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45" yWindow="1950" windowWidth="15150" windowHeight="6105" tabRatio="539"/>
  </bookViews>
  <sheets>
    <sheet name="LOI EVIN" sheetId="1" r:id="rId1"/>
    <sheet name="Outils" sheetId="3" r:id="rId2"/>
    <sheet name="Tableau des trimestres" sheetId="5" r:id="rId3"/>
    <sheet name="Feuil1" sheetId="2" r:id="rId4"/>
  </sheets>
  <externalReferences>
    <externalReference r:id="rId5"/>
  </externalReferences>
  <definedNames>
    <definedName name="_01_07_2017">'LOI EVIN'!$M$4</definedName>
    <definedName name="_xlnm._FilterDatabase" localSheetId="0" hidden="1">'LOI EVIN'!$A$3:$AK$26</definedName>
    <definedName name="_xlnm._FilterDatabase" localSheetId="2" hidden="1">'Tableau des trimestres'!$B$2:$B$19</definedName>
    <definedName name="booleen">[1]liste!$B$50:$B$51</definedName>
    <definedName name="CodeR">[1]outil!$C$60:$C$67</definedName>
    <definedName name="CodeS">[1]outil!$C$70:$C$75</definedName>
    <definedName name="college">[1]liste!$B$42:$B$47</definedName>
    <definedName name="compagnie">[1]liste!$B$32:$B$39</definedName>
    <definedName name="Périodedecotisations">'Tableau des trimestres'!$B$19</definedName>
    <definedName name="revalo">[1]liste!$B$13:$B$17</definedName>
    <definedName name="_xlnm.Print_Area" localSheetId="0">'LOI EVIN'!$A$3:$AK$20</definedName>
  </definedNames>
  <calcPr calcId="124519"/>
</workbook>
</file>

<file path=xl/calcChain.xml><?xml version="1.0" encoding="utf-8"?>
<calcChain xmlns="http://schemas.openxmlformats.org/spreadsheetml/2006/main">
  <c r="AD17" i="1"/>
  <c r="N15"/>
  <c r="N14"/>
  <c r="N13"/>
  <c r="N12"/>
  <c r="N11"/>
  <c r="N10"/>
  <c r="N7"/>
  <c r="N20"/>
  <c r="N9"/>
  <c r="N8"/>
  <c r="O4"/>
  <c r="N4"/>
  <c r="N6"/>
  <c r="N5"/>
  <c r="H37" i="3"/>
  <c r="G37"/>
  <c r="H36"/>
  <c r="G36"/>
  <c r="H35"/>
  <c r="G35"/>
  <c r="H34"/>
  <c r="G34"/>
  <c r="H33"/>
  <c r="G33"/>
  <c r="H32"/>
  <c r="G32"/>
  <c r="H31"/>
  <c r="G31"/>
  <c r="B19"/>
  <c r="B18"/>
  <c r="B17"/>
  <c r="B16"/>
  <c r="B15"/>
  <c r="B14"/>
  <c r="B13"/>
  <c r="B12"/>
  <c r="B11"/>
  <c r="B10"/>
  <c r="B9"/>
  <c r="B8"/>
  <c r="M7"/>
  <c r="B7"/>
  <c r="B6"/>
  <c r="B5"/>
  <c r="B4"/>
  <c r="Q4" i="1"/>
  <c r="V4" s="1"/>
  <c r="Z21"/>
  <c r="U4" l="1"/>
  <c r="Z4" s="1"/>
  <c r="AD4" s="1"/>
  <c r="T13"/>
  <c r="Q13"/>
  <c r="Q9"/>
  <c r="U9" s="1"/>
  <c r="Q14"/>
  <c r="U14" s="1"/>
  <c r="Q20"/>
  <c r="U20" s="1"/>
  <c r="Q18"/>
  <c r="U18" s="1"/>
  <c r="Q17"/>
  <c r="U17" s="1"/>
  <c r="Q15"/>
  <c r="U15" s="1"/>
  <c r="Q12"/>
  <c r="U12" s="1"/>
  <c r="Q10"/>
  <c r="U10" s="1"/>
  <c r="Q8"/>
  <c r="U8" s="1"/>
  <c r="Q6"/>
  <c r="U6" s="1"/>
  <c r="Q16"/>
  <c r="U16" s="1"/>
  <c r="Q11"/>
  <c r="U11" s="1"/>
  <c r="Q19"/>
  <c r="U19" s="1"/>
  <c r="Q5"/>
  <c r="U5" s="1"/>
  <c r="Q7"/>
  <c r="U7" s="1"/>
  <c r="AE4" l="1"/>
  <c r="AA7"/>
  <c r="AE7" s="1"/>
  <c r="Z7"/>
  <c r="AD7" s="1"/>
  <c r="AA14"/>
  <c r="Z14"/>
  <c r="AA4"/>
  <c r="U13"/>
  <c r="V9"/>
  <c r="AA9" s="1"/>
  <c r="V5"/>
  <c r="AA5" s="1"/>
  <c r="AE5" s="1"/>
  <c r="V19"/>
  <c r="AA19" s="1"/>
  <c r="V11"/>
  <c r="AA11" s="1"/>
  <c r="V16"/>
  <c r="AA16" s="1"/>
  <c r="AE16" s="1"/>
  <c r="V6"/>
  <c r="AA6" s="1"/>
  <c r="AE6" s="1"/>
  <c r="V8"/>
  <c r="AA8" s="1"/>
  <c r="V10"/>
  <c r="AA10" s="1"/>
  <c r="V12"/>
  <c r="AA12" s="1"/>
  <c r="V15"/>
  <c r="AA15" s="1"/>
  <c r="V17"/>
  <c r="AA17" s="1"/>
  <c r="V18"/>
  <c r="Z18" s="1"/>
  <c r="V20"/>
  <c r="AA20" s="1"/>
  <c r="AA18"/>
  <c r="Z17" l="1"/>
  <c r="Z16"/>
  <c r="Z9"/>
  <c r="Z8"/>
  <c r="AA13"/>
  <c r="Z13"/>
  <c r="Z10"/>
  <c r="Z11"/>
  <c r="Z20"/>
  <c r="Z12"/>
  <c r="Z19"/>
  <c r="Z15"/>
  <c r="Z6"/>
  <c r="AD6" s="1"/>
  <c r="Z5"/>
  <c r="AD5" s="1"/>
  <c r="AD16"/>
</calcChain>
</file>

<file path=xl/sharedStrings.xml><?xml version="1.0" encoding="utf-8"?>
<sst xmlns="http://schemas.openxmlformats.org/spreadsheetml/2006/main" count="219" uniqueCount="121">
  <si>
    <t>CP</t>
  </si>
  <si>
    <t>Monsieur</t>
  </si>
  <si>
    <t>Catégories</t>
  </si>
  <si>
    <t>Société</t>
  </si>
  <si>
    <t>Cie</t>
  </si>
  <si>
    <t>N° Contrat</t>
  </si>
  <si>
    <t>Titre</t>
  </si>
  <si>
    <t>Nom/Prénom</t>
  </si>
  <si>
    <t>Adres1</t>
  </si>
  <si>
    <t>Adres2</t>
  </si>
  <si>
    <t>Ville</t>
  </si>
  <si>
    <t>Période de cotisations</t>
  </si>
  <si>
    <t>Base Plafond SS</t>
  </si>
  <si>
    <t>Mont. Plafond SS x 3 mois</t>
  </si>
  <si>
    <t>Montant Cotisat°</t>
  </si>
  <si>
    <t>Frais de Gestion</t>
  </si>
  <si>
    <t>Madame</t>
  </si>
  <si>
    <t>Date limite paiement</t>
  </si>
  <si>
    <t>Cotisations payées</t>
  </si>
  <si>
    <t>Justificatif Licencié</t>
  </si>
  <si>
    <t>Retraités</t>
  </si>
  <si>
    <t xml:space="preserve">Madame </t>
  </si>
  <si>
    <t>NOTA</t>
  </si>
  <si>
    <t>OPTION</t>
  </si>
  <si>
    <t>Swiss Life</t>
  </si>
  <si>
    <t>A.1675.1093</t>
  </si>
  <si>
    <t>A.1675.1003</t>
  </si>
  <si>
    <t>A.1675.1005</t>
  </si>
  <si>
    <t>Situation Famille</t>
  </si>
  <si>
    <t xml:space="preserve">Monsieur </t>
  </si>
  <si>
    <t>Gestion</t>
  </si>
  <si>
    <t>Taux de cotisat° fmx1</t>
  </si>
  <si>
    <t xml:space="preserve">Retraités </t>
  </si>
  <si>
    <t>A.1675.1053</t>
  </si>
  <si>
    <t>Régime de Base</t>
  </si>
  <si>
    <t>Régime Amélioré - Famille</t>
  </si>
  <si>
    <t>Mont Cotis Ass</t>
  </si>
  <si>
    <t>Total</t>
  </si>
  <si>
    <t>A régler</t>
  </si>
  <si>
    <t>Non souscrite</t>
  </si>
  <si>
    <t>Cotisations reversées</t>
  </si>
  <si>
    <t>*Baisse du taux de cotisation, suite mise en conformité du contrat - notice d'information 2016 jointe</t>
  </si>
  <si>
    <t>1 TRIM 17</t>
  </si>
  <si>
    <t>2 TRIM 17</t>
  </si>
  <si>
    <t>3 TRIM 17</t>
  </si>
  <si>
    <t>4 TRIM 17</t>
  </si>
  <si>
    <t>1T17 REVERSE AUX CIES</t>
  </si>
  <si>
    <t>2T17 REVERSE AUX CIES</t>
  </si>
  <si>
    <t>3T17 REVERSE AUX CIES</t>
  </si>
  <si>
    <t>4T17 REVERSE AUX CIES</t>
  </si>
  <si>
    <t>Taux Ass</t>
  </si>
  <si>
    <t>Total avec Majo</t>
  </si>
  <si>
    <t>Veuve</t>
  </si>
  <si>
    <t>Régime Actif - Majoration</t>
  </si>
  <si>
    <t>A.1673.1003</t>
  </si>
  <si>
    <t>du 01/07/2017 au 30/09/2017</t>
  </si>
  <si>
    <t>A.1675.0133</t>
  </si>
  <si>
    <t>Ouverture du contrat</t>
  </si>
  <si>
    <t>Cadres</t>
  </si>
  <si>
    <t>Agents de Maitrise</t>
  </si>
  <si>
    <t>Non Cadres</t>
  </si>
  <si>
    <t>années</t>
  </si>
  <si>
    <t>jours</t>
  </si>
  <si>
    <t>à</t>
  </si>
  <si>
    <t>avant</t>
  </si>
  <si>
    <t>entre</t>
  </si>
  <si>
    <t>2 &amp; 5</t>
  </si>
  <si>
    <t xml:space="preserve">après </t>
  </si>
  <si>
    <t>PMSS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</si>
  <si>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</si>
  <si>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</si>
  <si>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</si>
  <si>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</si>
  <si>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</si>
  <si>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</si>
  <si>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</si>
  <si>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</si>
  <si>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</si>
  <si>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</si>
  <si>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</si>
  <si>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</si>
  <si>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Majo Sabena EAC</t>
  </si>
  <si>
    <t>CodeR</t>
  </si>
  <si>
    <t>LibelléR</t>
  </si>
  <si>
    <t>6eme mois jour pour jour</t>
  </si>
  <si>
    <t>1er jour du mois qui suit la date anniversaire</t>
  </si>
  <si>
    <t>au changement du point</t>
  </si>
  <si>
    <t>pas de revalo</t>
  </si>
  <si>
    <t>1er janvier qui suit la date anniversaire</t>
  </si>
  <si>
    <t>1er janvier qui suit la date de survenance</t>
  </si>
  <si>
    <t>chaque 1er janvier et 1er juillet</t>
  </si>
  <si>
    <t>CodeS</t>
  </si>
  <si>
    <t>LibelléS</t>
  </si>
  <si>
    <t>4 x le dernier trimestre</t>
  </si>
  <si>
    <t>12 derniers mois</t>
  </si>
  <si>
    <t>3 mois civils précédent x 4</t>
  </si>
  <si>
    <t>12 x le dernier mois</t>
  </si>
  <si>
    <t>du 01/01/2017 au 31/03/2017</t>
  </si>
  <si>
    <t>du 01/04/2017 au 30/06/2017</t>
  </si>
  <si>
    <t>du 01/10/2017 au 31/12/2017</t>
  </si>
  <si>
    <t>du 01/01/2018 au 31/03/2018</t>
  </si>
  <si>
    <t>du 01/04/2018 au 30/06/2018</t>
  </si>
  <si>
    <t>du 01/07/2018 au 30/09/2018</t>
  </si>
  <si>
    <t>du 01/10/2018 au 31/12/2018</t>
  </si>
  <si>
    <t>du 01/01/2019 au 31/03/2019</t>
  </si>
  <si>
    <t>du 01/04/2019 au 30/06/2019</t>
  </si>
  <si>
    <t>du 01/07/2019 au 30/09/2019</t>
  </si>
  <si>
    <t>du 01/10/2019 au 31/12/2019</t>
  </si>
  <si>
    <t>A régléer avec 25%</t>
  </si>
  <si>
    <t>A régléer avec 50%</t>
  </si>
  <si>
    <t>Taux de cotis fmx2</t>
  </si>
  <si>
    <t>Mont Cotis</t>
  </si>
  <si>
    <t>Cotis + 25%</t>
  </si>
  <si>
    <t>Cotis + 50%</t>
  </si>
  <si>
    <t>01/06/2017</t>
  </si>
  <si>
    <t>Ouverture du contrat  MOIS</t>
  </si>
  <si>
    <t>N=L + 1 AN (4trimestres)</t>
  </si>
  <si>
    <t>O=L + 1 AN (4trimestres)</t>
  </si>
  <si>
    <t>si(m16=n16)alors((ad16=z16x(1+ab16))</t>
  </si>
  <si>
    <t>du 01/01/2018 au 31/12/2018</t>
  </si>
  <si>
    <t>du 01/01/2019 au 31/12/2019</t>
  </si>
</sst>
</file>

<file path=xl/styles.xml><?xml version="1.0" encoding="utf-8"?>
<styleSheet xmlns="http://schemas.openxmlformats.org/spreadsheetml/2006/main">
  <numFmts count="4">
    <numFmt numFmtId="164" formatCode="_-* #,##0.00\ &quot;F&quot;_-;\-* #,##0.00\ &quot;F&quot;_-;_-* &quot;-&quot;??\ &quot;F&quot;_-;_-@_-"/>
    <numFmt numFmtId="165" formatCode="[$-40C]d\ mmmm\ yyyy;@"/>
    <numFmt numFmtId="166" formatCode="0.000%"/>
    <numFmt numFmtId="167" formatCode="#,##0.00\ &quot;€&quot;"/>
  </numFmts>
  <fonts count="20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color rgb="FF444444"/>
      <name val="Arial"/>
      <family val="2"/>
    </font>
    <font>
      <sz val="11"/>
      <name val="Arial"/>
    </font>
    <font>
      <b/>
      <sz val="11"/>
      <color rgb="FF0070C0"/>
      <name val="Calibri"/>
      <family val="2"/>
      <scheme val="minor"/>
    </font>
    <font>
      <sz val="10"/>
      <color indexed="8"/>
      <name val="Calibri"/>
      <family val="2"/>
    </font>
    <font>
      <sz val="11"/>
      <color rgb="FF444444"/>
      <name val="Arial"/>
      <family val="2"/>
    </font>
    <font>
      <b/>
      <sz val="14"/>
      <color rgb="FF333333"/>
      <name val="Arial"/>
      <family val="2"/>
    </font>
    <font>
      <b/>
      <sz val="12"/>
      <color rgb="FF333333"/>
      <name val="Arial"/>
      <family val="2"/>
    </font>
    <font>
      <sz val="10"/>
      <color rgb="FF3F7F5F"/>
      <name val="Courier New"/>
      <family val="3"/>
    </font>
    <font>
      <sz val="10"/>
      <color rgb="FF7F0055"/>
      <name val="Courier New"/>
      <family val="3"/>
    </font>
    <font>
      <b/>
      <sz val="11"/>
      <color theme="1"/>
      <name val="Georgia"/>
      <family val="1"/>
    </font>
    <font>
      <sz val="11"/>
      <color rgb="FF303030"/>
      <name val="Verdana"/>
      <family val="2"/>
    </font>
    <font>
      <sz val="11"/>
      <color rgb="FF141414"/>
      <name val="Arial"/>
      <family val="2"/>
    </font>
    <font>
      <b/>
      <sz val="9.35"/>
      <color rgb="FFFF0080"/>
      <name val="Consolas"/>
      <family val="3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53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quotePrefix="1" applyFont="1" applyBorder="1" applyAlignment="1">
      <alignment vertical="center"/>
    </xf>
    <xf numFmtId="0" fontId="4" fillId="0" borderId="0" xfId="0" applyFont="1" applyBorder="1"/>
    <xf numFmtId="4" fontId="4" fillId="0" borderId="0" xfId="0" applyNumberFormat="1" applyFont="1" applyBorder="1"/>
    <xf numFmtId="165" fontId="4" fillId="0" borderId="0" xfId="0" applyNumberFormat="1" applyFont="1" applyBorder="1"/>
    <xf numFmtId="0" fontId="4" fillId="3" borderId="0" xfId="0" applyFont="1" applyFill="1" applyBorder="1" applyAlignment="1">
      <alignment vertical="center"/>
    </xf>
    <xf numFmtId="0" fontId="4" fillId="0" borderId="0" xfId="0" applyFont="1" applyFill="1"/>
    <xf numFmtId="0" fontId="4" fillId="4" borderId="0" xfId="0" applyFont="1" applyFill="1" applyBorder="1"/>
    <xf numFmtId="0" fontId="4" fillId="5" borderId="0" xfId="0" applyFont="1" applyFill="1" applyBorder="1"/>
    <xf numFmtId="0" fontId="4" fillId="6" borderId="0" xfId="0" applyFont="1" applyFill="1" applyBorder="1"/>
    <xf numFmtId="4" fontId="4" fillId="0" borderId="0" xfId="0" applyNumberFormat="1" applyFont="1"/>
    <xf numFmtId="165" fontId="4" fillId="0" borderId="0" xfId="0" applyNumberFormat="1" applyFont="1"/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7" borderId="0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0" fontId="4" fillId="8" borderId="0" xfId="0" applyFont="1" applyFill="1" applyBorder="1"/>
    <xf numFmtId="4" fontId="0" fillId="0" borderId="0" xfId="0" applyNumberFormat="1"/>
    <xf numFmtId="4" fontId="4" fillId="0" borderId="3" xfId="1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vertical="center"/>
    </xf>
    <xf numFmtId="166" fontId="4" fillId="0" borderId="0" xfId="0" applyNumberFormat="1" applyFont="1"/>
    <xf numFmtId="166" fontId="0" fillId="0" borderId="0" xfId="0" applyNumberFormat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6" fontId="4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vertical="center"/>
    </xf>
    <xf numFmtId="165" fontId="0" fillId="0" borderId="0" xfId="0" applyNumberFormat="1"/>
    <xf numFmtId="166" fontId="3" fillId="0" borderId="3" xfId="0" applyNumberFormat="1" applyFont="1" applyFill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11" borderId="0" xfId="0" applyFill="1" applyBorder="1" applyAlignment="1">
      <alignment vertical="center"/>
    </xf>
    <xf numFmtId="4" fontId="5" fillId="12" borderId="4" xfId="0" applyNumberFormat="1" applyFont="1" applyFill="1" applyBorder="1" applyAlignment="1">
      <alignment horizontal="center" vertical="center" wrapText="1"/>
    </xf>
    <xf numFmtId="166" fontId="4" fillId="10" borderId="3" xfId="0" applyNumberFormat="1" applyFont="1" applyFill="1" applyBorder="1" applyAlignment="1">
      <alignment horizontal="right" vertical="center"/>
    </xf>
    <xf numFmtId="0" fontId="6" fillId="13" borderId="0" xfId="0" applyFont="1" applyFill="1" applyAlignment="1">
      <alignment vertical="center"/>
    </xf>
    <xf numFmtId="0" fontId="1" fillId="13" borderId="0" xfId="0" applyFont="1" applyFill="1" applyAlignment="1">
      <alignment vertical="center"/>
    </xf>
    <xf numFmtId="167" fontId="4" fillId="10" borderId="3" xfId="1" applyNumberFormat="1" applyFont="1" applyFill="1" applyBorder="1" applyAlignment="1">
      <alignment horizontal="right" vertical="center"/>
    </xf>
    <xf numFmtId="167" fontId="4" fillId="0" borderId="3" xfId="1" applyNumberFormat="1" applyFont="1" applyBorder="1" applyAlignment="1">
      <alignment horizontal="right" vertical="center"/>
    </xf>
    <xf numFmtId="167" fontId="3" fillId="0" borderId="3" xfId="1" applyNumberFormat="1" applyFont="1" applyFill="1" applyBorder="1" applyAlignment="1">
      <alignment horizontal="right" vertical="center"/>
    </xf>
    <xf numFmtId="167" fontId="3" fillId="0" borderId="3" xfId="1" applyNumberFormat="1" applyFont="1" applyBorder="1" applyAlignment="1">
      <alignment horizontal="right" vertical="center"/>
    </xf>
    <xf numFmtId="167" fontId="4" fillId="0" borderId="3" xfId="1" applyNumberFormat="1" applyFont="1" applyFill="1" applyBorder="1" applyAlignment="1">
      <alignment horizontal="right" vertical="center"/>
    </xf>
    <xf numFmtId="167" fontId="0" fillId="0" borderId="3" xfId="0" applyNumberForma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67" fontId="4" fillId="1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4" fontId="4" fillId="0" borderId="0" xfId="1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7" fontId="3" fillId="0" borderId="4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6" fontId="3" fillId="0" borderId="4" xfId="0" applyNumberFormat="1" applyFont="1" applyFill="1" applyBorder="1" applyAlignment="1">
      <alignment horizontal="right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0" fontId="4" fillId="0" borderId="4" xfId="1" applyNumberFormat="1" applyFont="1" applyFill="1" applyBorder="1" applyAlignment="1">
      <alignment horizontal="right" vertical="center"/>
    </xf>
    <xf numFmtId="10" fontId="4" fillId="0" borderId="3" xfId="1" applyNumberFormat="1" applyFont="1" applyBorder="1" applyAlignment="1">
      <alignment horizontal="right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0" xfId="0" applyNumberFormat="1" applyFont="1"/>
    <xf numFmtId="0" fontId="7" fillId="0" borderId="0" xfId="0" applyFont="1"/>
    <xf numFmtId="0" fontId="0" fillId="0" borderId="5" xfId="0" applyBorder="1"/>
    <xf numFmtId="0" fontId="0" fillId="0" borderId="12" xfId="0" applyBorder="1"/>
    <xf numFmtId="9" fontId="0" fillId="0" borderId="1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0" xfId="0" applyNumberFormat="1"/>
    <xf numFmtId="0" fontId="0" fillId="0" borderId="1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3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9" fontId="0" fillId="0" borderId="1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quotePrefix="1" applyBorder="1" applyAlignment="1">
      <alignment horizontal="center"/>
    </xf>
    <xf numFmtId="0" fontId="0" fillId="0" borderId="26" xfId="0" applyBorder="1" applyAlignment="1">
      <alignment horizontal="center"/>
    </xf>
    <xf numFmtId="9" fontId="0" fillId="0" borderId="25" xfId="0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0" fontId="0" fillId="0" borderId="3" xfId="0" applyBorder="1"/>
    <xf numFmtId="9" fontId="0" fillId="0" borderId="3" xfId="3" applyFont="1" applyBorder="1"/>
    <xf numFmtId="9" fontId="0" fillId="0" borderId="3" xfId="0" applyNumberForma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left" vertical="center" wrapText="1"/>
    </xf>
    <xf numFmtId="4" fontId="5" fillId="14" borderId="4" xfId="0" applyNumberFormat="1" applyFont="1" applyFill="1" applyBorder="1" applyAlignment="1">
      <alignment horizontal="center" vertical="center" wrapText="1"/>
    </xf>
    <xf numFmtId="4" fontId="5" fillId="15" borderId="4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" fontId="3" fillId="0" borderId="3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14" fontId="17" fillId="0" borderId="0" xfId="0" applyNumberFormat="1" applyFont="1"/>
    <xf numFmtId="14" fontId="17" fillId="0" borderId="3" xfId="0" applyNumberFormat="1" applyFont="1" applyBorder="1"/>
    <xf numFmtId="14" fontId="16" fillId="0" borderId="3" xfId="0" applyNumberFormat="1" applyFont="1" applyBorder="1" applyAlignment="1">
      <alignment horizontal="center" vertical="center"/>
    </xf>
    <xf numFmtId="0" fontId="18" fillId="0" borderId="27" xfId="0" applyFont="1" applyBorder="1"/>
    <xf numFmtId="0" fontId="18" fillId="0" borderId="3" xfId="0" applyFont="1" applyBorder="1"/>
    <xf numFmtId="14" fontId="3" fillId="16" borderId="3" xfId="0" applyNumberFormat="1" applyFont="1" applyFill="1" applyBorder="1" applyAlignment="1">
      <alignment horizontal="left" vertical="center" wrapText="1"/>
    </xf>
    <xf numFmtId="0" fontId="13" fillId="16" borderId="3" xfId="0" applyFont="1" applyFill="1" applyBorder="1" applyAlignment="1">
      <alignment horizontal="center" vertical="center"/>
    </xf>
    <xf numFmtId="14" fontId="5" fillId="16" borderId="4" xfId="0" applyNumberFormat="1" applyFont="1" applyFill="1" applyBorder="1" applyAlignment="1">
      <alignment horizontal="center" vertical="center" wrapText="1"/>
    </xf>
    <xf numFmtId="14" fontId="13" fillId="16" borderId="3" xfId="0" applyNumberFormat="1" applyFont="1" applyFill="1" applyBorder="1" applyAlignment="1">
      <alignment horizontal="center" vertical="center"/>
    </xf>
    <xf numFmtId="14" fontId="5" fillId="16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left" vertical="center" wrapText="1"/>
    </xf>
    <xf numFmtId="17" fontId="3" fillId="16" borderId="3" xfId="0" applyNumberFormat="1" applyFont="1" applyFill="1" applyBorder="1" applyAlignment="1">
      <alignment horizontal="left" vertical="center" wrapText="1"/>
    </xf>
    <xf numFmtId="49" fontId="5" fillId="16" borderId="3" xfId="0" applyNumberFormat="1" applyFont="1" applyFill="1" applyBorder="1" applyAlignment="1">
      <alignment horizontal="center" vertical="center"/>
    </xf>
    <xf numFmtId="14" fontId="4" fillId="16" borderId="3" xfId="0" applyNumberFormat="1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left" indent="2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7" fillId="0" borderId="0" xfId="0" applyFont="1"/>
  </cellXfs>
  <cellStyles count="4">
    <cellStyle name="Monétaire" xfId="1" builtinId="4"/>
    <cellStyle name="Normal" xfId="0" builtinId="0"/>
    <cellStyle name="Normal_RétroEnvergu00" xfId="2"/>
    <cellStyle name="Pourcentage" xfId="3" builtinId="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FF"/>
      <color rgb="FFFF00FF"/>
      <color rgb="FF800080"/>
      <color rgb="FF00FF00"/>
      <color rgb="FFFF99CC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che%20d'instruction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ap"/>
      <sheetName val="Page de garde"/>
      <sheetName val="fiche d'instruction"/>
      <sheetName val="outil"/>
      <sheetName val="liste"/>
      <sheetName val="interlocuteur"/>
      <sheetName val="Indice"/>
      <sheetName val="Contrats"/>
    </sheetNames>
    <sheetDataSet>
      <sheetData sheetId="0" refreshError="1"/>
      <sheetData sheetId="1" refreshError="1"/>
      <sheetData sheetId="2">
        <row r="18">
          <cell r="I18">
            <v>0</v>
          </cell>
        </row>
      </sheetData>
      <sheetData sheetId="3">
        <row r="60">
          <cell r="C60">
            <v>0</v>
          </cell>
        </row>
        <row r="61">
          <cell r="C61">
            <v>1</v>
          </cell>
        </row>
        <row r="62">
          <cell r="C62">
            <v>2</v>
          </cell>
        </row>
        <row r="63">
          <cell r="C63">
            <v>3</v>
          </cell>
        </row>
        <row r="64">
          <cell r="C64">
            <v>4</v>
          </cell>
        </row>
        <row r="65">
          <cell r="C65">
            <v>5</v>
          </cell>
        </row>
        <row r="66">
          <cell r="C66">
            <v>6</v>
          </cell>
        </row>
        <row r="67">
          <cell r="C67">
            <v>7</v>
          </cell>
        </row>
        <row r="70">
          <cell r="C70">
            <v>0</v>
          </cell>
        </row>
        <row r="71">
          <cell r="C71">
            <v>1</v>
          </cell>
        </row>
        <row r="72">
          <cell r="C72">
            <v>2</v>
          </cell>
        </row>
        <row r="73">
          <cell r="C73">
            <v>3</v>
          </cell>
        </row>
        <row r="74">
          <cell r="C74">
            <v>4</v>
          </cell>
        </row>
        <row r="75">
          <cell r="C75">
            <v>5</v>
          </cell>
        </row>
      </sheetData>
      <sheetData sheetId="4">
        <row r="13">
          <cell r="B13" t="str">
            <v>PMSS</v>
          </cell>
        </row>
        <row r="15">
          <cell r="B15" t="str">
            <v>Pas de revalo</v>
          </cell>
        </row>
        <row r="16">
          <cell r="B16" t="str">
            <v>AGIRC</v>
          </cell>
        </row>
        <row r="17">
          <cell r="B17" t="str">
            <v>ARRCO</v>
          </cell>
        </row>
        <row r="32">
          <cell r="B32" t="str">
            <v>ALLIANZ</v>
          </cell>
        </row>
        <row r="34">
          <cell r="B34" t="str">
            <v>AXA</v>
          </cell>
        </row>
        <row r="35">
          <cell r="B35" t="str">
            <v>GENERALI</v>
          </cell>
        </row>
        <row r="36">
          <cell r="B36" t="str">
            <v>GRESHAM</v>
          </cell>
        </row>
        <row r="37">
          <cell r="B37" t="str">
            <v>QUATREM</v>
          </cell>
        </row>
        <row r="38">
          <cell r="B38" t="str">
            <v>SWISSLIFE</v>
          </cell>
        </row>
        <row r="42">
          <cell r="B42" t="str">
            <v>Cadres</v>
          </cell>
        </row>
        <row r="44">
          <cell r="B44" t="str">
            <v>Agent de maitrise</v>
          </cell>
        </row>
        <row r="45">
          <cell r="B45" t="str">
            <v>Non Cadres</v>
          </cell>
        </row>
        <row r="46">
          <cell r="B46" t="str">
            <v>ETAM</v>
          </cell>
        </row>
        <row r="47">
          <cell r="B47" t="str">
            <v>Ensemble du personnel</v>
          </cell>
        </row>
        <row r="50">
          <cell r="B50" t="str">
            <v>oui</v>
          </cell>
        </row>
        <row r="51">
          <cell r="B51" t="str">
            <v>non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810"/>
  <sheetViews>
    <sheetView tabSelected="1" topLeftCell="M1" zoomScale="70" zoomScaleNormal="70" workbookViewId="0">
      <selection activeCell="U5" sqref="U5"/>
    </sheetView>
  </sheetViews>
  <sheetFormatPr baseColWidth="10" defaultRowHeight="14.25"/>
  <cols>
    <col min="1" max="1" width="12.125" style="10" customWidth="1"/>
    <col min="2" max="2" width="20.875" style="20" customWidth="1"/>
    <col min="3" max="3" width="11.875" style="13" customWidth="1"/>
    <col min="4" max="4" width="9.875" style="10" customWidth="1"/>
    <col min="5" max="5" width="8" style="20" customWidth="1"/>
    <col min="6" max="6" width="18.5" style="10" customWidth="1"/>
    <col min="7" max="7" width="24.625" style="10" customWidth="1"/>
    <col min="8" max="8" width="9" style="10" bestFit="1" customWidth="1"/>
    <col min="9" max="9" width="5.25" style="10" customWidth="1"/>
    <col min="10" max="11" width="20.375" style="10" customWidth="1"/>
    <col min="12" max="12" width="11" style="10" customWidth="1"/>
    <col min="13" max="13" width="10.375" style="10" customWidth="1"/>
    <col min="14" max="14" width="19.5" style="10" customWidth="1"/>
    <col min="15" max="15" width="13.5" style="10" customWidth="1"/>
    <col min="16" max="16" width="8.75" style="24" customWidth="1"/>
    <col min="17" max="17" width="10.25" style="24" customWidth="1"/>
    <col min="18" max="19" width="7.375" style="42" customWidth="1"/>
    <col min="20" max="20" width="6.625" style="42" customWidth="1"/>
    <col min="21" max="21" width="9" style="24" customWidth="1"/>
    <col min="22" max="22" width="7.25" style="24" customWidth="1"/>
    <col min="23" max="23" width="6.125" style="24" customWidth="1"/>
    <col min="24" max="24" width="6" style="24" customWidth="1"/>
    <col min="25" max="25" width="5.875" style="24" customWidth="1"/>
    <col min="26" max="26" width="9.625" style="24" bestFit="1" customWidth="1"/>
    <col min="27" max="27" width="9.125" style="24" customWidth="1"/>
    <col min="28" max="29" width="7.625" style="24" customWidth="1"/>
    <col min="30" max="30" width="30.125" style="24" bestFit="1" customWidth="1"/>
    <col min="31" max="31" width="9.75" style="24" customWidth="1"/>
    <col min="32" max="32" width="14.75" style="25" customWidth="1"/>
    <col min="33" max="33" width="73.125" style="10" customWidth="1"/>
    <col min="34" max="34" width="27.875" style="28" customWidth="1"/>
    <col min="35" max="35" width="11" style="10" customWidth="1"/>
    <col min="36" max="36" width="20.125" style="10" customWidth="1"/>
    <col min="37" max="37" width="18.375" customWidth="1"/>
    <col min="38" max="38" width="14.875" bestFit="1" customWidth="1"/>
  </cols>
  <sheetData>
    <row r="1" spans="1:39">
      <c r="A1" s="101"/>
    </row>
    <row r="3" spans="1:39" s="1" customFormat="1" ht="51.75" thickBot="1">
      <c r="A3" s="44" t="s">
        <v>4</v>
      </c>
      <c r="B3" s="45" t="s">
        <v>3</v>
      </c>
      <c r="C3" s="44" t="s">
        <v>5</v>
      </c>
      <c r="D3" s="44" t="s">
        <v>2</v>
      </c>
      <c r="E3" s="45" t="s">
        <v>6</v>
      </c>
      <c r="F3" s="8" t="s">
        <v>7</v>
      </c>
      <c r="G3" s="54" t="s">
        <v>8</v>
      </c>
      <c r="H3" s="44" t="s">
        <v>9</v>
      </c>
      <c r="I3" s="44" t="s">
        <v>0</v>
      </c>
      <c r="J3" s="44" t="s">
        <v>10</v>
      </c>
      <c r="K3" s="44" t="s">
        <v>115</v>
      </c>
      <c r="L3" s="44" t="s">
        <v>57</v>
      </c>
      <c r="M3" s="8" t="s">
        <v>11</v>
      </c>
      <c r="N3" s="8" t="s">
        <v>116</v>
      </c>
      <c r="O3" s="44" t="s">
        <v>117</v>
      </c>
      <c r="P3" s="46" t="s">
        <v>12</v>
      </c>
      <c r="Q3" s="61" t="s">
        <v>13</v>
      </c>
      <c r="R3" s="47" t="s">
        <v>31</v>
      </c>
      <c r="S3" s="47" t="s">
        <v>50</v>
      </c>
      <c r="T3" s="47" t="s">
        <v>51</v>
      </c>
      <c r="U3" s="61" t="s">
        <v>14</v>
      </c>
      <c r="V3" s="61" t="s">
        <v>36</v>
      </c>
      <c r="W3" s="46" t="s">
        <v>110</v>
      </c>
      <c r="X3" s="46" t="s">
        <v>111</v>
      </c>
      <c r="Y3" s="46" t="s">
        <v>15</v>
      </c>
      <c r="Z3" s="46" t="s">
        <v>37</v>
      </c>
      <c r="AA3" s="61" t="s">
        <v>38</v>
      </c>
      <c r="AB3" s="147" t="s">
        <v>112</v>
      </c>
      <c r="AC3" s="148" t="s">
        <v>113</v>
      </c>
      <c r="AD3" s="147" t="s">
        <v>108</v>
      </c>
      <c r="AE3" s="148" t="s">
        <v>109</v>
      </c>
      <c r="AF3" s="48" t="s">
        <v>17</v>
      </c>
      <c r="AG3" s="7" t="s">
        <v>19</v>
      </c>
      <c r="AH3" s="8" t="s">
        <v>22</v>
      </c>
      <c r="AI3" s="6" t="s">
        <v>23</v>
      </c>
      <c r="AJ3" s="31" t="s">
        <v>28</v>
      </c>
      <c r="AK3" s="35" t="s">
        <v>30</v>
      </c>
      <c r="AL3" s="4"/>
    </row>
    <row r="4" spans="1:39" s="1" customFormat="1" ht="57.75" thickTop="1">
      <c r="A4" s="83" t="s">
        <v>24</v>
      </c>
      <c r="B4" s="83"/>
      <c r="C4" s="83" t="s">
        <v>56</v>
      </c>
      <c r="D4" s="83" t="s">
        <v>20</v>
      </c>
      <c r="E4" s="14" t="s">
        <v>1</v>
      </c>
      <c r="F4" s="90"/>
      <c r="G4" s="91"/>
      <c r="H4" s="91"/>
      <c r="I4" s="91"/>
      <c r="J4" s="91"/>
      <c r="K4" s="91"/>
      <c r="L4" s="161">
        <v>42917</v>
      </c>
      <c r="M4" s="143" t="s">
        <v>99</v>
      </c>
      <c r="N4" s="162">
        <f>DATE(YEAR(L4)+0,MONTH(L4)+12,DAY(L4)+0)</f>
        <v>43282</v>
      </c>
      <c r="O4" s="162">
        <f>DATE(YEAR(L4)+1,MONTH(L4)+12,DAY(L4)+0)</f>
        <v>43647</v>
      </c>
      <c r="P4" s="69">
        <v>3269</v>
      </c>
      <c r="Q4" s="69">
        <f t="shared" ref="Q4:Q9" si="0">P4*3</f>
        <v>9807</v>
      </c>
      <c r="R4" s="92">
        <v>5.0209999999999998E-2</v>
      </c>
      <c r="S4" s="92">
        <v>2.1000000000000001E-4</v>
      </c>
      <c r="T4" s="93"/>
      <c r="U4" s="69">
        <f t="shared" ref="U4:U20" si="1">Q4*R4</f>
        <v>492.40947</v>
      </c>
      <c r="V4" s="69">
        <f>Q4*S4</f>
        <v>2.0594700000000001</v>
      </c>
      <c r="W4" s="86"/>
      <c r="X4" s="86"/>
      <c r="Y4" s="69">
        <v>4</v>
      </c>
      <c r="Z4" s="70">
        <f t="shared" ref="Z4:Z21" si="2">SUM(U4:V4)</f>
        <v>494.46893999999998</v>
      </c>
      <c r="AA4" s="69">
        <f>SUM(ROUNDUP(U4+Y4+V4,2))</f>
        <v>498.46999999999997</v>
      </c>
      <c r="AB4" s="96">
        <v>0.25</v>
      </c>
      <c r="AC4" s="95">
        <v>0.5</v>
      </c>
      <c r="AD4" s="69">
        <f>Z4*(1+AB4)</f>
        <v>618.08617499999991</v>
      </c>
      <c r="AE4" s="69">
        <f>Z4*(1+AC4)</f>
        <v>741.70340999999996</v>
      </c>
      <c r="AF4" s="94">
        <v>42924</v>
      </c>
      <c r="AG4" s="88"/>
      <c r="AH4" s="89"/>
      <c r="AI4" s="81"/>
      <c r="AJ4" s="26" t="s">
        <v>34</v>
      </c>
      <c r="AK4" s="63" t="s">
        <v>24</v>
      </c>
      <c r="AL4" s="4"/>
    </row>
    <row r="5" spans="1:39" s="2" customFormat="1" ht="18" customHeight="1">
      <c r="A5" s="36" t="s">
        <v>24</v>
      </c>
      <c r="B5" s="14"/>
      <c r="C5" s="14" t="s">
        <v>25</v>
      </c>
      <c r="D5" s="34" t="s">
        <v>32</v>
      </c>
      <c r="E5" s="14" t="s">
        <v>1</v>
      </c>
      <c r="F5" s="14"/>
      <c r="G5" s="34"/>
      <c r="H5" s="12"/>
      <c r="I5" s="12"/>
      <c r="J5" s="12"/>
      <c r="K5" s="12"/>
      <c r="L5" s="163">
        <v>43009</v>
      </c>
      <c r="M5" s="164">
        <v>42917</v>
      </c>
      <c r="N5" s="160" t="str">
        <f>TEXT(1+INT((MONTH(M5)-1)/3),"#")&amp;"-"&amp;TEXT(YEAR(M5),"####")</f>
        <v>3-2017</v>
      </c>
      <c r="O5" s="150"/>
      <c r="P5" s="65">
        <v>3269</v>
      </c>
      <c r="Q5" s="66">
        <f t="shared" si="0"/>
        <v>9807</v>
      </c>
      <c r="R5" s="51">
        <v>5.0209999999999998E-2</v>
      </c>
      <c r="S5" s="62">
        <v>2.1000000000000001E-4</v>
      </c>
      <c r="T5" s="62"/>
      <c r="U5" s="69">
        <f t="shared" si="1"/>
        <v>492.40947</v>
      </c>
      <c r="V5" s="65">
        <f>Q5*S5</f>
        <v>2.0594700000000001</v>
      </c>
      <c r="W5" s="40"/>
      <c r="X5" s="66"/>
      <c r="Y5" s="66">
        <v>4</v>
      </c>
      <c r="Z5" s="70">
        <f t="shared" si="2"/>
        <v>494.46893999999998</v>
      </c>
      <c r="AA5" s="66">
        <f>SUM(ROUNDUP(U5+Y5+V5,2))</f>
        <v>498.46999999999997</v>
      </c>
      <c r="AB5" s="96">
        <v>0.25</v>
      </c>
      <c r="AC5" s="96">
        <v>0.5</v>
      </c>
      <c r="AD5" s="69">
        <f>Z5*(1+AB5)</f>
        <v>618.08617499999991</v>
      </c>
      <c r="AE5" s="69">
        <f>AA5*(1+AC5)</f>
        <v>747.70499999999993</v>
      </c>
      <c r="AF5" s="49">
        <v>42924</v>
      </c>
      <c r="AG5" s="37"/>
      <c r="AH5" s="27"/>
      <c r="AJ5" s="26" t="s">
        <v>34</v>
      </c>
      <c r="AK5" s="63" t="s">
        <v>24</v>
      </c>
      <c r="AL5" s="3"/>
    </row>
    <row r="6" spans="1:39" s="53" customFormat="1" ht="18" customHeight="1">
      <c r="A6" s="14" t="s">
        <v>24</v>
      </c>
      <c r="B6" s="14"/>
      <c r="C6" s="14" t="s">
        <v>26</v>
      </c>
      <c r="D6" s="34" t="s">
        <v>32</v>
      </c>
      <c r="E6" s="14" t="s">
        <v>16</v>
      </c>
      <c r="F6" s="14"/>
      <c r="G6" s="41"/>
      <c r="H6" s="12"/>
      <c r="I6" s="15"/>
      <c r="J6" s="34"/>
      <c r="K6" s="34"/>
      <c r="L6" s="149">
        <v>43191</v>
      </c>
      <c r="M6" s="159">
        <v>43101</v>
      </c>
      <c r="N6" s="160" t="str">
        <f>TEXT(1+INT((MONTH(M6)-1)/3),"#")&amp;"-"&amp;TEXT(YEAR(M6),"####")</f>
        <v>1-2018</v>
      </c>
      <c r="O6" s="150"/>
      <c r="P6" s="65">
        <v>3269</v>
      </c>
      <c r="Q6" s="66">
        <f t="shared" si="0"/>
        <v>9807</v>
      </c>
      <c r="R6" s="51">
        <v>5.0209999999999998E-2</v>
      </c>
      <c r="S6" s="51">
        <v>2.1000000000000001E-4</v>
      </c>
      <c r="T6" s="51"/>
      <c r="U6" s="69">
        <f t="shared" si="1"/>
        <v>492.40947</v>
      </c>
      <c r="V6" s="65">
        <f>Q6*S6</f>
        <v>2.0594700000000001</v>
      </c>
      <c r="W6" s="40"/>
      <c r="X6" s="66"/>
      <c r="Y6" s="66">
        <v>4</v>
      </c>
      <c r="Z6" s="70">
        <f t="shared" si="2"/>
        <v>494.46893999999998</v>
      </c>
      <c r="AA6" s="66">
        <f>SUM(ROUNDUP(U6+Y6+V6,2))</f>
        <v>498.46999999999997</v>
      </c>
      <c r="AB6" s="96">
        <v>0.25</v>
      </c>
      <c r="AC6" s="96">
        <v>0.5</v>
      </c>
      <c r="AD6" s="69">
        <f>Z6*(1+AB6)</f>
        <v>618.08617499999991</v>
      </c>
      <c r="AE6" s="69">
        <f>AA6*(1+AC6)</f>
        <v>747.70499999999993</v>
      </c>
      <c r="AF6" s="49">
        <v>42924</v>
      </c>
      <c r="AG6" s="37"/>
      <c r="AH6" s="27"/>
      <c r="AI6" s="11"/>
      <c r="AJ6" s="26" t="s">
        <v>34</v>
      </c>
      <c r="AK6" s="63" t="s">
        <v>24</v>
      </c>
      <c r="AL6" s="26"/>
    </row>
    <row r="7" spans="1:39" s="2" customFormat="1" ht="18" customHeight="1">
      <c r="A7" s="36" t="s">
        <v>24</v>
      </c>
      <c r="B7" s="14"/>
      <c r="C7" s="14" t="s">
        <v>27</v>
      </c>
      <c r="D7" s="34" t="s">
        <v>20</v>
      </c>
      <c r="E7" s="14" t="s">
        <v>1</v>
      </c>
      <c r="F7" s="14"/>
      <c r="G7" s="12"/>
      <c r="H7" s="12"/>
      <c r="I7" s="12"/>
      <c r="J7" s="12"/>
      <c r="K7" s="12"/>
      <c r="L7" s="163">
        <v>42736</v>
      </c>
      <c r="M7" s="50"/>
      <c r="N7" s="165">
        <f>L7+365</f>
        <v>43101</v>
      </c>
      <c r="O7" s="50"/>
      <c r="P7" s="65">
        <v>3269</v>
      </c>
      <c r="Q7" s="66">
        <f t="shared" si="0"/>
        <v>9807</v>
      </c>
      <c r="R7" s="51">
        <v>6.087E-2</v>
      </c>
      <c r="S7" s="51" t="s">
        <v>39</v>
      </c>
      <c r="T7" s="51"/>
      <c r="U7" s="69">
        <f t="shared" si="1"/>
        <v>596.95209</v>
      </c>
      <c r="V7" s="51" t="s">
        <v>39</v>
      </c>
      <c r="W7" s="40"/>
      <c r="X7" s="66"/>
      <c r="Y7" s="66">
        <v>4</v>
      </c>
      <c r="Z7" s="70">
        <f t="shared" si="2"/>
        <v>596.95209</v>
      </c>
      <c r="AA7" s="66">
        <f>SUM(U7,Y7)</f>
        <v>600.95209</v>
      </c>
      <c r="AB7" s="96">
        <v>0.25</v>
      </c>
      <c r="AC7" s="96">
        <v>0.5</v>
      </c>
      <c r="AD7" s="69">
        <f>Z7*(1+AB7)</f>
        <v>746.19011249999994</v>
      </c>
      <c r="AE7" s="69">
        <f>AA7*(1+AC7)</f>
        <v>901.428135</v>
      </c>
      <c r="AF7" s="49">
        <v>42924</v>
      </c>
      <c r="AG7" s="37"/>
      <c r="AH7" s="27"/>
      <c r="AJ7" s="26" t="s">
        <v>35</v>
      </c>
      <c r="AK7" s="63" t="s">
        <v>24</v>
      </c>
      <c r="AL7" s="3"/>
      <c r="AM7" s="26"/>
    </row>
    <row r="8" spans="1:39" s="2" customFormat="1" ht="18" customHeight="1">
      <c r="A8" s="14" t="s">
        <v>24</v>
      </c>
      <c r="B8" s="14"/>
      <c r="C8" s="14" t="s">
        <v>26</v>
      </c>
      <c r="D8" s="34" t="s">
        <v>32</v>
      </c>
      <c r="E8" s="36" t="s">
        <v>1</v>
      </c>
      <c r="F8" s="14"/>
      <c r="G8" s="41"/>
      <c r="H8" s="12"/>
      <c r="I8" s="15"/>
      <c r="J8" s="34"/>
      <c r="K8" s="34"/>
      <c r="L8" s="166" t="s">
        <v>114</v>
      </c>
      <c r="M8" s="50"/>
      <c r="N8" s="165" t="str">
        <f>"trimestre"&amp;INT((MONTH(L8)+2)/3)</f>
        <v>trimestre2</v>
      </c>
      <c r="O8" s="50"/>
      <c r="P8" s="65">
        <v>3269</v>
      </c>
      <c r="Q8" s="66">
        <f t="shared" si="0"/>
        <v>9807</v>
      </c>
      <c r="R8" s="51">
        <v>5.0209999999999998E-2</v>
      </c>
      <c r="S8" s="51">
        <v>2.1000000000000001E-4</v>
      </c>
      <c r="T8" s="51"/>
      <c r="U8" s="69">
        <f t="shared" si="1"/>
        <v>492.40947</v>
      </c>
      <c r="V8" s="65">
        <f>Q8*S8</f>
        <v>2.0594700000000001</v>
      </c>
      <c r="W8" s="40"/>
      <c r="X8" s="66"/>
      <c r="Y8" s="66">
        <v>4</v>
      </c>
      <c r="Z8" s="70">
        <f t="shared" si="2"/>
        <v>494.46893999999998</v>
      </c>
      <c r="AA8" s="66">
        <f>SUM(ROUNDUP(U8+Y8+V8,2))</f>
        <v>498.46999999999997</v>
      </c>
      <c r="AB8" s="96">
        <v>0.25</v>
      </c>
      <c r="AC8" s="96">
        <v>0.5</v>
      </c>
      <c r="AD8" s="66"/>
      <c r="AE8" s="66"/>
      <c r="AF8" s="49">
        <v>42924</v>
      </c>
      <c r="AG8" s="37"/>
      <c r="AH8" s="27"/>
      <c r="AI8" s="11"/>
      <c r="AJ8" s="26" t="s">
        <v>34</v>
      </c>
      <c r="AK8" s="63" t="s">
        <v>24</v>
      </c>
      <c r="AL8" s="26"/>
    </row>
    <row r="9" spans="1:39" s="2" customFormat="1" ht="18" customHeight="1">
      <c r="A9" s="14" t="s">
        <v>24</v>
      </c>
      <c r="B9" s="14"/>
      <c r="C9" s="14" t="s">
        <v>26</v>
      </c>
      <c r="D9" s="34" t="s">
        <v>32</v>
      </c>
      <c r="E9" s="36" t="s">
        <v>16</v>
      </c>
      <c r="F9" s="14"/>
      <c r="G9" s="41"/>
      <c r="H9" s="12"/>
      <c r="I9" s="15"/>
      <c r="J9" s="12"/>
      <c r="K9" s="12"/>
      <c r="L9" s="98">
        <v>43009</v>
      </c>
      <c r="M9" s="50"/>
      <c r="N9" s="146">
        <f>EDATE(L9,3)</f>
        <v>43101</v>
      </c>
      <c r="O9" s="50"/>
      <c r="P9" s="65">
        <v>3269</v>
      </c>
      <c r="Q9" s="66">
        <f t="shared" si="0"/>
        <v>9807</v>
      </c>
      <c r="R9" s="51">
        <v>5.0209999999999998E-2</v>
      </c>
      <c r="S9" s="51">
        <v>2.1000000000000001E-4</v>
      </c>
      <c r="T9" s="51"/>
      <c r="U9" s="69">
        <f t="shared" si="1"/>
        <v>492.40947</v>
      </c>
      <c r="V9" s="65">
        <f>Q9*S9</f>
        <v>2.0594700000000001</v>
      </c>
      <c r="W9" s="40"/>
      <c r="X9" s="66"/>
      <c r="Y9" s="66">
        <v>4</v>
      </c>
      <c r="Z9" s="70">
        <f t="shared" si="2"/>
        <v>494.46893999999998</v>
      </c>
      <c r="AA9" s="66">
        <f>SUM(ROUNDUP(U9+Y9+V9,2))</f>
        <v>498.46999999999997</v>
      </c>
      <c r="AB9" s="96">
        <v>0.25</v>
      </c>
      <c r="AC9" s="96">
        <v>0.5</v>
      </c>
      <c r="AD9" s="66"/>
      <c r="AE9" s="66"/>
      <c r="AF9" s="49">
        <v>42924</v>
      </c>
      <c r="AG9" s="37"/>
      <c r="AH9" s="27"/>
      <c r="AI9" s="11"/>
      <c r="AJ9" s="26" t="s">
        <v>34</v>
      </c>
      <c r="AK9" s="63" t="s">
        <v>24</v>
      </c>
    </row>
    <row r="10" spans="1:39" s="2" customFormat="1" ht="18" customHeight="1">
      <c r="A10" s="14" t="s">
        <v>24</v>
      </c>
      <c r="B10" s="14"/>
      <c r="C10" s="14" t="s">
        <v>26</v>
      </c>
      <c r="D10" s="12" t="s">
        <v>20</v>
      </c>
      <c r="E10" s="14" t="s">
        <v>1</v>
      </c>
      <c r="F10" s="14"/>
      <c r="G10" s="12"/>
      <c r="H10" s="12"/>
      <c r="I10" s="12"/>
      <c r="J10" s="12"/>
      <c r="K10" s="12"/>
      <c r="L10" s="167">
        <v>42736</v>
      </c>
      <c r="M10" s="50"/>
      <c r="N10" s="168">
        <f>INT((MONTH(L10)+2)/3)</f>
        <v>1</v>
      </c>
      <c r="O10" s="50"/>
      <c r="P10" s="65">
        <v>3269</v>
      </c>
      <c r="Q10" s="66">
        <f t="shared" ref="Q10:Q20" si="3">P10*3</f>
        <v>9807</v>
      </c>
      <c r="R10" s="51">
        <v>5.0209999999999998E-2</v>
      </c>
      <c r="S10" s="51">
        <v>2.1000000000000001E-4</v>
      </c>
      <c r="T10" s="51"/>
      <c r="U10" s="69">
        <f t="shared" si="1"/>
        <v>492.40947</v>
      </c>
      <c r="V10" s="65">
        <f>Q10*S10</f>
        <v>2.0594700000000001</v>
      </c>
      <c r="W10" s="40"/>
      <c r="X10" s="66"/>
      <c r="Y10" s="66">
        <v>4</v>
      </c>
      <c r="Z10" s="70">
        <f t="shared" si="2"/>
        <v>494.46893999999998</v>
      </c>
      <c r="AA10" s="66">
        <f>SUM(ROUNDUP(U10+Y10+V10,2))</f>
        <v>498.46999999999997</v>
      </c>
      <c r="AB10" s="96">
        <v>0.25</v>
      </c>
      <c r="AC10" s="96">
        <v>0.5</v>
      </c>
      <c r="AD10" s="66"/>
      <c r="AE10" s="66"/>
      <c r="AF10" s="49">
        <v>42924</v>
      </c>
      <c r="AG10" s="37"/>
      <c r="AH10" s="27"/>
      <c r="AJ10" s="26" t="s">
        <v>34</v>
      </c>
      <c r="AK10" s="63" t="s">
        <v>24</v>
      </c>
      <c r="AL10" s="52"/>
    </row>
    <row r="11" spans="1:39" s="2" customFormat="1" ht="18" customHeight="1">
      <c r="A11" s="14" t="s">
        <v>24</v>
      </c>
      <c r="B11" s="36"/>
      <c r="C11" s="36" t="s">
        <v>33</v>
      </c>
      <c r="D11" s="34" t="s">
        <v>20</v>
      </c>
      <c r="E11" s="36" t="s">
        <v>1</v>
      </c>
      <c r="F11" s="36"/>
      <c r="G11" s="34"/>
      <c r="H11" s="34"/>
      <c r="I11" s="34"/>
      <c r="J11" s="34"/>
      <c r="K11" s="34"/>
      <c r="L11" s="99">
        <v>42736</v>
      </c>
      <c r="M11" s="146"/>
      <c r="N11" s="155">
        <f>DATE(YEAR(L11)+1,MONTH(L11),0)</f>
        <v>43100</v>
      </c>
      <c r="O11" s="50"/>
      <c r="P11" s="65">
        <v>3269</v>
      </c>
      <c r="Q11" s="67">
        <f t="shared" si="3"/>
        <v>9807</v>
      </c>
      <c r="R11" s="51">
        <v>5.0209999999999998E-2</v>
      </c>
      <c r="S11" s="57">
        <v>2.1000000000000001E-4</v>
      </c>
      <c r="T11" s="57"/>
      <c r="U11" s="67">
        <f t="shared" si="1"/>
        <v>492.40947</v>
      </c>
      <c r="V11" s="65">
        <f>Q11*S11</f>
        <v>2.0594700000000001</v>
      </c>
      <c r="W11" s="58"/>
      <c r="X11" s="68"/>
      <c r="Y11" s="68">
        <v>4</v>
      </c>
      <c r="Z11" s="70">
        <f t="shared" si="2"/>
        <v>494.46893999999998</v>
      </c>
      <c r="AA11" s="66">
        <f>SUM(ROUNDUP(U11+Y11+V11,2))</f>
        <v>498.46999999999997</v>
      </c>
      <c r="AB11" s="96">
        <v>0.25</v>
      </c>
      <c r="AC11" s="96">
        <v>0.5</v>
      </c>
      <c r="AD11" s="66"/>
      <c r="AE11" s="66"/>
      <c r="AF11" s="49">
        <v>42924</v>
      </c>
      <c r="AG11" s="37"/>
      <c r="AH11" s="27"/>
      <c r="AJ11" s="26" t="s">
        <v>34</v>
      </c>
      <c r="AK11" s="64" t="s">
        <v>24</v>
      </c>
      <c r="AL11" s="52"/>
    </row>
    <row r="12" spans="1:39" s="2" customFormat="1" ht="18" customHeight="1">
      <c r="A12" s="14" t="s">
        <v>24</v>
      </c>
      <c r="B12" s="14"/>
      <c r="C12" s="14" t="s">
        <v>26</v>
      </c>
      <c r="D12" s="12" t="s">
        <v>20</v>
      </c>
      <c r="E12" s="14" t="s">
        <v>21</v>
      </c>
      <c r="F12" s="14"/>
      <c r="G12" s="12"/>
      <c r="H12" s="12"/>
      <c r="I12" s="12"/>
      <c r="J12" s="12"/>
      <c r="K12" s="12"/>
      <c r="L12" s="98">
        <v>42887</v>
      </c>
      <c r="M12" s="50"/>
      <c r="N12" s="154">
        <f>DATE(YEAR(L12)+1,MONTH(L12),0)</f>
        <v>43251</v>
      </c>
      <c r="O12" s="50"/>
      <c r="P12" s="65">
        <v>3269</v>
      </c>
      <c r="Q12" s="66">
        <f t="shared" si="3"/>
        <v>9807</v>
      </c>
      <c r="R12" s="51">
        <v>5.0209999999999998E-2</v>
      </c>
      <c r="S12" s="51">
        <v>2.1000000000000001E-4</v>
      </c>
      <c r="T12" s="51"/>
      <c r="U12" s="69">
        <f t="shared" si="1"/>
        <v>492.40947</v>
      </c>
      <c r="V12" s="65">
        <f>Q12*S12</f>
        <v>2.0594700000000001</v>
      </c>
      <c r="W12" s="40"/>
      <c r="X12" s="66"/>
      <c r="Y12" s="66">
        <v>4</v>
      </c>
      <c r="Z12" s="70">
        <f t="shared" si="2"/>
        <v>494.46893999999998</v>
      </c>
      <c r="AA12" s="66">
        <f>SUM(ROUNDUP(U12+Y12+V12,2))</f>
        <v>498.46999999999997</v>
      </c>
      <c r="AB12" s="96">
        <v>0.25</v>
      </c>
      <c r="AC12" s="96">
        <v>0.5</v>
      </c>
      <c r="AD12" s="66"/>
      <c r="AE12" s="66"/>
      <c r="AF12" s="49">
        <v>42924</v>
      </c>
      <c r="AG12" s="37"/>
      <c r="AH12" s="27"/>
      <c r="AJ12" s="26" t="s">
        <v>34</v>
      </c>
      <c r="AK12" s="63" t="s">
        <v>24</v>
      </c>
      <c r="AL12" s="26"/>
    </row>
    <row r="13" spans="1:39" s="2" customFormat="1" ht="18" customHeight="1">
      <c r="A13" s="83" t="s">
        <v>24</v>
      </c>
      <c r="B13" s="83"/>
      <c r="C13" s="83" t="s">
        <v>54</v>
      </c>
      <c r="D13" s="83" t="s">
        <v>52</v>
      </c>
      <c r="E13" s="83" t="s">
        <v>16</v>
      </c>
      <c r="F13" s="84"/>
      <c r="G13" s="83"/>
      <c r="H13" s="45"/>
      <c r="I13" s="83"/>
      <c r="J13" s="83"/>
      <c r="K13" s="83"/>
      <c r="L13" s="97">
        <v>42736</v>
      </c>
      <c r="M13" s="84"/>
      <c r="N13" s="156">
        <f>INT((MONTH(L13)+2)/3)+((MONTH(L13)+1)/3)</f>
        <v>1.6666666666666665</v>
      </c>
      <c r="O13" s="83"/>
      <c r="P13" s="85">
        <v>3269</v>
      </c>
      <c r="Q13" s="69">
        <f>P13*3</f>
        <v>9807</v>
      </c>
      <c r="R13" s="51">
        <v>3.6990000000000002E-2</v>
      </c>
      <c r="S13" s="51">
        <v>2.1000000000000001E-4</v>
      </c>
      <c r="T13" s="51">
        <f>SUM(R13:S13)</f>
        <v>3.7200000000000004E-2</v>
      </c>
      <c r="U13" s="69">
        <f>SUM(Q13*T13)</f>
        <v>364.82040000000006</v>
      </c>
      <c r="V13" s="69"/>
      <c r="W13" s="86"/>
      <c r="X13" s="86"/>
      <c r="Y13" s="69">
        <v>4</v>
      </c>
      <c r="Z13" s="70">
        <f t="shared" si="2"/>
        <v>364.82040000000006</v>
      </c>
      <c r="AA13" s="69">
        <f>SUM(U13+Y13)</f>
        <v>368.82040000000006</v>
      </c>
      <c r="AB13" s="96">
        <v>0.25</v>
      </c>
      <c r="AC13" s="96">
        <v>0.5</v>
      </c>
      <c r="AD13" s="69"/>
      <c r="AE13" s="69"/>
      <c r="AF13" s="87">
        <v>42924</v>
      </c>
      <c r="AG13" s="88"/>
      <c r="AH13" s="89"/>
      <c r="AI13" s="81"/>
      <c r="AJ13" s="82" t="s">
        <v>53</v>
      </c>
      <c r="AK13" s="63" t="s">
        <v>24</v>
      </c>
      <c r="AL13" s="26"/>
    </row>
    <row r="14" spans="1:39" s="2" customFormat="1" ht="18" customHeight="1">
      <c r="A14" s="36" t="s">
        <v>24</v>
      </c>
      <c r="B14" s="36"/>
      <c r="C14" s="36" t="s">
        <v>33</v>
      </c>
      <c r="D14" s="34" t="s">
        <v>20</v>
      </c>
      <c r="E14" s="36" t="s">
        <v>1</v>
      </c>
      <c r="F14" s="36"/>
      <c r="G14" s="34"/>
      <c r="H14" s="34"/>
      <c r="I14" s="34"/>
      <c r="J14" s="34"/>
      <c r="K14" s="34"/>
      <c r="L14" s="99">
        <v>42736</v>
      </c>
      <c r="M14" s="50"/>
      <c r="N14" s="158">
        <f>CEILING(MONTH(L14)/3,1)</f>
        <v>1</v>
      </c>
      <c r="O14" s="50"/>
      <c r="P14" s="65">
        <v>3269</v>
      </c>
      <c r="Q14" s="68">
        <f t="shared" si="3"/>
        <v>9807</v>
      </c>
      <c r="R14" s="51">
        <v>5.0209999999999998E-2</v>
      </c>
      <c r="S14" s="51" t="s">
        <v>39</v>
      </c>
      <c r="T14" s="51"/>
      <c r="U14" s="67">
        <f t="shared" si="1"/>
        <v>492.40947</v>
      </c>
      <c r="V14" s="51" t="s">
        <v>39</v>
      </c>
      <c r="W14" s="58"/>
      <c r="X14" s="68"/>
      <c r="Y14" s="68">
        <v>4</v>
      </c>
      <c r="Z14" s="70">
        <f t="shared" si="2"/>
        <v>492.40947</v>
      </c>
      <c r="AA14" s="66">
        <f>SUM(ROUNDUP(U14+Y14,2))</f>
        <v>496.40999999999997</v>
      </c>
      <c r="AB14" s="96">
        <v>0.25</v>
      </c>
      <c r="AC14" s="96">
        <v>0.5</v>
      </c>
      <c r="AD14" s="66"/>
      <c r="AE14" s="66"/>
      <c r="AF14" s="49">
        <v>42924</v>
      </c>
      <c r="AG14" s="37"/>
      <c r="AH14" s="27"/>
      <c r="AJ14" s="26" t="s">
        <v>34</v>
      </c>
      <c r="AK14" s="64" t="s">
        <v>24</v>
      </c>
      <c r="AL14" s="26"/>
    </row>
    <row r="15" spans="1:39" s="2" customFormat="1" ht="18" customHeight="1">
      <c r="A15" s="14" t="s">
        <v>24</v>
      </c>
      <c r="B15" s="14"/>
      <c r="C15" s="14" t="s">
        <v>26</v>
      </c>
      <c r="D15" s="12" t="s">
        <v>20</v>
      </c>
      <c r="E15" s="14" t="s">
        <v>16</v>
      </c>
      <c r="F15" s="14"/>
      <c r="G15" s="12"/>
      <c r="H15" s="12"/>
      <c r="I15" s="12"/>
      <c r="J15" s="12"/>
      <c r="K15" s="12"/>
      <c r="L15" s="98">
        <v>42736</v>
      </c>
      <c r="M15" s="50"/>
      <c r="N15" s="157">
        <f>CHOOSE(MONTH(L15),1,1,1,2,2,2,3,3,3,4,4,4)</f>
        <v>1</v>
      </c>
      <c r="O15" s="50"/>
      <c r="P15" s="65">
        <v>3269</v>
      </c>
      <c r="Q15" s="66">
        <f t="shared" si="3"/>
        <v>9807</v>
      </c>
      <c r="R15" s="51">
        <v>5.0209999999999998E-2</v>
      </c>
      <c r="S15" s="51">
        <v>2.1000000000000001E-4</v>
      </c>
      <c r="T15" s="51"/>
      <c r="U15" s="69">
        <f t="shared" si="1"/>
        <v>492.40947</v>
      </c>
      <c r="V15" s="65">
        <f t="shared" ref="V15:V20" si="4">Q15*S15</f>
        <v>2.0594700000000001</v>
      </c>
      <c r="W15" s="40"/>
      <c r="X15" s="66"/>
      <c r="Y15" s="66">
        <v>4</v>
      </c>
      <c r="Z15" s="70">
        <f t="shared" si="2"/>
        <v>494.46893999999998</v>
      </c>
      <c r="AA15" s="66">
        <f t="shared" ref="AA15:AA20" si="5">SUM(ROUNDUP(U15+Y15+V15,2))</f>
        <v>498.46999999999997</v>
      </c>
      <c r="AB15" s="96">
        <v>0.25</v>
      </c>
      <c r="AC15" s="96">
        <v>0.5</v>
      </c>
      <c r="AD15" s="66"/>
      <c r="AE15" s="66"/>
      <c r="AF15" s="49">
        <v>42924</v>
      </c>
      <c r="AG15" s="37"/>
      <c r="AH15" s="27"/>
      <c r="AJ15" s="26" t="s">
        <v>34</v>
      </c>
      <c r="AK15" s="63" t="s">
        <v>24</v>
      </c>
      <c r="AL15" s="26"/>
    </row>
    <row r="16" spans="1:39" s="3" customFormat="1" ht="18" customHeight="1" thickBot="1">
      <c r="A16" s="36" t="s">
        <v>24</v>
      </c>
      <c r="B16" s="36"/>
      <c r="C16" s="36" t="s">
        <v>33</v>
      </c>
      <c r="D16" s="34" t="s">
        <v>20</v>
      </c>
      <c r="E16" s="36" t="s">
        <v>16</v>
      </c>
      <c r="F16" s="36"/>
      <c r="G16" s="34"/>
      <c r="H16" s="34"/>
      <c r="I16" s="34"/>
      <c r="J16" s="34"/>
      <c r="K16" s="34"/>
      <c r="L16" s="99">
        <v>42736</v>
      </c>
      <c r="M16" s="50" t="s">
        <v>100</v>
      </c>
      <c r="N16" s="50" t="s">
        <v>119</v>
      </c>
      <c r="O16" s="50" t="s">
        <v>120</v>
      </c>
      <c r="P16" s="65">
        <v>3269</v>
      </c>
      <c r="Q16" s="68">
        <f t="shared" si="3"/>
        <v>9807</v>
      </c>
      <c r="R16" s="51">
        <v>5.0209999999999998E-2</v>
      </c>
      <c r="S16" s="57">
        <v>2.1000000000000001E-4</v>
      </c>
      <c r="T16" s="57"/>
      <c r="U16" s="67">
        <f t="shared" si="1"/>
        <v>492.40947</v>
      </c>
      <c r="V16" s="65">
        <f t="shared" si="4"/>
        <v>2.0594700000000001</v>
      </c>
      <c r="W16" s="58"/>
      <c r="X16" s="68"/>
      <c r="Y16" s="68">
        <v>4</v>
      </c>
      <c r="Z16" s="70">
        <f t="shared" si="2"/>
        <v>494.46893999999998</v>
      </c>
      <c r="AA16" s="66">
        <f t="shared" si="5"/>
        <v>498.46999999999997</v>
      </c>
      <c r="AB16" s="96">
        <v>0.25</v>
      </c>
      <c r="AC16" s="96">
        <v>0.5</v>
      </c>
      <c r="AD16" s="69">
        <f ca="1">SUM((DATES(M16+N16)=AD16)*(Q16*R16))</f>
        <v>0</v>
      </c>
      <c r="AE16" s="69">
        <f>AA16*(1+AC16)</f>
        <v>747.70499999999993</v>
      </c>
      <c r="AF16" s="49">
        <v>42924</v>
      </c>
      <c r="AG16" s="37"/>
      <c r="AH16" s="27"/>
      <c r="AI16" s="2"/>
      <c r="AJ16" s="26" t="s">
        <v>34</v>
      </c>
      <c r="AK16" s="64" t="s">
        <v>24</v>
      </c>
      <c r="AL16" s="26"/>
    </row>
    <row r="17" spans="1:38" s="2" customFormat="1" ht="18" customHeight="1" thickBot="1">
      <c r="A17" s="36" t="s">
        <v>24</v>
      </c>
      <c r="B17" s="14"/>
      <c r="C17" s="14" t="s">
        <v>26</v>
      </c>
      <c r="D17" s="12" t="s">
        <v>20</v>
      </c>
      <c r="E17" s="14" t="s">
        <v>21</v>
      </c>
      <c r="F17" s="14"/>
      <c r="G17" s="12"/>
      <c r="H17" s="12"/>
      <c r="I17" s="12"/>
      <c r="J17" s="12"/>
      <c r="K17" s="12"/>
      <c r="L17" s="98">
        <v>42736</v>
      </c>
      <c r="M17" s="50"/>
      <c r="N17" s="173"/>
      <c r="O17" s="50"/>
      <c r="P17" s="65">
        <v>3269</v>
      </c>
      <c r="Q17" s="69">
        <f t="shared" si="3"/>
        <v>9807</v>
      </c>
      <c r="R17" s="51">
        <v>5.0209999999999998E-2</v>
      </c>
      <c r="S17" s="51">
        <v>2.1000000000000001E-4</v>
      </c>
      <c r="T17" s="51"/>
      <c r="U17" s="69">
        <f t="shared" si="1"/>
        <v>492.40947</v>
      </c>
      <c r="V17" s="65">
        <f t="shared" si="4"/>
        <v>2.0594700000000001</v>
      </c>
      <c r="W17" s="40"/>
      <c r="X17" s="66"/>
      <c r="Y17" s="66">
        <v>4</v>
      </c>
      <c r="Z17" s="70">
        <f t="shared" si="2"/>
        <v>494.46893999999998</v>
      </c>
      <c r="AA17" s="66">
        <f t="shared" si="5"/>
        <v>498.46999999999997</v>
      </c>
      <c r="AB17" s="96">
        <v>0.25</v>
      </c>
      <c r="AC17" s="96">
        <v>0.5</v>
      </c>
      <c r="AD17" s="169" t="e">
        <f>SUM((M17:N65523&gt;=DATEVALUE("1/1/2018")))</f>
        <v>#VALUE!</v>
      </c>
      <c r="AE17" s="66"/>
      <c r="AF17" s="49">
        <v>42924</v>
      </c>
      <c r="AG17" s="9"/>
      <c r="AH17" s="27"/>
      <c r="AJ17" s="26" t="s">
        <v>34</v>
      </c>
      <c r="AK17" s="63" t="s">
        <v>24</v>
      </c>
      <c r="AL17" s="26"/>
    </row>
    <row r="18" spans="1:38" s="2" customFormat="1" ht="18" customHeight="1">
      <c r="A18" s="36" t="s">
        <v>24</v>
      </c>
      <c r="B18" s="14"/>
      <c r="C18" s="14" t="s">
        <v>26</v>
      </c>
      <c r="D18" s="12" t="s">
        <v>20</v>
      </c>
      <c r="E18" s="14" t="s">
        <v>29</v>
      </c>
      <c r="F18" s="14"/>
      <c r="G18" s="12"/>
      <c r="H18" s="12"/>
      <c r="I18" s="12"/>
      <c r="J18" s="12"/>
      <c r="K18" s="12"/>
      <c r="L18" s="100"/>
      <c r="M18" s="50"/>
      <c r="N18" s="50"/>
      <c r="O18" s="50"/>
      <c r="P18" s="65">
        <v>3269</v>
      </c>
      <c r="Q18" s="66">
        <f t="shared" si="3"/>
        <v>9807</v>
      </c>
      <c r="R18" s="51">
        <v>5.0209999999999998E-2</v>
      </c>
      <c r="S18" s="51">
        <v>2.1000000000000001E-4</v>
      </c>
      <c r="T18" s="51"/>
      <c r="U18" s="69">
        <f t="shared" si="1"/>
        <v>492.40947</v>
      </c>
      <c r="V18" s="65">
        <f t="shared" si="4"/>
        <v>2.0594700000000001</v>
      </c>
      <c r="W18" s="40"/>
      <c r="X18" s="66"/>
      <c r="Y18" s="66">
        <v>4</v>
      </c>
      <c r="Z18" s="70">
        <f t="shared" si="2"/>
        <v>494.46893999999998</v>
      </c>
      <c r="AA18" s="66">
        <f t="shared" si="5"/>
        <v>498.46999999999997</v>
      </c>
      <c r="AB18" s="96">
        <v>0.25</v>
      </c>
      <c r="AC18" s="96">
        <v>0.5</v>
      </c>
      <c r="AD18" s="69" t="s">
        <v>118</v>
      </c>
      <c r="AE18" s="66"/>
      <c r="AF18" s="49">
        <v>42924</v>
      </c>
      <c r="AG18" s="37"/>
      <c r="AH18" s="27"/>
      <c r="AJ18" s="26" t="s">
        <v>34</v>
      </c>
      <c r="AK18" s="63" t="s">
        <v>24</v>
      </c>
      <c r="AL18" s="3"/>
    </row>
    <row r="19" spans="1:38" s="2" customFormat="1" ht="18" customHeight="1">
      <c r="A19" s="14" t="s">
        <v>24</v>
      </c>
      <c r="B19" s="14"/>
      <c r="C19" s="14" t="s">
        <v>25</v>
      </c>
      <c r="D19" s="34" t="s">
        <v>32</v>
      </c>
      <c r="E19" s="14" t="s">
        <v>1</v>
      </c>
      <c r="F19" s="14"/>
      <c r="G19" s="12"/>
      <c r="H19" s="12"/>
      <c r="I19" s="12"/>
      <c r="J19" s="12"/>
      <c r="K19" s="12"/>
      <c r="L19" s="100"/>
      <c r="M19" s="50"/>
      <c r="N19" s="50"/>
      <c r="O19" s="50"/>
      <c r="P19" s="65">
        <v>3269</v>
      </c>
      <c r="Q19" s="66">
        <f t="shared" si="3"/>
        <v>9807</v>
      </c>
      <c r="R19" s="51">
        <v>5.0209999999999998E-2</v>
      </c>
      <c r="S19" s="51">
        <v>2.1000000000000001E-4</v>
      </c>
      <c r="T19" s="51"/>
      <c r="U19" s="69">
        <f t="shared" si="1"/>
        <v>492.40947</v>
      </c>
      <c r="V19" s="65">
        <f t="shared" si="4"/>
        <v>2.0594700000000001</v>
      </c>
      <c r="W19" s="40"/>
      <c r="X19" s="66"/>
      <c r="Y19" s="66">
        <v>4</v>
      </c>
      <c r="Z19" s="70">
        <f t="shared" si="2"/>
        <v>494.46893999999998</v>
      </c>
      <c r="AA19" s="66">
        <f t="shared" si="5"/>
        <v>498.46999999999997</v>
      </c>
      <c r="AB19" s="96">
        <v>0.25</v>
      </c>
      <c r="AC19" s="96">
        <v>0.5</v>
      </c>
      <c r="AD19" s="66"/>
      <c r="AE19" s="66"/>
      <c r="AF19" s="49">
        <v>42924</v>
      </c>
      <c r="AG19" s="37"/>
      <c r="AH19" s="27"/>
      <c r="AJ19" s="26" t="s">
        <v>34</v>
      </c>
      <c r="AK19" s="63" t="s">
        <v>24</v>
      </c>
      <c r="AL19" s="3"/>
    </row>
    <row r="20" spans="1:38" s="3" customFormat="1" ht="18" customHeight="1">
      <c r="A20" s="34" t="s">
        <v>24</v>
      </c>
      <c r="B20" s="14"/>
      <c r="C20" s="14" t="s">
        <v>26</v>
      </c>
      <c r="D20" s="12" t="s">
        <v>20</v>
      </c>
      <c r="E20" s="14" t="s">
        <v>21</v>
      </c>
      <c r="F20" s="14"/>
      <c r="G20" s="12"/>
      <c r="H20" s="12"/>
      <c r="I20" s="12"/>
      <c r="J20" s="12"/>
      <c r="K20" s="12" t="s">
        <v>74</v>
      </c>
      <c r="L20" s="100">
        <v>2017</v>
      </c>
      <c r="M20" s="50"/>
      <c r="N20" s="151" t="str">
        <f>"trimestre"&amp;INT((MONTH(L20)+2)/3)</f>
        <v>trimestre3</v>
      </c>
      <c r="O20" s="50"/>
      <c r="P20" s="65">
        <v>3269</v>
      </c>
      <c r="Q20" s="66">
        <f t="shared" si="3"/>
        <v>9807</v>
      </c>
      <c r="R20" s="51">
        <v>5.0209999999999998E-2</v>
      </c>
      <c r="S20" s="51">
        <v>2.1000000000000001E-4</v>
      </c>
      <c r="T20" s="51"/>
      <c r="U20" s="69">
        <f t="shared" si="1"/>
        <v>492.40947</v>
      </c>
      <c r="V20" s="65">
        <f t="shared" si="4"/>
        <v>2.0594700000000001</v>
      </c>
      <c r="W20" s="40"/>
      <c r="X20" s="66"/>
      <c r="Y20" s="66">
        <v>4</v>
      </c>
      <c r="Z20" s="70">
        <f t="shared" si="2"/>
        <v>494.46893999999998</v>
      </c>
      <c r="AA20" s="66">
        <f t="shared" si="5"/>
        <v>498.46999999999997</v>
      </c>
      <c r="AB20" s="96">
        <v>0.25</v>
      </c>
      <c r="AC20" s="96">
        <v>0.5</v>
      </c>
      <c r="AD20" s="66"/>
      <c r="AE20" s="66"/>
      <c r="AF20" s="49">
        <v>42924</v>
      </c>
      <c r="AG20" s="37"/>
      <c r="AH20" s="27"/>
      <c r="AI20" s="2"/>
      <c r="AJ20" s="26" t="s">
        <v>34</v>
      </c>
      <c r="AK20" s="63" t="s">
        <v>24</v>
      </c>
    </row>
    <row r="21" spans="1:38" s="2" customFormat="1" ht="18" customHeight="1">
      <c r="A21" s="5"/>
      <c r="B21" s="33"/>
      <c r="C21" s="11"/>
      <c r="D21" s="11"/>
      <c r="E21" s="33"/>
      <c r="F21" s="33"/>
      <c r="G21" s="30"/>
      <c r="H21" s="11"/>
      <c r="I21" s="11"/>
      <c r="J21" s="30"/>
      <c r="K21" s="30"/>
      <c r="L21" s="30"/>
      <c r="M21" s="71"/>
      <c r="N21" s="71"/>
      <c r="O21" s="71"/>
      <c r="P21" s="72"/>
      <c r="Q21" s="73"/>
      <c r="R21" s="74"/>
      <c r="S21" s="74"/>
      <c r="T21" s="74"/>
      <c r="U21" s="73"/>
      <c r="V21" s="74"/>
      <c r="W21" s="75"/>
      <c r="X21" s="73"/>
      <c r="Y21" s="73"/>
      <c r="Z21" s="70">
        <f t="shared" si="2"/>
        <v>0</v>
      </c>
      <c r="AA21" s="73"/>
      <c r="AB21" s="73"/>
      <c r="AC21" s="73"/>
      <c r="AD21" s="73"/>
      <c r="AE21" s="73"/>
      <c r="AF21" s="76"/>
      <c r="AG21" s="77"/>
      <c r="AH21" s="78"/>
      <c r="AI21" s="13"/>
      <c r="AJ21" s="13"/>
      <c r="AK21" s="59"/>
    </row>
    <row r="22" spans="1:38">
      <c r="A22" s="10" t="s">
        <v>18</v>
      </c>
      <c r="F22" s="20"/>
      <c r="N22" s="102"/>
      <c r="O22" s="102"/>
      <c r="P22" s="17"/>
      <c r="Q22" s="17"/>
      <c r="U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8">
      <c r="A23" s="21"/>
      <c r="B23" s="32" t="s">
        <v>42</v>
      </c>
      <c r="F23" s="20"/>
      <c r="P23" s="17"/>
      <c r="Q23" s="17"/>
      <c r="U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8">
      <c r="A24" s="38"/>
      <c r="B24" s="32" t="s">
        <v>43</v>
      </c>
      <c r="F24" s="20"/>
      <c r="N24" s="102"/>
      <c r="O24" s="102"/>
      <c r="P24" s="17"/>
      <c r="Q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8" ht="15">
      <c r="A25" s="22"/>
      <c r="B25" s="32" t="s">
        <v>44</v>
      </c>
      <c r="F25" s="79"/>
      <c r="K25" s="101"/>
      <c r="L25" s="153"/>
      <c r="P25" s="17"/>
      <c r="Q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8"/>
      <c r="AH25"/>
      <c r="AI25"/>
      <c r="AJ25"/>
    </row>
    <row r="26" spans="1:38" ht="15">
      <c r="A26" s="23"/>
      <c r="B26" s="32" t="s">
        <v>45</v>
      </c>
      <c r="F26" s="79"/>
      <c r="L26" s="152"/>
      <c r="P26" s="17"/>
      <c r="Q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8"/>
      <c r="AH26"/>
      <c r="AI26"/>
      <c r="AJ26"/>
    </row>
    <row r="27" spans="1:38" ht="15">
      <c r="F27" s="79"/>
      <c r="L27" s="153"/>
      <c r="P27" s="17"/>
      <c r="Q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8"/>
      <c r="AH27"/>
      <c r="AI27"/>
      <c r="AJ27"/>
    </row>
    <row r="28" spans="1:38">
      <c r="A28" s="10" t="s">
        <v>40</v>
      </c>
      <c r="F28" s="79"/>
      <c r="P28" s="17"/>
      <c r="Q28" s="17"/>
      <c r="U28" s="17"/>
      <c r="W28" s="17"/>
      <c r="X28" s="17"/>
      <c r="Y28" s="17"/>
      <c r="Z28" s="17"/>
      <c r="AA28" s="17"/>
      <c r="AB28" s="17"/>
      <c r="AC28" s="17"/>
      <c r="AD28" s="17"/>
      <c r="AE28" s="17"/>
      <c r="AH28"/>
      <c r="AI28"/>
      <c r="AJ28"/>
    </row>
    <row r="29" spans="1:38">
      <c r="A29" s="60"/>
      <c r="B29" s="30" t="s">
        <v>46</v>
      </c>
      <c r="C29" s="3"/>
      <c r="F29" s="79"/>
      <c r="AH29"/>
      <c r="AI29"/>
      <c r="AJ29"/>
    </row>
    <row r="30" spans="1:38">
      <c r="A30" s="29"/>
      <c r="B30" s="30" t="s">
        <v>47</v>
      </c>
      <c r="C30" s="3"/>
      <c r="F30" s="79"/>
      <c r="AH30"/>
      <c r="AI30"/>
      <c r="AJ30"/>
    </row>
    <row r="31" spans="1:38">
      <c r="A31" s="19"/>
      <c r="B31" s="30" t="s">
        <v>48</v>
      </c>
      <c r="C31" s="11"/>
      <c r="F31" s="79"/>
      <c r="AH31"/>
      <c r="AI31"/>
      <c r="AJ31"/>
    </row>
    <row r="32" spans="1:38">
      <c r="A32" s="55"/>
      <c r="B32" s="30" t="s">
        <v>49</v>
      </c>
      <c r="C32" s="11"/>
      <c r="F32" s="79"/>
      <c r="AH32"/>
      <c r="AI32"/>
      <c r="AJ32"/>
    </row>
    <row r="33" spans="1:36">
      <c r="C33" s="11"/>
      <c r="F33" s="79"/>
      <c r="AH33"/>
      <c r="AI33"/>
      <c r="AJ33"/>
    </row>
    <row r="34" spans="1:36">
      <c r="F34" s="5"/>
      <c r="G34"/>
      <c r="H34"/>
      <c r="I34"/>
      <c r="J34"/>
      <c r="K34"/>
      <c r="L34"/>
      <c r="M34"/>
      <c r="N34"/>
      <c r="O34"/>
      <c r="P34" s="39"/>
      <c r="Q34" s="39"/>
      <c r="R34" s="43"/>
      <c r="S34" s="43"/>
      <c r="T34" s="43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56"/>
      <c r="AG34"/>
      <c r="AH34"/>
      <c r="AI34"/>
      <c r="AJ34"/>
    </row>
    <row r="35" spans="1:36">
      <c r="F35" s="5"/>
      <c r="G35"/>
      <c r="H35"/>
      <c r="I35"/>
      <c r="J35"/>
      <c r="K35"/>
      <c r="L35"/>
      <c r="M35"/>
      <c r="N35"/>
      <c r="O35"/>
      <c r="P35" s="39"/>
      <c r="Q35" s="39"/>
      <c r="R35" s="43"/>
      <c r="S35" s="43"/>
      <c r="T35" s="43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56"/>
      <c r="AG35"/>
      <c r="AH35"/>
      <c r="AI35"/>
      <c r="AJ35"/>
    </row>
    <row r="36" spans="1:36">
      <c r="F36" s="5"/>
      <c r="G36"/>
      <c r="H36"/>
      <c r="I36"/>
      <c r="J36"/>
      <c r="K36"/>
      <c r="L36"/>
      <c r="M36"/>
      <c r="N36"/>
      <c r="O36"/>
      <c r="P36" s="39"/>
      <c r="Q36" s="39"/>
      <c r="R36" s="43"/>
      <c r="S36" s="43"/>
      <c r="T36" s="43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56"/>
      <c r="AG36"/>
      <c r="AH36"/>
      <c r="AI36"/>
      <c r="AJ36"/>
    </row>
    <row r="37" spans="1:36">
      <c r="F37" s="5"/>
      <c r="G37"/>
      <c r="H37"/>
      <c r="I37"/>
      <c r="J37"/>
      <c r="K37"/>
      <c r="L37"/>
      <c r="M37"/>
      <c r="N37"/>
      <c r="O37"/>
      <c r="P37" s="39"/>
      <c r="Q37" s="39"/>
      <c r="R37" s="43"/>
      <c r="S37" s="43"/>
      <c r="T37" s="43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56"/>
      <c r="AG37"/>
      <c r="AH37"/>
      <c r="AI37"/>
      <c r="AJ37"/>
    </row>
    <row r="38" spans="1:36">
      <c r="F38" s="79"/>
      <c r="G38"/>
      <c r="H38"/>
      <c r="I38"/>
      <c r="J38"/>
      <c r="K38"/>
      <c r="L38"/>
      <c r="M38"/>
      <c r="N38"/>
      <c r="O38"/>
      <c r="P38" s="39"/>
      <c r="Q38" s="39"/>
      <c r="R38" s="43"/>
      <c r="S38" s="43"/>
      <c r="T38" s="43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56"/>
      <c r="AG38"/>
      <c r="AH38"/>
      <c r="AI38"/>
      <c r="AJ38"/>
    </row>
    <row r="39" spans="1:36">
      <c r="F39" s="79"/>
      <c r="G39"/>
      <c r="H39"/>
      <c r="I39"/>
      <c r="J39"/>
      <c r="K39"/>
      <c r="L39"/>
      <c r="M39"/>
      <c r="N39"/>
      <c r="O39"/>
      <c r="P39" s="39"/>
      <c r="Q39" s="39"/>
      <c r="R39" s="43"/>
      <c r="S39" s="43"/>
      <c r="T39" s="43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56"/>
      <c r="AG39"/>
      <c r="AH39"/>
      <c r="AI39"/>
      <c r="AJ39"/>
    </row>
    <row r="40" spans="1:36">
      <c r="A40"/>
      <c r="B40"/>
      <c r="C40" s="2"/>
      <c r="D40"/>
      <c r="E40"/>
      <c r="F40" s="79"/>
      <c r="G40"/>
      <c r="H40"/>
      <c r="I40"/>
      <c r="J40"/>
      <c r="K40"/>
      <c r="L40"/>
      <c r="M40"/>
      <c r="N40"/>
      <c r="O40"/>
      <c r="P40" s="39"/>
      <c r="Q40" s="39"/>
      <c r="R40" s="43"/>
      <c r="S40" s="43"/>
      <c r="T40" s="43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56"/>
      <c r="AG40"/>
      <c r="AH40"/>
      <c r="AI40"/>
      <c r="AJ40"/>
    </row>
    <row r="41" spans="1:36">
      <c r="A41"/>
      <c r="B41"/>
      <c r="C41" s="2"/>
      <c r="D41"/>
      <c r="E41"/>
      <c r="F41" s="5"/>
      <c r="G41"/>
      <c r="H41"/>
      <c r="I41"/>
      <c r="J41"/>
      <c r="K41"/>
      <c r="L41"/>
      <c r="M41"/>
      <c r="N41"/>
      <c r="O41"/>
      <c r="P41" s="39"/>
      <c r="Q41" s="39"/>
      <c r="R41" s="43"/>
      <c r="S41" s="43"/>
      <c r="T41" s="43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56"/>
      <c r="AG41"/>
      <c r="AH41"/>
      <c r="AI41"/>
      <c r="AJ41"/>
    </row>
    <row r="42" spans="1:36">
      <c r="A42"/>
      <c r="B42"/>
      <c r="C42" s="2"/>
      <c r="D42"/>
      <c r="E42"/>
      <c r="F42" s="5"/>
      <c r="G42"/>
      <c r="H42"/>
      <c r="I42"/>
      <c r="J42"/>
      <c r="K42"/>
      <c r="L42"/>
      <c r="M42"/>
      <c r="N42"/>
      <c r="O42"/>
      <c r="P42" s="39"/>
      <c r="Q42" s="39"/>
      <c r="R42" s="43"/>
      <c r="S42" s="43"/>
      <c r="T42" s="43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56"/>
      <c r="AG42"/>
      <c r="AH42"/>
      <c r="AI42"/>
      <c r="AJ42"/>
    </row>
    <row r="43" spans="1:36">
      <c r="A43"/>
      <c r="B43"/>
      <c r="C43" s="2"/>
      <c r="D43"/>
      <c r="E43"/>
      <c r="F43" s="5"/>
      <c r="G43"/>
      <c r="H43"/>
      <c r="I43"/>
      <c r="J43"/>
      <c r="K43"/>
      <c r="L43"/>
      <c r="M43"/>
      <c r="N43"/>
      <c r="O43"/>
      <c r="P43" s="39"/>
      <c r="Q43" s="39"/>
      <c r="R43" s="43"/>
      <c r="S43" s="43"/>
      <c r="T43" s="43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56"/>
      <c r="AG43"/>
      <c r="AH43"/>
      <c r="AI43"/>
      <c r="AJ43"/>
    </row>
    <row r="44" spans="1:36">
      <c r="A44"/>
      <c r="B44"/>
      <c r="C44" s="2"/>
      <c r="D44"/>
      <c r="E44"/>
      <c r="F44" s="5"/>
      <c r="G44"/>
      <c r="H44"/>
      <c r="I44"/>
      <c r="J44"/>
      <c r="K44"/>
      <c r="L44"/>
      <c r="M44"/>
      <c r="N44"/>
      <c r="O44"/>
      <c r="P44" s="39"/>
      <c r="Q44" s="39"/>
      <c r="R44" s="43"/>
      <c r="S44" s="43"/>
      <c r="T44" s="43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56"/>
      <c r="AG44"/>
      <c r="AH44"/>
      <c r="AI44"/>
      <c r="AJ44"/>
    </row>
    <row r="45" spans="1:36">
      <c r="A45"/>
      <c r="B45"/>
      <c r="C45" s="2"/>
      <c r="D45"/>
      <c r="E45"/>
      <c r="F45" s="5"/>
      <c r="G45"/>
      <c r="H45"/>
      <c r="I45"/>
      <c r="J45"/>
      <c r="K45"/>
      <c r="L45"/>
      <c r="M45"/>
      <c r="N45"/>
      <c r="O45"/>
      <c r="P45" s="39"/>
      <c r="Q45" s="39"/>
      <c r="R45" s="43"/>
      <c r="S45" s="43"/>
      <c r="T45" s="43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56"/>
      <c r="AG45"/>
      <c r="AH45"/>
      <c r="AI45"/>
      <c r="AJ45"/>
    </row>
    <row r="46" spans="1:36">
      <c r="A46"/>
      <c r="B46"/>
      <c r="C46" s="2"/>
      <c r="D46"/>
      <c r="E46"/>
      <c r="F46" s="5"/>
      <c r="G46"/>
      <c r="H46"/>
      <c r="I46"/>
      <c r="J46"/>
      <c r="K46"/>
      <c r="L46"/>
      <c r="M46"/>
      <c r="N46"/>
      <c r="O46"/>
      <c r="P46" s="39"/>
      <c r="Q46" s="39"/>
      <c r="R46" s="43"/>
      <c r="S46" s="43"/>
      <c r="T46" s="43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56"/>
      <c r="AG46"/>
      <c r="AH46"/>
      <c r="AI46"/>
      <c r="AJ46"/>
    </row>
    <row r="47" spans="1:36">
      <c r="A47"/>
      <c r="B47"/>
      <c r="C47" s="2"/>
      <c r="D47"/>
      <c r="E47"/>
      <c r="F47" s="5"/>
      <c r="G47"/>
      <c r="H47"/>
      <c r="I47"/>
      <c r="J47"/>
      <c r="K47"/>
      <c r="L47"/>
      <c r="M47"/>
      <c r="N47"/>
      <c r="O47"/>
      <c r="P47" s="39"/>
      <c r="Q47" s="39"/>
      <c r="R47" s="43"/>
      <c r="S47" s="43"/>
      <c r="T47" s="43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56"/>
      <c r="AG47"/>
      <c r="AH47"/>
      <c r="AI47"/>
      <c r="AJ47"/>
    </row>
    <row r="48" spans="1:36">
      <c r="A48"/>
      <c r="B48"/>
      <c r="C48" s="2"/>
      <c r="D48"/>
      <c r="E48"/>
      <c r="F48" s="5"/>
      <c r="G48"/>
      <c r="H48"/>
      <c r="I48"/>
      <c r="J48"/>
      <c r="K48"/>
      <c r="L48"/>
      <c r="M48"/>
      <c r="N48"/>
      <c r="O48"/>
      <c r="P48" s="39"/>
      <c r="Q48" s="39"/>
      <c r="R48" s="43"/>
      <c r="S48" s="43"/>
      <c r="T48" s="43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56"/>
      <c r="AG48"/>
      <c r="AH48"/>
      <c r="AI48"/>
      <c r="AJ48"/>
    </row>
    <row r="49" spans="1:36">
      <c r="A49"/>
      <c r="B49"/>
      <c r="C49" s="2"/>
      <c r="D49"/>
      <c r="E49"/>
      <c r="F49" s="5"/>
      <c r="G49"/>
      <c r="H49"/>
      <c r="I49"/>
      <c r="J49"/>
      <c r="K49"/>
      <c r="L49"/>
      <c r="M49"/>
      <c r="N49"/>
      <c r="O49"/>
      <c r="P49" s="39"/>
      <c r="Q49" s="39"/>
      <c r="R49" s="43"/>
      <c r="S49" s="43"/>
      <c r="T49" s="43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56"/>
      <c r="AG49"/>
      <c r="AH49"/>
      <c r="AI49"/>
      <c r="AJ49"/>
    </row>
    <row r="50" spans="1:36">
      <c r="A50"/>
      <c r="B50"/>
      <c r="C50" s="2"/>
      <c r="D50"/>
      <c r="E50"/>
      <c r="F50" s="5"/>
      <c r="G50"/>
      <c r="H50"/>
      <c r="I50"/>
      <c r="J50"/>
      <c r="K50"/>
      <c r="L50"/>
      <c r="M50"/>
      <c r="N50"/>
      <c r="O50"/>
      <c r="P50" s="39"/>
      <c r="Q50" s="39"/>
      <c r="R50" s="43"/>
      <c r="S50" s="43"/>
      <c r="T50" s="43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56"/>
      <c r="AG50"/>
      <c r="AH50"/>
      <c r="AI50"/>
      <c r="AJ50"/>
    </row>
    <row r="51" spans="1:36">
      <c r="A51"/>
      <c r="B51"/>
      <c r="C51" s="2"/>
      <c r="D51"/>
      <c r="E51"/>
      <c r="F51" s="5"/>
      <c r="G51"/>
      <c r="H51"/>
      <c r="I51"/>
      <c r="J51"/>
      <c r="K51"/>
      <c r="L51"/>
      <c r="M51"/>
      <c r="N51"/>
      <c r="O51"/>
      <c r="P51" s="39"/>
      <c r="Q51" s="39"/>
      <c r="R51" s="43"/>
      <c r="S51" s="43"/>
      <c r="T51" s="43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56"/>
      <c r="AG51"/>
      <c r="AH51"/>
      <c r="AI51"/>
      <c r="AJ51"/>
    </row>
    <row r="52" spans="1:36">
      <c r="A52"/>
      <c r="B52"/>
      <c r="C52" s="2"/>
      <c r="D52"/>
      <c r="E52"/>
      <c r="F52" s="5"/>
      <c r="G52"/>
      <c r="H52"/>
      <c r="I52"/>
      <c r="J52"/>
      <c r="K52"/>
      <c r="L52"/>
      <c r="M52"/>
      <c r="N52"/>
      <c r="O52"/>
      <c r="P52" s="39"/>
      <c r="Q52" s="39"/>
      <c r="R52" s="43"/>
      <c r="S52" s="43"/>
      <c r="T52" s="43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56"/>
      <c r="AG52"/>
      <c r="AH52"/>
      <c r="AI52"/>
      <c r="AJ52"/>
    </row>
    <row r="53" spans="1:36">
      <c r="A53"/>
      <c r="B53"/>
      <c r="C53" s="2"/>
      <c r="D53"/>
      <c r="E53"/>
      <c r="F53" s="5"/>
      <c r="G53"/>
      <c r="H53"/>
      <c r="I53"/>
      <c r="J53"/>
      <c r="K53"/>
      <c r="L53"/>
      <c r="M53"/>
      <c r="N53"/>
      <c r="O53"/>
      <c r="P53" s="39"/>
      <c r="Q53" s="39"/>
      <c r="R53" s="43"/>
      <c r="S53" s="43"/>
      <c r="T53" s="43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56"/>
      <c r="AG53"/>
      <c r="AH53"/>
      <c r="AI53"/>
      <c r="AJ53"/>
    </row>
    <row r="54" spans="1:36">
      <c r="A54"/>
      <c r="B54"/>
      <c r="C54" s="2"/>
      <c r="D54"/>
      <c r="E54"/>
      <c r="F54" s="5"/>
      <c r="G54"/>
      <c r="H54"/>
      <c r="I54"/>
      <c r="J54"/>
      <c r="K54"/>
      <c r="L54"/>
      <c r="M54"/>
      <c r="N54"/>
      <c r="O54"/>
      <c r="P54" s="39"/>
      <c r="Q54" s="39"/>
      <c r="R54" s="43"/>
      <c r="S54" s="43"/>
      <c r="T54" s="43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56"/>
      <c r="AG54"/>
      <c r="AH54"/>
      <c r="AI54"/>
      <c r="AJ54"/>
    </row>
    <row r="55" spans="1:36">
      <c r="A55"/>
      <c r="B55"/>
      <c r="C55" s="2"/>
      <c r="D55"/>
      <c r="E55"/>
      <c r="F55" s="5"/>
      <c r="G55"/>
      <c r="H55"/>
      <c r="I55"/>
      <c r="J55"/>
      <c r="K55"/>
      <c r="L55"/>
      <c r="M55"/>
      <c r="N55"/>
      <c r="O55"/>
      <c r="P55" s="39"/>
      <c r="Q55" s="39"/>
      <c r="R55" s="43"/>
      <c r="S55" s="43"/>
      <c r="T55" s="43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56"/>
      <c r="AG55"/>
      <c r="AH55"/>
      <c r="AI55"/>
      <c r="AJ55"/>
    </row>
    <row r="56" spans="1:36">
      <c r="A56"/>
      <c r="B56"/>
      <c r="C56" s="2"/>
      <c r="D56"/>
      <c r="E56"/>
      <c r="F56" s="5"/>
      <c r="G56"/>
      <c r="H56"/>
      <c r="I56"/>
      <c r="J56"/>
      <c r="K56"/>
      <c r="L56"/>
      <c r="M56"/>
      <c r="N56"/>
      <c r="O56"/>
      <c r="P56" s="39"/>
      <c r="Q56" s="39"/>
      <c r="R56" s="43"/>
      <c r="S56" s="43"/>
      <c r="T56" s="43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56"/>
      <c r="AG56"/>
      <c r="AH56"/>
      <c r="AI56"/>
      <c r="AJ56"/>
    </row>
    <row r="57" spans="1:36">
      <c r="A57"/>
      <c r="B57"/>
      <c r="C57" s="2"/>
      <c r="D57"/>
      <c r="E57"/>
      <c r="F57" s="5"/>
      <c r="G57"/>
      <c r="H57"/>
      <c r="I57"/>
      <c r="J57"/>
      <c r="K57"/>
      <c r="L57"/>
      <c r="M57"/>
      <c r="N57"/>
      <c r="O57"/>
      <c r="P57" s="39"/>
      <c r="Q57" s="39"/>
      <c r="R57" s="43"/>
      <c r="S57" s="43"/>
      <c r="T57" s="43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56"/>
      <c r="AG57"/>
      <c r="AH57"/>
      <c r="AI57"/>
      <c r="AJ57"/>
    </row>
    <row r="58" spans="1:36">
      <c r="A58"/>
      <c r="B58"/>
      <c r="C58" s="2"/>
      <c r="D58"/>
      <c r="E58"/>
      <c r="F58" s="5"/>
      <c r="G58"/>
      <c r="H58"/>
      <c r="I58"/>
      <c r="J58"/>
      <c r="K58"/>
      <c r="L58"/>
      <c r="M58"/>
      <c r="N58"/>
      <c r="O58"/>
      <c r="P58" s="39"/>
      <c r="Q58" s="39"/>
      <c r="R58" s="43"/>
      <c r="S58" s="43"/>
      <c r="T58" s="43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56"/>
      <c r="AG58"/>
      <c r="AH58"/>
      <c r="AI58"/>
      <c r="AJ58"/>
    </row>
    <row r="59" spans="1:36">
      <c r="A59"/>
      <c r="B59"/>
      <c r="C59" s="2"/>
      <c r="D59"/>
      <c r="E59"/>
      <c r="F59" s="5"/>
      <c r="G59"/>
      <c r="H59"/>
      <c r="I59"/>
      <c r="J59"/>
      <c r="K59"/>
      <c r="L59"/>
      <c r="M59"/>
      <c r="N59"/>
      <c r="O59"/>
      <c r="P59" s="39"/>
      <c r="Q59" s="39"/>
      <c r="R59" s="43"/>
      <c r="S59" s="43"/>
      <c r="T59" s="43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56"/>
      <c r="AG59"/>
      <c r="AH59"/>
      <c r="AI59"/>
      <c r="AJ59"/>
    </row>
    <row r="60" spans="1:36">
      <c r="A60"/>
      <c r="B60"/>
      <c r="C60" s="2"/>
      <c r="D60"/>
      <c r="E60"/>
      <c r="F60" s="5"/>
      <c r="G60"/>
      <c r="H60"/>
      <c r="I60"/>
      <c r="J60"/>
      <c r="K60"/>
      <c r="L60"/>
      <c r="M60"/>
      <c r="N60"/>
      <c r="O60"/>
      <c r="P60" s="39"/>
      <c r="Q60" s="39"/>
      <c r="R60" s="43"/>
      <c r="S60" s="43"/>
      <c r="T60" s="43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56"/>
      <c r="AG60"/>
      <c r="AH60"/>
      <c r="AI60"/>
      <c r="AJ60"/>
    </row>
    <row r="61" spans="1:36">
      <c r="A61"/>
      <c r="B61"/>
      <c r="C61" s="2"/>
      <c r="D61"/>
      <c r="E61"/>
      <c r="F61" s="5"/>
      <c r="G61"/>
      <c r="H61"/>
      <c r="I61"/>
      <c r="J61"/>
      <c r="K61"/>
      <c r="L61"/>
      <c r="M61"/>
      <c r="N61"/>
      <c r="O61"/>
      <c r="P61" s="39"/>
      <c r="Q61" s="39"/>
      <c r="R61" s="43"/>
      <c r="S61" s="43"/>
      <c r="T61" s="43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56"/>
      <c r="AG61"/>
      <c r="AH61"/>
      <c r="AI61"/>
      <c r="AJ61"/>
    </row>
    <row r="62" spans="1:36">
      <c r="A62"/>
      <c r="B62"/>
      <c r="C62" s="2"/>
      <c r="D62"/>
      <c r="E62"/>
      <c r="F62" s="5"/>
      <c r="G62"/>
      <c r="H62"/>
      <c r="I62"/>
      <c r="J62"/>
      <c r="K62"/>
      <c r="L62"/>
      <c r="M62"/>
      <c r="N62"/>
      <c r="O62"/>
      <c r="P62" s="39"/>
      <c r="Q62" s="39"/>
      <c r="R62" s="43"/>
      <c r="S62" s="43"/>
      <c r="T62" s="43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56"/>
      <c r="AG62"/>
      <c r="AH62"/>
      <c r="AI62"/>
      <c r="AJ62"/>
    </row>
    <row r="63" spans="1:36">
      <c r="A63"/>
      <c r="B63"/>
      <c r="C63" s="2"/>
      <c r="D63"/>
      <c r="E63"/>
      <c r="F63" s="5"/>
      <c r="G63"/>
      <c r="H63"/>
      <c r="I63"/>
      <c r="J63"/>
      <c r="K63"/>
      <c r="L63"/>
      <c r="M63"/>
      <c r="N63"/>
      <c r="O63"/>
      <c r="P63" s="39"/>
      <c r="Q63" s="39"/>
      <c r="R63" s="43"/>
      <c r="S63" s="43"/>
      <c r="T63" s="43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56"/>
      <c r="AG63"/>
      <c r="AH63"/>
      <c r="AI63"/>
      <c r="AJ63"/>
    </row>
    <row r="64" spans="1:36">
      <c r="A64"/>
      <c r="B64"/>
      <c r="C64" s="2"/>
      <c r="D64"/>
      <c r="E64"/>
      <c r="F64" s="5"/>
      <c r="G64"/>
      <c r="H64"/>
      <c r="I64"/>
      <c r="J64"/>
      <c r="K64"/>
      <c r="L64"/>
      <c r="M64"/>
      <c r="N64"/>
      <c r="O64"/>
      <c r="P64" s="39"/>
      <c r="Q64" s="39"/>
      <c r="R64" s="43"/>
      <c r="S64" s="43"/>
      <c r="T64" s="43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56"/>
      <c r="AG64"/>
      <c r="AH64"/>
      <c r="AI64"/>
      <c r="AJ64"/>
    </row>
    <row r="65" spans="1:36">
      <c r="A65"/>
      <c r="B65"/>
      <c r="C65" s="2"/>
      <c r="D65"/>
      <c r="E65"/>
      <c r="F65" s="5"/>
      <c r="G65"/>
      <c r="H65"/>
      <c r="I65"/>
      <c r="J65"/>
      <c r="K65"/>
      <c r="L65"/>
      <c r="M65"/>
      <c r="N65"/>
      <c r="O65"/>
      <c r="P65" s="39"/>
      <c r="Q65" s="39"/>
      <c r="R65" s="43"/>
      <c r="S65" s="43"/>
      <c r="T65" s="43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56"/>
      <c r="AG65"/>
      <c r="AH65"/>
      <c r="AI65"/>
      <c r="AJ65"/>
    </row>
    <row r="66" spans="1:36">
      <c r="A66"/>
      <c r="B66"/>
      <c r="C66" s="2"/>
      <c r="D66"/>
      <c r="E66"/>
      <c r="F66" s="5"/>
      <c r="G66"/>
      <c r="H66"/>
      <c r="I66"/>
      <c r="J66"/>
      <c r="K66"/>
      <c r="L66"/>
      <c r="M66"/>
      <c r="N66"/>
      <c r="O66"/>
      <c r="P66" s="39"/>
      <c r="Q66" s="39"/>
      <c r="R66" s="43"/>
      <c r="S66" s="43"/>
      <c r="T66" s="43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56"/>
      <c r="AG66"/>
      <c r="AH66"/>
      <c r="AI66"/>
      <c r="AJ66"/>
    </row>
    <row r="67" spans="1:36">
      <c r="A67"/>
      <c r="B67"/>
      <c r="C67" s="2"/>
      <c r="D67"/>
      <c r="E67"/>
      <c r="F67" s="5"/>
      <c r="G67"/>
      <c r="H67"/>
      <c r="I67"/>
      <c r="J67"/>
      <c r="K67"/>
      <c r="L67"/>
      <c r="M67"/>
      <c r="N67"/>
      <c r="O67"/>
      <c r="P67" s="39"/>
      <c r="Q67" s="39"/>
      <c r="R67" s="43"/>
      <c r="S67" s="43"/>
      <c r="T67" s="43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56"/>
      <c r="AG67"/>
      <c r="AH67"/>
      <c r="AI67"/>
      <c r="AJ67"/>
    </row>
    <row r="68" spans="1:36">
      <c r="A68"/>
      <c r="B68"/>
      <c r="C68" s="2"/>
      <c r="D68"/>
      <c r="E68"/>
      <c r="F68" s="5"/>
      <c r="G68"/>
      <c r="H68"/>
      <c r="I68"/>
      <c r="J68"/>
      <c r="K68"/>
      <c r="L68"/>
      <c r="M68"/>
      <c r="N68"/>
      <c r="O68"/>
      <c r="P68" s="39"/>
      <c r="Q68" s="39"/>
      <c r="R68" s="43"/>
      <c r="S68" s="43"/>
      <c r="T68" s="43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56"/>
      <c r="AG68"/>
      <c r="AH68"/>
      <c r="AI68"/>
      <c r="AJ68"/>
    </row>
    <row r="69" spans="1:36">
      <c r="A69"/>
      <c r="B69"/>
      <c r="C69" s="2"/>
      <c r="D69"/>
      <c r="E69"/>
      <c r="F69" s="5"/>
      <c r="G69"/>
      <c r="H69"/>
      <c r="I69"/>
      <c r="J69"/>
      <c r="K69"/>
      <c r="L69"/>
      <c r="M69"/>
      <c r="N69"/>
      <c r="O69"/>
      <c r="P69" s="39"/>
      <c r="Q69" s="39"/>
      <c r="R69" s="43"/>
      <c r="S69" s="43"/>
      <c r="T69" s="43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56"/>
      <c r="AG69"/>
      <c r="AH69"/>
      <c r="AI69"/>
      <c r="AJ69"/>
    </row>
    <row r="70" spans="1:36">
      <c r="A70"/>
      <c r="B70"/>
      <c r="C70" s="2"/>
      <c r="D70"/>
      <c r="E70"/>
      <c r="F70" s="5"/>
      <c r="G70"/>
      <c r="H70"/>
      <c r="I70"/>
      <c r="J70"/>
      <c r="K70"/>
      <c r="L70"/>
      <c r="M70"/>
      <c r="N70"/>
      <c r="O70"/>
      <c r="P70" s="39"/>
      <c r="Q70" s="39"/>
      <c r="R70" s="43"/>
      <c r="S70" s="43"/>
      <c r="T70" s="43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56"/>
      <c r="AG70"/>
      <c r="AH70"/>
      <c r="AI70"/>
      <c r="AJ70"/>
    </row>
    <row r="71" spans="1:36">
      <c r="A71"/>
      <c r="B71"/>
      <c r="C71" s="2"/>
      <c r="D71"/>
      <c r="E71"/>
      <c r="F71" s="5"/>
      <c r="G71"/>
      <c r="H71"/>
      <c r="I71"/>
      <c r="J71"/>
      <c r="K71"/>
      <c r="L71"/>
      <c r="M71"/>
      <c r="N71"/>
      <c r="O71"/>
      <c r="P71" s="39"/>
      <c r="Q71" s="39"/>
      <c r="R71" s="43"/>
      <c r="S71" s="43"/>
      <c r="T71" s="43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56"/>
      <c r="AG71"/>
      <c r="AH71"/>
      <c r="AI71"/>
      <c r="AJ71"/>
    </row>
    <row r="72" spans="1:36">
      <c r="A72"/>
      <c r="B72"/>
      <c r="C72" s="2"/>
      <c r="D72"/>
      <c r="E72"/>
      <c r="F72" s="5"/>
      <c r="G72"/>
      <c r="H72"/>
      <c r="I72"/>
      <c r="J72"/>
      <c r="K72"/>
      <c r="L72"/>
      <c r="M72"/>
      <c r="N72"/>
      <c r="O72"/>
      <c r="P72" s="39"/>
      <c r="Q72" s="39"/>
      <c r="R72" s="43"/>
      <c r="S72" s="43"/>
      <c r="T72" s="43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56"/>
      <c r="AG72"/>
      <c r="AH72"/>
      <c r="AI72"/>
      <c r="AJ72"/>
    </row>
    <row r="73" spans="1:36">
      <c r="A73"/>
      <c r="B73"/>
      <c r="C73" s="2"/>
      <c r="D73"/>
      <c r="E73"/>
      <c r="F73" s="5"/>
      <c r="G73"/>
      <c r="H73"/>
      <c r="I73"/>
      <c r="J73"/>
      <c r="K73"/>
      <c r="L73"/>
      <c r="M73"/>
      <c r="N73"/>
      <c r="O73"/>
      <c r="P73" s="39"/>
      <c r="Q73" s="39"/>
      <c r="R73" s="43"/>
      <c r="S73" s="43"/>
      <c r="T73" s="43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56"/>
      <c r="AG73"/>
      <c r="AH73"/>
      <c r="AI73"/>
      <c r="AJ73"/>
    </row>
    <row r="74" spans="1:36">
      <c r="A74"/>
      <c r="B74"/>
      <c r="C74" s="2"/>
      <c r="D74"/>
      <c r="E74"/>
      <c r="F74" s="5"/>
      <c r="G74"/>
      <c r="H74"/>
      <c r="I74"/>
      <c r="J74"/>
      <c r="K74"/>
      <c r="L74"/>
      <c r="M74"/>
      <c r="N74"/>
      <c r="O74"/>
      <c r="P74" s="39"/>
      <c r="Q74" s="39"/>
      <c r="R74" s="43"/>
      <c r="S74" s="43"/>
      <c r="T74" s="43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56"/>
      <c r="AG74"/>
      <c r="AH74"/>
      <c r="AI74"/>
      <c r="AJ74"/>
    </row>
    <row r="75" spans="1:36">
      <c r="A75"/>
      <c r="B75"/>
      <c r="C75" s="2"/>
      <c r="D75"/>
      <c r="E75"/>
      <c r="F75" s="5"/>
      <c r="G75"/>
      <c r="H75"/>
      <c r="I75"/>
      <c r="J75"/>
      <c r="K75"/>
      <c r="L75"/>
      <c r="M75"/>
      <c r="N75"/>
      <c r="O75"/>
      <c r="P75" s="39"/>
      <c r="Q75" s="39"/>
      <c r="R75" s="43"/>
      <c r="S75" s="43"/>
      <c r="T75" s="43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56"/>
      <c r="AG75"/>
      <c r="AH75"/>
      <c r="AI75"/>
      <c r="AJ75"/>
    </row>
    <row r="76" spans="1:36">
      <c r="A76"/>
      <c r="B76"/>
      <c r="C76" s="2"/>
      <c r="D76"/>
      <c r="E76"/>
      <c r="F76" s="5"/>
      <c r="G76"/>
      <c r="H76"/>
      <c r="I76"/>
      <c r="J76"/>
      <c r="K76"/>
      <c r="L76"/>
      <c r="M76"/>
      <c r="N76"/>
      <c r="O76"/>
      <c r="P76" s="39"/>
      <c r="Q76" s="39"/>
      <c r="R76" s="43"/>
      <c r="S76" s="43"/>
      <c r="T76" s="43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56"/>
      <c r="AG76"/>
      <c r="AH76"/>
      <c r="AI76"/>
      <c r="AJ76"/>
    </row>
    <row r="77" spans="1:36">
      <c r="A77"/>
      <c r="B77"/>
      <c r="C77" s="2"/>
      <c r="D77"/>
      <c r="E77"/>
      <c r="F77" s="5"/>
      <c r="G77"/>
      <c r="H77"/>
      <c r="I77"/>
      <c r="J77"/>
      <c r="K77"/>
      <c r="L77"/>
      <c r="M77"/>
      <c r="N77"/>
      <c r="O77"/>
      <c r="P77" s="39"/>
      <c r="Q77" s="39"/>
      <c r="R77" s="43"/>
      <c r="S77" s="43"/>
      <c r="T77" s="43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56"/>
      <c r="AG77"/>
      <c r="AH77"/>
      <c r="AI77"/>
      <c r="AJ77"/>
    </row>
    <row r="78" spans="1:36">
      <c r="A78"/>
      <c r="B78"/>
      <c r="C78" s="2"/>
      <c r="D78"/>
      <c r="E78"/>
      <c r="F78" s="80"/>
      <c r="G78"/>
      <c r="H78"/>
      <c r="I78"/>
      <c r="J78"/>
      <c r="K78"/>
      <c r="L78"/>
      <c r="M78"/>
      <c r="N78"/>
      <c r="O78"/>
      <c r="P78" s="39"/>
      <c r="Q78" s="39"/>
      <c r="R78" s="43"/>
      <c r="S78" s="43"/>
      <c r="T78" s="43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56"/>
      <c r="AG78"/>
      <c r="AH78"/>
      <c r="AI78"/>
      <c r="AJ78"/>
    </row>
    <row r="79" spans="1:36">
      <c r="A79"/>
      <c r="B79"/>
      <c r="C79" s="2"/>
      <c r="D79"/>
      <c r="E79"/>
      <c r="F79" s="80"/>
      <c r="G79"/>
      <c r="H79"/>
      <c r="I79"/>
      <c r="J79"/>
      <c r="K79"/>
      <c r="L79"/>
      <c r="M79"/>
      <c r="N79"/>
      <c r="O79"/>
      <c r="P79" s="39"/>
      <c r="Q79" s="39"/>
      <c r="R79" s="43"/>
      <c r="S79" s="43"/>
      <c r="T79" s="43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56"/>
      <c r="AG79"/>
      <c r="AH79"/>
      <c r="AI79"/>
      <c r="AJ79"/>
    </row>
    <row r="80" spans="1:36">
      <c r="A80"/>
      <c r="B80"/>
      <c r="C80" s="2"/>
      <c r="D80"/>
      <c r="E80"/>
      <c r="F80" s="80"/>
      <c r="G80"/>
      <c r="H80"/>
      <c r="I80"/>
      <c r="J80"/>
      <c r="K80"/>
      <c r="L80"/>
      <c r="M80"/>
      <c r="N80"/>
      <c r="O80"/>
      <c r="P80" s="39"/>
      <c r="Q80" s="39"/>
      <c r="R80" s="43"/>
      <c r="S80" s="43"/>
      <c r="T80" s="43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56"/>
      <c r="AG80"/>
      <c r="AH80"/>
      <c r="AI80"/>
      <c r="AJ80"/>
    </row>
    <row r="81" spans="1:36">
      <c r="A81"/>
      <c r="B81"/>
      <c r="C81" s="2"/>
      <c r="D81"/>
      <c r="E81"/>
      <c r="F81" s="80"/>
      <c r="G81"/>
      <c r="H81"/>
      <c r="I81"/>
      <c r="J81"/>
      <c r="K81"/>
      <c r="L81"/>
      <c r="M81"/>
      <c r="N81"/>
      <c r="O81"/>
      <c r="P81" s="39"/>
      <c r="Q81" s="39"/>
      <c r="R81" s="43"/>
      <c r="S81" s="43"/>
      <c r="T81" s="43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56"/>
      <c r="AG81"/>
      <c r="AH81"/>
      <c r="AI81"/>
      <c r="AJ81"/>
    </row>
    <row r="82" spans="1:36">
      <c r="A82"/>
      <c r="B82"/>
      <c r="C82" s="2"/>
      <c r="D82"/>
      <c r="E82"/>
      <c r="F82" s="80"/>
      <c r="G82"/>
      <c r="H82"/>
      <c r="I82"/>
      <c r="J82"/>
      <c r="K82"/>
      <c r="L82"/>
      <c r="M82"/>
      <c r="N82"/>
      <c r="O82"/>
      <c r="P82" s="39"/>
      <c r="Q82" s="39"/>
      <c r="R82" s="43"/>
      <c r="S82" s="43"/>
      <c r="T82" s="43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56"/>
      <c r="AG82"/>
      <c r="AH82"/>
      <c r="AI82"/>
      <c r="AJ82"/>
    </row>
    <row r="83" spans="1:36">
      <c r="A83"/>
      <c r="B83"/>
      <c r="C83" s="2"/>
      <c r="D83"/>
      <c r="E83"/>
      <c r="F83" s="80"/>
      <c r="G83"/>
      <c r="H83"/>
      <c r="I83"/>
      <c r="J83"/>
      <c r="K83"/>
      <c r="L83"/>
      <c r="M83"/>
      <c r="N83"/>
      <c r="O83"/>
      <c r="P83" s="39"/>
      <c r="Q83" s="39"/>
      <c r="R83" s="43"/>
      <c r="S83" s="43"/>
      <c r="T83" s="43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56"/>
      <c r="AG83"/>
      <c r="AH83"/>
      <c r="AI83"/>
      <c r="AJ83"/>
    </row>
    <row r="84" spans="1:36">
      <c r="A84"/>
      <c r="B84"/>
      <c r="C84" s="2"/>
      <c r="D84"/>
      <c r="E84"/>
      <c r="F84" s="80"/>
      <c r="G84"/>
      <c r="H84"/>
      <c r="I84"/>
      <c r="J84"/>
      <c r="K84"/>
      <c r="L84"/>
      <c r="M84"/>
      <c r="N84"/>
      <c r="O84"/>
      <c r="P84" s="39"/>
      <c r="Q84" s="39"/>
      <c r="R84" s="43"/>
      <c r="S84" s="43"/>
      <c r="T84" s="43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56"/>
      <c r="AG84"/>
      <c r="AH84"/>
      <c r="AI84"/>
      <c r="AJ84"/>
    </row>
    <row r="85" spans="1:36">
      <c r="A85"/>
      <c r="B85"/>
      <c r="C85" s="2"/>
      <c r="D85"/>
      <c r="E85"/>
      <c r="F85" s="80"/>
      <c r="G85"/>
      <c r="H85"/>
      <c r="I85"/>
      <c r="J85"/>
      <c r="K85"/>
      <c r="L85"/>
      <c r="M85"/>
      <c r="N85"/>
      <c r="O85"/>
      <c r="P85" s="39"/>
      <c r="Q85" s="39"/>
      <c r="R85" s="43"/>
      <c r="S85" s="43"/>
      <c r="T85" s="43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56"/>
      <c r="AG85"/>
      <c r="AH85"/>
      <c r="AI85"/>
      <c r="AJ85"/>
    </row>
    <row r="86" spans="1:36">
      <c r="A86"/>
      <c r="B86"/>
      <c r="C86" s="2"/>
      <c r="D86"/>
      <c r="E86"/>
      <c r="F86" s="80"/>
      <c r="G86"/>
      <c r="H86"/>
      <c r="I86"/>
      <c r="J86"/>
      <c r="K86"/>
      <c r="L86"/>
      <c r="M86"/>
      <c r="N86"/>
      <c r="O86"/>
      <c r="P86" s="39"/>
      <c r="Q86" s="39"/>
      <c r="R86" s="43"/>
      <c r="S86" s="43"/>
      <c r="T86" s="43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56"/>
      <c r="AG86"/>
      <c r="AH86"/>
      <c r="AI86"/>
      <c r="AJ86"/>
    </row>
    <row r="87" spans="1:36">
      <c r="A87"/>
      <c r="B87"/>
      <c r="C87" s="2"/>
      <c r="D87"/>
      <c r="E87"/>
      <c r="F87" s="80"/>
      <c r="G87"/>
      <c r="H87"/>
      <c r="I87"/>
      <c r="J87"/>
      <c r="K87"/>
      <c r="L87"/>
      <c r="M87"/>
      <c r="N87"/>
      <c r="O87"/>
      <c r="P87" s="39"/>
      <c r="Q87" s="39"/>
      <c r="R87" s="43"/>
      <c r="S87" s="43"/>
      <c r="T87" s="43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56"/>
      <c r="AG87"/>
      <c r="AH87"/>
      <c r="AI87"/>
      <c r="AJ87"/>
    </row>
    <row r="88" spans="1:36">
      <c r="A88"/>
      <c r="B88"/>
      <c r="C88" s="2"/>
      <c r="D88"/>
      <c r="E88"/>
      <c r="F88" s="80"/>
      <c r="G88"/>
      <c r="H88"/>
      <c r="I88"/>
      <c r="J88"/>
      <c r="K88"/>
      <c r="L88"/>
      <c r="M88"/>
      <c r="N88"/>
      <c r="O88"/>
      <c r="P88" s="39"/>
      <c r="Q88" s="39"/>
      <c r="R88" s="43"/>
      <c r="S88" s="43"/>
      <c r="T88" s="43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56"/>
      <c r="AG88"/>
      <c r="AH88"/>
      <c r="AI88"/>
      <c r="AJ88"/>
    </row>
    <row r="89" spans="1:36">
      <c r="A89"/>
      <c r="B89"/>
      <c r="C89" s="2"/>
      <c r="D89"/>
      <c r="E89"/>
      <c r="F89" s="80"/>
      <c r="G89"/>
      <c r="H89"/>
      <c r="I89"/>
      <c r="J89"/>
      <c r="K89"/>
      <c r="L89"/>
      <c r="M89"/>
      <c r="N89"/>
      <c r="O89"/>
      <c r="P89" s="39"/>
      <c r="Q89" s="39"/>
      <c r="R89" s="43"/>
      <c r="S89" s="43"/>
      <c r="T89" s="43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56"/>
      <c r="AG89"/>
      <c r="AH89"/>
      <c r="AI89"/>
      <c r="AJ89"/>
    </row>
    <row r="90" spans="1:36">
      <c r="A90"/>
      <c r="B90"/>
      <c r="C90" s="2"/>
      <c r="D90"/>
      <c r="E90"/>
      <c r="F90" s="80"/>
      <c r="G90"/>
      <c r="H90"/>
      <c r="I90"/>
      <c r="J90"/>
      <c r="K90"/>
      <c r="L90"/>
      <c r="M90"/>
      <c r="N90"/>
      <c r="O90"/>
      <c r="P90" s="39"/>
      <c r="Q90" s="39"/>
      <c r="R90" s="43"/>
      <c r="S90" s="43"/>
      <c r="T90" s="43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56"/>
      <c r="AG90"/>
      <c r="AH90"/>
      <c r="AI90"/>
      <c r="AJ90"/>
    </row>
    <row r="91" spans="1:36">
      <c r="A91"/>
      <c r="B91"/>
      <c r="C91" s="2"/>
      <c r="D91"/>
      <c r="E91"/>
      <c r="F91" s="80"/>
      <c r="G91"/>
      <c r="H91"/>
      <c r="I91"/>
      <c r="J91"/>
      <c r="K91"/>
      <c r="L91"/>
      <c r="M91"/>
      <c r="N91"/>
      <c r="O91"/>
      <c r="P91" s="39"/>
      <c r="Q91" s="39"/>
      <c r="R91" s="43"/>
      <c r="S91" s="43"/>
      <c r="T91" s="43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56"/>
      <c r="AG91"/>
      <c r="AH91"/>
      <c r="AI91"/>
      <c r="AJ91"/>
    </row>
    <row r="92" spans="1:36">
      <c r="A92"/>
      <c r="B92"/>
      <c r="C92" s="2"/>
      <c r="D92"/>
      <c r="E92"/>
      <c r="F92" s="80"/>
      <c r="G92"/>
      <c r="H92"/>
      <c r="I92"/>
      <c r="J92"/>
      <c r="K92"/>
      <c r="L92"/>
      <c r="M92"/>
      <c r="N92"/>
      <c r="O92"/>
      <c r="P92" s="39"/>
      <c r="Q92" s="39"/>
      <c r="R92" s="43"/>
      <c r="S92" s="43"/>
      <c r="T92" s="43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56"/>
      <c r="AG92"/>
      <c r="AH92"/>
      <c r="AI92"/>
      <c r="AJ92"/>
    </row>
    <row r="93" spans="1:36">
      <c r="A93"/>
      <c r="B93"/>
      <c r="C93" s="2"/>
      <c r="D93"/>
      <c r="E93"/>
      <c r="F93" s="80"/>
      <c r="G93"/>
      <c r="H93"/>
      <c r="I93"/>
      <c r="J93"/>
      <c r="K93"/>
      <c r="L93"/>
      <c r="M93"/>
      <c r="N93"/>
      <c r="O93"/>
      <c r="P93" s="39"/>
      <c r="Q93" s="39"/>
      <c r="R93" s="43"/>
      <c r="S93" s="43"/>
      <c r="T93" s="43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56"/>
      <c r="AG93"/>
      <c r="AH93"/>
      <c r="AI93"/>
      <c r="AJ93"/>
    </row>
    <row r="94" spans="1:36">
      <c r="A94"/>
      <c r="B94"/>
      <c r="C94" s="2"/>
      <c r="D94"/>
      <c r="E94"/>
      <c r="F94" s="80"/>
      <c r="G94"/>
      <c r="H94"/>
      <c r="I94"/>
      <c r="J94"/>
      <c r="K94"/>
      <c r="L94"/>
      <c r="M94"/>
      <c r="N94"/>
      <c r="O94"/>
      <c r="P94" s="39"/>
      <c r="Q94" s="39"/>
      <c r="R94" s="43"/>
      <c r="S94" s="43"/>
      <c r="T94" s="43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56"/>
      <c r="AG94"/>
      <c r="AH94"/>
      <c r="AI94"/>
      <c r="AJ94"/>
    </row>
    <row r="95" spans="1:36">
      <c r="A95"/>
      <c r="B95"/>
      <c r="C95" s="2"/>
      <c r="D95"/>
      <c r="E95"/>
      <c r="F95" s="80"/>
      <c r="G95"/>
      <c r="H95"/>
      <c r="I95"/>
      <c r="J95"/>
      <c r="K95"/>
      <c r="L95"/>
      <c r="M95"/>
      <c r="N95"/>
      <c r="O95"/>
      <c r="P95" s="39"/>
      <c r="Q95" s="39"/>
      <c r="R95" s="43"/>
      <c r="S95" s="43"/>
      <c r="T95" s="43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56"/>
      <c r="AG95"/>
      <c r="AH95"/>
      <c r="AI95"/>
      <c r="AJ95"/>
    </row>
    <row r="96" spans="1:36">
      <c r="A96"/>
      <c r="B96"/>
      <c r="C96" s="2"/>
      <c r="D96"/>
      <c r="E96"/>
      <c r="F96" s="80"/>
      <c r="G96"/>
      <c r="H96"/>
      <c r="I96"/>
      <c r="J96"/>
      <c r="K96"/>
      <c r="L96"/>
      <c r="M96"/>
      <c r="N96"/>
      <c r="O96"/>
      <c r="P96" s="39"/>
      <c r="Q96" s="39"/>
      <c r="R96" s="43"/>
      <c r="S96" s="43"/>
      <c r="T96" s="43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56"/>
      <c r="AG96"/>
      <c r="AH96"/>
      <c r="AI96"/>
      <c r="AJ96"/>
    </row>
    <row r="97" spans="1:36">
      <c r="A97"/>
      <c r="B97"/>
      <c r="C97" s="2"/>
      <c r="D97"/>
      <c r="E97"/>
      <c r="F97" s="80"/>
      <c r="G97"/>
      <c r="H97"/>
      <c r="I97"/>
      <c r="J97"/>
      <c r="K97"/>
      <c r="L97"/>
      <c r="M97"/>
      <c r="N97"/>
      <c r="O97"/>
      <c r="P97" s="39"/>
      <c r="Q97" s="39"/>
      <c r="R97" s="43"/>
      <c r="S97" s="43"/>
      <c r="T97" s="43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56"/>
      <c r="AG97"/>
      <c r="AH97"/>
      <c r="AI97"/>
      <c r="AJ97"/>
    </row>
    <row r="98" spans="1:36">
      <c r="A98"/>
      <c r="B98"/>
      <c r="C98" s="2"/>
      <c r="D98"/>
      <c r="E98"/>
      <c r="F98" s="80"/>
      <c r="G98"/>
      <c r="H98"/>
      <c r="I98"/>
      <c r="J98"/>
      <c r="K98"/>
      <c r="L98"/>
      <c r="M98"/>
      <c r="N98"/>
      <c r="O98"/>
      <c r="P98" s="39"/>
      <c r="Q98" s="39"/>
      <c r="R98" s="43"/>
      <c r="S98" s="43"/>
      <c r="T98" s="43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56"/>
      <c r="AG98"/>
      <c r="AH98"/>
      <c r="AI98"/>
      <c r="AJ98"/>
    </row>
    <row r="99" spans="1:36">
      <c r="A99"/>
      <c r="B99"/>
      <c r="C99" s="2"/>
      <c r="D99"/>
      <c r="E99"/>
      <c r="F99" s="80"/>
      <c r="G99"/>
      <c r="H99"/>
      <c r="I99"/>
      <c r="J99"/>
      <c r="K99"/>
      <c r="L99"/>
      <c r="M99"/>
      <c r="N99"/>
      <c r="O99"/>
      <c r="P99" s="39"/>
      <c r="Q99" s="39"/>
      <c r="R99" s="43"/>
      <c r="S99" s="43"/>
      <c r="T99" s="43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56"/>
      <c r="AG99"/>
      <c r="AH99"/>
      <c r="AI99"/>
      <c r="AJ99"/>
    </row>
    <row r="100" spans="1:36">
      <c r="A100"/>
      <c r="B100"/>
      <c r="C100" s="2"/>
      <c r="D100"/>
      <c r="E100"/>
      <c r="F100" s="80"/>
      <c r="G100"/>
      <c r="H100"/>
      <c r="I100"/>
      <c r="J100"/>
      <c r="K100"/>
      <c r="L100"/>
      <c r="M100"/>
      <c r="N100"/>
      <c r="O100"/>
      <c r="P100" s="39"/>
      <c r="Q100" s="39"/>
      <c r="R100" s="43"/>
      <c r="S100" s="43"/>
      <c r="T100" s="43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56"/>
      <c r="AG100"/>
      <c r="AH100"/>
      <c r="AI100"/>
      <c r="AJ100"/>
    </row>
    <row r="101" spans="1:36">
      <c r="A101"/>
      <c r="B101"/>
      <c r="C101" s="2"/>
      <c r="D101"/>
      <c r="E101"/>
      <c r="F101" s="80"/>
      <c r="G101"/>
      <c r="H101"/>
      <c r="I101"/>
      <c r="J101"/>
      <c r="K101"/>
      <c r="L101"/>
      <c r="M101"/>
      <c r="N101"/>
      <c r="O101"/>
      <c r="P101" s="39"/>
      <c r="Q101" s="39"/>
      <c r="R101" s="43"/>
      <c r="S101" s="43"/>
      <c r="T101" s="43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56"/>
      <c r="AG101"/>
      <c r="AH101"/>
      <c r="AI101"/>
      <c r="AJ101"/>
    </row>
    <row r="102" spans="1:36">
      <c r="A102"/>
      <c r="B102"/>
      <c r="C102" s="2"/>
      <c r="D102"/>
      <c r="E102"/>
      <c r="F102" s="80"/>
      <c r="G102"/>
      <c r="H102"/>
      <c r="I102"/>
      <c r="J102"/>
      <c r="K102"/>
      <c r="L102"/>
      <c r="M102"/>
      <c r="N102"/>
      <c r="O102"/>
      <c r="P102" s="39"/>
      <c r="Q102" s="39"/>
      <c r="R102" s="43"/>
      <c r="S102" s="43"/>
      <c r="T102" s="43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56"/>
      <c r="AG102"/>
      <c r="AH102"/>
      <c r="AI102"/>
      <c r="AJ102"/>
    </row>
    <row r="103" spans="1:36">
      <c r="A103"/>
      <c r="B103"/>
      <c r="C103" s="2"/>
      <c r="D103"/>
      <c r="E103"/>
      <c r="F103" s="80"/>
      <c r="G103"/>
      <c r="H103"/>
      <c r="I103"/>
      <c r="J103"/>
      <c r="K103"/>
      <c r="L103"/>
      <c r="M103"/>
      <c r="N103"/>
      <c r="O103"/>
      <c r="P103" s="39"/>
      <c r="Q103" s="39"/>
      <c r="R103" s="43"/>
      <c r="S103" s="43"/>
      <c r="T103" s="43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56"/>
      <c r="AG103"/>
      <c r="AH103"/>
      <c r="AI103"/>
      <c r="AJ103"/>
    </row>
    <row r="104" spans="1:36">
      <c r="A104"/>
      <c r="B104"/>
      <c r="C104" s="2"/>
      <c r="D104"/>
      <c r="E104"/>
      <c r="F104" s="80"/>
      <c r="G104"/>
      <c r="H104"/>
      <c r="I104"/>
      <c r="J104"/>
      <c r="K104"/>
      <c r="L104"/>
      <c r="M104"/>
      <c r="N104"/>
      <c r="O104"/>
      <c r="P104" s="39"/>
      <c r="Q104" s="39"/>
      <c r="R104" s="43"/>
      <c r="S104" s="43"/>
      <c r="T104" s="43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56"/>
      <c r="AG104"/>
      <c r="AH104"/>
      <c r="AI104"/>
      <c r="AJ104"/>
    </row>
    <row r="105" spans="1:36">
      <c r="A105"/>
      <c r="B105"/>
      <c r="C105" s="2"/>
      <c r="D105"/>
      <c r="E105"/>
      <c r="F105" s="80"/>
      <c r="G105"/>
      <c r="H105"/>
      <c r="I105"/>
      <c r="J105"/>
      <c r="K105"/>
      <c r="L105"/>
      <c r="M105"/>
      <c r="N105"/>
      <c r="O105"/>
      <c r="P105" s="39"/>
      <c r="Q105" s="39"/>
      <c r="R105" s="43"/>
      <c r="S105" s="43"/>
      <c r="T105" s="43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56"/>
      <c r="AG105"/>
      <c r="AH105"/>
      <c r="AI105"/>
      <c r="AJ105"/>
    </row>
    <row r="106" spans="1:36">
      <c r="A106"/>
      <c r="B106"/>
      <c r="C106" s="2"/>
      <c r="D106"/>
      <c r="E106"/>
      <c r="F106" s="80"/>
      <c r="G106"/>
      <c r="H106"/>
      <c r="I106"/>
      <c r="J106"/>
      <c r="K106"/>
      <c r="L106"/>
      <c r="M106"/>
      <c r="N106"/>
      <c r="O106"/>
      <c r="P106" s="39"/>
      <c r="Q106" s="39"/>
      <c r="R106" s="43"/>
      <c r="S106" s="43"/>
      <c r="T106" s="43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56"/>
      <c r="AG106"/>
      <c r="AH106"/>
      <c r="AI106"/>
      <c r="AJ106"/>
    </row>
    <row r="107" spans="1:36">
      <c r="A107"/>
      <c r="B107"/>
      <c r="C107" s="2"/>
      <c r="D107"/>
      <c r="E107"/>
      <c r="F107" s="80"/>
      <c r="G107"/>
      <c r="H107"/>
      <c r="I107"/>
      <c r="J107"/>
      <c r="K107"/>
      <c r="L107"/>
      <c r="M107"/>
      <c r="N107"/>
      <c r="O107"/>
      <c r="P107" s="39"/>
      <c r="Q107" s="39"/>
      <c r="R107" s="43"/>
      <c r="S107" s="43"/>
      <c r="T107" s="43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56"/>
      <c r="AG107"/>
      <c r="AH107"/>
      <c r="AI107"/>
      <c r="AJ107"/>
    </row>
    <row r="108" spans="1:36">
      <c r="A108"/>
      <c r="B108"/>
      <c r="C108" s="2"/>
      <c r="D108"/>
      <c r="E108"/>
      <c r="F108" s="80"/>
      <c r="G108"/>
      <c r="H108"/>
      <c r="I108"/>
      <c r="J108"/>
      <c r="K108"/>
      <c r="L108"/>
      <c r="M108"/>
      <c r="N108"/>
      <c r="O108"/>
      <c r="P108" s="39"/>
      <c r="Q108" s="39"/>
      <c r="R108" s="43"/>
      <c r="S108" s="43"/>
      <c r="T108" s="43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56"/>
      <c r="AG108"/>
      <c r="AH108"/>
      <c r="AI108"/>
      <c r="AJ108"/>
    </row>
    <row r="109" spans="1:36">
      <c r="A109"/>
      <c r="B109"/>
      <c r="C109" s="2"/>
      <c r="D109"/>
      <c r="E109"/>
      <c r="F109" s="80"/>
      <c r="G109"/>
      <c r="H109"/>
      <c r="I109"/>
      <c r="J109"/>
      <c r="K109"/>
      <c r="L109"/>
      <c r="M109"/>
      <c r="N109"/>
      <c r="O109"/>
      <c r="P109" s="39"/>
      <c r="Q109" s="39"/>
      <c r="R109" s="43"/>
      <c r="S109" s="43"/>
      <c r="T109" s="43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56"/>
      <c r="AG109"/>
      <c r="AH109"/>
      <c r="AI109"/>
      <c r="AJ109"/>
    </row>
    <row r="110" spans="1:36">
      <c r="A110"/>
      <c r="B110"/>
      <c r="C110" s="2"/>
      <c r="D110"/>
      <c r="E110"/>
      <c r="F110" s="80"/>
      <c r="G110"/>
      <c r="H110"/>
      <c r="I110"/>
      <c r="J110"/>
      <c r="K110"/>
      <c r="L110"/>
      <c r="M110"/>
      <c r="N110"/>
      <c r="O110"/>
      <c r="P110" s="39"/>
      <c r="Q110" s="39"/>
      <c r="R110" s="43"/>
      <c r="S110" s="43"/>
      <c r="T110" s="43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56"/>
      <c r="AG110"/>
      <c r="AH110"/>
      <c r="AI110"/>
      <c r="AJ110"/>
    </row>
    <row r="111" spans="1:36">
      <c r="A111"/>
      <c r="B111"/>
      <c r="C111" s="2"/>
      <c r="D111"/>
      <c r="E111"/>
      <c r="F111" s="80"/>
      <c r="G111"/>
      <c r="H111"/>
      <c r="I111"/>
      <c r="J111"/>
      <c r="K111"/>
      <c r="L111"/>
      <c r="M111"/>
      <c r="N111"/>
      <c r="O111"/>
      <c r="P111" s="39"/>
      <c r="Q111" s="39"/>
      <c r="R111" s="43"/>
      <c r="S111" s="43"/>
      <c r="T111" s="43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56"/>
      <c r="AG111"/>
      <c r="AH111"/>
      <c r="AI111"/>
      <c r="AJ111"/>
    </row>
    <row r="112" spans="1:36">
      <c r="A112"/>
      <c r="B112"/>
      <c r="C112" s="2"/>
      <c r="D112"/>
      <c r="E112"/>
      <c r="F112" s="80"/>
      <c r="G112"/>
      <c r="H112"/>
      <c r="I112"/>
      <c r="J112"/>
      <c r="K112"/>
      <c r="L112"/>
      <c r="M112"/>
      <c r="N112"/>
      <c r="O112"/>
      <c r="P112" s="39"/>
      <c r="Q112" s="39"/>
      <c r="R112" s="43"/>
      <c r="S112" s="43"/>
      <c r="T112" s="43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56"/>
      <c r="AG112"/>
      <c r="AH112"/>
      <c r="AI112"/>
      <c r="AJ112"/>
    </row>
    <row r="113" spans="1:36">
      <c r="A113"/>
      <c r="B113"/>
      <c r="C113" s="2"/>
      <c r="D113"/>
      <c r="E113"/>
      <c r="F113" s="80"/>
      <c r="G113"/>
      <c r="H113"/>
      <c r="I113"/>
      <c r="J113"/>
      <c r="K113"/>
      <c r="L113"/>
      <c r="M113"/>
      <c r="N113"/>
      <c r="O113"/>
      <c r="P113" s="39"/>
      <c r="Q113" s="39"/>
      <c r="R113" s="43"/>
      <c r="S113" s="43"/>
      <c r="T113" s="43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56"/>
      <c r="AG113"/>
      <c r="AH113"/>
      <c r="AI113"/>
      <c r="AJ113"/>
    </row>
    <row r="114" spans="1:36">
      <c r="A114"/>
      <c r="B114"/>
      <c r="C114" s="2"/>
      <c r="D114"/>
      <c r="E114"/>
      <c r="F114" s="80"/>
      <c r="G114"/>
      <c r="H114"/>
      <c r="I114"/>
      <c r="J114"/>
      <c r="K114"/>
      <c r="L114"/>
      <c r="M114"/>
      <c r="N114"/>
      <c r="O114"/>
      <c r="P114" s="39"/>
      <c r="Q114" s="39"/>
      <c r="R114" s="43"/>
      <c r="S114" s="43"/>
      <c r="T114" s="43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56"/>
      <c r="AG114"/>
      <c r="AH114"/>
      <c r="AI114"/>
      <c r="AJ114"/>
    </row>
    <row r="115" spans="1:36">
      <c r="A115"/>
      <c r="B115"/>
      <c r="C115" s="2"/>
      <c r="D115"/>
      <c r="E115"/>
      <c r="F115" s="80"/>
      <c r="G115"/>
      <c r="H115"/>
      <c r="I115"/>
      <c r="J115"/>
      <c r="K115"/>
      <c r="L115"/>
      <c r="M115"/>
      <c r="N115"/>
      <c r="O115"/>
      <c r="P115" s="39"/>
      <c r="Q115" s="39"/>
      <c r="R115" s="43"/>
      <c r="S115" s="43"/>
      <c r="T115" s="43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56"/>
      <c r="AG115"/>
      <c r="AH115"/>
      <c r="AI115"/>
      <c r="AJ115"/>
    </row>
    <row r="116" spans="1:36">
      <c r="A116"/>
      <c r="B116"/>
      <c r="C116" s="2"/>
      <c r="D116"/>
      <c r="E116"/>
      <c r="F116" s="80"/>
      <c r="G116"/>
      <c r="H116"/>
      <c r="I116"/>
      <c r="J116"/>
      <c r="K116"/>
      <c r="L116"/>
      <c r="M116"/>
      <c r="N116"/>
      <c r="O116"/>
      <c r="P116" s="39"/>
      <c r="Q116" s="39"/>
      <c r="R116" s="43"/>
      <c r="S116" s="43"/>
      <c r="T116" s="43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56"/>
      <c r="AG116"/>
      <c r="AH116"/>
      <c r="AI116"/>
      <c r="AJ116"/>
    </row>
    <row r="117" spans="1:36">
      <c r="A117"/>
      <c r="B117"/>
      <c r="C117" s="2"/>
      <c r="D117"/>
      <c r="E117"/>
      <c r="F117" s="80"/>
      <c r="G117"/>
      <c r="H117"/>
      <c r="I117"/>
      <c r="J117"/>
      <c r="K117"/>
      <c r="L117"/>
      <c r="M117"/>
      <c r="N117"/>
      <c r="O117"/>
      <c r="P117" s="39"/>
      <c r="Q117" s="39"/>
      <c r="R117" s="43"/>
      <c r="S117" s="43"/>
      <c r="T117" s="43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56"/>
      <c r="AG117"/>
      <c r="AH117"/>
      <c r="AI117"/>
      <c r="AJ117"/>
    </row>
    <row r="118" spans="1:36">
      <c r="A118"/>
      <c r="B118"/>
      <c r="C118" s="2"/>
      <c r="D118"/>
      <c r="E118"/>
      <c r="F118" s="80"/>
      <c r="G118"/>
      <c r="H118"/>
      <c r="I118"/>
      <c r="J118"/>
      <c r="K118"/>
      <c r="L118"/>
      <c r="M118"/>
      <c r="N118"/>
      <c r="O118"/>
      <c r="P118" s="39"/>
      <c r="Q118" s="39"/>
      <c r="R118" s="43"/>
      <c r="S118" s="43"/>
      <c r="T118" s="43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56"/>
      <c r="AG118"/>
      <c r="AH118"/>
      <c r="AI118"/>
      <c r="AJ118"/>
    </row>
    <row r="119" spans="1:36">
      <c r="A119"/>
      <c r="B119"/>
      <c r="C119" s="2"/>
      <c r="D119"/>
      <c r="E119"/>
      <c r="F119" s="80"/>
      <c r="G119"/>
      <c r="H119"/>
      <c r="I119"/>
      <c r="J119"/>
      <c r="K119"/>
      <c r="L119"/>
      <c r="M119"/>
      <c r="N119"/>
      <c r="O119"/>
      <c r="P119" s="39"/>
      <c r="Q119" s="39"/>
      <c r="R119" s="43"/>
      <c r="S119" s="43"/>
      <c r="T119" s="43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56"/>
      <c r="AG119"/>
      <c r="AH119"/>
      <c r="AI119"/>
      <c r="AJ119"/>
    </row>
    <row r="120" spans="1:36">
      <c r="A120"/>
      <c r="B120"/>
      <c r="C120" s="2"/>
      <c r="D120"/>
      <c r="E120"/>
      <c r="F120" s="80"/>
      <c r="G120"/>
      <c r="H120"/>
      <c r="I120"/>
      <c r="J120"/>
      <c r="K120"/>
      <c r="L120"/>
      <c r="M120"/>
      <c r="N120"/>
      <c r="O120"/>
      <c r="P120" s="39"/>
      <c r="Q120" s="39"/>
      <c r="R120" s="43"/>
      <c r="S120" s="43"/>
      <c r="T120" s="43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56"/>
      <c r="AG120"/>
      <c r="AH120"/>
      <c r="AI120"/>
      <c r="AJ120"/>
    </row>
    <row r="121" spans="1:36">
      <c r="A121"/>
      <c r="B121"/>
      <c r="C121" s="2"/>
      <c r="D121"/>
      <c r="E121"/>
      <c r="F121" s="80"/>
      <c r="G121"/>
      <c r="H121"/>
      <c r="I121"/>
      <c r="J121"/>
      <c r="K121"/>
      <c r="L121"/>
      <c r="M121"/>
      <c r="N121"/>
      <c r="O121"/>
      <c r="P121" s="39"/>
      <c r="Q121" s="39"/>
      <c r="R121" s="43"/>
      <c r="S121" s="43"/>
      <c r="T121" s="43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56"/>
      <c r="AG121"/>
      <c r="AH121"/>
      <c r="AI121"/>
      <c r="AJ121"/>
    </row>
    <row r="122" spans="1:36">
      <c r="A122"/>
      <c r="B122"/>
      <c r="C122" s="2"/>
      <c r="D122"/>
      <c r="E122"/>
      <c r="F122" s="80"/>
      <c r="G122"/>
      <c r="H122"/>
      <c r="I122"/>
      <c r="J122"/>
      <c r="K122"/>
      <c r="L122"/>
      <c r="M122"/>
      <c r="N122"/>
      <c r="O122"/>
      <c r="P122" s="39"/>
      <c r="Q122" s="39"/>
      <c r="R122" s="43"/>
      <c r="S122" s="43"/>
      <c r="T122" s="43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56"/>
      <c r="AG122"/>
      <c r="AH122"/>
      <c r="AI122"/>
      <c r="AJ122"/>
    </row>
    <row r="123" spans="1:36">
      <c r="A123"/>
      <c r="B123"/>
      <c r="C123" s="2"/>
      <c r="D123"/>
      <c r="E123"/>
      <c r="F123" s="80"/>
      <c r="G123"/>
      <c r="H123"/>
      <c r="I123"/>
      <c r="J123"/>
      <c r="K123"/>
      <c r="L123"/>
      <c r="M123"/>
      <c r="N123"/>
      <c r="O123"/>
      <c r="P123" s="39"/>
      <c r="Q123" s="39"/>
      <c r="R123" s="43"/>
      <c r="S123" s="43"/>
      <c r="T123" s="43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56"/>
      <c r="AG123"/>
      <c r="AH123"/>
      <c r="AI123"/>
      <c r="AJ123"/>
    </row>
    <row r="124" spans="1:36">
      <c r="A124"/>
      <c r="B124"/>
      <c r="C124" s="2"/>
      <c r="D124"/>
      <c r="E124"/>
      <c r="F124" s="80"/>
      <c r="G124"/>
      <c r="H124"/>
      <c r="I124"/>
      <c r="J124"/>
      <c r="K124"/>
      <c r="L124"/>
      <c r="M124"/>
      <c r="N124"/>
      <c r="O124"/>
      <c r="P124" s="39"/>
      <c r="Q124" s="39"/>
      <c r="R124" s="43"/>
      <c r="S124" s="43"/>
      <c r="T124" s="4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56"/>
      <c r="AG124"/>
      <c r="AH124"/>
      <c r="AI124"/>
      <c r="AJ124"/>
    </row>
    <row r="125" spans="1:36">
      <c r="A125"/>
      <c r="B125"/>
      <c r="C125" s="2"/>
      <c r="D125"/>
      <c r="E125"/>
      <c r="F125" s="80"/>
      <c r="G125"/>
      <c r="H125"/>
      <c r="I125"/>
      <c r="J125"/>
      <c r="K125"/>
      <c r="L125"/>
      <c r="M125"/>
      <c r="N125"/>
      <c r="O125"/>
      <c r="P125" s="39"/>
      <c r="Q125" s="39"/>
      <c r="R125" s="43"/>
      <c r="S125" s="43"/>
      <c r="T125" s="4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56"/>
      <c r="AG125"/>
      <c r="AH125"/>
      <c r="AI125"/>
      <c r="AJ125"/>
    </row>
    <row r="126" spans="1:36">
      <c r="A126"/>
      <c r="B126"/>
      <c r="C126" s="2"/>
      <c r="D126"/>
      <c r="E126"/>
      <c r="F126" s="80"/>
      <c r="G126"/>
      <c r="H126"/>
      <c r="I126"/>
      <c r="J126"/>
      <c r="K126"/>
      <c r="L126"/>
      <c r="M126"/>
      <c r="N126"/>
      <c r="O126"/>
      <c r="P126" s="39"/>
      <c r="Q126" s="39"/>
      <c r="R126" s="43"/>
      <c r="S126" s="43"/>
      <c r="T126" s="4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56"/>
      <c r="AG126"/>
      <c r="AH126"/>
      <c r="AI126"/>
      <c r="AJ126"/>
    </row>
    <row r="127" spans="1:36">
      <c r="A127"/>
      <c r="B127"/>
      <c r="C127" s="2"/>
      <c r="D127"/>
      <c r="E127"/>
      <c r="F127" s="80"/>
      <c r="G127"/>
      <c r="H127"/>
      <c r="I127"/>
      <c r="J127"/>
      <c r="K127"/>
      <c r="L127"/>
      <c r="M127"/>
      <c r="N127"/>
      <c r="O127"/>
      <c r="P127" s="39"/>
      <c r="Q127" s="39"/>
      <c r="R127" s="43"/>
      <c r="S127" s="43"/>
      <c r="T127" s="4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56"/>
      <c r="AG127"/>
      <c r="AH127"/>
      <c r="AI127"/>
      <c r="AJ127"/>
    </row>
    <row r="128" spans="1:36">
      <c r="A128"/>
      <c r="B128"/>
      <c r="C128" s="2"/>
      <c r="D128"/>
      <c r="E128"/>
      <c r="F128" s="80"/>
      <c r="G128"/>
      <c r="H128"/>
      <c r="I128"/>
      <c r="J128"/>
      <c r="K128"/>
      <c r="L128"/>
      <c r="M128"/>
      <c r="N128"/>
      <c r="O128"/>
      <c r="P128" s="39"/>
      <c r="Q128" s="39"/>
      <c r="R128" s="43"/>
      <c r="S128" s="43"/>
      <c r="T128" s="4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56"/>
      <c r="AG128"/>
      <c r="AH128"/>
      <c r="AI128"/>
      <c r="AJ128"/>
    </row>
    <row r="129" spans="1:36">
      <c r="A129"/>
      <c r="B129"/>
      <c r="C129" s="2"/>
      <c r="D129"/>
      <c r="E129"/>
      <c r="F129" s="80"/>
      <c r="G129"/>
      <c r="H129"/>
      <c r="I129"/>
      <c r="J129"/>
      <c r="K129"/>
      <c r="L129"/>
      <c r="M129"/>
      <c r="N129"/>
      <c r="O129"/>
      <c r="P129" s="39"/>
      <c r="Q129" s="39"/>
      <c r="R129" s="43"/>
      <c r="S129" s="43"/>
      <c r="T129" s="4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56"/>
      <c r="AG129"/>
      <c r="AH129"/>
      <c r="AI129"/>
      <c r="AJ129"/>
    </row>
    <row r="130" spans="1:36">
      <c r="A130"/>
      <c r="B130"/>
      <c r="C130" s="2"/>
      <c r="D130"/>
      <c r="E130"/>
      <c r="F130" s="80"/>
      <c r="G130"/>
      <c r="H130"/>
      <c r="I130"/>
      <c r="J130"/>
      <c r="K130"/>
      <c r="L130"/>
      <c r="M130"/>
      <c r="N130"/>
      <c r="O130"/>
      <c r="P130" s="39"/>
      <c r="Q130" s="39"/>
      <c r="R130" s="43"/>
      <c r="S130" s="43"/>
      <c r="T130" s="4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56"/>
      <c r="AG130"/>
      <c r="AH130"/>
      <c r="AI130"/>
      <c r="AJ130"/>
    </row>
    <row r="131" spans="1:36">
      <c r="A131"/>
      <c r="B131"/>
      <c r="C131" s="2"/>
      <c r="D131"/>
      <c r="E131"/>
      <c r="F131" s="80"/>
      <c r="G131"/>
      <c r="H131"/>
      <c r="I131"/>
      <c r="J131"/>
      <c r="K131"/>
      <c r="L131"/>
      <c r="M131"/>
      <c r="N131"/>
      <c r="O131"/>
      <c r="P131" s="39"/>
      <c r="Q131" s="39"/>
      <c r="R131" s="43"/>
      <c r="S131" s="43"/>
      <c r="T131" s="4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56"/>
      <c r="AG131"/>
      <c r="AH131"/>
      <c r="AI131"/>
      <c r="AJ131"/>
    </row>
    <row r="132" spans="1:36">
      <c r="A132"/>
      <c r="B132"/>
      <c r="C132" s="2"/>
      <c r="D132"/>
      <c r="E132"/>
      <c r="F132" s="80"/>
      <c r="G132"/>
      <c r="H132"/>
      <c r="I132"/>
      <c r="J132"/>
      <c r="K132"/>
      <c r="L132"/>
      <c r="M132"/>
      <c r="N132"/>
      <c r="O132"/>
      <c r="P132" s="39"/>
      <c r="Q132" s="39"/>
      <c r="R132" s="43"/>
      <c r="S132" s="43"/>
      <c r="T132" s="4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56"/>
      <c r="AG132"/>
      <c r="AH132"/>
      <c r="AI132"/>
      <c r="AJ132"/>
    </row>
    <row r="133" spans="1:36">
      <c r="A133"/>
      <c r="B133"/>
      <c r="C133" s="2"/>
      <c r="D133"/>
      <c r="E133"/>
      <c r="F133" s="80"/>
      <c r="G133"/>
      <c r="H133"/>
      <c r="I133"/>
      <c r="J133"/>
      <c r="K133"/>
      <c r="L133"/>
      <c r="M133"/>
      <c r="N133"/>
      <c r="O133"/>
      <c r="P133" s="39"/>
      <c r="Q133" s="39"/>
      <c r="R133" s="43"/>
      <c r="S133" s="43"/>
      <c r="T133" s="4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56"/>
      <c r="AG133"/>
      <c r="AH133"/>
      <c r="AI133"/>
      <c r="AJ133"/>
    </row>
    <row r="134" spans="1:36">
      <c r="A134"/>
      <c r="B134"/>
      <c r="C134" s="2"/>
      <c r="D134"/>
      <c r="E134"/>
      <c r="F134" s="80"/>
      <c r="G134"/>
      <c r="H134"/>
      <c r="I134"/>
      <c r="J134"/>
      <c r="K134"/>
      <c r="L134"/>
      <c r="M134"/>
      <c r="N134"/>
      <c r="O134"/>
      <c r="P134" s="39"/>
      <c r="Q134" s="39"/>
      <c r="R134" s="43"/>
      <c r="S134" s="43"/>
      <c r="T134" s="4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56"/>
      <c r="AG134"/>
      <c r="AH134"/>
      <c r="AI134"/>
      <c r="AJ134"/>
    </row>
    <row r="135" spans="1:36">
      <c r="A135"/>
      <c r="B135"/>
      <c r="C135" s="2"/>
      <c r="D135"/>
      <c r="E135"/>
      <c r="F135" s="80"/>
      <c r="G135"/>
      <c r="H135"/>
      <c r="I135"/>
      <c r="J135"/>
      <c r="K135"/>
      <c r="L135"/>
      <c r="M135"/>
      <c r="N135"/>
      <c r="O135"/>
      <c r="P135" s="39"/>
      <c r="Q135" s="39"/>
      <c r="R135" s="43"/>
      <c r="S135" s="43"/>
      <c r="T135" s="4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56"/>
      <c r="AG135"/>
      <c r="AH135"/>
      <c r="AI135"/>
      <c r="AJ135"/>
    </row>
    <row r="136" spans="1:36">
      <c r="A136"/>
      <c r="B136"/>
      <c r="C136" s="2"/>
      <c r="D136"/>
      <c r="E136"/>
      <c r="F136" s="80"/>
      <c r="G136"/>
      <c r="H136"/>
      <c r="I136"/>
      <c r="J136"/>
      <c r="K136"/>
      <c r="L136"/>
      <c r="M136"/>
      <c r="N136"/>
      <c r="O136"/>
      <c r="P136" s="39"/>
      <c r="Q136" s="39"/>
      <c r="R136" s="43"/>
      <c r="S136" s="43"/>
      <c r="T136" s="4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56"/>
      <c r="AG136"/>
      <c r="AH136"/>
      <c r="AI136"/>
      <c r="AJ136"/>
    </row>
    <row r="137" spans="1:36">
      <c r="A137"/>
      <c r="B137"/>
      <c r="C137" s="2"/>
      <c r="D137"/>
      <c r="E137"/>
      <c r="F137" s="80"/>
      <c r="G137"/>
      <c r="H137"/>
      <c r="I137"/>
      <c r="J137"/>
      <c r="K137"/>
      <c r="L137"/>
      <c r="M137"/>
      <c r="N137"/>
      <c r="O137"/>
      <c r="P137" s="39"/>
      <c r="Q137" s="39"/>
      <c r="R137" s="43"/>
      <c r="S137" s="43"/>
      <c r="T137" s="4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56"/>
      <c r="AG137"/>
      <c r="AH137"/>
      <c r="AI137"/>
      <c r="AJ137"/>
    </row>
    <row r="138" spans="1:36">
      <c r="A138"/>
      <c r="B138"/>
      <c r="C138" s="2"/>
      <c r="D138"/>
      <c r="E138"/>
      <c r="F138" s="16"/>
      <c r="G138"/>
      <c r="H138"/>
      <c r="I138"/>
      <c r="J138"/>
      <c r="K138"/>
      <c r="L138"/>
      <c r="M138"/>
      <c r="N138"/>
      <c r="O138"/>
      <c r="P138" s="39"/>
      <c r="Q138" s="39"/>
      <c r="R138" s="43"/>
      <c r="S138" s="43"/>
      <c r="T138" s="4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56"/>
      <c r="AG138"/>
      <c r="AH138"/>
      <c r="AI138"/>
      <c r="AJ138"/>
    </row>
    <row r="139" spans="1:36">
      <c r="A139"/>
      <c r="B139"/>
      <c r="C139" s="2"/>
      <c r="D139"/>
      <c r="E139"/>
      <c r="F139" s="16"/>
      <c r="G139"/>
      <c r="H139"/>
      <c r="I139"/>
      <c r="J139"/>
      <c r="K139"/>
      <c r="L139"/>
      <c r="M139"/>
      <c r="N139"/>
      <c r="O139"/>
      <c r="P139" s="39"/>
      <c r="Q139" s="39"/>
      <c r="R139" s="43"/>
      <c r="S139" s="43"/>
      <c r="T139" s="4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56"/>
      <c r="AG139"/>
      <c r="AH139"/>
      <c r="AI139"/>
      <c r="AJ139"/>
    </row>
    <row r="140" spans="1:36">
      <c r="A140"/>
      <c r="B140"/>
      <c r="C140" s="2"/>
      <c r="D140"/>
      <c r="E140"/>
      <c r="F140" s="16"/>
      <c r="G140"/>
      <c r="H140"/>
      <c r="I140"/>
      <c r="J140"/>
      <c r="K140"/>
      <c r="L140"/>
      <c r="M140"/>
      <c r="N140"/>
      <c r="O140"/>
      <c r="P140" s="39"/>
      <c r="Q140" s="39"/>
      <c r="R140" s="43"/>
      <c r="S140" s="43"/>
      <c r="T140" s="4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56"/>
      <c r="AG140"/>
      <c r="AH140"/>
      <c r="AI140"/>
      <c r="AJ140"/>
    </row>
    <row r="141" spans="1:36">
      <c r="A141"/>
      <c r="B141"/>
      <c r="C141" s="2"/>
      <c r="D141"/>
      <c r="E141"/>
      <c r="F141" s="16"/>
      <c r="G141"/>
      <c r="H141"/>
      <c r="I141"/>
      <c r="J141"/>
      <c r="K141"/>
      <c r="L141"/>
      <c r="M141"/>
      <c r="N141"/>
      <c r="O141"/>
      <c r="P141" s="39"/>
      <c r="Q141" s="39"/>
      <c r="R141" s="43"/>
      <c r="S141" s="43"/>
      <c r="T141" s="4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56"/>
      <c r="AG141"/>
      <c r="AH141"/>
      <c r="AI141"/>
      <c r="AJ141"/>
    </row>
    <row r="142" spans="1:36">
      <c r="A142"/>
      <c r="B142"/>
      <c r="C142" s="2"/>
      <c r="D142"/>
      <c r="E142"/>
      <c r="F142" s="16"/>
      <c r="G142"/>
      <c r="H142"/>
      <c r="I142"/>
      <c r="J142"/>
      <c r="K142"/>
      <c r="L142"/>
      <c r="M142"/>
      <c r="N142"/>
      <c r="O142"/>
      <c r="P142" s="39"/>
      <c r="Q142" s="39"/>
      <c r="R142" s="43"/>
      <c r="S142" s="43"/>
      <c r="T142" s="4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56"/>
      <c r="AG142"/>
      <c r="AH142"/>
      <c r="AI142"/>
      <c r="AJ142"/>
    </row>
    <row r="143" spans="1:36">
      <c r="A143"/>
      <c r="B143"/>
      <c r="C143" s="2"/>
      <c r="D143"/>
      <c r="E143"/>
      <c r="F143" s="16"/>
      <c r="G143"/>
      <c r="H143"/>
      <c r="I143"/>
      <c r="J143"/>
      <c r="K143"/>
      <c r="L143"/>
      <c r="M143"/>
      <c r="N143"/>
      <c r="O143"/>
      <c r="P143" s="39"/>
      <c r="Q143" s="39"/>
      <c r="R143" s="43"/>
      <c r="S143" s="43"/>
      <c r="T143" s="4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56"/>
      <c r="AG143"/>
      <c r="AH143"/>
      <c r="AI143"/>
      <c r="AJ143"/>
    </row>
    <row r="144" spans="1:36">
      <c r="A144"/>
      <c r="B144"/>
      <c r="C144" s="2"/>
      <c r="D144"/>
      <c r="E144"/>
      <c r="F144" s="16"/>
      <c r="G144"/>
      <c r="H144"/>
      <c r="I144"/>
      <c r="J144"/>
      <c r="K144"/>
      <c r="L144"/>
      <c r="M144"/>
      <c r="N144"/>
      <c r="O144"/>
      <c r="P144" s="39"/>
      <c r="Q144" s="39"/>
      <c r="R144" s="43"/>
      <c r="S144" s="43"/>
      <c r="T144" s="4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56"/>
      <c r="AG144"/>
      <c r="AH144"/>
      <c r="AI144"/>
      <c r="AJ144"/>
    </row>
    <row r="145" spans="1:36">
      <c r="A145"/>
      <c r="B145"/>
      <c r="C145" s="2"/>
      <c r="D145"/>
      <c r="E145"/>
      <c r="F145" s="16"/>
      <c r="G145"/>
      <c r="H145"/>
      <c r="I145"/>
      <c r="J145"/>
      <c r="K145"/>
      <c r="L145"/>
      <c r="M145"/>
      <c r="N145"/>
      <c r="O145"/>
      <c r="P145" s="39"/>
      <c r="Q145" s="39"/>
      <c r="R145" s="43"/>
      <c r="S145" s="43"/>
      <c r="T145" s="4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56"/>
      <c r="AG145"/>
      <c r="AH145"/>
      <c r="AI145"/>
      <c r="AJ145"/>
    </row>
    <row r="146" spans="1:36">
      <c r="A146"/>
      <c r="B146"/>
      <c r="C146" s="2"/>
      <c r="D146"/>
      <c r="E146"/>
      <c r="F146" s="16"/>
      <c r="G146"/>
      <c r="H146"/>
      <c r="I146"/>
      <c r="J146"/>
      <c r="K146"/>
      <c r="L146"/>
      <c r="M146"/>
      <c r="N146"/>
      <c r="O146"/>
      <c r="P146" s="39"/>
      <c r="Q146" s="39"/>
      <c r="R146" s="43"/>
      <c r="S146" s="43"/>
      <c r="T146" s="4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56"/>
      <c r="AG146"/>
      <c r="AH146"/>
      <c r="AI146"/>
      <c r="AJ146"/>
    </row>
    <row r="147" spans="1:36">
      <c r="A147"/>
      <c r="B147"/>
      <c r="C147" s="2"/>
      <c r="D147"/>
      <c r="E147"/>
      <c r="F147" s="16"/>
      <c r="G147"/>
      <c r="H147"/>
      <c r="I147"/>
      <c r="J147"/>
      <c r="K147"/>
      <c r="L147"/>
      <c r="M147"/>
      <c r="N147"/>
      <c r="O147"/>
      <c r="P147" s="39"/>
      <c r="Q147" s="39"/>
      <c r="R147" s="43"/>
      <c r="S147" s="43"/>
      <c r="T147" s="4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56"/>
      <c r="AG147"/>
      <c r="AH147"/>
      <c r="AI147"/>
      <c r="AJ147"/>
    </row>
    <row r="148" spans="1:36">
      <c r="A148"/>
      <c r="B148"/>
      <c r="C148" s="2"/>
      <c r="D148"/>
      <c r="E148"/>
      <c r="F148" s="16"/>
      <c r="G148"/>
      <c r="H148"/>
      <c r="I148"/>
      <c r="J148"/>
      <c r="K148"/>
      <c r="L148"/>
      <c r="M148"/>
      <c r="N148"/>
      <c r="O148"/>
      <c r="P148" s="39"/>
      <c r="Q148" s="39"/>
      <c r="R148" s="43"/>
      <c r="S148" s="43"/>
      <c r="T148" s="4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56"/>
      <c r="AG148"/>
      <c r="AH148"/>
      <c r="AI148"/>
      <c r="AJ148"/>
    </row>
    <row r="149" spans="1:36">
      <c r="A149"/>
      <c r="B149"/>
      <c r="C149" s="2"/>
      <c r="D149"/>
      <c r="E149"/>
      <c r="F149" s="16"/>
      <c r="G149"/>
      <c r="H149"/>
      <c r="I149"/>
      <c r="J149"/>
      <c r="K149"/>
      <c r="L149"/>
      <c r="M149"/>
      <c r="N149"/>
      <c r="O149"/>
      <c r="P149" s="39"/>
      <c r="Q149" s="39"/>
      <c r="R149" s="43"/>
      <c r="S149" s="43"/>
      <c r="T149" s="4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56"/>
      <c r="AG149"/>
      <c r="AH149"/>
      <c r="AI149"/>
      <c r="AJ149"/>
    </row>
    <row r="150" spans="1:36">
      <c r="A150"/>
      <c r="B150"/>
      <c r="C150" s="2"/>
      <c r="D150"/>
      <c r="E150"/>
      <c r="F150" s="16"/>
      <c r="G150"/>
      <c r="H150"/>
      <c r="I150"/>
      <c r="J150"/>
      <c r="K150"/>
      <c r="L150"/>
      <c r="M150"/>
      <c r="N150"/>
      <c r="O150"/>
      <c r="P150" s="39"/>
      <c r="Q150" s="39"/>
      <c r="R150" s="43"/>
      <c r="S150" s="43"/>
      <c r="T150" s="4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56"/>
      <c r="AG150"/>
      <c r="AH150"/>
      <c r="AI150"/>
      <c r="AJ150"/>
    </row>
    <row r="151" spans="1:36">
      <c r="A151"/>
      <c r="B151"/>
      <c r="C151" s="2"/>
      <c r="D151"/>
      <c r="E151"/>
      <c r="F151" s="16"/>
      <c r="G151"/>
      <c r="H151"/>
      <c r="I151"/>
      <c r="J151"/>
      <c r="K151"/>
      <c r="L151"/>
      <c r="M151"/>
      <c r="N151"/>
      <c r="O151"/>
      <c r="P151" s="39"/>
      <c r="Q151" s="39"/>
      <c r="R151" s="43"/>
      <c r="S151" s="43"/>
      <c r="T151" s="4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56"/>
      <c r="AG151"/>
      <c r="AH151"/>
      <c r="AI151"/>
      <c r="AJ151"/>
    </row>
    <row r="152" spans="1:36">
      <c r="A152"/>
      <c r="B152"/>
      <c r="C152" s="2"/>
      <c r="D152"/>
      <c r="E152"/>
      <c r="F152" s="16"/>
      <c r="G152"/>
      <c r="H152"/>
      <c r="I152"/>
      <c r="J152"/>
      <c r="K152"/>
      <c r="L152"/>
      <c r="M152"/>
      <c r="N152"/>
      <c r="O152"/>
      <c r="P152" s="39"/>
      <c r="Q152" s="39"/>
      <c r="R152" s="43"/>
      <c r="S152" s="43"/>
      <c r="T152" s="4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56"/>
      <c r="AG152"/>
      <c r="AH152"/>
      <c r="AI152"/>
      <c r="AJ152"/>
    </row>
    <row r="153" spans="1:36">
      <c r="A153"/>
      <c r="B153"/>
      <c r="C153" s="2"/>
      <c r="D153"/>
      <c r="E153"/>
      <c r="F153" s="16"/>
      <c r="G153"/>
      <c r="H153"/>
      <c r="I153"/>
      <c r="J153"/>
      <c r="K153"/>
      <c r="L153"/>
      <c r="M153"/>
      <c r="N153"/>
      <c r="O153"/>
      <c r="P153" s="39"/>
      <c r="Q153" s="39"/>
      <c r="R153" s="43"/>
      <c r="S153" s="43"/>
      <c r="T153" s="4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56"/>
      <c r="AG153"/>
      <c r="AH153"/>
      <c r="AI153"/>
      <c r="AJ153"/>
    </row>
    <row r="154" spans="1:36">
      <c r="A154"/>
      <c r="B154"/>
      <c r="C154" s="2"/>
      <c r="D154"/>
      <c r="E154"/>
      <c r="F154" s="16"/>
      <c r="G154"/>
      <c r="H154"/>
      <c r="I154"/>
      <c r="J154"/>
      <c r="K154"/>
      <c r="L154"/>
      <c r="M154"/>
      <c r="N154"/>
      <c r="O154"/>
      <c r="P154" s="39"/>
      <c r="Q154" s="39"/>
      <c r="R154" s="43"/>
      <c r="S154" s="43"/>
      <c r="T154" s="4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56"/>
      <c r="AG154"/>
      <c r="AH154"/>
      <c r="AI154"/>
      <c r="AJ154"/>
    </row>
    <row r="155" spans="1:36">
      <c r="A155"/>
      <c r="B155"/>
      <c r="C155" s="2"/>
      <c r="D155"/>
      <c r="E155"/>
      <c r="F155" s="16"/>
      <c r="G155"/>
      <c r="H155"/>
      <c r="I155"/>
      <c r="J155"/>
      <c r="K155"/>
      <c r="L155"/>
      <c r="M155"/>
      <c r="N155"/>
      <c r="O155"/>
      <c r="P155" s="39"/>
      <c r="Q155" s="39"/>
      <c r="R155" s="43"/>
      <c r="S155" s="43"/>
      <c r="T155" s="4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56"/>
      <c r="AG155"/>
      <c r="AH155"/>
      <c r="AI155"/>
      <c r="AJ155"/>
    </row>
    <row r="156" spans="1:36">
      <c r="A156"/>
      <c r="B156"/>
      <c r="C156" s="2"/>
      <c r="D156"/>
      <c r="E156"/>
      <c r="F156" s="16"/>
      <c r="G156"/>
      <c r="H156"/>
      <c r="I156"/>
      <c r="J156"/>
      <c r="K156"/>
      <c r="L156"/>
      <c r="M156"/>
      <c r="N156"/>
      <c r="O156"/>
      <c r="P156" s="39"/>
      <c r="Q156" s="39"/>
      <c r="R156" s="43"/>
      <c r="S156" s="43"/>
      <c r="T156" s="4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56"/>
      <c r="AG156"/>
      <c r="AH156"/>
      <c r="AI156"/>
      <c r="AJ156"/>
    </row>
    <row r="157" spans="1:36">
      <c r="A157"/>
      <c r="B157"/>
      <c r="C157" s="2"/>
      <c r="D157"/>
      <c r="E157"/>
      <c r="F157" s="16"/>
      <c r="G157"/>
      <c r="H157"/>
      <c r="I157"/>
      <c r="J157"/>
      <c r="K157"/>
      <c r="L157"/>
      <c r="M157"/>
      <c r="N157"/>
      <c r="O157"/>
      <c r="P157" s="39"/>
      <c r="Q157" s="39"/>
      <c r="R157" s="43"/>
      <c r="S157" s="43"/>
      <c r="T157" s="4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56"/>
      <c r="AG157"/>
      <c r="AH157"/>
      <c r="AI157"/>
      <c r="AJ157"/>
    </row>
    <row r="158" spans="1:36">
      <c r="A158"/>
      <c r="B158"/>
      <c r="C158" s="2"/>
      <c r="D158"/>
      <c r="E158"/>
      <c r="F158" s="16"/>
      <c r="G158"/>
      <c r="H158"/>
      <c r="I158"/>
      <c r="J158"/>
      <c r="K158"/>
      <c r="L158"/>
      <c r="M158"/>
      <c r="N158"/>
      <c r="O158"/>
      <c r="P158" s="39"/>
      <c r="Q158" s="39"/>
      <c r="R158" s="43"/>
      <c r="S158" s="43"/>
      <c r="T158" s="4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56"/>
      <c r="AG158"/>
      <c r="AH158"/>
      <c r="AI158"/>
      <c r="AJ158"/>
    </row>
    <row r="159" spans="1:36">
      <c r="A159"/>
      <c r="B159"/>
      <c r="C159" s="2"/>
      <c r="D159"/>
      <c r="E159"/>
      <c r="F159" s="16"/>
      <c r="G159"/>
      <c r="H159"/>
      <c r="I159"/>
      <c r="J159"/>
      <c r="K159"/>
      <c r="L159"/>
      <c r="M159"/>
      <c r="N159"/>
      <c r="O159"/>
      <c r="P159" s="39"/>
      <c r="Q159" s="39"/>
      <c r="R159" s="43"/>
      <c r="S159" s="43"/>
      <c r="T159" s="4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56"/>
      <c r="AG159"/>
      <c r="AH159"/>
      <c r="AI159"/>
      <c r="AJ159"/>
    </row>
    <row r="160" spans="1:36">
      <c r="A160"/>
      <c r="B160"/>
      <c r="C160" s="2"/>
      <c r="D160"/>
      <c r="E160"/>
      <c r="F160" s="16"/>
      <c r="G160"/>
      <c r="H160"/>
      <c r="I160"/>
      <c r="J160"/>
      <c r="K160"/>
      <c r="L160"/>
      <c r="M160"/>
      <c r="N160"/>
      <c r="O160"/>
      <c r="P160" s="39"/>
      <c r="Q160" s="39"/>
      <c r="R160" s="43"/>
      <c r="S160" s="43"/>
      <c r="T160" s="4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56"/>
      <c r="AG160"/>
      <c r="AH160"/>
      <c r="AI160"/>
      <c r="AJ160"/>
    </row>
    <row r="161" spans="1:36">
      <c r="A161"/>
      <c r="B161"/>
      <c r="C161" s="2"/>
      <c r="D161"/>
      <c r="E161"/>
      <c r="F161" s="16"/>
      <c r="G161"/>
      <c r="H161"/>
      <c r="I161"/>
      <c r="J161"/>
      <c r="K161"/>
      <c r="L161"/>
      <c r="M161"/>
      <c r="N161"/>
      <c r="O161"/>
      <c r="P161" s="39"/>
      <c r="Q161" s="39"/>
      <c r="R161" s="43"/>
      <c r="S161" s="43"/>
      <c r="T161" s="4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56"/>
      <c r="AG161"/>
      <c r="AH161"/>
      <c r="AI161"/>
      <c r="AJ161"/>
    </row>
    <row r="162" spans="1:36">
      <c r="A162"/>
      <c r="B162"/>
      <c r="C162" s="2"/>
      <c r="D162"/>
      <c r="E162"/>
      <c r="F162" s="16"/>
      <c r="G162"/>
      <c r="H162"/>
      <c r="I162"/>
      <c r="J162"/>
      <c r="K162"/>
      <c r="L162"/>
      <c r="M162"/>
      <c r="N162"/>
      <c r="O162"/>
      <c r="P162" s="39"/>
      <c r="Q162" s="39"/>
      <c r="R162" s="43"/>
      <c r="S162" s="43"/>
      <c r="T162" s="4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56"/>
      <c r="AG162"/>
      <c r="AH162"/>
      <c r="AI162"/>
      <c r="AJ162"/>
    </row>
    <row r="163" spans="1:36">
      <c r="A163"/>
      <c r="B163"/>
      <c r="C163" s="2"/>
      <c r="D163"/>
      <c r="E163"/>
      <c r="F163" s="16"/>
      <c r="G163"/>
      <c r="H163"/>
      <c r="I163"/>
      <c r="J163"/>
      <c r="K163"/>
      <c r="L163"/>
      <c r="M163"/>
      <c r="N163"/>
      <c r="O163"/>
      <c r="P163" s="39"/>
      <c r="Q163" s="39"/>
      <c r="R163" s="43"/>
      <c r="S163" s="43"/>
      <c r="T163" s="4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56"/>
      <c r="AG163"/>
      <c r="AH163"/>
      <c r="AI163"/>
      <c r="AJ163"/>
    </row>
    <row r="164" spans="1:36">
      <c r="A164"/>
      <c r="B164"/>
      <c r="C164" s="2"/>
      <c r="D164"/>
      <c r="E164"/>
      <c r="F164" s="16"/>
      <c r="G164"/>
      <c r="H164"/>
      <c r="I164"/>
      <c r="J164"/>
      <c r="K164"/>
      <c r="L164"/>
      <c r="M164"/>
      <c r="N164"/>
      <c r="O164"/>
      <c r="P164" s="39"/>
      <c r="Q164" s="39"/>
      <c r="R164" s="43"/>
      <c r="S164" s="43"/>
      <c r="T164" s="4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56"/>
      <c r="AG164"/>
      <c r="AH164"/>
      <c r="AI164"/>
      <c r="AJ164"/>
    </row>
    <row r="165" spans="1:36">
      <c r="A165"/>
      <c r="B165"/>
      <c r="C165" s="2"/>
      <c r="D165"/>
      <c r="E165"/>
      <c r="F165" s="16"/>
      <c r="G165"/>
      <c r="H165"/>
      <c r="I165"/>
      <c r="J165"/>
      <c r="K165"/>
      <c r="L165"/>
      <c r="M165"/>
      <c r="N165"/>
      <c r="O165"/>
      <c r="P165" s="39"/>
      <c r="Q165" s="39"/>
      <c r="R165" s="43"/>
      <c r="S165" s="43"/>
      <c r="T165" s="4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56"/>
      <c r="AG165"/>
      <c r="AH165"/>
      <c r="AI165"/>
      <c r="AJ165"/>
    </row>
    <row r="166" spans="1:36">
      <c r="A166"/>
      <c r="B166"/>
      <c r="C166" s="2"/>
      <c r="D166"/>
      <c r="E166"/>
      <c r="F166" s="16"/>
      <c r="G166"/>
      <c r="H166"/>
      <c r="I166"/>
      <c r="J166"/>
      <c r="K166"/>
      <c r="L166"/>
      <c r="M166"/>
      <c r="N166"/>
      <c r="O166"/>
      <c r="P166" s="39"/>
      <c r="Q166" s="39"/>
      <c r="R166" s="43"/>
      <c r="S166" s="43"/>
      <c r="T166" s="4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56"/>
      <c r="AG166"/>
      <c r="AH166"/>
      <c r="AI166"/>
      <c r="AJ166"/>
    </row>
    <row r="167" spans="1:36">
      <c r="A167"/>
      <c r="B167"/>
      <c r="C167" s="2"/>
      <c r="D167"/>
      <c r="E167"/>
      <c r="F167" s="16"/>
      <c r="G167"/>
      <c r="H167"/>
      <c r="I167"/>
      <c r="J167"/>
      <c r="K167"/>
      <c r="L167"/>
      <c r="M167"/>
      <c r="N167"/>
      <c r="O167"/>
      <c r="P167" s="39"/>
      <c r="Q167" s="39"/>
      <c r="R167" s="43"/>
      <c r="S167" s="43"/>
      <c r="T167" s="4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56"/>
      <c r="AG167"/>
      <c r="AH167"/>
      <c r="AI167"/>
      <c r="AJ167"/>
    </row>
    <row r="168" spans="1:36">
      <c r="A168"/>
      <c r="B168"/>
      <c r="C168" s="2"/>
      <c r="D168"/>
      <c r="E168"/>
      <c r="F168" s="16"/>
      <c r="G168"/>
      <c r="H168"/>
      <c r="I168"/>
      <c r="J168"/>
      <c r="K168"/>
      <c r="L168"/>
      <c r="M168"/>
      <c r="N168"/>
      <c r="O168"/>
      <c r="P168" s="39"/>
      <c r="Q168" s="39"/>
      <c r="R168" s="43"/>
      <c r="S168" s="43"/>
      <c r="T168" s="4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56"/>
      <c r="AG168"/>
      <c r="AH168"/>
      <c r="AI168"/>
      <c r="AJ168"/>
    </row>
    <row r="169" spans="1:36">
      <c r="A169"/>
      <c r="B169"/>
      <c r="C169" s="2"/>
      <c r="D169"/>
      <c r="E169"/>
      <c r="F169" s="16"/>
      <c r="G169"/>
      <c r="H169"/>
      <c r="I169"/>
      <c r="J169"/>
      <c r="K169"/>
      <c r="L169"/>
      <c r="M169"/>
      <c r="N169"/>
      <c r="O169"/>
      <c r="P169" s="39"/>
      <c r="Q169" s="39"/>
      <c r="R169" s="43"/>
      <c r="S169" s="43"/>
      <c r="T169" s="4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56"/>
      <c r="AG169"/>
      <c r="AH169"/>
      <c r="AI169"/>
      <c r="AJ169"/>
    </row>
    <row r="170" spans="1:36">
      <c r="A170"/>
      <c r="B170"/>
      <c r="C170" s="2"/>
      <c r="D170"/>
      <c r="E170"/>
      <c r="F170" s="16"/>
      <c r="G170"/>
      <c r="H170"/>
      <c r="I170"/>
      <c r="J170"/>
      <c r="K170"/>
      <c r="L170"/>
      <c r="M170"/>
      <c r="N170"/>
      <c r="O170"/>
      <c r="P170" s="39"/>
      <c r="Q170" s="39"/>
      <c r="R170" s="43"/>
      <c r="S170" s="43"/>
      <c r="T170" s="4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56"/>
      <c r="AG170"/>
      <c r="AH170"/>
      <c r="AI170"/>
      <c r="AJ170"/>
    </row>
    <row r="171" spans="1:36">
      <c r="A171"/>
      <c r="B171"/>
      <c r="C171" s="2"/>
      <c r="D171"/>
      <c r="E171"/>
      <c r="F171" s="16"/>
      <c r="G171"/>
      <c r="H171"/>
      <c r="I171"/>
      <c r="J171"/>
      <c r="K171"/>
      <c r="L171"/>
      <c r="M171"/>
      <c r="N171"/>
      <c r="O171"/>
      <c r="P171" s="39"/>
      <c r="Q171" s="39"/>
      <c r="R171" s="43"/>
      <c r="S171" s="43"/>
      <c r="T171" s="4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56"/>
      <c r="AG171"/>
      <c r="AH171"/>
      <c r="AI171"/>
      <c r="AJ171"/>
    </row>
    <row r="172" spans="1:36">
      <c r="A172"/>
      <c r="B172"/>
      <c r="C172" s="2"/>
      <c r="D172"/>
      <c r="E172"/>
      <c r="F172" s="16"/>
      <c r="G172"/>
      <c r="H172"/>
      <c r="I172"/>
      <c r="J172"/>
      <c r="K172"/>
      <c r="L172"/>
      <c r="M172"/>
      <c r="N172"/>
      <c r="O172"/>
      <c r="P172" s="39"/>
      <c r="Q172" s="39"/>
      <c r="R172" s="43"/>
      <c r="S172" s="43"/>
      <c r="T172" s="43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56"/>
      <c r="AG172"/>
      <c r="AH172"/>
      <c r="AI172"/>
      <c r="AJ172"/>
    </row>
    <row r="173" spans="1:36">
      <c r="A173"/>
      <c r="B173"/>
      <c r="C173" s="2"/>
      <c r="D173"/>
      <c r="E173"/>
      <c r="F173" s="16"/>
      <c r="G173"/>
      <c r="H173"/>
      <c r="I173"/>
      <c r="J173"/>
      <c r="K173"/>
      <c r="L173"/>
      <c r="M173"/>
      <c r="N173"/>
      <c r="O173"/>
      <c r="P173" s="39"/>
      <c r="Q173" s="39"/>
      <c r="R173" s="43"/>
      <c r="S173" s="43"/>
      <c r="T173" s="4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56"/>
      <c r="AG173"/>
      <c r="AH173"/>
      <c r="AI173"/>
      <c r="AJ173"/>
    </row>
    <row r="174" spans="1:36">
      <c r="A174"/>
      <c r="B174"/>
      <c r="C174" s="2"/>
      <c r="D174"/>
      <c r="E174"/>
      <c r="F174" s="16"/>
      <c r="G174"/>
      <c r="H174"/>
      <c r="I174"/>
      <c r="J174"/>
      <c r="K174"/>
      <c r="L174"/>
      <c r="M174"/>
      <c r="N174"/>
      <c r="O174"/>
      <c r="P174" s="39"/>
      <c r="Q174" s="39"/>
      <c r="R174" s="43"/>
      <c r="S174" s="43"/>
      <c r="T174" s="4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56"/>
      <c r="AG174"/>
      <c r="AH174"/>
      <c r="AI174"/>
      <c r="AJ174"/>
    </row>
    <row r="175" spans="1:36">
      <c r="A175"/>
      <c r="B175"/>
      <c r="C175" s="2"/>
      <c r="D175"/>
      <c r="E175"/>
      <c r="F175" s="16"/>
      <c r="G175"/>
      <c r="H175"/>
      <c r="I175"/>
      <c r="J175"/>
      <c r="K175"/>
      <c r="L175"/>
      <c r="M175"/>
      <c r="N175"/>
      <c r="O175"/>
      <c r="P175" s="39"/>
      <c r="Q175" s="39"/>
      <c r="R175" s="43"/>
      <c r="S175" s="43"/>
      <c r="T175" s="4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56"/>
      <c r="AG175"/>
      <c r="AH175"/>
      <c r="AI175"/>
      <c r="AJ175"/>
    </row>
    <row r="176" spans="1:36">
      <c r="A176"/>
      <c r="B176"/>
      <c r="C176" s="2"/>
      <c r="D176"/>
      <c r="E176"/>
      <c r="F176" s="16"/>
      <c r="G176"/>
      <c r="H176"/>
      <c r="I176"/>
      <c r="J176"/>
      <c r="K176"/>
      <c r="L176"/>
      <c r="M176"/>
      <c r="N176"/>
      <c r="O176"/>
      <c r="P176" s="39"/>
      <c r="Q176" s="39"/>
      <c r="R176" s="43"/>
      <c r="S176" s="43"/>
      <c r="T176" s="4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56"/>
      <c r="AG176"/>
      <c r="AH176"/>
      <c r="AI176"/>
      <c r="AJ176"/>
    </row>
    <row r="177" spans="1:36">
      <c r="A177"/>
      <c r="B177"/>
      <c r="C177" s="2"/>
      <c r="D177"/>
      <c r="E177"/>
      <c r="F177" s="16"/>
      <c r="G177"/>
      <c r="H177"/>
      <c r="I177"/>
      <c r="J177"/>
      <c r="K177"/>
      <c r="L177"/>
      <c r="M177"/>
      <c r="N177"/>
      <c r="O177"/>
      <c r="P177" s="39"/>
      <c r="Q177" s="39"/>
      <c r="R177" s="43"/>
      <c r="S177" s="43"/>
      <c r="T177" s="4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56"/>
      <c r="AG177"/>
      <c r="AH177"/>
      <c r="AI177"/>
      <c r="AJ177"/>
    </row>
    <row r="178" spans="1:36">
      <c r="A178"/>
      <c r="B178"/>
      <c r="C178" s="2"/>
      <c r="D178"/>
      <c r="E178"/>
      <c r="F178" s="16"/>
      <c r="G178"/>
      <c r="H178"/>
      <c r="I178"/>
      <c r="J178"/>
      <c r="K178"/>
      <c r="L178"/>
      <c r="M178"/>
      <c r="N178"/>
      <c r="O178"/>
      <c r="P178" s="39"/>
      <c r="Q178" s="39"/>
      <c r="R178" s="43"/>
      <c r="S178" s="43"/>
      <c r="T178" s="4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56"/>
      <c r="AG178"/>
      <c r="AH178"/>
      <c r="AI178"/>
      <c r="AJ178"/>
    </row>
    <row r="179" spans="1:36">
      <c r="A179"/>
      <c r="B179"/>
      <c r="C179" s="2"/>
      <c r="D179"/>
      <c r="E179"/>
      <c r="F179" s="16"/>
      <c r="G179"/>
      <c r="H179"/>
      <c r="I179"/>
      <c r="J179"/>
      <c r="K179"/>
      <c r="L179"/>
      <c r="M179"/>
      <c r="N179"/>
      <c r="O179"/>
      <c r="P179" s="39"/>
      <c r="Q179" s="39"/>
      <c r="R179" s="43"/>
      <c r="S179" s="43"/>
      <c r="T179" s="4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56"/>
      <c r="AG179"/>
      <c r="AH179"/>
      <c r="AI179"/>
      <c r="AJ179"/>
    </row>
    <row r="180" spans="1:36">
      <c r="A180"/>
      <c r="B180"/>
      <c r="C180" s="2"/>
      <c r="D180"/>
      <c r="E180"/>
      <c r="F180" s="16"/>
      <c r="G180"/>
      <c r="H180"/>
      <c r="I180"/>
      <c r="J180"/>
      <c r="K180"/>
      <c r="L180"/>
      <c r="M180"/>
      <c r="N180"/>
      <c r="O180"/>
      <c r="P180" s="39"/>
      <c r="Q180" s="39"/>
      <c r="R180" s="43"/>
      <c r="S180" s="43"/>
      <c r="T180" s="4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56"/>
      <c r="AG180"/>
      <c r="AH180"/>
      <c r="AI180"/>
      <c r="AJ180"/>
    </row>
    <row r="181" spans="1:36">
      <c r="A181"/>
      <c r="B181"/>
      <c r="C181" s="2"/>
      <c r="D181"/>
      <c r="E181"/>
      <c r="F181" s="16"/>
      <c r="G181"/>
      <c r="H181"/>
      <c r="I181"/>
      <c r="J181"/>
      <c r="K181"/>
      <c r="L181"/>
      <c r="M181"/>
      <c r="N181"/>
      <c r="O181"/>
      <c r="P181" s="39"/>
      <c r="Q181" s="39"/>
      <c r="R181" s="43"/>
      <c r="S181" s="43"/>
      <c r="T181" s="4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56"/>
      <c r="AG181"/>
      <c r="AH181"/>
      <c r="AI181"/>
      <c r="AJ181"/>
    </row>
    <row r="182" spans="1:36">
      <c r="A182"/>
      <c r="B182"/>
      <c r="C182" s="2"/>
      <c r="D182"/>
      <c r="E182"/>
      <c r="F182" s="16"/>
      <c r="G182"/>
      <c r="H182"/>
      <c r="I182"/>
      <c r="J182"/>
      <c r="K182"/>
      <c r="L182"/>
      <c r="M182"/>
      <c r="N182"/>
      <c r="O182"/>
      <c r="P182" s="39"/>
      <c r="Q182" s="39"/>
      <c r="R182" s="43"/>
      <c r="S182" s="43"/>
      <c r="T182" s="4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56"/>
      <c r="AG182"/>
      <c r="AH182"/>
      <c r="AI182"/>
      <c r="AJ182"/>
    </row>
    <row r="183" spans="1:36">
      <c r="A183"/>
      <c r="B183"/>
      <c r="C183" s="2"/>
      <c r="D183"/>
      <c r="E183"/>
      <c r="F183" s="16"/>
      <c r="G183"/>
      <c r="H183"/>
      <c r="I183"/>
      <c r="J183"/>
      <c r="K183"/>
      <c r="L183"/>
      <c r="M183"/>
      <c r="N183"/>
      <c r="O183"/>
      <c r="P183" s="39"/>
      <c r="Q183" s="39"/>
      <c r="R183" s="43"/>
      <c r="S183" s="43"/>
      <c r="T183" s="4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56"/>
      <c r="AG183"/>
      <c r="AH183"/>
      <c r="AI183"/>
      <c r="AJ183"/>
    </row>
    <row r="184" spans="1:36">
      <c r="A184"/>
      <c r="B184"/>
      <c r="C184" s="2"/>
      <c r="D184"/>
      <c r="E184"/>
      <c r="F184" s="16"/>
      <c r="G184"/>
      <c r="H184"/>
      <c r="I184"/>
      <c r="J184"/>
      <c r="K184"/>
      <c r="L184"/>
      <c r="M184"/>
      <c r="N184"/>
      <c r="O184"/>
      <c r="P184" s="39"/>
      <c r="Q184" s="39"/>
      <c r="R184" s="43"/>
      <c r="S184" s="43"/>
      <c r="T184" s="4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56"/>
      <c r="AG184"/>
      <c r="AH184"/>
      <c r="AI184"/>
      <c r="AJ184"/>
    </row>
    <row r="185" spans="1:36">
      <c r="A185"/>
      <c r="B185"/>
      <c r="C185" s="2"/>
      <c r="D185"/>
      <c r="E185"/>
      <c r="F185" s="16"/>
      <c r="G185"/>
      <c r="H185"/>
      <c r="I185"/>
      <c r="J185"/>
      <c r="K185"/>
      <c r="L185"/>
      <c r="M185"/>
      <c r="N185"/>
      <c r="O185"/>
      <c r="P185" s="39"/>
      <c r="Q185" s="39"/>
      <c r="R185" s="43"/>
      <c r="S185" s="43"/>
      <c r="T185" s="4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56"/>
      <c r="AG185"/>
      <c r="AH185"/>
      <c r="AI185"/>
      <c r="AJ185"/>
    </row>
    <row r="186" spans="1:36">
      <c r="A186"/>
      <c r="B186"/>
      <c r="C186" s="2"/>
      <c r="D186"/>
      <c r="E186"/>
      <c r="F186" s="16"/>
      <c r="G186"/>
      <c r="H186"/>
      <c r="I186"/>
      <c r="J186"/>
      <c r="K186"/>
      <c r="L186"/>
      <c r="M186"/>
      <c r="N186"/>
      <c r="O186"/>
      <c r="P186" s="39"/>
      <c r="Q186" s="39"/>
      <c r="R186" s="43"/>
      <c r="S186" s="43"/>
      <c r="T186" s="4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56"/>
      <c r="AG186"/>
      <c r="AH186"/>
      <c r="AI186"/>
      <c r="AJ186"/>
    </row>
    <row r="187" spans="1:36">
      <c r="A187"/>
      <c r="B187"/>
      <c r="C187" s="2"/>
      <c r="D187"/>
      <c r="E187"/>
      <c r="F187" s="16"/>
      <c r="G187"/>
      <c r="H187"/>
      <c r="I187"/>
      <c r="J187"/>
      <c r="K187"/>
      <c r="L187"/>
      <c r="M187"/>
      <c r="N187"/>
      <c r="O187"/>
      <c r="P187" s="39"/>
      <c r="Q187" s="39"/>
      <c r="R187" s="43"/>
      <c r="S187" s="43"/>
      <c r="T187" s="4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56"/>
      <c r="AG187"/>
      <c r="AH187"/>
      <c r="AI187"/>
      <c r="AJ187"/>
    </row>
    <row r="188" spans="1:36">
      <c r="A188"/>
      <c r="B188"/>
      <c r="C188" s="2"/>
      <c r="D188"/>
      <c r="E188"/>
      <c r="F188" s="16"/>
      <c r="G188"/>
      <c r="H188"/>
      <c r="I188"/>
      <c r="J188"/>
      <c r="K188"/>
      <c r="L188"/>
      <c r="M188"/>
      <c r="N188"/>
      <c r="O188"/>
      <c r="P188" s="39"/>
      <c r="Q188" s="39"/>
      <c r="R188" s="43"/>
      <c r="S188" s="43"/>
      <c r="T188" s="4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56"/>
      <c r="AG188"/>
      <c r="AH188"/>
      <c r="AI188"/>
      <c r="AJ188"/>
    </row>
    <row r="189" spans="1:36">
      <c r="A189"/>
      <c r="B189"/>
      <c r="C189" s="2"/>
      <c r="D189"/>
      <c r="E189"/>
      <c r="F189" s="16"/>
      <c r="G189"/>
      <c r="H189"/>
      <c r="I189"/>
      <c r="J189"/>
      <c r="K189"/>
      <c r="L189"/>
      <c r="M189"/>
      <c r="N189"/>
      <c r="O189"/>
      <c r="P189" s="39"/>
      <c r="Q189" s="39"/>
      <c r="R189" s="43"/>
      <c r="S189" s="43"/>
      <c r="T189" s="4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56"/>
      <c r="AG189"/>
      <c r="AH189"/>
      <c r="AI189"/>
      <c r="AJ189"/>
    </row>
    <row r="190" spans="1:36">
      <c r="A190"/>
      <c r="B190"/>
      <c r="C190" s="2"/>
      <c r="D190"/>
      <c r="E190"/>
      <c r="F190" s="16"/>
      <c r="G190"/>
      <c r="H190"/>
      <c r="I190"/>
      <c r="J190"/>
      <c r="K190"/>
      <c r="L190"/>
      <c r="M190"/>
      <c r="N190"/>
      <c r="O190"/>
      <c r="P190" s="39"/>
      <c r="Q190" s="39"/>
      <c r="R190" s="43"/>
      <c r="S190" s="43"/>
      <c r="T190" s="4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56"/>
      <c r="AG190"/>
      <c r="AH190"/>
      <c r="AI190"/>
      <c r="AJ190"/>
    </row>
    <row r="191" spans="1:36">
      <c r="A191"/>
      <c r="B191"/>
      <c r="C191" s="2"/>
      <c r="D191"/>
      <c r="E191"/>
      <c r="F191" s="16"/>
      <c r="G191"/>
      <c r="H191"/>
      <c r="I191"/>
      <c r="J191"/>
      <c r="K191"/>
      <c r="L191"/>
      <c r="M191"/>
      <c r="N191"/>
      <c r="O191"/>
      <c r="P191" s="39"/>
      <c r="Q191" s="39"/>
      <c r="R191" s="43"/>
      <c r="S191" s="43"/>
      <c r="T191" s="4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56"/>
      <c r="AG191"/>
      <c r="AH191"/>
      <c r="AI191"/>
      <c r="AJ191"/>
    </row>
    <row r="192" spans="1:36">
      <c r="A192"/>
      <c r="B192"/>
      <c r="C192" s="2"/>
      <c r="D192"/>
      <c r="E192"/>
      <c r="F192" s="16"/>
      <c r="G192"/>
      <c r="H192"/>
      <c r="I192"/>
      <c r="J192"/>
      <c r="K192"/>
      <c r="L192"/>
      <c r="M192"/>
      <c r="N192"/>
      <c r="O192"/>
      <c r="P192" s="39"/>
      <c r="Q192" s="39"/>
      <c r="R192" s="43"/>
      <c r="S192" s="43"/>
      <c r="T192" s="4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56"/>
      <c r="AG192"/>
      <c r="AH192"/>
      <c r="AI192"/>
      <c r="AJ192"/>
    </row>
    <row r="193" spans="1:36">
      <c r="A193"/>
      <c r="B193"/>
      <c r="C193" s="2"/>
      <c r="D193"/>
      <c r="E193"/>
      <c r="F193" s="16"/>
      <c r="G193"/>
      <c r="H193"/>
      <c r="I193"/>
      <c r="J193"/>
      <c r="K193"/>
      <c r="L193"/>
      <c r="M193"/>
      <c r="N193"/>
      <c r="O193"/>
      <c r="P193" s="39"/>
      <c r="Q193" s="39"/>
      <c r="R193" s="43"/>
      <c r="S193" s="43"/>
      <c r="T193" s="4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56"/>
      <c r="AG193"/>
      <c r="AH193"/>
      <c r="AI193"/>
      <c r="AJ193"/>
    </row>
    <row r="194" spans="1:36">
      <c r="A194"/>
      <c r="B194"/>
      <c r="C194" s="2"/>
      <c r="D194"/>
      <c r="E194"/>
      <c r="F194" s="16"/>
      <c r="G194"/>
      <c r="H194"/>
      <c r="I194"/>
      <c r="J194"/>
      <c r="K194"/>
      <c r="L194"/>
      <c r="M194"/>
      <c r="N194"/>
      <c r="O194"/>
      <c r="P194" s="39"/>
      <c r="Q194" s="39"/>
      <c r="R194" s="43"/>
      <c r="S194" s="43"/>
      <c r="T194" s="4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56"/>
      <c r="AG194"/>
      <c r="AH194"/>
      <c r="AI194"/>
      <c r="AJ194"/>
    </row>
    <row r="195" spans="1:36">
      <c r="A195"/>
      <c r="B195"/>
      <c r="C195" s="2"/>
      <c r="D195"/>
      <c r="E195"/>
      <c r="F195" s="16"/>
      <c r="G195"/>
      <c r="H195"/>
      <c r="I195"/>
      <c r="J195"/>
      <c r="K195"/>
      <c r="L195"/>
      <c r="M195"/>
      <c r="N195"/>
      <c r="O195"/>
      <c r="P195" s="39"/>
      <c r="Q195" s="39"/>
      <c r="R195" s="43"/>
      <c r="S195" s="43"/>
      <c r="T195" s="4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56"/>
      <c r="AG195"/>
      <c r="AH195"/>
      <c r="AI195"/>
      <c r="AJ195"/>
    </row>
    <row r="196" spans="1:36">
      <c r="A196"/>
      <c r="B196"/>
      <c r="C196" s="2"/>
      <c r="D196"/>
      <c r="E196"/>
      <c r="F196" s="16"/>
      <c r="G196"/>
      <c r="H196"/>
      <c r="I196"/>
      <c r="J196"/>
      <c r="K196"/>
      <c r="L196"/>
      <c r="M196"/>
      <c r="N196"/>
      <c r="O196"/>
      <c r="P196" s="39"/>
      <c r="Q196" s="39"/>
      <c r="R196" s="43"/>
      <c r="S196" s="43"/>
      <c r="T196" s="4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56"/>
      <c r="AG196"/>
      <c r="AH196"/>
      <c r="AI196"/>
      <c r="AJ196"/>
    </row>
    <row r="197" spans="1:36">
      <c r="A197"/>
      <c r="B197"/>
      <c r="C197" s="2"/>
      <c r="D197"/>
      <c r="E197"/>
      <c r="F197" s="16"/>
      <c r="G197"/>
      <c r="H197"/>
      <c r="I197"/>
      <c r="J197"/>
      <c r="K197"/>
      <c r="L197"/>
      <c r="M197"/>
      <c r="N197"/>
      <c r="O197"/>
      <c r="P197" s="39"/>
      <c r="Q197" s="39"/>
      <c r="R197" s="43"/>
      <c r="S197" s="43"/>
      <c r="T197" s="4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56"/>
      <c r="AG197"/>
      <c r="AH197"/>
      <c r="AI197"/>
      <c r="AJ197"/>
    </row>
    <row r="198" spans="1:36">
      <c r="A198"/>
      <c r="B198"/>
      <c r="C198" s="2"/>
      <c r="D198"/>
      <c r="E198"/>
      <c r="F198" s="16"/>
      <c r="G198"/>
      <c r="H198"/>
      <c r="I198"/>
      <c r="J198"/>
      <c r="K198"/>
      <c r="L198"/>
      <c r="M198"/>
      <c r="N198"/>
      <c r="O198"/>
      <c r="P198" s="39"/>
      <c r="Q198" s="39"/>
      <c r="R198" s="43"/>
      <c r="S198" s="43"/>
      <c r="T198" s="4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56"/>
      <c r="AG198"/>
      <c r="AH198"/>
      <c r="AI198"/>
      <c r="AJ198"/>
    </row>
    <row r="199" spans="1:36">
      <c r="A199"/>
      <c r="B199"/>
      <c r="C199" s="2"/>
      <c r="D199"/>
      <c r="E199"/>
      <c r="F199" s="16"/>
      <c r="G199"/>
      <c r="H199"/>
      <c r="I199"/>
      <c r="J199"/>
      <c r="K199"/>
      <c r="L199"/>
      <c r="M199"/>
      <c r="N199"/>
      <c r="O199"/>
      <c r="P199" s="39"/>
      <c r="Q199" s="39"/>
      <c r="R199" s="43"/>
      <c r="S199" s="43"/>
      <c r="T199" s="4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56"/>
      <c r="AG199"/>
      <c r="AH199"/>
      <c r="AI199"/>
      <c r="AJ199"/>
    </row>
    <row r="200" spans="1:36">
      <c r="A200"/>
      <c r="B200"/>
      <c r="C200" s="2"/>
      <c r="D200"/>
      <c r="E200"/>
      <c r="F200" s="16"/>
      <c r="G200"/>
      <c r="H200"/>
      <c r="I200"/>
      <c r="J200"/>
      <c r="K200"/>
      <c r="L200"/>
      <c r="M200"/>
      <c r="N200"/>
      <c r="O200"/>
      <c r="P200" s="39"/>
      <c r="Q200" s="39"/>
      <c r="R200" s="43"/>
      <c r="S200" s="43"/>
      <c r="T200" s="4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56"/>
      <c r="AG200"/>
      <c r="AH200"/>
      <c r="AI200"/>
      <c r="AJ200"/>
    </row>
    <row r="201" spans="1:36">
      <c r="A201"/>
      <c r="B201"/>
      <c r="C201" s="2"/>
      <c r="D201"/>
      <c r="E201"/>
      <c r="F201" s="16"/>
      <c r="G201"/>
      <c r="H201"/>
      <c r="I201"/>
      <c r="J201"/>
      <c r="K201"/>
      <c r="L201"/>
      <c r="M201"/>
      <c r="N201"/>
      <c r="O201"/>
      <c r="P201" s="39"/>
      <c r="Q201" s="39"/>
      <c r="R201" s="43"/>
      <c r="S201" s="43"/>
      <c r="T201" s="4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56"/>
      <c r="AG201"/>
      <c r="AH201"/>
      <c r="AI201"/>
      <c r="AJ201"/>
    </row>
    <row r="202" spans="1:36">
      <c r="A202"/>
      <c r="B202"/>
      <c r="C202" s="2"/>
      <c r="D202"/>
      <c r="E202"/>
      <c r="F202" s="16"/>
      <c r="G202"/>
      <c r="H202"/>
      <c r="I202"/>
      <c r="J202"/>
      <c r="K202"/>
      <c r="L202"/>
      <c r="M202"/>
      <c r="N202"/>
      <c r="O202"/>
      <c r="P202" s="39"/>
      <c r="Q202" s="39"/>
      <c r="R202" s="43"/>
      <c r="S202" s="43"/>
      <c r="T202" s="4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56"/>
      <c r="AG202"/>
      <c r="AH202"/>
      <c r="AI202"/>
      <c r="AJ202"/>
    </row>
    <row r="203" spans="1:36">
      <c r="A203"/>
      <c r="B203"/>
      <c r="C203" s="2"/>
      <c r="D203"/>
      <c r="E203"/>
      <c r="F203" s="16"/>
      <c r="G203"/>
      <c r="H203"/>
      <c r="I203"/>
      <c r="J203"/>
      <c r="K203"/>
      <c r="L203"/>
      <c r="M203"/>
      <c r="N203"/>
      <c r="O203"/>
      <c r="P203" s="39"/>
      <c r="Q203" s="39"/>
      <c r="R203" s="43"/>
      <c r="S203" s="43"/>
      <c r="T203" s="4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56"/>
      <c r="AG203"/>
      <c r="AH203"/>
      <c r="AI203"/>
      <c r="AJ203"/>
    </row>
    <row r="204" spans="1:36">
      <c r="A204"/>
      <c r="B204"/>
      <c r="C204" s="2"/>
      <c r="D204"/>
      <c r="E204"/>
      <c r="F204" s="16"/>
      <c r="G204"/>
      <c r="H204"/>
      <c r="I204"/>
      <c r="J204"/>
      <c r="K204"/>
      <c r="L204"/>
      <c r="M204"/>
      <c r="N204"/>
      <c r="O204"/>
      <c r="P204" s="39"/>
      <c r="Q204" s="39"/>
      <c r="R204" s="43"/>
      <c r="S204" s="43"/>
      <c r="T204" s="4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56"/>
      <c r="AG204"/>
      <c r="AH204"/>
      <c r="AI204"/>
      <c r="AJ204"/>
    </row>
    <row r="205" spans="1:36">
      <c r="A205"/>
      <c r="B205"/>
      <c r="C205" s="2"/>
      <c r="D205"/>
      <c r="E205"/>
      <c r="F205" s="16"/>
      <c r="G205"/>
      <c r="H205"/>
      <c r="I205"/>
      <c r="J205"/>
      <c r="K205"/>
      <c r="L205"/>
      <c r="M205"/>
      <c r="N205"/>
      <c r="O205"/>
      <c r="P205" s="39"/>
      <c r="Q205" s="39"/>
      <c r="R205" s="43"/>
      <c r="S205" s="43"/>
      <c r="T205" s="4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56"/>
      <c r="AG205"/>
      <c r="AH205"/>
      <c r="AI205"/>
      <c r="AJ205"/>
    </row>
    <row r="206" spans="1:36">
      <c r="A206"/>
      <c r="B206"/>
      <c r="C206" s="2"/>
      <c r="D206"/>
      <c r="E206"/>
      <c r="F206" s="16"/>
      <c r="G206"/>
      <c r="H206"/>
      <c r="I206"/>
      <c r="J206"/>
      <c r="K206"/>
      <c r="L206"/>
      <c r="M206"/>
      <c r="N206"/>
      <c r="O206"/>
      <c r="P206" s="39"/>
      <c r="Q206" s="39"/>
      <c r="R206" s="43"/>
      <c r="S206" s="43"/>
      <c r="T206" s="4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56"/>
      <c r="AG206"/>
      <c r="AH206"/>
      <c r="AI206"/>
      <c r="AJ206"/>
    </row>
    <row r="207" spans="1:36">
      <c r="A207"/>
      <c r="B207"/>
      <c r="C207" s="2"/>
      <c r="D207"/>
      <c r="E207"/>
      <c r="F207" s="16"/>
      <c r="G207"/>
      <c r="H207"/>
      <c r="I207"/>
      <c r="J207"/>
      <c r="K207"/>
      <c r="L207"/>
      <c r="M207"/>
      <c r="N207"/>
      <c r="O207"/>
      <c r="P207" s="39"/>
      <c r="Q207" s="39"/>
      <c r="R207" s="43"/>
      <c r="S207" s="43"/>
      <c r="T207" s="4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56"/>
      <c r="AG207"/>
      <c r="AH207"/>
      <c r="AI207"/>
      <c r="AJ207"/>
    </row>
    <row r="208" spans="1:36">
      <c r="A208"/>
      <c r="B208"/>
      <c r="C208" s="2"/>
      <c r="D208"/>
      <c r="E208"/>
      <c r="F208" s="16"/>
      <c r="G208"/>
      <c r="H208"/>
      <c r="I208"/>
      <c r="J208"/>
      <c r="K208"/>
      <c r="L208"/>
      <c r="M208"/>
      <c r="N208"/>
      <c r="O208"/>
      <c r="P208" s="39"/>
      <c r="Q208" s="39"/>
      <c r="R208" s="43"/>
      <c r="S208" s="43"/>
      <c r="T208" s="4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56"/>
      <c r="AG208"/>
      <c r="AH208"/>
      <c r="AI208"/>
      <c r="AJ208"/>
    </row>
    <row r="209" spans="1:36">
      <c r="A209"/>
      <c r="B209"/>
      <c r="C209" s="2"/>
      <c r="D209"/>
      <c r="E209"/>
      <c r="F209" s="16"/>
      <c r="G209"/>
      <c r="H209"/>
      <c r="I209"/>
      <c r="J209"/>
      <c r="K209"/>
      <c r="L209"/>
      <c r="M209"/>
      <c r="N209"/>
      <c r="O209"/>
      <c r="P209" s="39"/>
      <c r="Q209" s="39"/>
      <c r="R209" s="43"/>
      <c r="S209" s="43"/>
      <c r="T209" s="4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56"/>
      <c r="AG209"/>
      <c r="AH209"/>
      <c r="AI209"/>
      <c r="AJ209"/>
    </row>
    <row r="210" spans="1:36">
      <c r="A210"/>
      <c r="B210"/>
      <c r="C210" s="2"/>
      <c r="D210"/>
      <c r="E210"/>
      <c r="F210" s="16"/>
      <c r="G210"/>
      <c r="H210"/>
      <c r="I210"/>
      <c r="J210"/>
      <c r="K210"/>
      <c r="L210"/>
      <c r="M210"/>
      <c r="N210"/>
      <c r="O210"/>
      <c r="P210" s="39"/>
      <c r="Q210" s="39"/>
      <c r="R210" s="43"/>
      <c r="S210" s="43"/>
      <c r="T210" s="4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56"/>
      <c r="AG210"/>
      <c r="AH210"/>
      <c r="AI210"/>
      <c r="AJ210"/>
    </row>
    <row r="211" spans="1:36">
      <c r="A211"/>
      <c r="B211"/>
      <c r="C211" s="2"/>
      <c r="D211"/>
      <c r="E211"/>
      <c r="F211" s="16"/>
      <c r="G211"/>
      <c r="H211"/>
      <c r="I211"/>
      <c r="J211"/>
      <c r="K211"/>
      <c r="L211"/>
      <c r="M211"/>
      <c r="N211"/>
      <c r="O211"/>
      <c r="P211" s="39"/>
      <c r="Q211" s="39"/>
      <c r="R211" s="43"/>
      <c r="S211" s="43"/>
      <c r="T211" s="4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56"/>
      <c r="AG211"/>
      <c r="AH211"/>
      <c r="AI211"/>
      <c r="AJ211"/>
    </row>
    <row r="212" spans="1:36">
      <c r="A212"/>
      <c r="B212"/>
      <c r="C212" s="2"/>
      <c r="D212"/>
      <c r="E212"/>
      <c r="F212" s="16"/>
      <c r="G212"/>
      <c r="H212"/>
      <c r="I212"/>
      <c r="J212"/>
      <c r="K212"/>
      <c r="L212"/>
      <c r="M212"/>
      <c r="N212"/>
      <c r="O212"/>
      <c r="P212" s="39"/>
      <c r="Q212" s="39"/>
      <c r="R212" s="43"/>
      <c r="S212" s="43"/>
      <c r="T212" s="4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56"/>
      <c r="AG212"/>
      <c r="AH212"/>
      <c r="AI212"/>
      <c r="AJ212"/>
    </row>
    <row r="213" spans="1:36">
      <c r="A213"/>
      <c r="B213"/>
      <c r="C213" s="2"/>
      <c r="D213"/>
      <c r="E213"/>
      <c r="F213" s="16"/>
      <c r="G213"/>
      <c r="H213"/>
      <c r="I213"/>
      <c r="J213"/>
      <c r="K213"/>
      <c r="L213"/>
      <c r="M213"/>
      <c r="N213"/>
      <c r="O213"/>
      <c r="P213" s="39"/>
      <c r="Q213" s="39"/>
      <c r="R213" s="43"/>
      <c r="S213" s="43"/>
      <c r="T213" s="4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56"/>
      <c r="AG213"/>
      <c r="AH213"/>
      <c r="AI213"/>
      <c r="AJ213"/>
    </row>
    <row r="214" spans="1:36">
      <c r="A214"/>
      <c r="B214"/>
      <c r="C214" s="2"/>
      <c r="D214"/>
      <c r="E214"/>
      <c r="F214" s="16"/>
      <c r="G214"/>
      <c r="H214"/>
      <c r="I214"/>
      <c r="J214"/>
      <c r="K214"/>
      <c r="L214"/>
      <c r="M214"/>
      <c r="N214"/>
      <c r="O214"/>
      <c r="P214" s="39"/>
      <c r="Q214" s="39"/>
      <c r="R214" s="43"/>
      <c r="S214" s="43"/>
      <c r="T214" s="4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56"/>
      <c r="AG214"/>
      <c r="AH214"/>
      <c r="AI214"/>
      <c r="AJ214"/>
    </row>
    <row r="215" spans="1:36">
      <c r="A215"/>
      <c r="B215"/>
      <c r="C215" s="2"/>
      <c r="D215"/>
      <c r="E215"/>
      <c r="F215" s="16"/>
      <c r="G215"/>
      <c r="H215"/>
      <c r="I215"/>
      <c r="J215"/>
      <c r="K215"/>
      <c r="L215"/>
      <c r="M215"/>
      <c r="N215"/>
      <c r="O215"/>
      <c r="P215" s="39"/>
      <c r="Q215" s="39"/>
      <c r="R215" s="43"/>
      <c r="S215" s="43"/>
      <c r="T215" s="4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56"/>
      <c r="AG215"/>
      <c r="AH215"/>
      <c r="AI215"/>
      <c r="AJ215"/>
    </row>
    <row r="216" spans="1:36">
      <c r="A216"/>
      <c r="B216"/>
      <c r="C216" s="2"/>
      <c r="D216"/>
      <c r="E216"/>
      <c r="F216" s="16"/>
      <c r="G216"/>
      <c r="H216"/>
      <c r="I216"/>
      <c r="J216"/>
      <c r="K216"/>
      <c r="L216"/>
      <c r="M216"/>
      <c r="N216"/>
      <c r="O216"/>
      <c r="P216" s="39"/>
      <c r="Q216" s="39"/>
      <c r="R216" s="43"/>
      <c r="S216" s="43"/>
      <c r="T216" s="43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56"/>
      <c r="AG216"/>
      <c r="AH216"/>
      <c r="AI216"/>
      <c r="AJ216"/>
    </row>
    <row r="217" spans="1:36">
      <c r="A217"/>
      <c r="B217"/>
      <c r="C217" s="2"/>
      <c r="D217"/>
      <c r="E217"/>
      <c r="F217" s="16"/>
      <c r="G217"/>
      <c r="H217"/>
      <c r="I217"/>
      <c r="J217"/>
      <c r="K217"/>
      <c r="L217"/>
      <c r="M217"/>
      <c r="N217"/>
      <c r="O217"/>
      <c r="P217" s="39"/>
      <c r="Q217" s="39"/>
      <c r="R217" s="43"/>
      <c r="S217" s="43"/>
      <c r="T217" s="4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56"/>
      <c r="AG217"/>
      <c r="AH217"/>
      <c r="AI217"/>
      <c r="AJ217"/>
    </row>
    <row r="218" spans="1:36">
      <c r="A218"/>
      <c r="B218"/>
      <c r="C218" s="2"/>
      <c r="D218"/>
      <c r="E218"/>
      <c r="F218" s="16"/>
      <c r="G218"/>
      <c r="H218"/>
      <c r="I218"/>
      <c r="J218"/>
      <c r="K218"/>
      <c r="L218"/>
      <c r="M218"/>
      <c r="N218"/>
      <c r="O218"/>
      <c r="P218" s="39"/>
      <c r="Q218" s="39"/>
      <c r="R218" s="43"/>
      <c r="S218" s="43"/>
      <c r="T218" s="4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56"/>
      <c r="AG218"/>
      <c r="AH218"/>
      <c r="AI218"/>
      <c r="AJ218"/>
    </row>
    <row r="219" spans="1:36">
      <c r="A219"/>
      <c r="B219"/>
      <c r="C219" s="2"/>
      <c r="D219"/>
      <c r="E219"/>
      <c r="F219" s="16"/>
      <c r="G219"/>
      <c r="H219"/>
      <c r="I219"/>
      <c r="J219"/>
      <c r="K219"/>
      <c r="L219"/>
      <c r="M219"/>
      <c r="N219"/>
      <c r="O219"/>
      <c r="P219" s="39"/>
      <c r="Q219" s="39"/>
      <c r="R219" s="43"/>
      <c r="S219" s="43"/>
      <c r="T219" s="4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56"/>
      <c r="AG219"/>
      <c r="AH219"/>
      <c r="AI219"/>
      <c r="AJ219"/>
    </row>
    <row r="220" spans="1:36">
      <c r="A220"/>
      <c r="B220"/>
      <c r="C220" s="2"/>
      <c r="D220"/>
      <c r="E220"/>
      <c r="F220" s="16"/>
      <c r="G220"/>
      <c r="H220"/>
      <c r="I220"/>
      <c r="J220"/>
      <c r="K220"/>
      <c r="L220"/>
      <c r="M220"/>
      <c r="N220"/>
      <c r="O220"/>
      <c r="P220" s="39"/>
      <c r="Q220" s="39"/>
      <c r="R220" s="43"/>
      <c r="S220" s="43"/>
      <c r="T220" s="43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56"/>
      <c r="AG220"/>
      <c r="AH220"/>
      <c r="AI220"/>
      <c r="AJ220"/>
    </row>
    <row r="221" spans="1:36">
      <c r="A221"/>
      <c r="B221"/>
      <c r="C221" s="2"/>
      <c r="D221"/>
      <c r="E221"/>
      <c r="F221" s="16"/>
      <c r="G221"/>
      <c r="H221"/>
      <c r="I221"/>
      <c r="J221"/>
      <c r="K221"/>
      <c r="L221"/>
      <c r="M221"/>
      <c r="N221"/>
      <c r="O221"/>
      <c r="P221" s="39"/>
      <c r="Q221" s="39"/>
      <c r="R221" s="43"/>
      <c r="S221" s="43"/>
      <c r="T221" s="4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56"/>
      <c r="AG221"/>
      <c r="AH221"/>
      <c r="AI221"/>
      <c r="AJ221"/>
    </row>
    <row r="222" spans="1:36">
      <c r="A222"/>
      <c r="B222"/>
      <c r="C222" s="2"/>
      <c r="D222"/>
      <c r="E222"/>
      <c r="F222" s="16"/>
      <c r="G222"/>
      <c r="H222"/>
      <c r="I222"/>
      <c r="J222"/>
      <c r="K222"/>
      <c r="L222"/>
      <c r="M222"/>
      <c r="N222"/>
      <c r="O222"/>
      <c r="P222" s="39"/>
      <c r="Q222" s="39"/>
      <c r="R222" s="43"/>
      <c r="S222" s="43"/>
      <c r="T222" s="4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56"/>
      <c r="AG222"/>
      <c r="AH222"/>
      <c r="AI222"/>
      <c r="AJ222"/>
    </row>
    <row r="223" spans="1:36">
      <c r="A223"/>
      <c r="B223"/>
      <c r="C223" s="2"/>
      <c r="D223"/>
      <c r="E223"/>
      <c r="F223" s="16"/>
      <c r="G223"/>
      <c r="H223"/>
      <c r="I223"/>
      <c r="J223"/>
      <c r="K223"/>
      <c r="L223"/>
      <c r="M223"/>
      <c r="N223"/>
      <c r="O223"/>
      <c r="P223" s="39"/>
      <c r="Q223" s="39"/>
      <c r="R223" s="43"/>
      <c r="S223" s="43"/>
      <c r="T223" s="4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56"/>
      <c r="AG223"/>
      <c r="AH223"/>
      <c r="AI223"/>
      <c r="AJ223"/>
    </row>
    <row r="224" spans="1:36">
      <c r="A224"/>
      <c r="B224"/>
      <c r="C224" s="2"/>
      <c r="D224"/>
      <c r="E224"/>
      <c r="F224" s="16"/>
      <c r="G224"/>
      <c r="H224"/>
      <c r="I224"/>
      <c r="J224"/>
      <c r="K224"/>
      <c r="L224"/>
      <c r="M224"/>
      <c r="N224"/>
      <c r="O224"/>
      <c r="P224" s="39"/>
      <c r="Q224" s="39"/>
      <c r="R224" s="43"/>
      <c r="S224" s="43"/>
      <c r="T224" s="4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56"/>
      <c r="AG224"/>
      <c r="AH224"/>
      <c r="AI224"/>
      <c r="AJ224"/>
    </row>
    <row r="225" spans="1:36">
      <c r="A225"/>
      <c r="B225"/>
      <c r="C225" s="2"/>
      <c r="D225"/>
      <c r="E225"/>
      <c r="F225" s="16"/>
      <c r="G225"/>
      <c r="H225"/>
      <c r="I225"/>
      <c r="J225"/>
      <c r="K225"/>
      <c r="L225"/>
      <c r="M225"/>
      <c r="N225"/>
      <c r="O225"/>
      <c r="P225" s="39"/>
      <c r="Q225" s="39"/>
      <c r="R225" s="43"/>
      <c r="S225" s="43"/>
      <c r="T225" s="4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56"/>
      <c r="AG225"/>
      <c r="AH225"/>
      <c r="AI225"/>
      <c r="AJ225"/>
    </row>
    <row r="226" spans="1:36">
      <c r="A226"/>
      <c r="B226"/>
      <c r="C226" s="2"/>
      <c r="D226"/>
      <c r="E226"/>
      <c r="F226" s="16"/>
      <c r="G226"/>
      <c r="H226"/>
      <c r="I226"/>
      <c r="J226"/>
      <c r="K226"/>
      <c r="L226"/>
      <c r="M226"/>
      <c r="N226"/>
      <c r="O226"/>
      <c r="P226" s="39"/>
      <c r="Q226" s="39"/>
      <c r="R226" s="43"/>
      <c r="S226" s="43"/>
      <c r="T226" s="4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56"/>
      <c r="AG226"/>
      <c r="AH226"/>
      <c r="AI226"/>
      <c r="AJ226"/>
    </row>
    <row r="227" spans="1:36">
      <c r="A227"/>
      <c r="B227"/>
      <c r="C227" s="2"/>
      <c r="D227"/>
      <c r="E227"/>
      <c r="F227" s="16"/>
      <c r="G227"/>
      <c r="H227"/>
      <c r="I227"/>
      <c r="J227"/>
      <c r="K227"/>
      <c r="L227"/>
      <c r="M227"/>
      <c r="N227"/>
      <c r="O227"/>
      <c r="P227" s="39"/>
      <c r="Q227" s="39"/>
      <c r="R227" s="43"/>
      <c r="S227" s="43"/>
      <c r="T227" s="4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56"/>
      <c r="AG227"/>
      <c r="AH227"/>
      <c r="AI227"/>
      <c r="AJ227"/>
    </row>
    <row r="228" spans="1:36">
      <c r="A228"/>
      <c r="B228"/>
      <c r="C228" s="2"/>
      <c r="D228"/>
      <c r="E228"/>
      <c r="F228" s="16"/>
      <c r="G228"/>
      <c r="H228"/>
      <c r="I228"/>
      <c r="J228"/>
      <c r="K228"/>
      <c r="L228"/>
      <c r="M228"/>
      <c r="N228"/>
      <c r="O228"/>
      <c r="P228" s="39"/>
      <c r="Q228" s="39"/>
      <c r="R228" s="43"/>
      <c r="S228" s="43"/>
      <c r="T228" s="4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56"/>
      <c r="AG228"/>
      <c r="AH228"/>
      <c r="AI228"/>
      <c r="AJ228"/>
    </row>
    <row r="229" spans="1:36">
      <c r="A229"/>
      <c r="B229"/>
      <c r="C229" s="2"/>
      <c r="D229"/>
      <c r="E229"/>
      <c r="F229" s="16"/>
      <c r="G229"/>
      <c r="H229"/>
      <c r="I229"/>
      <c r="J229"/>
      <c r="K229"/>
      <c r="L229"/>
      <c r="M229"/>
      <c r="N229"/>
      <c r="O229"/>
      <c r="P229" s="39"/>
      <c r="Q229" s="39"/>
      <c r="R229" s="43"/>
      <c r="S229" s="43"/>
      <c r="T229" s="4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56"/>
      <c r="AG229"/>
      <c r="AH229"/>
      <c r="AI229"/>
      <c r="AJ229"/>
    </row>
    <row r="230" spans="1:36">
      <c r="A230"/>
      <c r="B230"/>
      <c r="C230" s="2"/>
      <c r="D230"/>
      <c r="E230"/>
      <c r="F230" s="16"/>
      <c r="G230"/>
      <c r="H230"/>
      <c r="I230"/>
      <c r="J230"/>
      <c r="K230"/>
      <c r="L230"/>
      <c r="M230"/>
      <c r="N230"/>
      <c r="O230"/>
      <c r="P230" s="39"/>
      <c r="Q230" s="39"/>
      <c r="R230" s="43"/>
      <c r="S230" s="43"/>
      <c r="T230" s="4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56"/>
      <c r="AG230"/>
      <c r="AH230"/>
      <c r="AI230"/>
      <c r="AJ230"/>
    </row>
    <row r="231" spans="1:36">
      <c r="A231"/>
      <c r="B231"/>
      <c r="C231" s="2"/>
      <c r="D231"/>
      <c r="E231"/>
      <c r="F231" s="16"/>
      <c r="G231"/>
      <c r="H231"/>
      <c r="I231"/>
      <c r="J231"/>
      <c r="K231"/>
      <c r="L231"/>
      <c r="M231"/>
      <c r="N231"/>
      <c r="O231"/>
      <c r="P231" s="39"/>
      <c r="Q231" s="39"/>
      <c r="R231" s="43"/>
      <c r="S231" s="43"/>
      <c r="T231" s="4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56"/>
      <c r="AG231"/>
      <c r="AH231"/>
      <c r="AI231"/>
      <c r="AJ231"/>
    </row>
    <row r="232" spans="1:36">
      <c r="A232"/>
      <c r="B232"/>
      <c r="C232" s="2"/>
      <c r="D232"/>
      <c r="E232"/>
      <c r="F232" s="16"/>
      <c r="G232"/>
      <c r="H232"/>
      <c r="I232"/>
      <c r="J232"/>
      <c r="K232"/>
      <c r="L232"/>
      <c r="M232"/>
      <c r="N232"/>
      <c r="O232"/>
      <c r="P232" s="39"/>
      <c r="Q232" s="39"/>
      <c r="R232" s="43"/>
      <c r="S232" s="43"/>
      <c r="T232" s="4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56"/>
      <c r="AG232"/>
      <c r="AH232"/>
      <c r="AI232"/>
      <c r="AJ232"/>
    </row>
    <row r="233" spans="1:36">
      <c r="A233"/>
      <c r="B233"/>
      <c r="C233" s="2"/>
      <c r="D233"/>
      <c r="E233"/>
      <c r="F233" s="16"/>
      <c r="G233"/>
      <c r="H233"/>
      <c r="I233"/>
      <c r="J233"/>
      <c r="K233"/>
      <c r="L233"/>
      <c r="M233"/>
      <c r="N233"/>
      <c r="O233"/>
      <c r="P233" s="39"/>
      <c r="Q233" s="39"/>
      <c r="R233" s="43"/>
      <c r="S233" s="43"/>
      <c r="T233" s="4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56"/>
      <c r="AG233"/>
      <c r="AH233"/>
      <c r="AI233"/>
      <c r="AJ233"/>
    </row>
    <row r="234" spans="1:36">
      <c r="A234"/>
      <c r="B234"/>
      <c r="C234" s="2"/>
      <c r="D234"/>
      <c r="E234"/>
      <c r="F234" s="16"/>
      <c r="G234"/>
      <c r="H234"/>
      <c r="I234"/>
      <c r="J234"/>
      <c r="K234"/>
      <c r="L234"/>
      <c r="M234"/>
      <c r="N234"/>
      <c r="O234"/>
      <c r="P234" s="39"/>
      <c r="Q234" s="39"/>
      <c r="R234" s="43"/>
      <c r="S234" s="43"/>
      <c r="T234" s="4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56"/>
      <c r="AG234"/>
      <c r="AH234"/>
      <c r="AI234"/>
      <c r="AJ234"/>
    </row>
    <row r="235" spans="1:36">
      <c r="A235"/>
      <c r="B235"/>
      <c r="C235" s="2"/>
      <c r="D235"/>
      <c r="E235"/>
      <c r="F235" s="16"/>
      <c r="G235"/>
      <c r="H235"/>
      <c r="I235"/>
      <c r="J235"/>
      <c r="K235"/>
      <c r="L235"/>
      <c r="M235"/>
      <c r="N235"/>
      <c r="O235"/>
      <c r="P235" s="39"/>
      <c r="Q235" s="39"/>
      <c r="R235" s="43"/>
      <c r="S235" s="43"/>
      <c r="T235" s="4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56"/>
      <c r="AG235"/>
      <c r="AH235"/>
      <c r="AI235"/>
      <c r="AJ235"/>
    </row>
    <row r="236" spans="1:36">
      <c r="A236"/>
      <c r="B236"/>
      <c r="C236" s="2"/>
      <c r="D236"/>
      <c r="E236"/>
      <c r="F236" s="16"/>
      <c r="G236"/>
      <c r="H236"/>
      <c r="I236"/>
      <c r="J236"/>
      <c r="K236"/>
      <c r="L236"/>
      <c r="M236"/>
      <c r="N236"/>
      <c r="O236"/>
      <c r="P236" s="39"/>
      <c r="Q236" s="39"/>
      <c r="R236" s="43"/>
      <c r="S236" s="43"/>
      <c r="T236" s="4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56"/>
      <c r="AG236"/>
      <c r="AH236"/>
      <c r="AI236"/>
      <c r="AJ236"/>
    </row>
    <row r="237" spans="1:36">
      <c r="A237"/>
      <c r="B237"/>
      <c r="C237" s="2"/>
      <c r="D237"/>
      <c r="E237"/>
      <c r="F237" s="16"/>
      <c r="G237"/>
      <c r="H237"/>
      <c r="I237"/>
      <c r="J237"/>
      <c r="K237"/>
      <c r="L237"/>
      <c r="M237"/>
      <c r="N237"/>
      <c r="O237"/>
      <c r="P237" s="39"/>
      <c r="Q237" s="39"/>
      <c r="R237" s="43"/>
      <c r="S237" s="43"/>
      <c r="T237" s="4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56"/>
      <c r="AG237"/>
      <c r="AH237"/>
      <c r="AI237"/>
      <c r="AJ237"/>
    </row>
    <row r="238" spans="1:36">
      <c r="A238"/>
      <c r="B238"/>
      <c r="C238" s="2"/>
      <c r="D238"/>
      <c r="E238"/>
      <c r="F238" s="16"/>
      <c r="G238"/>
      <c r="H238"/>
      <c r="I238"/>
      <c r="J238"/>
      <c r="K238"/>
      <c r="L238"/>
      <c r="M238"/>
      <c r="N238"/>
      <c r="O238"/>
      <c r="P238" s="39"/>
      <c r="Q238" s="39"/>
      <c r="R238" s="43"/>
      <c r="S238" s="43"/>
      <c r="T238" s="4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56"/>
      <c r="AG238"/>
      <c r="AH238"/>
      <c r="AI238"/>
      <c r="AJ238"/>
    </row>
    <row r="239" spans="1:36">
      <c r="A239"/>
      <c r="B239"/>
      <c r="C239" s="2"/>
      <c r="D239"/>
      <c r="E239"/>
      <c r="F239" s="16"/>
      <c r="G239"/>
      <c r="H239"/>
      <c r="I239"/>
      <c r="J239"/>
      <c r="K239"/>
      <c r="L239"/>
      <c r="M239"/>
      <c r="N239"/>
      <c r="O239"/>
      <c r="P239" s="39"/>
      <c r="Q239" s="39"/>
      <c r="R239" s="43"/>
      <c r="S239" s="43"/>
      <c r="T239" s="4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56"/>
      <c r="AG239"/>
      <c r="AH239"/>
      <c r="AI239"/>
      <c r="AJ239"/>
    </row>
    <row r="240" spans="1:36">
      <c r="A240"/>
      <c r="B240"/>
      <c r="C240" s="2"/>
      <c r="D240"/>
      <c r="E240"/>
      <c r="F240" s="16"/>
      <c r="G240"/>
      <c r="H240"/>
      <c r="I240"/>
      <c r="J240"/>
      <c r="K240"/>
      <c r="L240"/>
      <c r="M240"/>
      <c r="N240"/>
      <c r="O240"/>
      <c r="P240" s="39"/>
      <c r="Q240" s="39"/>
      <c r="R240" s="43"/>
      <c r="S240" s="43"/>
      <c r="T240" s="4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56"/>
      <c r="AG240"/>
      <c r="AH240"/>
      <c r="AI240"/>
      <c r="AJ240"/>
    </row>
    <row r="241" spans="1:36">
      <c r="A241"/>
      <c r="B241"/>
      <c r="C241" s="2"/>
      <c r="D241"/>
      <c r="E241"/>
      <c r="F241" s="16"/>
      <c r="G241"/>
      <c r="H241"/>
      <c r="I241"/>
      <c r="J241"/>
      <c r="K241"/>
      <c r="L241"/>
      <c r="M241"/>
      <c r="N241"/>
      <c r="O241"/>
      <c r="P241" s="39"/>
      <c r="Q241" s="39"/>
      <c r="R241" s="43"/>
      <c r="S241" s="43"/>
      <c r="T241" s="4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56"/>
      <c r="AG241"/>
      <c r="AH241"/>
      <c r="AI241"/>
      <c r="AJ241"/>
    </row>
    <row r="242" spans="1:36">
      <c r="A242"/>
      <c r="B242"/>
      <c r="C242" s="2"/>
      <c r="D242"/>
      <c r="E242"/>
      <c r="F242" s="16"/>
      <c r="G242"/>
      <c r="H242"/>
      <c r="I242"/>
      <c r="J242"/>
      <c r="K242"/>
      <c r="L242"/>
      <c r="M242"/>
      <c r="N242"/>
      <c r="O242"/>
      <c r="P242" s="39"/>
      <c r="Q242" s="39"/>
      <c r="R242" s="43"/>
      <c r="S242" s="43"/>
      <c r="T242" s="4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56"/>
      <c r="AG242"/>
      <c r="AH242"/>
      <c r="AI242"/>
      <c r="AJ242"/>
    </row>
    <row r="243" spans="1:36">
      <c r="A243"/>
      <c r="B243"/>
      <c r="C243" s="2"/>
      <c r="D243"/>
      <c r="E243"/>
      <c r="F243" s="16"/>
      <c r="G243"/>
      <c r="H243"/>
      <c r="I243"/>
      <c r="J243"/>
      <c r="K243"/>
      <c r="L243"/>
      <c r="M243"/>
      <c r="N243"/>
      <c r="O243"/>
      <c r="P243" s="39"/>
      <c r="Q243" s="39"/>
      <c r="R243" s="43"/>
      <c r="S243" s="43"/>
      <c r="T243" s="4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56"/>
      <c r="AG243"/>
      <c r="AH243"/>
      <c r="AI243"/>
      <c r="AJ243"/>
    </row>
    <row r="244" spans="1:36">
      <c r="A244"/>
      <c r="B244"/>
      <c r="C244" s="2"/>
      <c r="D244"/>
      <c r="E244"/>
      <c r="F244" s="16"/>
      <c r="G244"/>
      <c r="H244"/>
      <c r="I244"/>
      <c r="J244"/>
      <c r="K244"/>
      <c r="L244"/>
      <c r="M244"/>
      <c r="N244"/>
      <c r="O244"/>
      <c r="P244" s="39"/>
      <c r="Q244" s="39"/>
      <c r="R244" s="43"/>
      <c r="S244" s="43"/>
      <c r="T244" s="4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56"/>
      <c r="AG244"/>
      <c r="AH244"/>
      <c r="AI244"/>
      <c r="AJ244"/>
    </row>
    <row r="245" spans="1:36">
      <c r="A245"/>
      <c r="B245"/>
      <c r="C245" s="2"/>
      <c r="D245"/>
      <c r="E245"/>
      <c r="F245" s="16"/>
      <c r="G245"/>
      <c r="H245"/>
      <c r="I245"/>
      <c r="J245"/>
      <c r="K245"/>
      <c r="L245"/>
      <c r="M245"/>
      <c r="N245"/>
      <c r="O245"/>
      <c r="P245" s="39"/>
      <c r="Q245" s="39"/>
      <c r="R245" s="43"/>
      <c r="S245" s="43"/>
      <c r="T245" s="4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56"/>
      <c r="AG245"/>
      <c r="AH245"/>
      <c r="AI245"/>
      <c r="AJ245"/>
    </row>
    <row r="246" spans="1:36">
      <c r="A246"/>
      <c r="B246"/>
      <c r="C246" s="2"/>
      <c r="D246"/>
      <c r="E246"/>
      <c r="F246" s="16"/>
      <c r="G246"/>
      <c r="H246"/>
      <c r="I246"/>
      <c r="J246"/>
      <c r="K246"/>
      <c r="L246"/>
      <c r="M246"/>
      <c r="N246"/>
      <c r="O246"/>
      <c r="P246" s="39"/>
      <c r="Q246" s="39"/>
      <c r="R246" s="43"/>
      <c r="S246" s="43"/>
      <c r="T246" s="4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56"/>
      <c r="AG246"/>
      <c r="AH246"/>
      <c r="AI246"/>
      <c r="AJ246"/>
    </row>
    <row r="247" spans="1:36">
      <c r="A247"/>
      <c r="B247"/>
      <c r="C247" s="2"/>
      <c r="D247"/>
      <c r="E247"/>
      <c r="F247" s="16"/>
      <c r="G247"/>
      <c r="H247"/>
      <c r="I247"/>
      <c r="J247"/>
      <c r="K247"/>
      <c r="L247"/>
      <c r="M247"/>
      <c r="N247"/>
      <c r="O247"/>
      <c r="P247" s="39"/>
      <c r="Q247" s="39"/>
      <c r="R247" s="43"/>
      <c r="S247" s="43"/>
      <c r="T247" s="4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56"/>
      <c r="AG247"/>
      <c r="AH247"/>
      <c r="AI247"/>
      <c r="AJ247"/>
    </row>
    <row r="248" spans="1:36">
      <c r="A248"/>
      <c r="B248"/>
      <c r="C248" s="2"/>
      <c r="D248"/>
      <c r="E248"/>
      <c r="F248" s="16"/>
      <c r="G248"/>
      <c r="H248"/>
      <c r="I248"/>
      <c r="J248"/>
      <c r="K248"/>
      <c r="L248"/>
      <c r="M248"/>
      <c r="N248"/>
      <c r="O248"/>
      <c r="P248" s="39"/>
      <c r="Q248" s="39"/>
      <c r="R248" s="43"/>
      <c r="S248" s="43"/>
      <c r="T248" s="4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56"/>
      <c r="AG248"/>
      <c r="AH248"/>
      <c r="AI248"/>
      <c r="AJ248"/>
    </row>
    <row r="249" spans="1:36">
      <c r="A249"/>
      <c r="B249"/>
      <c r="C249" s="2"/>
      <c r="D249"/>
      <c r="E249"/>
      <c r="F249" s="16"/>
      <c r="G249"/>
      <c r="H249"/>
      <c r="I249"/>
      <c r="J249"/>
      <c r="K249"/>
      <c r="L249"/>
      <c r="M249"/>
      <c r="N249"/>
      <c r="O249"/>
      <c r="P249" s="39"/>
      <c r="Q249" s="39"/>
      <c r="R249" s="43"/>
      <c r="S249" s="43"/>
      <c r="T249" s="4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56"/>
      <c r="AG249"/>
      <c r="AH249"/>
      <c r="AI249"/>
      <c r="AJ249"/>
    </row>
    <row r="250" spans="1:36">
      <c r="A250"/>
      <c r="B250"/>
      <c r="C250" s="2"/>
      <c r="D250"/>
      <c r="E250"/>
      <c r="F250" s="16"/>
      <c r="G250"/>
      <c r="H250"/>
      <c r="I250"/>
      <c r="J250"/>
      <c r="K250"/>
      <c r="L250"/>
      <c r="M250"/>
      <c r="N250"/>
      <c r="O250"/>
      <c r="P250" s="39"/>
      <c r="Q250" s="39"/>
      <c r="R250" s="43"/>
      <c r="S250" s="43"/>
      <c r="T250" s="4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56"/>
      <c r="AG250"/>
      <c r="AH250"/>
      <c r="AI250"/>
      <c r="AJ250"/>
    </row>
    <row r="251" spans="1:36">
      <c r="A251"/>
      <c r="B251"/>
      <c r="C251" s="2"/>
      <c r="D251"/>
      <c r="E251"/>
      <c r="F251" s="16"/>
      <c r="G251"/>
      <c r="H251"/>
      <c r="I251"/>
      <c r="J251"/>
      <c r="K251"/>
      <c r="L251"/>
      <c r="M251"/>
      <c r="N251"/>
      <c r="O251"/>
      <c r="P251" s="39"/>
      <c r="Q251" s="39"/>
      <c r="R251" s="43"/>
      <c r="S251" s="43"/>
      <c r="T251" s="4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56"/>
      <c r="AG251"/>
      <c r="AH251"/>
      <c r="AI251"/>
      <c r="AJ251"/>
    </row>
    <row r="252" spans="1:36">
      <c r="A252"/>
      <c r="B252"/>
      <c r="C252" s="2"/>
      <c r="D252"/>
      <c r="E252"/>
      <c r="F252" s="16"/>
      <c r="G252"/>
      <c r="H252"/>
      <c r="I252"/>
      <c r="J252"/>
      <c r="K252"/>
      <c r="L252"/>
      <c r="M252"/>
      <c r="N252"/>
      <c r="O252"/>
      <c r="P252" s="39"/>
      <c r="Q252" s="39"/>
      <c r="R252" s="43"/>
      <c r="S252" s="43"/>
      <c r="T252" s="4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56"/>
      <c r="AG252"/>
      <c r="AH252"/>
      <c r="AI252"/>
      <c r="AJ252"/>
    </row>
    <row r="253" spans="1:36">
      <c r="A253"/>
      <c r="B253"/>
      <c r="C253" s="2"/>
      <c r="D253"/>
      <c r="E253"/>
      <c r="F253" s="16"/>
      <c r="G253"/>
      <c r="H253"/>
      <c r="I253"/>
      <c r="J253"/>
      <c r="K253"/>
      <c r="L253"/>
      <c r="M253"/>
      <c r="N253"/>
      <c r="O253"/>
      <c r="P253" s="39"/>
      <c r="Q253" s="39"/>
      <c r="R253" s="43"/>
      <c r="S253" s="43"/>
      <c r="T253" s="43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56"/>
      <c r="AG253"/>
      <c r="AH253"/>
      <c r="AI253"/>
      <c r="AJ253"/>
    </row>
    <row r="254" spans="1:36">
      <c r="A254"/>
      <c r="B254"/>
      <c r="C254" s="2"/>
      <c r="D254"/>
      <c r="E254"/>
      <c r="F254" s="16"/>
      <c r="G254"/>
      <c r="H254"/>
      <c r="I254"/>
      <c r="J254"/>
      <c r="K254"/>
      <c r="L254"/>
      <c r="M254"/>
      <c r="N254"/>
      <c r="O254"/>
      <c r="P254" s="39"/>
      <c r="Q254" s="39"/>
      <c r="R254" s="43"/>
      <c r="S254" s="43"/>
      <c r="T254" s="4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56"/>
      <c r="AG254"/>
      <c r="AH254"/>
      <c r="AI254"/>
      <c r="AJ254"/>
    </row>
    <row r="255" spans="1:36">
      <c r="A255"/>
      <c r="B255"/>
      <c r="C255" s="2"/>
      <c r="D255"/>
      <c r="E255"/>
      <c r="F255" s="16"/>
      <c r="G255"/>
      <c r="H255"/>
      <c r="I255"/>
      <c r="J255"/>
      <c r="K255"/>
      <c r="L255"/>
      <c r="M255"/>
      <c r="N255"/>
      <c r="O255"/>
      <c r="P255" s="39"/>
      <c r="Q255" s="39"/>
      <c r="R255" s="43"/>
      <c r="S255" s="43"/>
      <c r="T255" s="4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56"/>
      <c r="AG255"/>
      <c r="AH255"/>
      <c r="AI255"/>
      <c r="AJ255"/>
    </row>
    <row r="256" spans="1:36">
      <c r="A256"/>
      <c r="B256"/>
      <c r="C256" s="2"/>
      <c r="D256"/>
      <c r="E256"/>
      <c r="F256" s="16"/>
      <c r="G256"/>
      <c r="H256"/>
      <c r="I256"/>
      <c r="J256"/>
      <c r="K256"/>
      <c r="L256"/>
      <c r="M256"/>
      <c r="N256"/>
      <c r="O256"/>
      <c r="P256" s="39"/>
      <c r="Q256" s="39"/>
      <c r="R256" s="43"/>
      <c r="S256" s="43"/>
      <c r="T256" s="4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56"/>
      <c r="AG256"/>
      <c r="AH256"/>
      <c r="AI256"/>
      <c r="AJ256"/>
    </row>
    <row r="257" spans="1:36">
      <c r="A257"/>
      <c r="B257"/>
      <c r="C257" s="2"/>
      <c r="D257"/>
      <c r="E257"/>
      <c r="F257" s="16"/>
      <c r="G257"/>
      <c r="H257"/>
      <c r="I257"/>
      <c r="J257"/>
      <c r="K257"/>
      <c r="L257"/>
      <c r="M257"/>
      <c r="N257"/>
      <c r="O257"/>
      <c r="P257" s="39"/>
      <c r="Q257" s="39"/>
      <c r="R257" s="43"/>
      <c r="S257" s="43"/>
      <c r="T257" s="4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56"/>
      <c r="AG257"/>
      <c r="AH257"/>
      <c r="AI257"/>
      <c r="AJ257"/>
    </row>
    <row r="258" spans="1:36">
      <c r="A258"/>
      <c r="B258"/>
      <c r="C258" s="2"/>
      <c r="D258"/>
      <c r="E258"/>
      <c r="F258" s="16"/>
      <c r="G258"/>
      <c r="H258"/>
      <c r="I258"/>
      <c r="J258"/>
      <c r="K258"/>
      <c r="L258"/>
      <c r="M258"/>
      <c r="N258"/>
      <c r="O258"/>
      <c r="P258" s="39"/>
      <c r="Q258" s="39"/>
      <c r="R258" s="43"/>
      <c r="S258" s="43"/>
      <c r="T258" s="4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56"/>
      <c r="AG258"/>
      <c r="AH258"/>
      <c r="AI258"/>
      <c r="AJ258"/>
    </row>
    <row r="259" spans="1:36">
      <c r="A259"/>
      <c r="B259"/>
      <c r="C259" s="2"/>
      <c r="D259"/>
      <c r="E259"/>
      <c r="F259" s="16"/>
      <c r="G259"/>
      <c r="H259"/>
      <c r="I259"/>
      <c r="J259"/>
      <c r="K259"/>
      <c r="L259"/>
      <c r="M259"/>
      <c r="N259"/>
      <c r="O259"/>
      <c r="P259" s="39"/>
      <c r="Q259" s="39"/>
      <c r="R259" s="43"/>
      <c r="S259" s="43"/>
      <c r="T259" s="43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56"/>
      <c r="AG259"/>
      <c r="AH259"/>
      <c r="AI259"/>
      <c r="AJ259"/>
    </row>
    <row r="260" spans="1:36">
      <c r="A260"/>
      <c r="B260"/>
      <c r="C260" s="2"/>
      <c r="D260"/>
      <c r="E260"/>
      <c r="F260" s="16"/>
      <c r="G260"/>
      <c r="H260"/>
      <c r="I260"/>
      <c r="J260"/>
      <c r="K260"/>
      <c r="L260"/>
      <c r="M260"/>
      <c r="N260"/>
      <c r="O260"/>
      <c r="P260" s="39"/>
      <c r="Q260" s="39"/>
      <c r="R260" s="43"/>
      <c r="S260" s="43"/>
      <c r="T260" s="4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56"/>
      <c r="AG260"/>
      <c r="AH260"/>
      <c r="AI260"/>
      <c r="AJ260"/>
    </row>
    <row r="261" spans="1:36">
      <c r="A261"/>
      <c r="B261"/>
      <c r="C261" s="2"/>
      <c r="D261"/>
      <c r="E261"/>
      <c r="F261" s="16"/>
      <c r="G261"/>
      <c r="H261"/>
      <c r="I261"/>
      <c r="J261"/>
      <c r="K261"/>
      <c r="L261"/>
      <c r="M261"/>
      <c r="N261"/>
      <c r="O261"/>
      <c r="P261" s="39"/>
      <c r="Q261" s="39"/>
      <c r="R261" s="43"/>
      <c r="S261" s="43"/>
      <c r="T261" s="4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56"/>
      <c r="AG261"/>
      <c r="AH261"/>
      <c r="AI261"/>
      <c r="AJ261"/>
    </row>
    <row r="262" spans="1:36">
      <c r="A262"/>
      <c r="B262"/>
      <c r="C262" s="2"/>
      <c r="D262"/>
      <c r="E262"/>
      <c r="F262" s="16"/>
      <c r="G262"/>
      <c r="H262"/>
      <c r="I262"/>
      <c r="J262"/>
      <c r="K262"/>
      <c r="L262"/>
      <c r="M262"/>
      <c r="N262"/>
      <c r="O262"/>
      <c r="P262" s="39"/>
      <c r="Q262" s="39"/>
      <c r="R262" s="43"/>
      <c r="S262" s="43"/>
      <c r="T262" s="4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56"/>
      <c r="AG262"/>
      <c r="AH262"/>
      <c r="AI262"/>
      <c r="AJ262"/>
    </row>
    <row r="263" spans="1:36">
      <c r="A263"/>
      <c r="B263"/>
      <c r="C263" s="2"/>
      <c r="D263"/>
      <c r="E263"/>
      <c r="F263" s="16"/>
      <c r="G263"/>
      <c r="H263"/>
      <c r="I263"/>
      <c r="J263"/>
      <c r="K263"/>
      <c r="L263"/>
      <c r="M263"/>
      <c r="N263"/>
      <c r="O263"/>
      <c r="P263" s="39"/>
      <c r="Q263" s="39"/>
      <c r="R263" s="43"/>
      <c r="S263" s="43"/>
      <c r="T263" s="4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56"/>
      <c r="AG263"/>
      <c r="AH263"/>
      <c r="AI263"/>
      <c r="AJ263"/>
    </row>
    <row r="264" spans="1:36">
      <c r="A264"/>
      <c r="B264"/>
      <c r="C264" s="2"/>
      <c r="D264"/>
      <c r="E264"/>
      <c r="F264" s="16"/>
      <c r="G264"/>
      <c r="H264"/>
      <c r="I264"/>
      <c r="J264"/>
      <c r="K264"/>
      <c r="L264"/>
      <c r="M264"/>
      <c r="N264"/>
      <c r="O264"/>
      <c r="P264" s="39"/>
      <c r="Q264" s="39"/>
      <c r="R264" s="43"/>
      <c r="S264" s="43"/>
      <c r="T264" s="4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56"/>
      <c r="AG264"/>
      <c r="AH264"/>
      <c r="AI264"/>
      <c r="AJ264"/>
    </row>
    <row r="265" spans="1:36">
      <c r="A265"/>
      <c r="B265"/>
      <c r="C265" s="2"/>
      <c r="D265"/>
      <c r="E265"/>
      <c r="F265" s="16"/>
      <c r="G265"/>
      <c r="H265"/>
      <c r="I265"/>
      <c r="J265"/>
      <c r="K265"/>
      <c r="L265"/>
      <c r="M265"/>
      <c r="N265"/>
      <c r="O265"/>
      <c r="P265" s="39"/>
      <c r="Q265" s="39"/>
      <c r="R265" s="43"/>
      <c r="S265" s="43"/>
      <c r="T265" s="4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56"/>
      <c r="AG265"/>
      <c r="AH265"/>
      <c r="AI265"/>
      <c r="AJ265"/>
    </row>
    <row r="266" spans="1:36">
      <c r="A266"/>
      <c r="B266"/>
      <c r="C266" s="2"/>
      <c r="D266"/>
      <c r="E266"/>
      <c r="F266" s="16"/>
      <c r="G266"/>
      <c r="H266"/>
      <c r="I266"/>
      <c r="J266"/>
      <c r="K266"/>
      <c r="L266"/>
      <c r="M266"/>
      <c r="N266"/>
      <c r="O266"/>
      <c r="P266" s="39"/>
      <c r="Q266" s="39"/>
      <c r="R266" s="43"/>
      <c r="S266" s="43"/>
      <c r="T266" s="4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56"/>
      <c r="AG266"/>
      <c r="AH266"/>
      <c r="AI266"/>
      <c r="AJ266"/>
    </row>
    <row r="267" spans="1:36">
      <c r="A267"/>
      <c r="B267"/>
      <c r="C267" s="2"/>
      <c r="D267"/>
      <c r="E267"/>
      <c r="F267" s="16"/>
      <c r="G267"/>
      <c r="H267"/>
      <c r="I267"/>
      <c r="J267"/>
      <c r="K267"/>
      <c r="L267"/>
      <c r="M267"/>
      <c r="N267"/>
      <c r="O267"/>
      <c r="P267" s="39"/>
      <c r="Q267" s="39"/>
      <c r="R267" s="43"/>
      <c r="S267" s="43"/>
      <c r="T267" s="4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56"/>
      <c r="AG267"/>
      <c r="AH267"/>
      <c r="AI267"/>
      <c r="AJ267"/>
    </row>
    <row r="268" spans="1:36">
      <c r="A268"/>
      <c r="B268"/>
      <c r="C268" s="2"/>
      <c r="D268"/>
      <c r="E268"/>
      <c r="F268" s="16"/>
      <c r="G268"/>
      <c r="H268"/>
      <c r="I268"/>
      <c r="J268"/>
      <c r="K268"/>
      <c r="L268"/>
      <c r="M268"/>
      <c r="N268"/>
      <c r="O268"/>
      <c r="P268" s="39"/>
      <c r="Q268" s="39"/>
      <c r="R268" s="43"/>
      <c r="S268" s="43"/>
      <c r="T268" s="4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56"/>
      <c r="AG268"/>
      <c r="AH268"/>
      <c r="AI268"/>
      <c r="AJ268"/>
    </row>
    <row r="269" spans="1:36">
      <c r="A269"/>
      <c r="B269"/>
      <c r="C269" s="2"/>
      <c r="D269"/>
      <c r="E269"/>
      <c r="F269" s="16"/>
      <c r="G269"/>
      <c r="H269"/>
      <c r="I269"/>
      <c r="J269"/>
      <c r="K269"/>
      <c r="L269"/>
      <c r="M269"/>
      <c r="N269"/>
      <c r="O269"/>
      <c r="P269" s="39"/>
      <c r="Q269" s="39"/>
      <c r="R269" s="43"/>
      <c r="S269" s="43"/>
      <c r="T269" s="43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56"/>
      <c r="AG269"/>
      <c r="AH269"/>
      <c r="AI269"/>
      <c r="AJ269"/>
    </row>
    <row r="270" spans="1:36">
      <c r="A270"/>
      <c r="B270"/>
      <c r="C270" s="2"/>
      <c r="D270"/>
      <c r="E270"/>
      <c r="F270" s="16"/>
      <c r="G270"/>
      <c r="H270"/>
      <c r="I270"/>
      <c r="J270"/>
      <c r="K270"/>
      <c r="L270"/>
      <c r="M270"/>
      <c r="N270"/>
      <c r="O270"/>
      <c r="P270" s="39"/>
      <c r="Q270" s="39"/>
      <c r="R270" s="43"/>
      <c r="S270" s="43"/>
      <c r="T270" s="4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56"/>
      <c r="AG270"/>
      <c r="AH270"/>
      <c r="AI270"/>
      <c r="AJ270"/>
    </row>
    <row r="271" spans="1:36">
      <c r="A271"/>
      <c r="B271"/>
      <c r="C271" s="2"/>
      <c r="D271"/>
      <c r="E271"/>
      <c r="F271" s="16"/>
      <c r="G271"/>
      <c r="H271"/>
      <c r="I271"/>
      <c r="J271"/>
      <c r="K271"/>
      <c r="L271"/>
      <c r="M271"/>
      <c r="N271"/>
      <c r="O271"/>
      <c r="P271" s="39"/>
      <c r="Q271" s="39"/>
      <c r="R271" s="43"/>
      <c r="S271" s="43"/>
      <c r="T271" s="4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56"/>
      <c r="AG271"/>
      <c r="AH271"/>
      <c r="AI271"/>
      <c r="AJ271"/>
    </row>
    <row r="272" spans="1:36">
      <c r="A272"/>
      <c r="B272"/>
      <c r="C272" s="2"/>
      <c r="D272"/>
      <c r="E272"/>
      <c r="F272" s="16"/>
      <c r="G272"/>
      <c r="H272"/>
      <c r="I272"/>
      <c r="J272"/>
      <c r="K272"/>
      <c r="L272"/>
      <c r="M272"/>
      <c r="N272"/>
      <c r="O272"/>
      <c r="P272" s="39"/>
      <c r="Q272" s="39"/>
      <c r="R272" s="43"/>
      <c r="S272" s="43"/>
      <c r="T272" s="4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56"/>
      <c r="AG272"/>
      <c r="AH272"/>
      <c r="AI272"/>
      <c r="AJ272"/>
    </row>
    <row r="273" spans="1:36">
      <c r="A273"/>
      <c r="B273"/>
      <c r="C273" s="2"/>
      <c r="D273"/>
      <c r="E273"/>
      <c r="F273" s="16"/>
      <c r="G273"/>
      <c r="H273"/>
      <c r="I273"/>
      <c r="J273"/>
      <c r="K273"/>
      <c r="L273"/>
      <c r="M273"/>
      <c r="N273"/>
      <c r="O273"/>
      <c r="P273" s="39"/>
      <c r="Q273" s="39"/>
      <c r="R273" s="43"/>
      <c r="S273" s="43"/>
      <c r="T273" s="43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56"/>
      <c r="AG273"/>
      <c r="AH273"/>
      <c r="AI273"/>
      <c r="AJ273"/>
    </row>
    <row r="274" spans="1:36">
      <c r="A274"/>
      <c r="B274"/>
      <c r="C274" s="2"/>
      <c r="D274"/>
      <c r="E274"/>
      <c r="F274" s="16"/>
      <c r="G274"/>
      <c r="H274"/>
      <c r="I274"/>
      <c r="J274"/>
      <c r="K274"/>
      <c r="L274"/>
      <c r="M274"/>
      <c r="N274"/>
      <c r="O274"/>
      <c r="P274" s="39"/>
      <c r="Q274" s="39"/>
      <c r="R274" s="43"/>
      <c r="S274" s="43"/>
      <c r="T274" s="4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56"/>
      <c r="AG274"/>
      <c r="AH274"/>
      <c r="AI274"/>
      <c r="AJ274"/>
    </row>
    <row r="275" spans="1:36">
      <c r="A275"/>
      <c r="B275"/>
      <c r="C275" s="2"/>
      <c r="D275"/>
      <c r="E275"/>
      <c r="F275" s="16"/>
      <c r="G275"/>
      <c r="H275"/>
      <c r="I275"/>
      <c r="J275"/>
      <c r="K275"/>
      <c r="L275"/>
      <c r="M275"/>
      <c r="N275"/>
      <c r="O275"/>
      <c r="P275" s="39"/>
      <c r="Q275" s="39"/>
      <c r="R275" s="43"/>
      <c r="S275" s="43"/>
      <c r="T275" s="4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56"/>
      <c r="AG275"/>
      <c r="AH275"/>
      <c r="AI275"/>
      <c r="AJ275"/>
    </row>
    <row r="276" spans="1:36">
      <c r="A276"/>
      <c r="B276"/>
      <c r="C276" s="2"/>
      <c r="D276"/>
      <c r="E276"/>
      <c r="F276" s="16"/>
      <c r="G276"/>
      <c r="H276"/>
      <c r="I276"/>
      <c r="J276"/>
      <c r="K276"/>
      <c r="L276"/>
      <c r="M276"/>
      <c r="N276"/>
      <c r="O276"/>
      <c r="P276" s="39"/>
      <c r="Q276" s="39"/>
      <c r="R276" s="43"/>
      <c r="S276" s="43"/>
      <c r="T276" s="4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56"/>
      <c r="AG276"/>
      <c r="AH276"/>
      <c r="AI276"/>
      <c r="AJ276"/>
    </row>
    <row r="277" spans="1:36">
      <c r="A277"/>
      <c r="B277"/>
      <c r="C277" s="2"/>
      <c r="D277"/>
      <c r="E277"/>
      <c r="F277" s="16"/>
      <c r="G277"/>
      <c r="H277"/>
      <c r="I277"/>
      <c r="J277"/>
      <c r="K277"/>
      <c r="L277"/>
      <c r="M277"/>
      <c r="N277"/>
      <c r="O277"/>
      <c r="P277" s="39"/>
      <c r="Q277" s="39"/>
      <c r="R277" s="43"/>
      <c r="S277" s="43"/>
      <c r="T277" s="43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56"/>
      <c r="AG277"/>
      <c r="AH277"/>
      <c r="AI277"/>
      <c r="AJ277"/>
    </row>
    <row r="278" spans="1:36">
      <c r="A278"/>
      <c r="B278"/>
      <c r="C278" s="2"/>
      <c r="D278"/>
      <c r="E278"/>
      <c r="F278" s="16"/>
      <c r="G278"/>
      <c r="H278"/>
      <c r="I278"/>
      <c r="J278"/>
      <c r="K278"/>
      <c r="L278"/>
      <c r="M278"/>
      <c r="N278"/>
      <c r="O278"/>
      <c r="P278" s="39"/>
      <c r="Q278" s="39"/>
      <c r="R278" s="43"/>
      <c r="S278" s="43"/>
      <c r="T278" s="43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56"/>
      <c r="AG278"/>
      <c r="AH278"/>
      <c r="AI278"/>
      <c r="AJ278"/>
    </row>
    <row r="279" spans="1:36">
      <c r="A279"/>
      <c r="B279"/>
      <c r="C279" s="2"/>
      <c r="D279"/>
      <c r="E279"/>
      <c r="F279" s="16"/>
      <c r="G279"/>
      <c r="H279"/>
      <c r="I279"/>
      <c r="J279"/>
      <c r="K279"/>
      <c r="L279"/>
      <c r="M279"/>
      <c r="N279"/>
      <c r="O279"/>
      <c r="P279" s="39"/>
      <c r="Q279" s="39"/>
      <c r="R279" s="43"/>
      <c r="S279" s="43"/>
      <c r="T279" s="43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56"/>
      <c r="AG279"/>
      <c r="AH279"/>
      <c r="AI279"/>
      <c r="AJ279"/>
    </row>
    <row r="280" spans="1:36">
      <c r="A280"/>
      <c r="B280"/>
      <c r="C280" s="2"/>
      <c r="D280"/>
      <c r="E280"/>
      <c r="F280" s="16"/>
      <c r="G280"/>
      <c r="H280"/>
      <c r="I280"/>
      <c r="J280"/>
      <c r="K280"/>
      <c r="L280"/>
      <c r="M280"/>
      <c r="N280"/>
      <c r="O280"/>
      <c r="P280" s="39"/>
      <c r="Q280" s="39"/>
      <c r="R280" s="43"/>
      <c r="S280" s="43"/>
      <c r="T280" s="4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56"/>
      <c r="AG280"/>
      <c r="AH280"/>
      <c r="AI280"/>
      <c r="AJ280"/>
    </row>
    <row r="281" spans="1:36">
      <c r="A281"/>
      <c r="B281"/>
      <c r="C281" s="2"/>
      <c r="D281"/>
      <c r="E281"/>
      <c r="F281" s="16"/>
      <c r="G281"/>
      <c r="H281"/>
      <c r="I281"/>
      <c r="J281"/>
      <c r="K281"/>
      <c r="L281"/>
      <c r="M281"/>
      <c r="N281"/>
      <c r="O281"/>
      <c r="P281" s="39"/>
      <c r="Q281" s="39"/>
      <c r="R281" s="43"/>
      <c r="S281" s="43"/>
      <c r="T281" s="43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56"/>
      <c r="AG281"/>
      <c r="AH281"/>
      <c r="AI281"/>
      <c r="AJ281"/>
    </row>
    <row r="282" spans="1:36">
      <c r="A282"/>
      <c r="B282"/>
      <c r="C282" s="2"/>
      <c r="D282"/>
      <c r="E282"/>
      <c r="F282" s="16"/>
      <c r="G282"/>
      <c r="H282"/>
      <c r="I282"/>
      <c r="J282"/>
      <c r="K282"/>
      <c r="L282"/>
      <c r="M282"/>
      <c r="N282"/>
      <c r="O282"/>
      <c r="P282" s="39"/>
      <c r="Q282" s="39"/>
      <c r="R282" s="43"/>
      <c r="S282" s="43"/>
      <c r="T282" s="4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56"/>
      <c r="AG282"/>
      <c r="AH282"/>
      <c r="AI282"/>
      <c r="AJ282"/>
    </row>
    <row r="283" spans="1:36">
      <c r="A283"/>
      <c r="B283"/>
      <c r="C283" s="2"/>
      <c r="D283"/>
      <c r="E283"/>
      <c r="F283" s="16"/>
      <c r="G283"/>
      <c r="H283"/>
      <c r="I283"/>
      <c r="J283"/>
      <c r="K283"/>
      <c r="L283"/>
      <c r="M283"/>
      <c r="N283"/>
      <c r="O283"/>
      <c r="P283" s="39"/>
      <c r="Q283" s="39"/>
      <c r="R283" s="43"/>
      <c r="S283" s="43"/>
      <c r="T283" s="43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56"/>
      <c r="AG283"/>
      <c r="AH283"/>
      <c r="AI283"/>
      <c r="AJ283"/>
    </row>
    <row r="284" spans="1:36">
      <c r="A284"/>
      <c r="B284"/>
      <c r="C284" s="2"/>
      <c r="D284"/>
      <c r="E284"/>
      <c r="F284" s="16"/>
      <c r="G284"/>
      <c r="H284"/>
      <c r="I284"/>
      <c r="J284"/>
      <c r="K284"/>
      <c r="L284"/>
      <c r="M284"/>
      <c r="N284"/>
      <c r="O284"/>
      <c r="P284" s="39"/>
      <c r="Q284" s="39"/>
      <c r="R284" s="43"/>
      <c r="S284" s="43"/>
      <c r="T284" s="4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56"/>
      <c r="AG284"/>
      <c r="AH284"/>
      <c r="AI284"/>
      <c r="AJ284"/>
    </row>
    <row r="285" spans="1:36">
      <c r="A285"/>
      <c r="B285"/>
      <c r="C285" s="2"/>
      <c r="D285"/>
      <c r="E285"/>
      <c r="F285" s="16"/>
      <c r="G285"/>
      <c r="H285"/>
      <c r="I285"/>
      <c r="J285"/>
      <c r="K285"/>
      <c r="L285"/>
      <c r="M285"/>
      <c r="N285"/>
      <c r="O285"/>
      <c r="P285" s="39"/>
      <c r="Q285" s="39"/>
      <c r="R285" s="43"/>
      <c r="S285" s="43"/>
      <c r="T285" s="4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56"/>
      <c r="AG285"/>
      <c r="AH285"/>
      <c r="AI285"/>
      <c r="AJ285"/>
    </row>
    <row r="286" spans="1:36">
      <c r="A286"/>
      <c r="B286"/>
      <c r="C286" s="2"/>
      <c r="D286"/>
      <c r="E286"/>
      <c r="F286" s="16"/>
      <c r="G286"/>
      <c r="H286"/>
      <c r="I286"/>
      <c r="J286"/>
      <c r="K286"/>
      <c r="L286"/>
      <c r="M286"/>
      <c r="N286"/>
      <c r="O286"/>
      <c r="P286" s="39"/>
      <c r="Q286" s="39"/>
      <c r="R286" s="43"/>
      <c r="S286" s="43"/>
      <c r="T286" s="4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56"/>
      <c r="AG286"/>
      <c r="AH286"/>
      <c r="AI286"/>
      <c r="AJ286"/>
    </row>
    <row r="287" spans="1:36">
      <c r="A287"/>
      <c r="B287"/>
      <c r="C287" s="2"/>
      <c r="D287"/>
      <c r="E287"/>
      <c r="F287" s="16"/>
      <c r="G287"/>
      <c r="H287"/>
      <c r="I287"/>
      <c r="J287"/>
      <c r="K287"/>
      <c r="L287"/>
      <c r="M287"/>
      <c r="N287"/>
      <c r="O287"/>
      <c r="P287" s="39"/>
      <c r="Q287" s="39"/>
      <c r="R287" s="43"/>
      <c r="S287" s="43"/>
      <c r="T287" s="43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56"/>
      <c r="AG287"/>
      <c r="AH287"/>
      <c r="AI287"/>
      <c r="AJ287"/>
    </row>
    <row r="288" spans="1:36">
      <c r="A288"/>
      <c r="B288"/>
      <c r="C288" s="2"/>
      <c r="D288"/>
      <c r="E288"/>
      <c r="F288" s="16"/>
      <c r="G288"/>
      <c r="H288"/>
      <c r="I288"/>
      <c r="J288"/>
      <c r="K288"/>
      <c r="L288"/>
      <c r="M288"/>
      <c r="N288"/>
      <c r="O288"/>
      <c r="P288" s="39"/>
      <c r="Q288" s="39"/>
      <c r="R288" s="43"/>
      <c r="S288" s="43"/>
      <c r="T288" s="4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56"/>
      <c r="AG288"/>
      <c r="AH288"/>
      <c r="AI288"/>
      <c r="AJ288"/>
    </row>
    <row r="289" spans="1:36">
      <c r="A289"/>
      <c r="B289"/>
      <c r="C289" s="2"/>
      <c r="D289"/>
      <c r="E289"/>
      <c r="F289" s="16"/>
      <c r="G289"/>
      <c r="H289"/>
      <c r="I289"/>
      <c r="J289"/>
      <c r="K289"/>
      <c r="L289"/>
      <c r="M289"/>
      <c r="N289"/>
      <c r="O289"/>
      <c r="P289" s="39"/>
      <c r="Q289" s="39"/>
      <c r="R289" s="43"/>
      <c r="S289" s="43"/>
      <c r="T289" s="4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56"/>
      <c r="AG289"/>
      <c r="AH289"/>
      <c r="AI289"/>
      <c r="AJ289"/>
    </row>
    <row r="290" spans="1:36">
      <c r="A290"/>
      <c r="B290"/>
      <c r="C290" s="2"/>
      <c r="D290"/>
      <c r="E290"/>
      <c r="F290" s="16"/>
      <c r="G290"/>
      <c r="H290"/>
      <c r="I290"/>
      <c r="J290"/>
      <c r="K290"/>
      <c r="L290"/>
      <c r="M290"/>
      <c r="N290"/>
      <c r="O290"/>
      <c r="P290" s="39"/>
      <c r="Q290" s="39"/>
      <c r="R290" s="43"/>
      <c r="S290" s="43"/>
      <c r="T290" s="4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56"/>
      <c r="AG290"/>
      <c r="AH290"/>
      <c r="AI290"/>
      <c r="AJ290"/>
    </row>
    <row r="291" spans="1:36">
      <c r="A291"/>
      <c r="B291"/>
      <c r="C291" s="2"/>
      <c r="D291"/>
      <c r="E291"/>
      <c r="F291" s="16"/>
      <c r="G291"/>
      <c r="H291"/>
      <c r="I291"/>
      <c r="J291"/>
      <c r="K291"/>
      <c r="L291"/>
      <c r="M291"/>
      <c r="N291"/>
      <c r="O291"/>
      <c r="P291" s="39"/>
      <c r="Q291" s="39"/>
      <c r="R291" s="43"/>
      <c r="S291" s="43"/>
      <c r="T291" s="4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56"/>
      <c r="AG291"/>
      <c r="AH291"/>
      <c r="AI291"/>
      <c r="AJ291"/>
    </row>
    <row r="292" spans="1:36">
      <c r="A292"/>
      <c r="B292"/>
      <c r="C292" s="2"/>
      <c r="D292"/>
      <c r="E292"/>
      <c r="F292" s="16"/>
      <c r="G292"/>
      <c r="H292"/>
      <c r="I292"/>
      <c r="J292"/>
      <c r="K292"/>
      <c r="L292"/>
      <c r="M292"/>
      <c r="N292"/>
      <c r="O292"/>
      <c r="P292" s="39"/>
      <c r="Q292" s="39"/>
      <c r="R292" s="43"/>
      <c r="S292" s="43"/>
      <c r="T292" s="4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56"/>
      <c r="AG292"/>
      <c r="AH292"/>
      <c r="AI292"/>
      <c r="AJ292"/>
    </row>
    <row r="293" spans="1:36">
      <c r="A293"/>
      <c r="B293"/>
      <c r="C293" s="2"/>
      <c r="D293"/>
      <c r="E293"/>
      <c r="F293" s="16"/>
      <c r="G293"/>
      <c r="H293"/>
      <c r="I293"/>
      <c r="J293"/>
      <c r="K293"/>
      <c r="L293"/>
      <c r="M293"/>
      <c r="N293"/>
      <c r="O293"/>
      <c r="P293" s="39"/>
      <c r="Q293" s="39"/>
      <c r="R293" s="43"/>
      <c r="S293" s="43"/>
      <c r="T293" s="43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56"/>
      <c r="AG293"/>
      <c r="AH293"/>
      <c r="AI293"/>
      <c r="AJ293"/>
    </row>
    <row r="294" spans="1:36">
      <c r="A294"/>
      <c r="B294"/>
      <c r="C294" s="2"/>
      <c r="D294"/>
      <c r="E294"/>
      <c r="F294" s="16"/>
      <c r="G294"/>
      <c r="H294"/>
      <c r="I294"/>
      <c r="J294"/>
      <c r="K294"/>
      <c r="L294"/>
      <c r="M294"/>
      <c r="N294"/>
      <c r="O294"/>
      <c r="P294" s="39"/>
      <c r="Q294" s="39"/>
      <c r="R294" s="43"/>
      <c r="S294" s="43"/>
      <c r="T294" s="4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56"/>
      <c r="AG294"/>
      <c r="AH294"/>
      <c r="AI294"/>
      <c r="AJ294"/>
    </row>
    <row r="295" spans="1:36">
      <c r="A295"/>
      <c r="B295"/>
      <c r="C295" s="2"/>
      <c r="D295"/>
      <c r="E295"/>
      <c r="F295" s="16"/>
      <c r="G295"/>
      <c r="H295"/>
      <c r="I295"/>
      <c r="J295"/>
      <c r="K295"/>
      <c r="L295"/>
      <c r="M295"/>
      <c r="N295"/>
      <c r="O295"/>
      <c r="P295" s="39"/>
      <c r="Q295" s="39"/>
      <c r="R295" s="43"/>
      <c r="S295" s="43"/>
      <c r="T295" s="43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56"/>
      <c r="AG295"/>
      <c r="AH295"/>
      <c r="AI295"/>
      <c r="AJ295"/>
    </row>
    <row r="296" spans="1:36">
      <c r="A296"/>
      <c r="B296"/>
      <c r="C296" s="2"/>
      <c r="D296"/>
      <c r="E296"/>
      <c r="F296" s="16"/>
      <c r="G296"/>
      <c r="H296"/>
      <c r="I296"/>
      <c r="J296"/>
      <c r="K296"/>
      <c r="L296"/>
      <c r="M296"/>
      <c r="N296"/>
      <c r="O296"/>
      <c r="P296" s="39"/>
      <c r="Q296" s="39"/>
      <c r="R296" s="43"/>
      <c r="S296" s="43"/>
      <c r="T296" s="4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56"/>
      <c r="AG296"/>
      <c r="AH296"/>
      <c r="AI296"/>
      <c r="AJ296"/>
    </row>
    <row r="297" spans="1:36">
      <c r="A297"/>
      <c r="B297"/>
      <c r="C297" s="2"/>
      <c r="D297"/>
      <c r="E297"/>
      <c r="F297" s="16"/>
      <c r="G297"/>
      <c r="H297"/>
      <c r="I297"/>
      <c r="J297"/>
      <c r="K297"/>
      <c r="L297"/>
      <c r="M297"/>
      <c r="N297"/>
      <c r="O297"/>
      <c r="P297" s="39"/>
      <c r="Q297" s="39"/>
      <c r="R297" s="43"/>
      <c r="S297" s="43"/>
      <c r="T297" s="4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56"/>
      <c r="AG297"/>
      <c r="AH297"/>
      <c r="AI297"/>
      <c r="AJ297"/>
    </row>
    <row r="298" spans="1:36">
      <c r="A298"/>
      <c r="B298"/>
      <c r="C298" s="2"/>
      <c r="D298"/>
      <c r="E298"/>
      <c r="F298" s="16"/>
      <c r="G298"/>
      <c r="H298"/>
      <c r="I298"/>
      <c r="J298"/>
      <c r="K298"/>
      <c r="L298"/>
      <c r="M298"/>
      <c r="N298"/>
      <c r="O298"/>
      <c r="P298" s="39"/>
      <c r="Q298" s="39"/>
      <c r="R298" s="43"/>
      <c r="S298" s="43"/>
      <c r="T298" s="43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56"/>
      <c r="AG298"/>
      <c r="AH298"/>
      <c r="AI298"/>
      <c r="AJ298"/>
    </row>
    <row r="299" spans="1:36">
      <c r="A299"/>
      <c r="B299"/>
      <c r="C299" s="2"/>
      <c r="D299"/>
      <c r="E299"/>
      <c r="F299" s="16"/>
      <c r="G299"/>
      <c r="H299"/>
      <c r="I299"/>
      <c r="J299"/>
      <c r="K299"/>
      <c r="L299"/>
      <c r="M299"/>
      <c r="N299"/>
      <c r="O299"/>
      <c r="P299" s="39"/>
      <c r="Q299" s="39"/>
      <c r="R299" s="43"/>
      <c r="S299" s="43"/>
      <c r="T299" s="4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56"/>
      <c r="AG299"/>
      <c r="AH299"/>
      <c r="AI299"/>
      <c r="AJ299"/>
    </row>
    <row r="300" spans="1:36">
      <c r="A300"/>
      <c r="B300"/>
      <c r="C300" s="2"/>
      <c r="D300"/>
      <c r="E300"/>
      <c r="F300" s="16"/>
      <c r="G300"/>
      <c r="H300"/>
      <c r="I300"/>
      <c r="J300"/>
      <c r="K300"/>
      <c r="L300"/>
      <c r="M300"/>
      <c r="N300"/>
      <c r="O300"/>
      <c r="P300" s="39"/>
      <c r="Q300" s="39"/>
      <c r="R300" s="43"/>
      <c r="S300" s="43"/>
      <c r="T300" s="43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56"/>
      <c r="AG300"/>
      <c r="AH300"/>
      <c r="AI300"/>
      <c r="AJ300"/>
    </row>
    <row r="301" spans="1:36">
      <c r="A301"/>
      <c r="B301"/>
      <c r="C301" s="2"/>
      <c r="D301"/>
      <c r="E301"/>
      <c r="F301" s="16"/>
      <c r="G301"/>
      <c r="H301"/>
      <c r="I301"/>
      <c r="J301"/>
      <c r="K301"/>
      <c r="L301"/>
      <c r="M301"/>
      <c r="N301"/>
      <c r="O301"/>
      <c r="P301" s="39"/>
      <c r="Q301" s="39"/>
      <c r="R301" s="43"/>
      <c r="S301" s="43"/>
      <c r="T301" s="4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56"/>
      <c r="AG301"/>
      <c r="AH301"/>
      <c r="AI301"/>
      <c r="AJ301"/>
    </row>
    <row r="302" spans="1:36">
      <c r="A302"/>
      <c r="B302"/>
      <c r="C302" s="2"/>
      <c r="D302"/>
      <c r="E302"/>
      <c r="F302" s="16"/>
      <c r="G302"/>
      <c r="H302"/>
      <c r="I302"/>
      <c r="J302"/>
      <c r="K302"/>
      <c r="L302"/>
      <c r="M302"/>
      <c r="N302"/>
      <c r="O302"/>
      <c r="P302" s="39"/>
      <c r="Q302" s="39"/>
      <c r="R302" s="43"/>
      <c r="S302" s="43"/>
      <c r="T302" s="4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56"/>
      <c r="AG302"/>
      <c r="AH302"/>
      <c r="AI302"/>
      <c r="AJ302"/>
    </row>
    <row r="303" spans="1:36">
      <c r="A303"/>
      <c r="B303"/>
      <c r="C303" s="2"/>
      <c r="D303"/>
      <c r="E303"/>
      <c r="F303" s="16"/>
      <c r="G303"/>
      <c r="H303"/>
      <c r="I303"/>
      <c r="J303"/>
      <c r="K303"/>
      <c r="L303"/>
      <c r="M303"/>
      <c r="N303"/>
      <c r="O303"/>
      <c r="P303" s="39"/>
      <c r="Q303" s="39"/>
      <c r="R303" s="43"/>
      <c r="S303" s="43"/>
      <c r="T303" s="43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56"/>
      <c r="AG303"/>
      <c r="AH303"/>
      <c r="AI303"/>
      <c r="AJ303"/>
    </row>
    <row r="304" spans="1:36">
      <c r="A304"/>
      <c r="B304"/>
      <c r="C304" s="2"/>
      <c r="D304"/>
      <c r="E304"/>
      <c r="F304" s="16"/>
      <c r="G304"/>
      <c r="H304"/>
      <c r="I304"/>
      <c r="J304"/>
      <c r="K304"/>
      <c r="L304"/>
      <c r="M304"/>
      <c r="N304"/>
      <c r="O304"/>
      <c r="P304" s="39"/>
      <c r="Q304" s="39"/>
      <c r="R304" s="43"/>
      <c r="S304" s="43"/>
      <c r="T304" s="43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56"/>
      <c r="AG304"/>
      <c r="AH304"/>
      <c r="AI304"/>
      <c r="AJ304"/>
    </row>
    <row r="305" spans="1:36">
      <c r="A305"/>
      <c r="B305"/>
      <c r="C305" s="2"/>
      <c r="D305"/>
      <c r="E305"/>
      <c r="F305" s="16"/>
      <c r="G305"/>
      <c r="H305"/>
      <c r="I305"/>
      <c r="J305"/>
      <c r="K305"/>
      <c r="L305"/>
      <c r="M305"/>
      <c r="N305"/>
      <c r="O305"/>
      <c r="P305" s="39"/>
      <c r="Q305" s="39"/>
      <c r="R305" s="43"/>
      <c r="S305" s="43"/>
      <c r="T305" s="43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56"/>
      <c r="AG305"/>
      <c r="AH305"/>
      <c r="AI305"/>
      <c r="AJ305"/>
    </row>
    <row r="306" spans="1:36">
      <c r="A306"/>
      <c r="B306"/>
      <c r="C306" s="2"/>
      <c r="D306"/>
      <c r="E306"/>
      <c r="F306" s="16"/>
      <c r="G306"/>
      <c r="H306"/>
      <c r="I306"/>
      <c r="J306"/>
      <c r="K306"/>
      <c r="L306"/>
      <c r="M306"/>
      <c r="N306"/>
      <c r="O306"/>
      <c r="P306" s="39"/>
      <c r="Q306" s="39"/>
      <c r="R306" s="43"/>
      <c r="S306" s="43"/>
      <c r="T306" s="43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56"/>
      <c r="AG306"/>
      <c r="AH306"/>
      <c r="AI306"/>
      <c r="AJ306"/>
    </row>
    <row r="307" spans="1:36">
      <c r="A307"/>
      <c r="B307"/>
      <c r="C307" s="2"/>
      <c r="D307"/>
      <c r="E307"/>
      <c r="F307" s="16"/>
      <c r="G307"/>
      <c r="H307"/>
      <c r="I307"/>
      <c r="J307"/>
      <c r="K307"/>
      <c r="L307"/>
      <c r="M307"/>
      <c r="N307"/>
      <c r="O307"/>
      <c r="P307" s="39"/>
      <c r="Q307" s="39"/>
      <c r="R307" s="43"/>
      <c r="S307" s="43"/>
      <c r="T307" s="43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56"/>
      <c r="AG307"/>
      <c r="AH307"/>
      <c r="AI307"/>
      <c r="AJ307"/>
    </row>
    <row r="308" spans="1:36">
      <c r="A308"/>
      <c r="B308"/>
      <c r="C308" s="2"/>
      <c r="D308"/>
      <c r="E308"/>
      <c r="F308" s="16"/>
      <c r="G308"/>
      <c r="H308"/>
      <c r="I308"/>
      <c r="J308"/>
      <c r="K308"/>
      <c r="L308"/>
      <c r="M308"/>
      <c r="N308"/>
      <c r="O308"/>
      <c r="P308" s="39"/>
      <c r="Q308" s="39"/>
      <c r="R308" s="43"/>
      <c r="S308" s="43"/>
      <c r="T308" s="43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56"/>
      <c r="AG308"/>
      <c r="AH308"/>
      <c r="AI308"/>
      <c r="AJ308"/>
    </row>
    <row r="309" spans="1:36">
      <c r="A309"/>
      <c r="B309"/>
      <c r="C309" s="2"/>
      <c r="D309"/>
      <c r="E309"/>
      <c r="F309" s="16"/>
      <c r="G309"/>
      <c r="H309"/>
      <c r="I309"/>
      <c r="J309"/>
      <c r="K309"/>
      <c r="L309"/>
      <c r="M309"/>
      <c r="N309"/>
      <c r="O309"/>
      <c r="P309" s="39"/>
      <c r="Q309" s="39"/>
      <c r="R309" s="43"/>
      <c r="S309" s="43"/>
      <c r="T309" s="43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56"/>
      <c r="AG309"/>
      <c r="AH309"/>
      <c r="AI309"/>
      <c r="AJ309"/>
    </row>
    <row r="310" spans="1:36">
      <c r="A310"/>
      <c r="B310"/>
      <c r="C310" s="2"/>
      <c r="D310"/>
      <c r="E310"/>
      <c r="F310" s="16"/>
      <c r="G310"/>
      <c r="H310"/>
      <c r="I310"/>
      <c r="J310"/>
      <c r="K310"/>
      <c r="L310"/>
      <c r="M310"/>
      <c r="N310"/>
      <c r="O310"/>
      <c r="P310" s="39"/>
      <c r="Q310" s="39"/>
      <c r="R310" s="43"/>
      <c r="S310" s="43"/>
      <c r="T310" s="43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56"/>
      <c r="AG310"/>
      <c r="AH310"/>
      <c r="AI310"/>
      <c r="AJ310"/>
    </row>
    <row r="311" spans="1:36">
      <c r="A311"/>
      <c r="B311"/>
      <c r="C311" s="2"/>
      <c r="D311"/>
      <c r="E311"/>
      <c r="F311" s="16"/>
      <c r="G311"/>
      <c r="H311"/>
      <c r="I311"/>
      <c r="J311"/>
      <c r="K311"/>
      <c r="L311"/>
      <c r="M311"/>
      <c r="N311"/>
      <c r="O311"/>
      <c r="P311" s="39"/>
      <c r="Q311" s="39"/>
      <c r="R311" s="43"/>
      <c r="S311" s="43"/>
      <c r="T311" s="43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56"/>
      <c r="AG311"/>
      <c r="AH311"/>
      <c r="AI311"/>
      <c r="AJ311"/>
    </row>
    <row r="312" spans="1:36">
      <c r="A312"/>
      <c r="B312"/>
      <c r="C312" s="2"/>
      <c r="D312"/>
      <c r="E312"/>
      <c r="F312" s="16"/>
      <c r="G312"/>
      <c r="H312"/>
      <c r="I312"/>
      <c r="J312"/>
      <c r="K312"/>
      <c r="L312"/>
      <c r="M312"/>
      <c r="N312"/>
      <c r="O312"/>
      <c r="P312" s="39"/>
      <c r="Q312" s="39"/>
      <c r="R312" s="43"/>
      <c r="S312" s="43"/>
      <c r="T312" s="43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56"/>
      <c r="AG312"/>
      <c r="AH312"/>
      <c r="AI312"/>
      <c r="AJ312"/>
    </row>
    <row r="313" spans="1:36">
      <c r="A313"/>
      <c r="B313"/>
      <c r="C313" s="2"/>
      <c r="D313"/>
      <c r="E313"/>
      <c r="F313" s="16"/>
      <c r="G313"/>
      <c r="H313"/>
      <c r="I313"/>
      <c r="J313"/>
      <c r="K313"/>
      <c r="L313"/>
      <c r="M313"/>
      <c r="N313"/>
      <c r="O313"/>
      <c r="P313" s="39"/>
      <c r="Q313" s="39"/>
      <c r="R313" s="43"/>
      <c r="S313" s="43"/>
      <c r="T313" s="4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56"/>
      <c r="AG313"/>
      <c r="AH313"/>
      <c r="AI313"/>
      <c r="AJ313"/>
    </row>
    <row r="314" spans="1:36">
      <c r="A314"/>
      <c r="B314"/>
      <c r="C314" s="2"/>
      <c r="D314"/>
      <c r="E314"/>
      <c r="F314" s="16"/>
      <c r="G314"/>
      <c r="H314"/>
      <c r="I314"/>
      <c r="J314"/>
      <c r="K314"/>
      <c r="L314"/>
      <c r="M314"/>
      <c r="N314"/>
      <c r="O314"/>
      <c r="P314" s="39"/>
      <c r="Q314" s="39"/>
      <c r="R314" s="43"/>
      <c r="S314" s="43"/>
      <c r="T314" s="4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56"/>
      <c r="AG314"/>
      <c r="AH314"/>
      <c r="AI314"/>
      <c r="AJ314"/>
    </row>
    <row r="315" spans="1:36">
      <c r="A315"/>
      <c r="B315"/>
      <c r="C315" s="2"/>
      <c r="D315"/>
      <c r="E315"/>
      <c r="F315" s="16"/>
      <c r="G315"/>
      <c r="H315"/>
      <c r="I315"/>
      <c r="J315"/>
      <c r="K315"/>
      <c r="L315"/>
      <c r="M315"/>
      <c r="N315"/>
      <c r="O315"/>
      <c r="P315" s="39"/>
      <c r="Q315" s="39"/>
      <c r="R315" s="43"/>
      <c r="S315" s="43"/>
      <c r="T315" s="43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56"/>
      <c r="AG315"/>
      <c r="AH315"/>
      <c r="AI315"/>
      <c r="AJ315"/>
    </row>
    <row r="316" spans="1:36">
      <c r="A316"/>
      <c r="B316"/>
      <c r="C316" s="2"/>
      <c r="D316"/>
      <c r="E316"/>
      <c r="F316" s="16"/>
      <c r="G316"/>
      <c r="H316"/>
      <c r="I316"/>
      <c r="J316"/>
      <c r="K316"/>
      <c r="L316"/>
      <c r="M316"/>
      <c r="N316"/>
      <c r="O316"/>
      <c r="P316" s="39"/>
      <c r="Q316" s="39"/>
      <c r="R316" s="43"/>
      <c r="S316" s="43"/>
      <c r="T316" s="43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56"/>
      <c r="AG316"/>
      <c r="AH316"/>
      <c r="AI316"/>
      <c r="AJ316"/>
    </row>
    <row r="317" spans="1:36">
      <c r="A317"/>
      <c r="B317"/>
      <c r="C317" s="2"/>
      <c r="D317"/>
      <c r="E317"/>
      <c r="F317" s="16"/>
      <c r="G317"/>
      <c r="H317"/>
      <c r="I317"/>
      <c r="J317"/>
      <c r="K317"/>
      <c r="L317"/>
      <c r="M317"/>
      <c r="N317"/>
      <c r="O317"/>
      <c r="P317" s="39"/>
      <c r="Q317" s="39"/>
      <c r="R317" s="43"/>
      <c r="S317" s="43"/>
      <c r="T317" s="43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56"/>
      <c r="AG317"/>
      <c r="AH317"/>
      <c r="AI317"/>
      <c r="AJ317"/>
    </row>
    <row r="318" spans="1:36">
      <c r="A318"/>
      <c r="B318"/>
      <c r="C318" s="2"/>
      <c r="D318"/>
      <c r="E318"/>
      <c r="F318" s="16"/>
      <c r="G318"/>
      <c r="H318"/>
      <c r="I318"/>
      <c r="J318"/>
      <c r="K318"/>
      <c r="L318"/>
      <c r="M318"/>
      <c r="N318"/>
      <c r="O318"/>
      <c r="P318" s="39"/>
      <c r="Q318" s="39"/>
      <c r="R318" s="43"/>
      <c r="S318" s="43"/>
      <c r="T318" s="43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56"/>
      <c r="AG318"/>
      <c r="AH318"/>
      <c r="AI318"/>
      <c r="AJ318"/>
    </row>
    <row r="319" spans="1:36">
      <c r="A319"/>
      <c r="B319"/>
      <c r="C319" s="2"/>
      <c r="D319"/>
      <c r="E319"/>
      <c r="F319" s="16"/>
      <c r="G319"/>
      <c r="H319"/>
      <c r="I319"/>
      <c r="J319"/>
      <c r="K319"/>
      <c r="L319"/>
      <c r="M319"/>
      <c r="N319"/>
      <c r="O319"/>
      <c r="P319" s="39"/>
      <c r="Q319" s="39"/>
      <c r="R319" s="43"/>
      <c r="S319" s="43"/>
      <c r="T319" s="43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56"/>
      <c r="AG319"/>
      <c r="AH319"/>
      <c r="AI319"/>
      <c r="AJ319"/>
    </row>
    <row r="320" spans="1:36">
      <c r="A320"/>
      <c r="B320"/>
      <c r="C320" s="2"/>
      <c r="D320"/>
      <c r="E320"/>
      <c r="F320" s="16"/>
      <c r="G320"/>
      <c r="H320"/>
      <c r="I320"/>
      <c r="J320"/>
      <c r="K320"/>
      <c r="L320"/>
      <c r="M320"/>
      <c r="N320"/>
      <c r="O320"/>
      <c r="P320" s="39"/>
      <c r="Q320" s="39"/>
      <c r="R320" s="43"/>
      <c r="S320" s="43"/>
      <c r="T320" s="43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56"/>
      <c r="AG320"/>
      <c r="AH320"/>
      <c r="AI320"/>
      <c r="AJ320"/>
    </row>
    <row r="321" spans="1:36">
      <c r="A321"/>
      <c r="B321"/>
      <c r="C321" s="2"/>
      <c r="D321"/>
      <c r="E321"/>
      <c r="F321" s="16"/>
      <c r="G321"/>
      <c r="H321"/>
      <c r="I321"/>
      <c r="J321"/>
      <c r="K321"/>
      <c r="L321"/>
      <c r="M321"/>
      <c r="N321"/>
      <c r="O321"/>
      <c r="P321" s="39"/>
      <c r="Q321" s="39"/>
      <c r="R321" s="43"/>
      <c r="S321" s="43"/>
      <c r="T321" s="43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56"/>
      <c r="AG321"/>
      <c r="AH321"/>
      <c r="AI321"/>
      <c r="AJ321"/>
    </row>
    <row r="322" spans="1:36">
      <c r="A322"/>
      <c r="B322"/>
      <c r="C322" s="2"/>
      <c r="D322"/>
      <c r="E322"/>
      <c r="F322" s="16"/>
      <c r="G322"/>
      <c r="H322"/>
      <c r="I322"/>
      <c r="J322"/>
      <c r="K322"/>
      <c r="L322"/>
      <c r="M322"/>
      <c r="N322"/>
      <c r="O322"/>
      <c r="P322" s="39"/>
      <c r="Q322" s="39"/>
      <c r="R322" s="43"/>
      <c r="S322" s="43"/>
      <c r="T322" s="43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56"/>
      <c r="AG322"/>
      <c r="AH322"/>
      <c r="AI322"/>
      <c r="AJ322"/>
    </row>
    <row r="323" spans="1:36">
      <c r="A323"/>
      <c r="B323"/>
      <c r="C323" s="2"/>
      <c r="D323"/>
      <c r="E323"/>
      <c r="F323" s="16"/>
      <c r="G323"/>
      <c r="H323"/>
      <c r="I323"/>
      <c r="J323"/>
      <c r="K323"/>
      <c r="L323"/>
      <c r="M323"/>
      <c r="N323"/>
      <c r="O323"/>
      <c r="P323" s="39"/>
      <c r="Q323" s="39"/>
      <c r="R323" s="43"/>
      <c r="S323" s="43"/>
      <c r="T323" s="43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56"/>
      <c r="AG323"/>
      <c r="AH323"/>
      <c r="AI323"/>
      <c r="AJ323"/>
    </row>
    <row r="324" spans="1:36">
      <c r="A324"/>
      <c r="B324"/>
      <c r="C324" s="2"/>
      <c r="D324"/>
      <c r="E324"/>
      <c r="F324" s="16"/>
      <c r="G324"/>
      <c r="H324"/>
      <c r="I324"/>
      <c r="J324"/>
      <c r="K324"/>
      <c r="L324"/>
      <c r="M324"/>
      <c r="N324"/>
      <c r="O324"/>
      <c r="P324" s="39"/>
      <c r="Q324" s="39"/>
      <c r="R324" s="43"/>
      <c r="S324" s="43"/>
      <c r="T324" s="43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56"/>
      <c r="AG324"/>
      <c r="AH324"/>
      <c r="AI324"/>
      <c r="AJ324"/>
    </row>
    <row r="325" spans="1:36">
      <c r="A325"/>
      <c r="B325"/>
      <c r="C325" s="2"/>
      <c r="D325"/>
      <c r="E325"/>
      <c r="F325" s="16"/>
      <c r="G325"/>
      <c r="H325"/>
      <c r="I325"/>
      <c r="J325"/>
      <c r="K325"/>
      <c r="L325"/>
      <c r="M325"/>
      <c r="N325"/>
      <c r="O325"/>
      <c r="P325" s="39"/>
      <c r="Q325" s="39"/>
      <c r="R325" s="43"/>
      <c r="S325" s="43"/>
      <c r="T325" s="43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56"/>
      <c r="AG325"/>
      <c r="AH325"/>
      <c r="AI325"/>
      <c r="AJ325"/>
    </row>
    <row r="326" spans="1:36">
      <c r="A326"/>
      <c r="B326"/>
      <c r="C326" s="2"/>
      <c r="D326"/>
      <c r="E326"/>
      <c r="F326" s="16"/>
      <c r="G326"/>
      <c r="H326"/>
      <c r="I326"/>
      <c r="J326"/>
      <c r="K326"/>
      <c r="L326"/>
      <c r="M326"/>
      <c r="N326"/>
      <c r="O326"/>
      <c r="P326" s="39"/>
      <c r="Q326" s="39"/>
      <c r="R326" s="43"/>
      <c r="S326" s="43"/>
      <c r="T326" s="43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56"/>
      <c r="AG326"/>
      <c r="AH326"/>
      <c r="AI326"/>
      <c r="AJ326"/>
    </row>
    <row r="327" spans="1:36">
      <c r="A327"/>
      <c r="B327"/>
      <c r="C327" s="2"/>
      <c r="D327"/>
      <c r="E327"/>
      <c r="F327" s="16"/>
      <c r="G327"/>
      <c r="H327"/>
      <c r="I327"/>
      <c r="J327"/>
      <c r="K327"/>
      <c r="L327"/>
      <c r="M327"/>
      <c r="N327"/>
      <c r="O327"/>
      <c r="P327" s="39"/>
      <c r="Q327" s="39"/>
      <c r="R327" s="43"/>
      <c r="S327" s="43"/>
      <c r="T327" s="43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56"/>
      <c r="AG327"/>
      <c r="AH327"/>
      <c r="AI327"/>
      <c r="AJ327"/>
    </row>
    <row r="328" spans="1:36">
      <c r="A328"/>
      <c r="B328"/>
      <c r="C328" s="2"/>
      <c r="D328"/>
      <c r="E328"/>
      <c r="F328" s="16"/>
      <c r="G328"/>
      <c r="H328"/>
      <c r="I328"/>
      <c r="J328"/>
      <c r="K328"/>
      <c r="L328"/>
      <c r="M328"/>
      <c r="N328"/>
      <c r="O328"/>
      <c r="P328" s="39"/>
      <c r="Q328" s="39"/>
      <c r="R328" s="43"/>
      <c r="S328" s="43"/>
      <c r="T328" s="43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56"/>
      <c r="AG328"/>
      <c r="AH328"/>
      <c r="AI328"/>
      <c r="AJ328"/>
    </row>
    <row r="329" spans="1:36">
      <c r="A329"/>
      <c r="B329"/>
      <c r="C329" s="2"/>
      <c r="D329"/>
      <c r="E329"/>
      <c r="F329" s="16"/>
      <c r="G329"/>
      <c r="H329"/>
      <c r="I329"/>
      <c r="J329"/>
      <c r="K329"/>
      <c r="L329"/>
      <c r="M329"/>
      <c r="N329"/>
      <c r="O329"/>
      <c r="P329" s="39"/>
      <c r="Q329" s="39"/>
      <c r="R329" s="43"/>
      <c r="S329" s="43"/>
      <c r="T329" s="43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56"/>
      <c r="AG329"/>
      <c r="AH329"/>
      <c r="AI329"/>
      <c r="AJ329"/>
    </row>
    <row r="330" spans="1:36">
      <c r="A330"/>
      <c r="B330"/>
      <c r="C330" s="2"/>
      <c r="D330"/>
      <c r="E330"/>
      <c r="F330" s="16"/>
      <c r="G330"/>
      <c r="H330"/>
      <c r="I330"/>
      <c r="J330"/>
      <c r="K330"/>
      <c r="L330"/>
      <c r="M330"/>
      <c r="N330"/>
      <c r="O330"/>
      <c r="P330" s="39"/>
      <c r="Q330" s="39"/>
      <c r="R330" s="43"/>
      <c r="S330" s="43"/>
      <c r="T330" s="4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56"/>
      <c r="AG330"/>
      <c r="AH330"/>
      <c r="AI330"/>
      <c r="AJ330"/>
    </row>
    <row r="331" spans="1:36">
      <c r="A331"/>
      <c r="B331"/>
      <c r="C331" s="2"/>
      <c r="D331"/>
      <c r="E331"/>
      <c r="F331" s="16"/>
      <c r="G331"/>
      <c r="H331"/>
      <c r="I331"/>
      <c r="J331"/>
      <c r="K331"/>
      <c r="L331"/>
      <c r="M331"/>
      <c r="N331"/>
      <c r="O331"/>
      <c r="P331" s="39"/>
      <c r="Q331" s="39"/>
      <c r="R331" s="43"/>
      <c r="S331" s="43"/>
      <c r="T331" s="43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56"/>
      <c r="AG331"/>
      <c r="AH331"/>
      <c r="AI331"/>
      <c r="AJ331"/>
    </row>
    <row r="332" spans="1:36">
      <c r="A332"/>
      <c r="B332"/>
      <c r="C332" s="2"/>
      <c r="D332"/>
      <c r="E332"/>
      <c r="F332" s="16"/>
      <c r="G332"/>
      <c r="H332"/>
      <c r="I332"/>
      <c r="J332"/>
      <c r="K332"/>
      <c r="L332"/>
      <c r="M332"/>
      <c r="N332"/>
      <c r="O332"/>
      <c r="P332" s="39"/>
      <c r="Q332" s="39"/>
      <c r="R332" s="43"/>
      <c r="S332" s="43"/>
      <c r="T332" s="43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56"/>
      <c r="AG332"/>
      <c r="AH332"/>
      <c r="AI332"/>
      <c r="AJ332"/>
    </row>
    <row r="333" spans="1:36">
      <c r="A333"/>
      <c r="B333"/>
      <c r="C333" s="2"/>
      <c r="D333"/>
      <c r="E333"/>
      <c r="F333" s="16"/>
      <c r="G333"/>
      <c r="H333"/>
      <c r="I333"/>
      <c r="J333"/>
      <c r="K333"/>
      <c r="L333"/>
      <c r="M333"/>
      <c r="N333"/>
      <c r="O333"/>
      <c r="P333" s="39"/>
      <c r="Q333" s="39"/>
      <c r="R333" s="43"/>
      <c r="S333" s="43"/>
      <c r="T333" s="43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56"/>
      <c r="AG333"/>
      <c r="AH333"/>
      <c r="AI333"/>
      <c r="AJ333"/>
    </row>
    <row r="334" spans="1:36">
      <c r="A334"/>
      <c r="B334"/>
      <c r="C334" s="2"/>
      <c r="D334"/>
      <c r="E334"/>
      <c r="F334" s="16"/>
      <c r="G334"/>
      <c r="H334"/>
      <c r="I334"/>
      <c r="J334"/>
      <c r="K334"/>
      <c r="L334"/>
      <c r="M334"/>
      <c r="N334"/>
      <c r="O334"/>
      <c r="P334" s="39"/>
      <c r="Q334" s="39"/>
      <c r="R334" s="43"/>
      <c r="S334" s="43"/>
      <c r="T334" s="43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56"/>
      <c r="AG334"/>
      <c r="AH334"/>
      <c r="AI334"/>
      <c r="AJ334"/>
    </row>
    <row r="335" spans="1:36">
      <c r="A335"/>
      <c r="B335"/>
      <c r="C335" s="2"/>
      <c r="D335"/>
      <c r="E335"/>
      <c r="F335" s="16"/>
      <c r="G335"/>
      <c r="H335"/>
      <c r="I335"/>
      <c r="J335"/>
      <c r="K335"/>
      <c r="L335"/>
      <c r="M335"/>
      <c r="N335"/>
      <c r="O335"/>
      <c r="P335" s="39"/>
      <c r="Q335" s="39"/>
      <c r="R335" s="43"/>
      <c r="S335" s="43"/>
      <c r="T335" s="43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56"/>
      <c r="AG335"/>
      <c r="AH335"/>
      <c r="AI335"/>
      <c r="AJ335"/>
    </row>
    <row r="336" spans="1:36">
      <c r="A336"/>
      <c r="B336"/>
      <c r="C336" s="2"/>
      <c r="D336"/>
      <c r="E336"/>
      <c r="F336" s="16"/>
      <c r="G336"/>
      <c r="H336"/>
      <c r="I336"/>
      <c r="J336"/>
      <c r="K336"/>
      <c r="L336"/>
      <c r="M336"/>
      <c r="N336"/>
      <c r="O336"/>
      <c r="P336" s="39"/>
      <c r="Q336" s="39"/>
      <c r="R336" s="43"/>
      <c r="S336" s="43"/>
      <c r="T336" s="43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56"/>
      <c r="AG336"/>
      <c r="AH336"/>
      <c r="AI336"/>
      <c r="AJ336"/>
    </row>
    <row r="337" spans="1:36">
      <c r="A337"/>
      <c r="B337"/>
      <c r="C337" s="2"/>
      <c r="D337"/>
      <c r="E337"/>
      <c r="F337" s="16"/>
      <c r="G337"/>
      <c r="H337"/>
      <c r="I337"/>
      <c r="J337"/>
      <c r="K337"/>
      <c r="L337"/>
      <c r="M337"/>
      <c r="N337"/>
      <c r="O337"/>
      <c r="P337" s="39"/>
      <c r="Q337" s="39"/>
      <c r="R337" s="43"/>
      <c r="S337" s="43"/>
      <c r="T337" s="43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56"/>
      <c r="AG337"/>
      <c r="AH337"/>
      <c r="AI337"/>
      <c r="AJ337"/>
    </row>
    <row r="338" spans="1:36">
      <c r="A338"/>
      <c r="B338"/>
      <c r="C338" s="2"/>
      <c r="D338"/>
      <c r="E338"/>
      <c r="F338" s="16"/>
      <c r="G338"/>
      <c r="H338"/>
      <c r="I338"/>
      <c r="J338"/>
      <c r="K338"/>
      <c r="L338"/>
      <c r="M338"/>
      <c r="N338"/>
      <c r="O338"/>
      <c r="P338" s="39"/>
      <c r="Q338" s="39"/>
      <c r="R338" s="43"/>
      <c r="S338" s="43"/>
      <c r="T338" s="43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56"/>
      <c r="AG338"/>
      <c r="AH338"/>
      <c r="AI338"/>
      <c r="AJ338"/>
    </row>
    <row r="339" spans="1:36">
      <c r="A339"/>
      <c r="B339"/>
      <c r="C339" s="2"/>
      <c r="D339"/>
      <c r="E339"/>
      <c r="F339" s="16"/>
      <c r="G339"/>
      <c r="H339"/>
      <c r="I339"/>
      <c r="J339"/>
      <c r="K339"/>
      <c r="L339"/>
      <c r="M339"/>
      <c r="N339"/>
      <c r="O339"/>
      <c r="P339" s="39"/>
      <c r="Q339" s="39"/>
      <c r="R339" s="43"/>
      <c r="S339" s="43"/>
      <c r="T339" s="43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56"/>
      <c r="AG339"/>
      <c r="AH339"/>
      <c r="AI339"/>
      <c r="AJ339"/>
    </row>
    <row r="340" spans="1:36">
      <c r="A340"/>
      <c r="B340"/>
      <c r="C340" s="2"/>
      <c r="D340"/>
      <c r="E340"/>
      <c r="F340" s="16"/>
      <c r="G340"/>
      <c r="H340"/>
      <c r="I340"/>
      <c r="J340"/>
      <c r="K340"/>
      <c r="L340"/>
      <c r="M340"/>
      <c r="N340"/>
      <c r="O340"/>
      <c r="P340" s="39"/>
      <c r="Q340" s="39"/>
      <c r="R340" s="43"/>
      <c r="S340" s="43"/>
      <c r="T340" s="43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56"/>
      <c r="AG340"/>
      <c r="AH340"/>
      <c r="AI340"/>
      <c r="AJ340"/>
    </row>
    <row r="341" spans="1:36">
      <c r="A341"/>
      <c r="B341"/>
      <c r="C341" s="2"/>
      <c r="D341"/>
      <c r="E341"/>
      <c r="F341" s="16"/>
      <c r="G341"/>
      <c r="H341"/>
      <c r="I341"/>
      <c r="J341"/>
      <c r="K341"/>
      <c r="L341"/>
      <c r="M341"/>
      <c r="N341"/>
      <c r="O341"/>
      <c r="P341" s="39"/>
      <c r="Q341" s="39"/>
      <c r="R341" s="43"/>
      <c r="S341" s="43"/>
      <c r="T341" s="43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56"/>
      <c r="AG341"/>
      <c r="AH341"/>
      <c r="AI341"/>
      <c r="AJ341"/>
    </row>
    <row r="342" spans="1:36">
      <c r="A342"/>
      <c r="B342"/>
      <c r="C342" s="2"/>
      <c r="D342"/>
      <c r="E342"/>
      <c r="F342" s="16"/>
      <c r="G342"/>
      <c r="H342"/>
      <c r="I342"/>
      <c r="J342"/>
      <c r="K342"/>
      <c r="L342"/>
      <c r="M342"/>
      <c r="N342"/>
      <c r="O342"/>
      <c r="P342" s="39"/>
      <c r="Q342" s="39"/>
      <c r="R342" s="43"/>
      <c r="S342" s="43"/>
      <c r="T342" s="43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56"/>
      <c r="AG342"/>
      <c r="AH342"/>
      <c r="AI342"/>
      <c r="AJ342"/>
    </row>
    <row r="343" spans="1:36">
      <c r="A343"/>
      <c r="B343"/>
      <c r="C343" s="2"/>
      <c r="D343"/>
      <c r="E343"/>
      <c r="F343" s="16"/>
      <c r="G343"/>
      <c r="H343"/>
      <c r="I343"/>
      <c r="J343"/>
      <c r="K343"/>
      <c r="L343"/>
      <c r="M343"/>
      <c r="N343"/>
      <c r="O343"/>
      <c r="P343" s="39"/>
      <c r="Q343" s="39"/>
      <c r="R343" s="43"/>
      <c r="S343" s="43"/>
      <c r="T343" s="43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56"/>
      <c r="AG343"/>
      <c r="AH343"/>
      <c r="AI343"/>
      <c r="AJ343"/>
    </row>
    <row r="344" spans="1:36">
      <c r="A344"/>
      <c r="B344"/>
      <c r="C344" s="2"/>
      <c r="D344"/>
      <c r="E344"/>
      <c r="F344" s="16"/>
      <c r="G344"/>
      <c r="H344"/>
      <c r="I344"/>
      <c r="J344"/>
      <c r="K344"/>
      <c r="L344"/>
      <c r="M344"/>
      <c r="N344"/>
      <c r="O344"/>
      <c r="P344" s="39"/>
      <c r="Q344" s="39"/>
      <c r="R344" s="43"/>
      <c r="S344" s="43"/>
      <c r="T344" s="43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56"/>
      <c r="AG344"/>
      <c r="AH344"/>
      <c r="AI344"/>
      <c r="AJ344"/>
    </row>
    <row r="345" spans="1:36">
      <c r="A345"/>
      <c r="B345"/>
      <c r="C345" s="2"/>
      <c r="D345"/>
      <c r="E345"/>
      <c r="F345" s="16"/>
      <c r="G345"/>
      <c r="H345"/>
      <c r="I345"/>
      <c r="J345"/>
      <c r="K345"/>
      <c r="L345"/>
      <c r="M345"/>
      <c r="N345"/>
      <c r="O345"/>
      <c r="P345" s="39"/>
      <c r="Q345" s="39"/>
      <c r="R345" s="43"/>
      <c r="S345" s="43"/>
      <c r="T345" s="43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56"/>
      <c r="AG345"/>
      <c r="AH345"/>
      <c r="AI345"/>
      <c r="AJ345"/>
    </row>
    <row r="346" spans="1:36">
      <c r="A346"/>
      <c r="B346"/>
      <c r="C346" s="2"/>
      <c r="D346"/>
      <c r="E346"/>
      <c r="F346" s="16"/>
      <c r="G346"/>
      <c r="H346"/>
      <c r="I346"/>
      <c r="J346"/>
      <c r="K346"/>
      <c r="L346"/>
      <c r="M346"/>
      <c r="N346"/>
      <c r="O346"/>
      <c r="P346" s="39"/>
      <c r="Q346" s="39"/>
      <c r="R346" s="43"/>
      <c r="S346" s="43"/>
      <c r="T346" s="4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56"/>
      <c r="AG346"/>
      <c r="AH346"/>
      <c r="AI346"/>
      <c r="AJ346"/>
    </row>
    <row r="347" spans="1:36">
      <c r="A347"/>
      <c r="B347"/>
      <c r="C347" s="2"/>
      <c r="D347"/>
      <c r="E347"/>
      <c r="F347" s="16"/>
      <c r="G347"/>
      <c r="H347"/>
      <c r="I347"/>
      <c r="J347"/>
      <c r="K347"/>
      <c r="L347"/>
      <c r="M347"/>
      <c r="N347"/>
      <c r="O347"/>
      <c r="P347" s="39"/>
      <c r="Q347" s="39"/>
      <c r="R347" s="43"/>
      <c r="S347" s="43"/>
      <c r="T347" s="43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56"/>
      <c r="AG347"/>
      <c r="AH347"/>
      <c r="AI347"/>
      <c r="AJ347"/>
    </row>
    <row r="348" spans="1:36">
      <c r="A348"/>
      <c r="B348"/>
      <c r="C348" s="2"/>
      <c r="D348"/>
      <c r="E348"/>
      <c r="F348" s="16"/>
      <c r="G348"/>
      <c r="H348"/>
      <c r="I348"/>
      <c r="J348"/>
      <c r="K348"/>
      <c r="L348"/>
      <c r="M348"/>
      <c r="N348"/>
      <c r="O348"/>
      <c r="P348" s="39"/>
      <c r="Q348" s="39"/>
      <c r="R348" s="43"/>
      <c r="S348" s="43"/>
      <c r="T348" s="43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56"/>
      <c r="AG348"/>
      <c r="AH348"/>
      <c r="AI348"/>
      <c r="AJ348"/>
    </row>
    <row r="349" spans="1:36">
      <c r="A349"/>
      <c r="B349"/>
      <c r="C349" s="2"/>
      <c r="D349"/>
      <c r="E349"/>
      <c r="F349" s="16"/>
      <c r="G349"/>
      <c r="H349"/>
      <c r="I349"/>
      <c r="J349"/>
      <c r="K349"/>
      <c r="L349"/>
      <c r="M349"/>
      <c r="N349"/>
      <c r="O349"/>
      <c r="P349" s="39"/>
      <c r="Q349" s="39"/>
      <c r="R349" s="43"/>
      <c r="S349" s="43"/>
      <c r="T349" s="4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56"/>
      <c r="AG349"/>
      <c r="AH349"/>
      <c r="AI349"/>
      <c r="AJ349"/>
    </row>
    <row r="350" spans="1:36">
      <c r="A350"/>
      <c r="B350"/>
      <c r="C350" s="2"/>
      <c r="D350"/>
      <c r="E350"/>
      <c r="F350" s="16"/>
      <c r="G350"/>
      <c r="H350"/>
      <c r="I350"/>
      <c r="J350"/>
      <c r="K350"/>
      <c r="L350"/>
      <c r="M350"/>
      <c r="N350"/>
      <c r="O350"/>
      <c r="P350" s="39"/>
      <c r="Q350" s="39"/>
      <c r="R350" s="43"/>
      <c r="S350" s="43"/>
      <c r="T350" s="43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56"/>
      <c r="AG350"/>
      <c r="AH350"/>
      <c r="AI350"/>
      <c r="AJ350"/>
    </row>
    <row r="351" spans="1:36">
      <c r="A351"/>
      <c r="B351"/>
      <c r="C351" s="2"/>
      <c r="D351"/>
      <c r="E351"/>
      <c r="F351" s="16"/>
      <c r="G351"/>
      <c r="H351"/>
      <c r="I351"/>
      <c r="J351"/>
      <c r="K351"/>
      <c r="L351"/>
      <c r="M351"/>
      <c r="N351"/>
      <c r="O351"/>
      <c r="P351" s="39"/>
      <c r="Q351" s="39"/>
      <c r="R351" s="43"/>
      <c r="S351" s="43"/>
      <c r="T351" s="43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56"/>
      <c r="AG351"/>
      <c r="AH351"/>
      <c r="AI351"/>
      <c r="AJ351"/>
    </row>
    <row r="352" spans="1:36">
      <c r="A352"/>
      <c r="B352"/>
      <c r="C352" s="2"/>
      <c r="D352"/>
      <c r="E352"/>
      <c r="F352" s="16"/>
      <c r="G352"/>
      <c r="H352"/>
      <c r="I352"/>
      <c r="J352"/>
      <c r="K352"/>
      <c r="L352"/>
      <c r="M352"/>
      <c r="N352"/>
      <c r="O352"/>
      <c r="P352" s="39"/>
      <c r="Q352" s="39"/>
      <c r="R352" s="43"/>
      <c r="S352" s="43"/>
      <c r="T352" s="43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56"/>
      <c r="AG352"/>
      <c r="AH352"/>
      <c r="AI352"/>
      <c r="AJ352"/>
    </row>
    <row r="353" spans="1:36">
      <c r="A353"/>
      <c r="B353"/>
      <c r="C353" s="2"/>
      <c r="D353"/>
      <c r="E353"/>
      <c r="F353" s="16"/>
      <c r="G353"/>
      <c r="H353"/>
      <c r="I353"/>
      <c r="J353"/>
      <c r="K353"/>
      <c r="L353"/>
      <c r="M353"/>
      <c r="N353"/>
      <c r="O353"/>
      <c r="P353" s="39"/>
      <c r="Q353" s="39"/>
      <c r="R353" s="43"/>
      <c r="S353" s="43"/>
      <c r="T353" s="43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56"/>
      <c r="AG353"/>
      <c r="AH353"/>
      <c r="AI353"/>
      <c r="AJ353"/>
    </row>
    <row r="354" spans="1:36">
      <c r="A354"/>
      <c r="B354"/>
      <c r="C354" s="2"/>
      <c r="D354"/>
      <c r="E354"/>
      <c r="F354" s="16"/>
      <c r="G354"/>
      <c r="H354"/>
      <c r="I354"/>
      <c r="J354"/>
      <c r="K354"/>
      <c r="L354"/>
      <c r="M354"/>
      <c r="N354"/>
      <c r="O354"/>
      <c r="P354" s="39"/>
      <c r="Q354" s="39"/>
      <c r="R354" s="43"/>
      <c r="S354" s="43"/>
      <c r="T354" s="43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56"/>
      <c r="AG354"/>
      <c r="AH354"/>
      <c r="AI354"/>
      <c r="AJ354"/>
    </row>
    <row r="355" spans="1:36">
      <c r="A355"/>
      <c r="B355"/>
      <c r="C355" s="2"/>
      <c r="D355"/>
      <c r="E355"/>
      <c r="F355" s="16"/>
      <c r="G355"/>
      <c r="H355"/>
      <c r="I355"/>
      <c r="J355"/>
      <c r="K355"/>
      <c r="L355"/>
      <c r="M355"/>
      <c r="N355"/>
      <c r="O355"/>
      <c r="P355" s="39"/>
      <c r="Q355" s="39"/>
      <c r="R355" s="43"/>
      <c r="S355" s="43"/>
      <c r="T355" s="43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56"/>
      <c r="AG355"/>
      <c r="AH355"/>
      <c r="AI355"/>
      <c r="AJ355"/>
    </row>
    <row r="356" spans="1:36">
      <c r="A356"/>
      <c r="B356"/>
      <c r="C356" s="2"/>
      <c r="D356"/>
      <c r="E356"/>
      <c r="F356" s="16"/>
      <c r="G356"/>
      <c r="H356"/>
      <c r="I356"/>
      <c r="J356"/>
      <c r="K356"/>
      <c r="L356"/>
      <c r="M356"/>
      <c r="N356"/>
      <c r="O356"/>
      <c r="P356" s="39"/>
      <c r="Q356" s="39"/>
      <c r="R356" s="43"/>
      <c r="S356" s="43"/>
      <c r="T356" s="43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56"/>
      <c r="AG356"/>
      <c r="AH356"/>
      <c r="AI356"/>
      <c r="AJ356"/>
    </row>
    <row r="357" spans="1:36">
      <c r="A357"/>
      <c r="B357"/>
      <c r="C357" s="2"/>
      <c r="D357"/>
      <c r="E357"/>
      <c r="F357" s="16"/>
      <c r="G357"/>
      <c r="H357"/>
      <c r="I357"/>
      <c r="J357"/>
      <c r="K357"/>
      <c r="L357"/>
      <c r="M357"/>
      <c r="N357"/>
      <c r="O357"/>
      <c r="P357" s="39"/>
      <c r="Q357" s="39"/>
      <c r="R357" s="43"/>
      <c r="S357" s="43"/>
      <c r="T357" s="43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56"/>
      <c r="AG357"/>
      <c r="AH357"/>
      <c r="AI357"/>
      <c r="AJ357"/>
    </row>
    <row r="358" spans="1:36">
      <c r="A358"/>
      <c r="B358"/>
      <c r="C358" s="2"/>
      <c r="D358"/>
      <c r="E358"/>
      <c r="F358" s="16"/>
      <c r="G358"/>
      <c r="H358"/>
      <c r="I358"/>
      <c r="J358"/>
      <c r="K358"/>
      <c r="L358"/>
      <c r="M358"/>
      <c r="N358"/>
      <c r="O358"/>
      <c r="P358" s="39"/>
      <c r="Q358" s="39"/>
      <c r="R358" s="43"/>
      <c r="S358" s="43"/>
      <c r="T358" s="43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56"/>
      <c r="AG358"/>
      <c r="AH358"/>
      <c r="AI358"/>
      <c r="AJ358"/>
    </row>
    <row r="359" spans="1:36">
      <c r="A359"/>
      <c r="B359"/>
      <c r="C359" s="2"/>
      <c r="D359"/>
      <c r="E359"/>
      <c r="F359" s="16"/>
      <c r="G359"/>
      <c r="H359"/>
      <c r="I359"/>
      <c r="J359"/>
      <c r="K359"/>
      <c r="L359"/>
      <c r="M359"/>
      <c r="N359"/>
      <c r="O359"/>
      <c r="P359" s="39"/>
      <c r="Q359" s="39"/>
      <c r="R359" s="43"/>
      <c r="S359" s="43"/>
      <c r="T359" s="43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56"/>
      <c r="AG359"/>
      <c r="AH359"/>
      <c r="AI359"/>
      <c r="AJ359"/>
    </row>
    <row r="360" spans="1:36">
      <c r="A360"/>
      <c r="B360"/>
      <c r="C360" s="2"/>
      <c r="D360"/>
      <c r="E360"/>
      <c r="F360" s="16"/>
      <c r="G360"/>
      <c r="H360"/>
      <c r="I360"/>
      <c r="J360"/>
      <c r="K360"/>
      <c r="L360"/>
      <c r="M360"/>
      <c r="N360"/>
      <c r="O360"/>
      <c r="P360" s="39"/>
      <c r="Q360" s="39"/>
      <c r="R360" s="43"/>
      <c r="S360" s="43"/>
      <c r="T360" s="43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56"/>
      <c r="AG360"/>
      <c r="AH360"/>
      <c r="AI360"/>
      <c r="AJ360"/>
    </row>
    <row r="361" spans="1:36">
      <c r="A361"/>
      <c r="B361"/>
      <c r="C361" s="2"/>
      <c r="D361"/>
      <c r="E361"/>
      <c r="F361" s="16"/>
      <c r="G361"/>
      <c r="H361"/>
      <c r="I361"/>
      <c r="J361"/>
      <c r="K361"/>
      <c r="L361"/>
      <c r="M361"/>
      <c r="N361"/>
      <c r="O361"/>
      <c r="P361" s="39"/>
      <c r="Q361" s="39"/>
      <c r="R361" s="43"/>
      <c r="S361" s="43"/>
      <c r="T361" s="43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56"/>
      <c r="AG361"/>
      <c r="AH361"/>
      <c r="AI361"/>
      <c r="AJ361"/>
    </row>
    <row r="362" spans="1:36">
      <c r="A362"/>
      <c r="B362"/>
      <c r="C362" s="2"/>
      <c r="D362"/>
      <c r="E362"/>
      <c r="F362" s="16"/>
      <c r="G362"/>
      <c r="H362"/>
      <c r="I362"/>
      <c r="J362"/>
      <c r="K362"/>
      <c r="L362"/>
      <c r="M362"/>
      <c r="N362"/>
      <c r="O362"/>
      <c r="P362" s="39"/>
      <c r="Q362" s="39"/>
      <c r="R362" s="43"/>
      <c r="S362" s="43"/>
      <c r="T362" s="43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56"/>
      <c r="AG362"/>
      <c r="AH362"/>
      <c r="AI362"/>
      <c r="AJ362"/>
    </row>
    <row r="363" spans="1:36">
      <c r="A363"/>
      <c r="B363"/>
      <c r="C363" s="2"/>
      <c r="D363"/>
      <c r="E363"/>
      <c r="F363" s="16"/>
      <c r="G363"/>
      <c r="H363"/>
      <c r="I363"/>
      <c r="J363"/>
      <c r="K363"/>
      <c r="L363"/>
      <c r="M363"/>
      <c r="N363"/>
      <c r="O363"/>
      <c r="P363" s="39"/>
      <c r="Q363" s="39"/>
      <c r="R363" s="43"/>
      <c r="S363" s="43"/>
      <c r="T363" s="43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56"/>
      <c r="AG363"/>
      <c r="AH363"/>
      <c r="AI363"/>
      <c r="AJ363"/>
    </row>
    <row r="364" spans="1:36">
      <c r="A364"/>
      <c r="B364"/>
      <c r="C364" s="2"/>
      <c r="D364"/>
      <c r="E364"/>
      <c r="F364" s="16"/>
      <c r="G364"/>
      <c r="H364"/>
      <c r="I364"/>
      <c r="J364"/>
      <c r="K364"/>
      <c r="L364"/>
      <c r="M364"/>
      <c r="N364"/>
      <c r="O364"/>
      <c r="P364" s="39"/>
      <c r="Q364" s="39"/>
      <c r="R364" s="43"/>
      <c r="S364" s="43"/>
      <c r="T364" s="43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56"/>
      <c r="AG364"/>
      <c r="AH364"/>
      <c r="AI364"/>
      <c r="AJ364"/>
    </row>
    <row r="365" spans="1:36">
      <c r="A365"/>
      <c r="B365"/>
      <c r="C365" s="2"/>
      <c r="D365"/>
      <c r="E365"/>
      <c r="F365" s="16"/>
      <c r="G365"/>
      <c r="H365"/>
      <c r="I365"/>
      <c r="J365"/>
      <c r="K365"/>
      <c r="L365"/>
      <c r="M365"/>
      <c r="N365"/>
      <c r="O365"/>
      <c r="P365" s="39"/>
      <c r="Q365" s="39"/>
      <c r="R365" s="43"/>
      <c r="S365" s="43"/>
      <c r="T365" s="43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56"/>
      <c r="AG365"/>
      <c r="AH365"/>
      <c r="AI365"/>
      <c r="AJ365"/>
    </row>
    <row r="366" spans="1:36">
      <c r="A366"/>
      <c r="B366"/>
      <c r="C366" s="2"/>
      <c r="D366"/>
      <c r="E366"/>
      <c r="F366" s="16"/>
      <c r="G366"/>
      <c r="H366"/>
      <c r="I366"/>
      <c r="J366"/>
      <c r="K366"/>
      <c r="L366"/>
      <c r="M366"/>
      <c r="N366"/>
      <c r="O366"/>
      <c r="P366" s="39"/>
      <c r="Q366" s="39"/>
      <c r="R366" s="43"/>
      <c r="S366" s="43"/>
      <c r="T366" s="43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56"/>
      <c r="AG366"/>
      <c r="AH366"/>
      <c r="AI366"/>
      <c r="AJ366"/>
    </row>
    <row r="367" spans="1:36">
      <c r="A367"/>
      <c r="B367"/>
      <c r="C367" s="2"/>
      <c r="D367"/>
      <c r="E367"/>
      <c r="F367" s="16"/>
      <c r="G367"/>
      <c r="H367"/>
      <c r="I367"/>
      <c r="J367"/>
      <c r="K367"/>
      <c r="L367"/>
      <c r="M367"/>
      <c r="N367"/>
      <c r="O367"/>
      <c r="P367" s="39"/>
      <c r="Q367" s="39"/>
      <c r="R367" s="43"/>
      <c r="S367" s="43"/>
      <c r="T367" s="43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56"/>
      <c r="AG367"/>
      <c r="AH367"/>
      <c r="AI367"/>
      <c r="AJ367"/>
    </row>
    <row r="368" spans="1:36">
      <c r="A368"/>
      <c r="B368"/>
      <c r="C368" s="2"/>
      <c r="D368"/>
      <c r="E368"/>
      <c r="F368" s="16"/>
      <c r="G368"/>
      <c r="H368"/>
      <c r="I368"/>
      <c r="J368"/>
      <c r="K368"/>
      <c r="L368"/>
      <c r="M368"/>
      <c r="N368"/>
      <c r="O368"/>
      <c r="P368" s="39"/>
      <c r="Q368" s="39"/>
      <c r="R368" s="43"/>
      <c r="S368" s="43"/>
      <c r="T368" s="43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56"/>
      <c r="AG368"/>
      <c r="AH368"/>
      <c r="AI368"/>
      <c r="AJ368"/>
    </row>
    <row r="369" spans="1:36">
      <c r="A369"/>
      <c r="B369"/>
      <c r="C369" s="2"/>
      <c r="D369"/>
      <c r="E369"/>
      <c r="F369" s="16"/>
      <c r="G369"/>
      <c r="H369"/>
      <c r="I369"/>
      <c r="J369"/>
      <c r="K369"/>
      <c r="L369"/>
      <c r="M369"/>
      <c r="N369"/>
      <c r="O369"/>
      <c r="P369" s="39"/>
      <c r="Q369" s="39"/>
      <c r="R369" s="43"/>
      <c r="S369" s="43"/>
      <c r="T369" s="43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56"/>
      <c r="AG369"/>
      <c r="AH369"/>
      <c r="AI369"/>
      <c r="AJ369"/>
    </row>
    <row r="370" spans="1:36">
      <c r="A370"/>
      <c r="B370"/>
      <c r="C370" s="2"/>
      <c r="D370"/>
      <c r="E370"/>
      <c r="F370" s="16"/>
      <c r="G370"/>
      <c r="H370"/>
      <c r="I370"/>
      <c r="J370"/>
      <c r="K370"/>
      <c r="L370"/>
      <c r="M370"/>
      <c r="N370"/>
      <c r="O370"/>
      <c r="P370" s="39"/>
      <c r="Q370" s="39"/>
      <c r="R370" s="43"/>
      <c r="S370" s="43"/>
      <c r="T370" s="43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56"/>
      <c r="AG370"/>
      <c r="AH370"/>
      <c r="AI370"/>
      <c r="AJ370"/>
    </row>
    <row r="371" spans="1:36">
      <c r="A371"/>
      <c r="B371"/>
      <c r="C371" s="2"/>
      <c r="D371"/>
      <c r="E371"/>
      <c r="F371" s="16"/>
      <c r="G371"/>
      <c r="H371"/>
      <c r="I371"/>
      <c r="J371"/>
      <c r="K371"/>
      <c r="L371"/>
      <c r="M371"/>
      <c r="N371"/>
      <c r="O371"/>
      <c r="P371" s="39"/>
      <c r="Q371" s="39"/>
      <c r="R371" s="43"/>
      <c r="S371" s="43"/>
      <c r="T371" s="43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56"/>
      <c r="AG371"/>
      <c r="AH371"/>
      <c r="AI371"/>
      <c r="AJ371"/>
    </row>
    <row r="372" spans="1:36">
      <c r="A372"/>
      <c r="B372"/>
      <c r="C372" s="2"/>
      <c r="D372"/>
      <c r="E372"/>
      <c r="F372" s="16"/>
      <c r="G372"/>
      <c r="H372"/>
      <c r="I372"/>
      <c r="J372"/>
      <c r="K372"/>
      <c r="L372"/>
      <c r="M372"/>
      <c r="N372"/>
      <c r="O372"/>
      <c r="P372" s="39"/>
      <c r="Q372" s="39"/>
      <c r="R372" s="43"/>
      <c r="S372" s="43"/>
      <c r="T372" s="4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56"/>
      <c r="AG372"/>
      <c r="AH372"/>
      <c r="AI372"/>
      <c r="AJ372"/>
    </row>
    <row r="373" spans="1:36">
      <c r="A373"/>
      <c r="B373"/>
      <c r="C373" s="2"/>
      <c r="D373"/>
      <c r="E373"/>
      <c r="F373" s="16"/>
      <c r="G373"/>
      <c r="H373"/>
      <c r="I373"/>
      <c r="J373"/>
      <c r="K373"/>
      <c r="L373"/>
      <c r="M373"/>
      <c r="N373"/>
      <c r="O373"/>
      <c r="P373" s="39"/>
      <c r="Q373" s="39"/>
      <c r="R373" s="43"/>
      <c r="S373" s="43"/>
      <c r="T373" s="4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56"/>
      <c r="AG373"/>
      <c r="AH373"/>
      <c r="AI373"/>
      <c r="AJ373"/>
    </row>
    <row r="374" spans="1:36">
      <c r="A374"/>
      <c r="B374"/>
      <c r="C374" s="2"/>
      <c r="D374"/>
      <c r="E374"/>
      <c r="F374" s="16"/>
      <c r="G374"/>
      <c r="H374"/>
      <c r="I374"/>
      <c r="J374"/>
      <c r="K374"/>
      <c r="L374"/>
      <c r="M374"/>
      <c r="N374"/>
      <c r="O374"/>
      <c r="P374" s="39"/>
      <c r="Q374" s="39"/>
      <c r="R374" s="43"/>
      <c r="S374" s="43"/>
      <c r="T374" s="43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56"/>
      <c r="AG374"/>
      <c r="AH374"/>
      <c r="AI374"/>
      <c r="AJ374"/>
    </row>
    <row r="375" spans="1:36">
      <c r="A375"/>
      <c r="B375"/>
      <c r="C375" s="2"/>
      <c r="D375"/>
      <c r="E375"/>
      <c r="F375" s="16"/>
      <c r="G375"/>
      <c r="H375"/>
      <c r="I375"/>
      <c r="J375"/>
      <c r="K375"/>
      <c r="L375"/>
      <c r="M375"/>
      <c r="N375"/>
      <c r="O375"/>
      <c r="P375" s="39"/>
      <c r="Q375" s="39"/>
      <c r="R375" s="43"/>
      <c r="S375" s="43"/>
      <c r="T375" s="43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56"/>
      <c r="AG375"/>
      <c r="AH375"/>
      <c r="AI375"/>
      <c r="AJ375"/>
    </row>
    <row r="376" spans="1:36">
      <c r="A376"/>
      <c r="B376"/>
      <c r="C376" s="2"/>
      <c r="D376"/>
      <c r="E376"/>
      <c r="F376" s="16"/>
      <c r="G376"/>
      <c r="H376"/>
      <c r="I376"/>
      <c r="J376"/>
      <c r="K376"/>
      <c r="L376"/>
      <c r="M376"/>
      <c r="N376"/>
      <c r="O376"/>
      <c r="P376" s="39"/>
      <c r="Q376" s="39"/>
      <c r="R376" s="43"/>
      <c r="S376" s="43"/>
      <c r="T376" s="4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56"/>
      <c r="AG376"/>
      <c r="AH376"/>
      <c r="AI376"/>
      <c r="AJ376"/>
    </row>
    <row r="377" spans="1:36">
      <c r="A377"/>
      <c r="B377"/>
      <c r="C377" s="2"/>
      <c r="D377"/>
      <c r="E377"/>
      <c r="F377" s="16"/>
      <c r="G377"/>
      <c r="H377"/>
      <c r="I377"/>
      <c r="J377"/>
      <c r="K377"/>
      <c r="L377"/>
      <c r="M377"/>
      <c r="N377"/>
      <c r="O377"/>
      <c r="P377" s="39"/>
      <c r="Q377" s="39"/>
      <c r="R377" s="43"/>
      <c r="S377" s="43"/>
      <c r="T377" s="43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56"/>
      <c r="AG377"/>
      <c r="AH377"/>
      <c r="AI377"/>
      <c r="AJ377"/>
    </row>
    <row r="378" spans="1:36">
      <c r="A378"/>
      <c r="B378"/>
      <c r="C378" s="2"/>
      <c r="D378"/>
      <c r="E378"/>
      <c r="F378" s="16"/>
      <c r="G378"/>
      <c r="H378"/>
      <c r="I378"/>
      <c r="J378"/>
      <c r="K378"/>
      <c r="L378"/>
      <c r="M378"/>
      <c r="N378"/>
      <c r="O378"/>
      <c r="P378" s="39"/>
      <c r="Q378" s="39"/>
      <c r="R378" s="43"/>
      <c r="S378" s="43"/>
      <c r="T378" s="43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56"/>
      <c r="AG378"/>
      <c r="AH378"/>
      <c r="AI378"/>
      <c r="AJ378"/>
    </row>
    <row r="379" spans="1:36">
      <c r="A379"/>
      <c r="B379"/>
      <c r="C379" s="2"/>
      <c r="D379"/>
      <c r="E379"/>
      <c r="F379" s="16"/>
      <c r="G379"/>
      <c r="H379"/>
      <c r="I379"/>
      <c r="J379"/>
      <c r="K379"/>
      <c r="L379"/>
      <c r="M379"/>
      <c r="N379"/>
      <c r="O379"/>
      <c r="P379" s="39"/>
      <c r="Q379" s="39"/>
      <c r="R379" s="43"/>
      <c r="S379" s="43"/>
      <c r="T379" s="43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56"/>
      <c r="AG379"/>
      <c r="AH379"/>
      <c r="AI379"/>
      <c r="AJ379"/>
    </row>
    <row r="380" spans="1:36">
      <c r="A380"/>
      <c r="B380"/>
      <c r="C380" s="2"/>
      <c r="D380"/>
      <c r="E380"/>
      <c r="F380" s="16"/>
      <c r="G380"/>
      <c r="H380"/>
      <c r="I380"/>
      <c r="J380"/>
      <c r="K380"/>
      <c r="L380"/>
      <c r="M380"/>
      <c r="N380"/>
      <c r="O380"/>
      <c r="P380" s="39"/>
      <c r="Q380" s="39"/>
      <c r="R380" s="43"/>
      <c r="S380" s="43"/>
      <c r="T380" s="43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56"/>
      <c r="AG380"/>
      <c r="AH380"/>
      <c r="AI380"/>
      <c r="AJ380"/>
    </row>
    <row r="381" spans="1:36">
      <c r="A381"/>
      <c r="B381"/>
      <c r="C381" s="2"/>
      <c r="D381"/>
      <c r="E381"/>
      <c r="F381" s="16"/>
      <c r="G381"/>
      <c r="H381"/>
      <c r="I381"/>
      <c r="J381"/>
      <c r="K381"/>
      <c r="L381"/>
      <c r="M381"/>
      <c r="N381"/>
      <c r="O381"/>
      <c r="P381" s="39"/>
      <c r="Q381" s="39"/>
      <c r="R381" s="43"/>
      <c r="S381" s="43"/>
      <c r="T381" s="43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56"/>
      <c r="AG381"/>
      <c r="AH381"/>
      <c r="AI381"/>
      <c r="AJ381"/>
    </row>
    <row r="382" spans="1:36">
      <c r="A382"/>
      <c r="B382"/>
      <c r="C382" s="2"/>
      <c r="D382"/>
      <c r="E382"/>
      <c r="F382" s="16"/>
      <c r="G382"/>
      <c r="H382"/>
      <c r="I382"/>
      <c r="J382"/>
      <c r="K382"/>
      <c r="L382"/>
      <c r="M382"/>
      <c r="N382"/>
      <c r="O382"/>
      <c r="P382" s="39"/>
      <c r="Q382" s="39"/>
      <c r="R382" s="43"/>
      <c r="S382" s="43"/>
      <c r="T382" s="43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56"/>
      <c r="AG382"/>
      <c r="AH382"/>
      <c r="AI382"/>
      <c r="AJ382"/>
    </row>
    <row r="383" spans="1:36">
      <c r="A383"/>
      <c r="B383"/>
      <c r="C383" s="2"/>
      <c r="D383"/>
      <c r="E383"/>
      <c r="F383" s="16"/>
      <c r="G383"/>
      <c r="H383"/>
      <c r="I383"/>
      <c r="J383"/>
      <c r="K383"/>
      <c r="L383"/>
      <c r="M383"/>
      <c r="N383"/>
      <c r="O383"/>
      <c r="P383" s="39"/>
      <c r="Q383" s="39"/>
      <c r="R383" s="43"/>
      <c r="S383" s="43"/>
      <c r="T383" s="43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56"/>
      <c r="AG383"/>
      <c r="AH383"/>
      <c r="AI383"/>
      <c r="AJ383"/>
    </row>
    <row r="384" spans="1:36">
      <c r="A384"/>
      <c r="B384"/>
      <c r="C384" s="2"/>
      <c r="D384"/>
      <c r="E384"/>
      <c r="F384" s="16"/>
      <c r="G384"/>
      <c r="H384"/>
      <c r="I384"/>
      <c r="J384"/>
      <c r="K384"/>
      <c r="L384"/>
      <c r="M384"/>
      <c r="N384"/>
      <c r="O384"/>
      <c r="P384" s="39"/>
      <c r="Q384" s="39"/>
      <c r="R384" s="43"/>
      <c r="S384" s="43"/>
      <c r="T384" s="43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56"/>
      <c r="AG384"/>
      <c r="AH384"/>
      <c r="AI384"/>
      <c r="AJ384"/>
    </row>
    <row r="385" spans="1:36">
      <c r="A385"/>
      <c r="B385"/>
      <c r="C385" s="2"/>
      <c r="D385"/>
      <c r="E385"/>
      <c r="F385" s="16"/>
      <c r="G385"/>
      <c r="H385"/>
      <c r="I385"/>
      <c r="J385"/>
      <c r="K385"/>
      <c r="L385"/>
      <c r="M385"/>
      <c r="N385"/>
      <c r="O385"/>
      <c r="P385" s="39"/>
      <c r="Q385" s="39"/>
      <c r="R385" s="43"/>
      <c r="S385" s="43"/>
      <c r="T385" s="43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56"/>
      <c r="AG385"/>
      <c r="AH385"/>
      <c r="AI385"/>
      <c r="AJ385"/>
    </row>
    <row r="386" spans="1:36">
      <c r="A386"/>
      <c r="B386"/>
      <c r="C386" s="2"/>
      <c r="D386"/>
      <c r="E386"/>
      <c r="F386" s="16"/>
      <c r="G386"/>
      <c r="H386"/>
      <c r="I386"/>
      <c r="J386"/>
      <c r="K386"/>
      <c r="L386"/>
      <c r="M386"/>
      <c r="N386"/>
      <c r="O386"/>
      <c r="P386" s="39"/>
      <c r="Q386" s="39"/>
      <c r="R386" s="43"/>
      <c r="S386" s="43"/>
      <c r="T386" s="43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56"/>
      <c r="AG386"/>
      <c r="AH386"/>
      <c r="AI386"/>
      <c r="AJ386"/>
    </row>
    <row r="387" spans="1:36">
      <c r="A387"/>
      <c r="B387"/>
      <c r="C387" s="2"/>
      <c r="D387"/>
      <c r="E387"/>
      <c r="F387" s="16"/>
      <c r="G387"/>
      <c r="H387"/>
      <c r="I387"/>
      <c r="J387"/>
      <c r="K387"/>
      <c r="L387"/>
      <c r="M387"/>
      <c r="N387"/>
      <c r="O387"/>
      <c r="P387" s="39"/>
      <c r="Q387" s="39"/>
      <c r="R387" s="43"/>
      <c r="S387" s="43"/>
      <c r="T387" s="43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56"/>
      <c r="AG387"/>
      <c r="AH387"/>
      <c r="AI387"/>
      <c r="AJ387"/>
    </row>
    <row r="388" spans="1:36">
      <c r="A388"/>
      <c r="B388"/>
      <c r="C388" s="2"/>
      <c r="D388"/>
      <c r="E388"/>
      <c r="F388" s="16"/>
      <c r="G388"/>
      <c r="H388"/>
      <c r="I388"/>
      <c r="J388"/>
      <c r="K388"/>
      <c r="L388"/>
      <c r="M388"/>
      <c r="N388"/>
      <c r="O388"/>
      <c r="P388" s="39"/>
      <c r="Q388" s="39"/>
      <c r="R388" s="43"/>
      <c r="S388" s="43"/>
      <c r="T388" s="43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56"/>
      <c r="AG388"/>
      <c r="AH388"/>
      <c r="AI388"/>
      <c r="AJ388"/>
    </row>
    <row r="389" spans="1:36">
      <c r="A389"/>
      <c r="B389"/>
      <c r="C389" s="2"/>
      <c r="D389"/>
      <c r="E389"/>
      <c r="F389" s="16"/>
      <c r="G389"/>
      <c r="H389"/>
      <c r="I389"/>
      <c r="J389"/>
      <c r="K389"/>
      <c r="L389"/>
      <c r="M389"/>
      <c r="N389"/>
      <c r="O389"/>
      <c r="P389" s="39"/>
      <c r="Q389" s="39"/>
      <c r="R389" s="43"/>
      <c r="S389" s="43"/>
      <c r="T389" s="43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56"/>
      <c r="AG389"/>
      <c r="AH389"/>
      <c r="AI389"/>
      <c r="AJ389"/>
    </row>
    <row r="390" spans="1:36">
      <c r="A390"/>
      <c r="B390"/>
      <c r="C390" s="2"/>
      <c r="D390"/>
      <c r="E390"/>
      <c r="F390" s="16"/>
      <c r="G390"/>
      <c r="H390"/>
      <c r="I390"/>
      <c r="J390"/>
      <c r="K390"/>
      <c r="L390"/>
      <c r="M390"/>
      <c r="N390"/>
      <c r="O390"/>
      <c r="P390" s="39"/>
      <c r="Q390" s="39"/>
      <c r="R390" s="43"/>
      <c r="S390" s="43"/>
      <c r="T390" s="43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56"/>
      <c r="AG390"/>
      <c r="AH390"/>
      <c r="AI390"/>
      <c r="AJ390"/>
    </row>
    <row r="391" spans="1:36">
      <c r="A391"/>
      <c r="B391"/>
      <c r="C391" s="2"/>
      <c r="D391"/>
      <c r="E391"/>
      <c r="F391" s="16"/>
      <c r="G391"/>
      <c r="H391"/>
      <c r="I391"/>
      <c r="J391"/>
      <c r="K391"/>
      <c r="L391"/>
      <c r="M391"/>
      <c r="N391"/>
      <c r="O391"/>
      <c r="P391" s="39"/>
      <c r="Q391" s="39"/>
      <c r="R391" s="43"/>
      <c r="S391" s="43"/>
      <c r="T391" s="43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56"/>
      <c r="AG391"/>
      <c r="AH391"/>
      <c r="AI391"/>
      <c r="AJ391"/>
    </row>
    <row r="392" spans="1:36">
      <c r="A392"/>
      <c r="B392"/>
      <c r="C392" s="2"/>
      <c r="D392"/>
      <c r="E392"/>
      <c r="F392" s="16"/>
      <c r="G392"/>
      <c r="H392"/>
      <c r="I392"/>
      <c r="J392"/>
      <c r="K392"/>
      <c r="L392"/>
      <c r="M392"/>
      <c r="N392"/>
      <c r="O392"/>
      <c r="P392" s="39"/>
      <c r="Q392" s="39"/>
      <c r="R392" s="43"/>
      <c r="S392" s="43"/>
      <c r="T392" s="43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56"/>
      <c r="AG392"/>
      <c r="AH392"/>
      <c r="AI392"/>
      <c r="AJ392"/>
    </row>
    <row r="393" spans="1:36">
      <c r="A393"/>
      <c r="B393"/>
      <c r="C393" s="2"/>
      <c r="D393"/>
      <c r="E393"/>
      <c r="F393" s="16"/>
      <c r="G393"/>
      <c r="H393"/>
      <c r="I393"/>
      <c r="J393"/>
      <c r="K393"/>
      <c r="L393"/>
      <c r="M393"/>
      <c r="N393"/>
      <c r="O393"/>
      <c r="P393" s="39"/>
      <c r="Q393" s="39"/>
      <c r="R393" s="43"/>
      <c r="S393" s="43"/>
      <c r="T393" s="43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56"/>
      <c r="AG393"/>
      <c r="AH393"/>
      <c r="AI393"/>
      <c r="AJ393"/>
    </row>
    <row r="394" spans="1:36">
      <c r="A394"/>
      <c r="B394"/>
      <c r="C394" s="2"/>
      <c r="D394"/>
      <c r="E394"/>
      <c r="F394" s="16"/>
      <c r="G394"/>
      <c r="H394"/>
      <c r="I394"/>
      <c r="J394"/>
      <c r="K394"/>
      <c r="L394"/>
      <c r="M394"/>
      <c r="N394"/>
      <c r="O394"/>
      <c r="P394" s="39"/>
      <c r="Q394" s="39"/>
      <c r="R394" s="43"/>
      <c r="S394" s="43"/>
      <c r="T394" s="43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56"/>
      <c r="AG394"/>
      <c r="AH394"/>
      <c r="AI394"/>
      <c r="AJ394"/>
    </row>
    <row r="395" spans="1:36">
      <c r="A395"/>
      <c r="B395"/>
      <c r="C395" s="2"/>
      <c r="D395"/>
      <c r="E395"/>
      <c r="F395" s="16"/>
      <c r="G395"/>
      <c r="H395"/>
      <c r="I395"/>
      <c r="J395"/>
      <c r="K395"/>
      <c r="L395"/>
      <c r="M395"/>
      <c r="N395"/>
      <c r="O395"/>
      <c r="P395" s="39"/>
      <c r="Q395" s="39"/>
      <c r="R395" s="43"/>
      <c r="S395" s="43"/>
      <c r="T395" s="43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56"/>
      <c r="AG395"/>
      <c r="AH395"/>
      <c r="AI395"/>
      <c r="AJ395"/>
    </row>
    <row r="396" spans="1:36">
      <c r="A396"/>
      <c r="B396"/>
      <c r="C396" s="2"/>
      <c r="D396"/>
      <c r="E396"/>
      <c r="F396" s="16"/>
      <c r="G396"/>
      <c r="H396"/>
      <c r="I396"/>
      <c r="J396"/>
      <c r="K396"/>
      <c r="L396"/>
      <c r="M396"/>
      <c r="N396"/>
      <c r="O396"/>
      <c r="P396" s="39"/>
      <c r="Q396" s="39"/>
      <c r="R396" s="43"/>
      <c r="S396" s="43"/>
      <c r="T396" s="4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56"/>
      <c r="AG396"/>
      <c r="AH396"/>
      <c r="AI396"/>
      <c r="AJ396"/>
    </row>
    <row r="397" spans="1:36">
      <c r="A397"/>
      <c r="B397"/>
      <c r="C397" s="2"/>
      <c r="D397"/>
      <c r="E397"/>
      <c r="F397" s="16"/>
      <c r="G397"/>
      <c r="H397"/>
      <c r="I397"/>
      <c r="J397"/>
      <c r="K397"/>
      <c r="L397"/>
      <c r="M397"/>
      <c r="N397"/>
      <c r="O397"/>
      <c r="P397" s="39"/>
      <c r="Q397" s="39"/>
      <c r="R397" s="43"/>
      <c r="S397" s="43"/>
      <c r="T397" s="43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56"/>
      <c r="AG397"/>
      <c r="AH397"/>
      <c r="AI397"/>
      <c r="AJ397"/>
    </row>
    <row r="398" spans="1:36">
      <c r="A398"/>
      <c r="B398"/>
      <c r="C398" s="2"/>
      <c r="D398"/>
      <c r="E398"/>
      <c r="F398" s="16"/>
      <c r="G398"/>
      <c r="H398"/>
      <c r="I398"/>
      <c r="J398"/>
      <c r="K398"/>
      <c r="L398"/>
      <c r="M398"/>
      <c r="N398"/>
      <c r="O398"/>
      <c r="P398" s="39"/>
      <c r="Q398" s="39"/>
      <c r="R398" s="43"/>
      <c r="S398" s="43"/>
      <c r="T398" s="43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56"/>
      <c r="AG398"/>
      <c r="AH398"/>
      <c r="AI398"/>
      <c r="AJ398"/>
    </row>
    <row r="399" spans="1:36">
      <c r="A399"/>
      <c r="B399"/>
      <c r="C399" s="2"/>
      <c r="D399"/>
      <c r="E399"/>
      <c r="F399" s="16"/>
      <c r="G399"/>
      <c r="H399"/>
      <c r="I399"/>
      <c r="J399"/>
      <c r="K399"/>
      <c r="L399"/>
      <c r="M399"/>
      <c r="N399"/>
      <c r="O399"/>
      <c r="P399" s="39"/>
      <c r="Q399" s="39"/>
      <c r="R399" s="43"/>
      <c r="S399" s="43"/>
      <c r="T399" s="43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56"/>
      <c r="AG399"/>
      <c r="AH399"/>
      <c r="AI399"/>
      <c r="AJ399"/>
    </row>
    <row r="400" spans="1:36">
      <c r="A400"/>
      <c r="B400"/>
      <c r="C400" s="2"/>
      <c r="D400"/>
      <c r="E400"/>
      <c r="F400" s="16"/>
      <c r="G400"/>
      <c r="H400"/>
      <c r="I400"/>
      <c r="J400"/>
      <c r="K400"/>
      <c r="L400"/>
      <c r="M400"/>
      <c r="N400"/>
      <c r="O400"/>
      <c r="P400" s="39"/>
      <c r="Q400" s="39"/>
      <c r="R400" s="43"/>
      <c r="S400" s="43"/>
      <c r="T400" s="43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56"/>
      <c r="AG400"/>
      <c r="AH400"/>
      <c r="AI400"/>
      <c r="AJ400"/>
    </row>
    <row r="401" spans="1:36">
      <c r="A401"/>
      <c r="B401"/>
      <c r="C401" s="2"/>
      <c r="D401"/>
      <c r="E401"/>
      <c r="F401" s="16"/>
      <c r="G401"/>
      <c r="H401"/>
      <c r="I401"/>
      <c r="J401"/>
      <c r="K401"/>
      <c r="L401"/>
      <c r="M401"/>
      <c r="N401"/>
      <c r="O401"/>
      <c r="P401" s="39"/>
      <c r="Q401" s="39"/>
      <c r="R401" s="43"/>
      <c r="S401" s="43"/>
      <c r="T401" s="43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56"/>
      <c r="AG401"/>
      <c r="AH401"/>
      <c r="AI401"/>
      <c r="AJ401"/>
    </row>
    <row r="402" spans="1:36">
      <c r="A402"/>
      <c r="B402"/>
      <c r="C402" s="2"/>
      <c r="D402"/>
      <c r="E402"/>
      <c r="F402" s="16"/>
      <c r="G402"/>
      <c r="H402"/>
      <c r="I402"/>
      <c r="J402"/>
      <c r="K402"/>
      <c r="L402"/>
      <c r="M402"/>
      <c r="N402"/>
      <c r="O402"/>
      <c r="P402" s="39"/>
      <c r="Q402" s="39"/>
      <c r="R402" s="43"/>
      <c r="S402" s="43"/>
      <c r="T402" s="43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56"/>
      <c r="AG402"/>
      <c r="AH402"/>
      <c r="AI402"/>
      <c r="AJ402"/>
    </row>
    <row r="403" spans="1:36">
      <c r="A403"/>
      <c r="B403"/>
      <c r="C403" s="2"/>
      <c r="D403"/>
      <c r="E403"/>
      <c r="F403" s="16"/>
      <c r="G403"/>
      <c r="H403"/>
      <c r="I403"/>
      <c r="J403"/>
      <c r="K403"/>
      <c r="L403"/>
      <c r="M403"/>
      <c r="N403"/>
      <c r="O403"/>
      <c r="P403" s="39"/>
      <c r="Q403" s="39"/>
      <c r="R403" s="43"/>
      <c r="S403" s="43"/>
      <c r="T403" s="43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56"/>
      <c r="AG403"/>
      <c r="AH403"/>
      <c r="AI403"/>
      <c r="AJ403"/>
    </row>
    <row r="404" spans="1:36">
      <c r="A404"/>
      <c r="B404"/>
      <c r="C404" s="2"/>
      <c r="D404"/>
      <c r="E404"/>
      <c r="F404" s="16"/>
      <c r="G404"/>
      <c r="H404"/>
      <c r="I404"/>
      <c r="J404"/>
      <c r="K404"/>
      <c r="L404"/>
      <c r="M404"/>
      <c r="N404"/>
      <c r="O404"/>
      <c r="P404" s="39"/>
      <c r="Q404" s="39"/>
      <c r="R404" s="43"/>
      <c r="S404" s="43"/>
      <c r="T404" s="43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56"/>
      <c r="AG404"/>
      <c r="AH404"/>
      <c r="AI404"/>
      <c r="AJ404"/>
    </row>
    <row r="405" spans="1:36">
      <c r="A405"/>
      <c r="B405"/>
      <c r="C405" s="2"/>
      <c r="D405"/>
      <c r="E405"/>
      <c r="F405" s="16"/>
      <c r="G405"/>
      <c r="H405"/>
      <c r="I405"/>
      <c r="J405"/>
      <c r="K405"/>
      <c r="L405"/>
      <c r="M405"/>
      <c r="N405"/>
      <c r="O405"/>
      <c r="P405" s="39"/>
      <c r="Q405" s="39"/>
      <c r="R405" s="43"/>
      <c r="S405" s="43"/>
      <c r="T405" s="43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56"/>
      <c r="AG405"/>
      <c r="AH405"/>
      <c r="AI405"/>
      <c r="AJ405"/>
    </row>
    <row r="406" spans="1:36">
      <c r="A406"/>
      <c r="B406"/>
      <c r="C406" s="2"/>
      <c r="D406"/>
      <c r="E406"/>
      <c r="F406" s="16"/>
      <c r="G406"/>
      <c r="H406"/>
      <c r="I406"/>
      <c r="J406"/>
      <c r="K406"/>
      <c r="L406"/>
      <c r="M406"/>
      <c r="N406"/>
      <c r="O406"/>
      <c r="P406" s="39"/>
      <c r="Q406" s="39"/>
      <c r="R406" s="43"/>
      <c r="S406" s="43"/>
      <c r="T406" s="43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56"/>
      <c r="AG406"/>
      <c r="AH406"/>
      <c r="AI406"/>
      <c r="AJ406"/>
    </row>
    <row r="407" spans="1:36">
      <c r="A407"/>
      <c r="B407"/>
      <c r="C407" s="2"/>
      <c r="D407"/>
      <c r="E407"/>
      <c r="F407" s="16"/>
      <c r="G407"/>
      <c r="H407"/>
      <c r="I407"/>
      <c r="J407"/>
      <c r="K407"/>
      <c r="L407"/>
      <c r="M407"/>
      <c r="N407"/>
      <c r="O407"/>
      <c r="P407" s="39"/>
      <c r="Q407" s="39"/>
      <c r="R407" s="43"/>
      <c r="S407" s="43"/>
      <c r="T407" s="43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56"/>
      <c r="AG407"/>
      <c r="AH407"/>
      <c r="AI407"/>
      <c r="AJ407"/>
    </row>
    <row r="408" spans="1:36">
      <c r="A408"/>
      <c r="B408"/>
      <c r="C408" s="2"/>
      <c r="D408"/>
      <c r="E408"/>
      <c r="F408" s="16"/>
      <c r="G408"/>
      <c r="H408"/>
      <c r="I408"/>
      <c r="J408"/>
      <c r="K408"/>
      <c r="L408"/>
      <c r="M408"/>
      <c r="N408"/>
      <c r="O408"/>
      <c r="P408" s="39"/>
      <c r="Q408" s="39"/>
      <c r="R408" s="43"/>
      <c r="S408" s="43"/>
      <c r="T408" s="43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56"/>
      <c r="AG408"/>
      <c r="AH408"/>
      <c r="AI408"/>
      <c r="AJ408"/>
    </row>
    <row r="409" spans="1:36">
      <c r="A409"/>
      <c r="B409"/>
      <c r="C409" s="2"/>
      <c r="D409"/>
      <c r="E409"/>
      <c r="F409" s="16"/>
      <c r="G409"/>
      <c r="H409"/>
      <c r="I409"/>
      <c r="J409"/>
      <c r="K409"/>
      <c r="L409"/>
      <c r="M409"/>
      <c r="N409"/>
      <c r="O409"/>
      <c r="P409" s="39"/>
      <c r="Q409" s="39"/>
      <c r="R409" s="43"/>
      <c r="S409" s="43"/>
      <c r="T409" s="43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56"/>
      <c r="AG409"/>
      <c r="AH409"/>
      <c r="AI409"/>
      <c r="AJ409"/>
    </row>
    <row r="410" spans="1:36">
      <c r="A410"/>
      <c r="B410"/>
      <c r="C410" s="2"/>
      <c r="D410"/>
      <c r="E410"/>
      <c r="F410" s="16"/>
      <c r="G410"/>
      <c r="H410"/>
      <c r="I410"/>
      <c r="J410"/>
      <c r="K410"/>
      <c r="L410"/>
      <c r="M410"/>
      <c r="N410"/>
      <c r="O410"/>
      <c r="P410" s="39"/>
      <c r="Q410" s="39"/>
      <c r="R410" s="43"/>
      <c r="S410" s="43"/>
      <c r="T410" s="43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56"/>
      <c r="AG410"/>
      <c r="AH410"/>
      <c r="AI410"/>
      <c r="AJ410"/>
    </row>
    <row r="411" spans="1:36">
      <c r="A411"/>
      <c r="B411"/>
      <c r="C411" s="2"/>
      <c r="D411"/>
      <c r="E411"/>
      <c r="F411" s="16"/>
      <c r="G411"/>
      <c r="H411"/>
      <c r="I411"/>
      <c r="J411"/>
      <c r="K411"/>
      <c r="L411"/>
      <c r="M411"/>
      <c r="N411"/>
      <c r="O411"/>
      <c r="P411" s="39"/>
      <c r="Q411" s="39"/>
      <c r="R411" s="43"/>
      <c r="S411" s="43"/>
      <c r="T411" s="43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56"/>
      <c r="AG411"/>
      <c r="AH411"/>
      <c r="AI411"/>
      <c r="AJ411"/>
    </row>
    <row r="412" spans="1:36">
      <c r="A412"/>
      <c r="B412"/>
      <c r="C412" s="2"/>
      <c r="D412"/>
      <c r="E412"/>
      <c r="F412" s="16"/>
      <c r="G412"/>
      <c r="H412"/>
      <c r="I412"/>
      <c r="J412"/>
      <c r="K412"/>
      <c r="L412"/>
      <c r="M412"/>
      <c r="N412"/>
      <c r="O412"/>
      <c r="P412" s="39"/>
      <c r="Q412" s="39"/>
      <c r="R412" s="43"/>
      <c r="S412" s="43"/>
      <c r="T412" s="43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56"/>
      <c r="AG412"/>
      <c r="AH412"/>
      <c r="AI412"/>
      <c r="AJ412"/>
    </row>
    <row r="413" spans="1:36">
      <c r="A413"/>
      <c r="B413"/>
      <c r="C413" s="2"/>
      <c r="D413"/>
      <c r="E413"/>
      <c r="F413" s="16"/>
      <c r="G413"/>
      <c r="H413"/>
      <c r="I413"/>
      <c r="J413"/>
      <c r="K413"/>
      <c r="L413"/>
      <c r="M413"/>
      <c r="N413"/>
      <c r="O413"/>
      <c r="P413" s="39"/>
      <c r="Q413" s="39"/>
      <c r="R413" s="43"/>
      <c r="S413" s="43"/>
      <c r="T413" s="43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56"/>
      <c r="AG413"/>
      <c r="AH413"/>
      <c r="AI413"/>
      <c r="AJ413"/>
    </row>
    <row r="414" spans="1:36">
      <c r="A414"/>
      <c r="B414"/>
      <c r="C414" s="2"/>
      <c r="D414"/>
      <c r="E414"/>
      <c r="F414" s="16"/>
      <c r="G414"/>
      <c r="H414"/>
      <c r="I414"/>
      <c r="J414"/>
      <c r="K414"/>
      <c r="L414"/>
      <c r="M414"/>
      <c r="N414"/>
      <c r="O414"/>
      <c r="P414" s="39"/>
      <c r="Q414" s="39"/>
      <c r="R414" s="43"/>
      <c r="S414" s="43"/>
      <c r="T414" s="43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56"/>
      <c r="AG414"/>
      <c r="AH414"/>
      <c r="AI414"/>
      <c r="AJ414"/>
    </row>
    <row r="415" spans="1:36">
      <c r="A415"/>
      <c r="B415"/>
      <c r="C415" s="2"/>
      <c r="D415"/>
      <c r="E415"/>
      <c r="F415" s="16"/>
      <c r="G415"/>
      <c r="H415"/>
      <c r="I415"/>
      <c r="J415"/>
      <c r="K415"/>
      <c r="L415"/>
      <c r="M415"/>
      <c r="N415"/>
      <c r="O415"/>
      <c r="P415" s="39"/>
      <c r="Q415" s="39"/>
      <c r="R415" s="43"/>
      <c r="S415" s="43"/>
      <c r="T415" s="43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56"/>
      <c r="AG415"/>
      <c r="AH415"/>
      <c r="AI415"/>
      <c r="AJ415"/>
    </row>
    <row r="416" spans="1:36">
      <c r="A416"/>
      <c r="B416"/>
      <c r="C416" s="2"/>
      <c r="D416"/>
      <c r="E416"/>
      <c r="F416" s="16"/>
      <c r="G416"/>
      <c r="H416"/>
      <c r="I416"/>
      <c r="J416"/>
      <c r="K416"/>
      <c r="L416"/>
      <c r="M416"/>
      <c r="N416"/>
      <c r="O416"/>
      <c r="P416" s="39"/>
      <c r="Q416" s="39"/>
      <c r="R416" s="43"/>
      <c r="S416" s="43"/>
      <c r="T416" s="43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56"/>
      <c r="AG416"/>
      <c r="AH416"/>
      <c r="AI416"/>
      <c r="AJ416"/>
    </row>
    <row r="417" spans="1:36">
      <c r="A417"/>
      <c r="B417"/>
      <c r="C417" s="2"/>
      <c r="D417"/>
      <c r="E417"/>
      <c r="F417" s="16"/>
      <c r="G417"/>
      <c r="H417"/>
      <c r="I417"/>
      <c r="J417"/>
      <c r="K417"/>
      <c r="L417"/>
      <c r="M417"/>
      <c r="N417"/>
      <c r="O417"/>
      <c r="P417" s="39"/>
      <c r="Q417" s="39"/>
      <c r="R417" s="43"/>
      <c r="S417" s="43"/>
      <c r="T417" s="43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56"/>
      <c r="AG417"/>
      <c r="AH417"/>
      <c r="AI417"/>
      <c r="AJ417"/>
    </row>
    <row r="418" spans="1:36">
      <c r="A418"/>
      <c r="B418"/>
      <c r="C418" s="2"/>
      <c r="D418"/>
      <c r="E418"/>
      <c r="F418" s="16"/>
      <c r="G418"/>
      <c r="H418"/>
      <c r="I418"/>
      <c r="J418"/>
      <c r="K418"/>
      <c r="L418"/>
      <c r="M418"/>
      <c r="N418"/>
      <c r="O418"/>
      <c r="P418" s="39"/>
      <c r="Q418" s="39"/>
      <c r="R418" s="43"/>
      <c r="S418" s="43"/>
      <c r="T418" s="43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56"/>
      <c r="AG418"/>
      <c r="AH418"/>
      <c r="AI418"/>
      <c r="AJ418"/>
    </row>
    <row r="419" spans="1:36">
      <c r="A419"/>
      <c r="B419"/>
      <c r="C419" s="2"/>
      <c r="D419"/>
      <c r="E419"/>
      <c r="F419" s="16"/>
      <c r="G419"/>
      <c r="H419"/>
      <c r="I419"/>
      <c r="J419"/>
      <c r="K419"/>
      <c r="L419"/>
      <c r="M419"/>
      <c r="N419"/>
      <c r="O419"/>
      <c r="P419" s="39"/>
      <c r="Q419" s="39"/>
      <c r="R419" s="43"/>
      <c r="S419" s="43"/>
      <c r="T419" s="43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56"/>
      <c r="AG419"/>
      <c r="AH419"/>
      <c r="AI419"/>
      <c r="AJ419"/>
    </row>
    <row r="420" spans="1:36">
      <c r="A420"/>
      <c r="B420"/>
      <c r="C420" s="2"/>
      <c r="D420"/>
      <c r="E420"/>
      <c r="F420" s="16"/>
      <c r="G420"/>
      <c r="H420"/>
      <c r="I420"/>
      <c r="J420"/>
      <c r="K420"/>
      <c r="L420"/>
      <c r="M420"/>
      <c r="N420"/>
      <c r="O420"/>
      <c r="P420" s="39"/>
      <c r="Q420" s="39"/>
      <c r="R420" s="43"/>
      <c r="S420" s="43"/>
      <c r="T420" s="43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56"/>
      <c r="AG420"/>
      <c r="AH420"/>
      <c r="AI420"/>
      <c r="AJ420"/>
    </row>
    <row r="421" spans="1:36">
      <c r="A421"/>
      <c r="B421"/>
      <c r="C421" s="2"/>
      <c r="D421"/>
      <c r="E421"/>
      <c r="F421" s="16"/>
      <c r="G421"/>
      <c r="H421"/>
      <c r="I421"/>
      <c r="J421"/>
      <c r="K421"/>
      <c r="L421"/>
      <c r="M421"/>
      <c r="N421"/>
      <c r="O421"/>
      <c r="P421" s="39"/>
      <c r="Q421" s="39"/>
      <c r="R421" s="43"/>
      <c r="S421" s="43"/>
      <c r="T421" s="43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56"/>
      <c r="AG421"/>
      <c r="AH421"/>
      <c r="AI421"/>
      <c r="AJ421"/>
    </row>
    <row r="422" spans="1:36">
      <c r="A422"/>
      <c r="B422"/>
      <c r="C422" s="2"/>
      <c r="D422"/>
      <c r="E422"/>
      <c r="F422" s="16"/>
      <c r="G422"/>
      <c r="H422"/>
      <c r="I422"/>
      <c r="J422"/>
      <c r="K422"/>
      <c r="L422"/>
      <c r="M422"/>
      <c r="N422"/>
      <c r="O422"/>
      <c r="P422" s="39"/>
      <c r="Q422" s="39"/>
      <c r="R422" s="43"/>
      <c r="S422" s="43"/>
      <c r="T422" s="43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56"/>
      <c r="AG422"/>
      <c r="AH422"/>
      <c r="AI422"/>
      <c r="AJ422"/>
    </row>
    <row r="423" spans="1:36">
      <c r="A423"/>
      <c r="B423"/>
      <c r="C423" s="2"/>
      <c r="D423"/>
      <c r="E423"/>
      <c r="F423" s="16"/>
      <c r="G423"/>
      <c r="H423"/>
      <c r="I423"/>
      <c r="J423"/>
      <c r="K423"/>
      <c r="L423"/>
      <c r="M423"/>
      <c r="N423"/>
      <c r="O423"/>
      <c r="P423" s="39"/>
      <c r="Q423" s="39"/>
      <c r="R423" s="43"/>
      <c r="S423" s="43"/>
      <c r="T423" s="43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56"/>
      <c r="AG423"/>
      <c r="AH423"/>
      <c r="AI423"/>
      <c r="AJ423"/>
    </row>
    <row r="424" spans="1:36">
      <c r="A424"/>
      <c r="B424"/>
      <c r="C424" s="2"/>
      <c r="D424"/>
      <c r="E424"/>
      <c r="F424" s="16"/>
      <c r="G424"/>
      <c r="H424"/>
      <c r="I424"/>
      <c r="J424"/>
      <c r="K424"/>
      <c r="L424"/>
      <c r="M424"/>
      <c r="N424"/>
      <c r="O424"/>
      <c r="P424" s="39"/>
      <c r="Q424" s="39"/>
      <c r="R424" s="43"/>
      <c r="S424" s="43"/>
      <c r="T424" s="43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56"/>
      <c r="AG424"/>
      <c r="AH424"/>
      <c r="AI424"/>
      <c r="AJ424"/>
    </row>
    <row r="425" spans="1:36">
      <c r="A425"/>
      <c r="B425"/>
      <c r="C425" s="2"/>
      <c r="D425"/>
      <c r="E425"/>
      <c r="F425" s="16"/>
      <c r="G425"/>
      <c r="H425"/>
      <c r="I425"/>
      <c r="J425"/>
      <c r="K425"/>
      <c r="L425"/>
      <c r="M425"/>
      <c r="N425"/>
      <c r="O425"/>
      <c r="P425" s="39"/>
      <c r="Q425" s="39"/>
      <c r="R425" s="43"/>
      <c r="S425" s="43"/>
      <c r="T425" s="43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56"/>
      <c r="AG425"/>
      <c r="AH425"/>
      <c r="AI425"/>
      <c r="AJ425"/>
    </row>
    <row r="426" spans="1:36">
      <c r="A426"/>
      <c r="B426"/>
      <c r="C426" s="2"/>
      <c r="D426"/>
      <c r="E426"/>
      <c r="F426" s="16"/>
      <c r="G426"/>
      <c r="H426"/>
      <c r="I426"/>
      <c r="J426"/>
      <c r="K426"/>
      <c r="L426"/>
      <c r="M426"/>
      <c r="N426"/>
      <c r="O426"/>
      <c r="P426" s="39"/>
      <c r="Q426" s="39"/>
      <c r="R426" s="43"/>
      <c r="S426" s="43"/>
      <c r="T426" s="43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56"/>
      <c r="AG426"/>
      <c r="AH426"/>
      <c r="AI426"/>
      <c r="AJ426"/>
    </row>
    <row r="427" spans="1:36">
      <c r="A427"/>
      <c r="B427"/>
      <c r="C427" s="2"/>
      <c r="D427"/>
      <c r="E427"/>
      <c r="F427" s="16"/>
      <c r="G427"/>
      <c r="H427"/>
      <c r="I427"/>
      <c r="J427"/>
      <c r="K427"/>
      <c r="L427"/>
      <c r="M427"/>
      <c r="N427"/>
      <c r="O427"/>
      <c r="P427" s="39"/>
      <c r="Q427" s="39"/>
      <c r="R427" s="43"/>
      <c r="S427" s="43"/>
      <c r="T427" s="43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56"/>
      <c r="AG427"/>
      <c r="AH427"/>
      <c r="AI427"/>
      <c r="AJ427"/>
    </row>
    <row r="428" spans="1:36">
      <c r="A428"/>
      <c r="B428"/>
      <c r="C428" s="2"/>
      <c r="D428"/>
      <c r="E428"/>
      <c r="F428" s="16"/>
      <c r="G428"/>
      <c r="H428"/>
      <c r="I428"/>
      <c r="J428"/>
      <c r="K428"/>
      <c r="L428"/>
      <c r="M428"/>
      <c r="N428"/>
      <c r="O428"/>
      <c r="P428" s="39"/>
      <c r="Q428" s="39"/>
      <c r="R428" s="43"/>
      <c r="S428" s="43"/>
      <c r="T428" s="43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56"/>
      <c r="AG428"/>
      <c r="AH428"/>
      <c r="AI428"/>
      <c r="AJ428"/>
    </row>
    <row r="429" spans="1:36">
      <c r="A429"/>
      <c r="B429"/>
      <c r="C429" s="2"/>
      <c r="D429"/>
      <c r="E429"/>
      <c r="F429" s="16"/>
      <c r="G429"/>
      <c r="H429"/>
      <c r="I429"/>
      <c r="J429"/>
      <c r="K429"/>
      <c r="L429"/>
      <c r="M429"/>
      <c r="N429"/>
      <c r="O429"/>
      <c r="P429" s="39"/>
      <c r="Q429" s="39"/>
      <c r="R429" s="43"/>
      <c r="S429" s="43"/>
      <c r="T429" s="43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56"/>
      <c r="AG429"/>
      <c r="AH429"/>
      <c r="AI429"/>
      <c r="AJ429"/>
    </row>
    <row r="430" spans="1:36">
      <c r="A430"/>
      <c r="B430"/>
      <c r="C430" s="2"/>
      <c r="D430"/>
      <c r="E430"/>
      <c r="F430" s="16"/>
      <c r="G430"/>
      <c r="H430"/>
      <c r="I430"/>
      <c r="J430"/>
      <c r="K430"/>
      <c r="L430"/>
      <c r="M430"/>
      <c r="N430"/>
      <c r="O430"/>
      <c r="P430" s="39"/>
      <c r="Q430" s="39"/>
      <c r="R430" s="43"/>
      <c r="S430" s="43"/>
      <c r="T430" s="43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56"/>
      <c r="AG430"/>
      <c r="AH430"/>
      <c r="AI430"/>
      <c r="AJ430"/>
    </row>
    <row r="431" spans="1:36">
      <c r="A431"/>
      <c r="B431"/>
      <c r="C431" s="2"/>
      <c r="D431"/>
      <c r="E431"/>
      <c r="F431" s="16"/>
      <c r="G431"/>
      <c r="H431"/>
      <c r="I431"/>
      <c r="J431"/>
      <c r="K431"/>
      <c r="L431"/>
      <c r="M431"/>
      <c r="N431"/>
      <c r="O431"/>
      <c r="P431" s="39"/>
      <c r="Q431" s="39"/>
      <c r="R431" s="43"/>
      <c r="S431" s="43"/>
      <c r="T431" s="4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56"/>
      <c r="AG431"/>
      <c r="AH431"/>
      <c r="AI431"/>
      <c r="AJ431"/>
    </row>
    <row r="432" spans="1:36">
      <c r="A432"/>
      <c r="B432"/>
      <c r="C432" s="2"/>
      <c r="D432"/>
      <c r="E432"/>
      <c r="F432" s="16"/>
      <c r="G432"/>
      <c r="H432"/>
      <c r="I432"/>
      <c r="J432"/>
      <c r="K432"/>
      <c r="L432"/>
      <c r="M432"/>
      <c r="N432"/>
      <c r="O432"/>
      <c r="P432" s="39"/>
      <c r="Q432" s="39"/>
      <c r="R432" s="43"/>
      <c r="S432" s="43"/>
      <c r="T432" s="43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56"/>
      <c r="AG432"/>
      <c r="AH432"/>
      <c r="AI432"/>
      <c r="AJ432"/>
    </row>
    <row r="433" spans="1:36">
      <c r="A433"/>
      <c r="B433"/>
      <c r="C433" s="2"/>
      <c r="D433"/>
      <c r="E433"/>
      <c r="F433" s="16"/>
      <c r="G433"/>
      <c r="H433"/>
      <c r="I433"/>
      <c r="J433"/>
      <c r="K433"/>
      <c r="L433"/>
      <c r="M433"/>
      <c r="N433"/>
      <c r="O433"/>
      <c r="P433" s="39"/>
      <c r="Q433" s="39"/>
      <c r="R433" s="43"/>
      <c r="S433" s="43"/>
      <c r="T433" s="43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56"/>
      <c r="AG433"/>
      <c r="AH433"/>
      <c r="AI433"/>
      <c r="AJ433"/>
    </row>
    <row r="434" spans="1:36">
      <c r="A434"/>
      <c r="B434"/>
      <c r="C434" s="2"/>
      <c r="D434"/>
      <c r="E434"/>
      <c r="F434" s="16"/>
      <c r="G434"/>
      <c r="H434"/>
      <c r="I434"/>
      <c r="J434"/>
      <c r="K434"/>
      <c r="L434"/>
      <c r="M434"/>
      <c r="N434"/>
      <c r="O434"/>
      <c r="P434" s="39"/>
      <c r="Q434" s="39"/>
      <c r="R434" s="43"/>
      <c r="S434" s="43"/>
      <c r="T434" s="43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56"/>
      <c r="AG434"/>
      <c r="AH434"/>
      <c r="AI434"/>
      <c r="AJ434"/>
    </row>
    <row r="435" spans="1:36">
      <c r="A435"/>
      <c r="B435"/>
      <c r="C435" s="2"/>
      <c r="D435"/>
      <c r="E435"/>
      <c r="F435" s="16"/>
      <c r="G435"/>
      <c r="H435"/>
      <c r="I435"/>
      <c r="J435"/>
      <c r="K435"/>
      <c r="L435"/>
      <c r="M435"/>
      <c r="N435"/>
      <c r="O435"/>
      <c r="P435" s="39"/>
      <c r="Q435" s="39"/>
      <c r="R435" s="43"/>
      <c r="S435" s="43"/>
      <c r="T435" s="43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56"/>
      <c r="AG435"/>
      <c r="AH435"/>
      <c r="AI435"/>
      <c r="AJ435"/>
    </row>
    <row r="436" spans="1:36">
      <c r="A436"/>
      <c r="B436"/>
      <c r="C436" s="2"/>
      <c r="D436"/>
      <c r="E436"/>
      <c r="F436" s="16"/>
      <c r="G436"/>
      <c r="H436"/>
      <c r="I436"/>
      <c r="J436"/>
      <c r="K436"/>
      <c r="L436"/>
      <c r="M436"/>
      <c r="N436"/>
      <c r="O436"/>
      <c r="P436" s="39"/>
      <c r="Q436" s="39"/>
      <c r="R436" s="43"/>
      <c r="S436" s="43"/>
      <c r="T436" s="43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56"/>
      <c r="AG436"/>
      <c r="AH436"/>
      <c r="AI436"/>
      <c r="AJ436"/>
    </row>
    <row r="437" spans="1:36">
      <c r="A437"/>
      <c r="B437"/>
      <c r="C437" s="2"/>
      <c r="D437"/>
      <c r="E437"/>
      <c r="F437" s="16"/>
      <c r="G437"/>
      <c r="H437"/>
      <c r="I437"/>
      <c r="J437"/>
      <c r="K437"/>
      <c r="L437"/>
      <c r="M437"/>
      <c r="N437"/>
      <c r="O437"/>
      <c r="P437" s="39"/>
      <c r="Q437" s="39"/>
      <c r="R437" s="43"/>
      <c r="S437" s="43"/>
      <c r="T437" s="43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56"/>
      <c r="AG437"/>
      <c r="AH437"/>
      <c r="AI437"/>
      <c r="AJ437"/>
    </row>
    <row r="438" spans="1:36">
      <c r="A438"/>
      <c r="B438"/>
      <c r="C438" s="2"/>
      <c r="D438"/>
      <c r="E438"/>
      <c r="F438" s="16"/>
      <c r="G438"/>
      <c r="H438"/>
      <c r="I438"/>
      <c r="J438"/>
      <c r="K438"/>
      <c r="L438"/>
      <c r="M438"/>
      <c r="N438"/>
      <c r="O438"/>
      <c r="P438" s="39"/>
      <c r="Q438" s="39"/>
      <c r="R438" s="43"/>
      <c r="S438" s="43"/>
      <c r="T438" s="43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56"/>
      <c r="AG438"/>
      <c r="AH438"/>
      <c r="AI438"/>
      <c r="AJ438"/>
    </row>
    <row r="439" spans="1:36">
      <c r="A439"/>
      <c r="B439"/>
      <c r="C439" s="2"/>
      <c r="D439"/>
      <c r="E439"/>
      <c r="F439" s="16"/>
      <c r="G439"/>
      <c r="H439"/>
      <c r="I439"/>
      <c r="J439"/>
      <c r="K439"/>
      <c r="L439"/>
      <c r="M439"/>
      <c r="N439"/>
      <c r="O439"/>
      <c r="P439" s="39"/>
      <c r="Q439" s="39"/>
      <c r="R439" s="43"/>
      <c r="S439" s="43"/>
      <c r="T439" s="43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56"/>
      <c r="AG439"/>
      <c r="AH439"/>
      <c r="AI439"/>
      <c r="AJ439"/>
    </row>
    <row r="440" spans="1:36">
      <c r="A440"/>
      <c r="B440"/>
      <c r="C440" s="2"/>
      <c r="D440"/>
      <c r="E440"/>
      <c r="F440" s="16"/>
      <c r="G440"/>
      <c r="H440"/>
      <c r="I440"/>
      <c r="J440"/>
      <c r="K440"/>
      <c r="L440"/>
      <c r="M440"/>
      <c r="N440"/>
      <c r="O440"/>
      <c r="P440" s="39"/>
      <c r="Q440" s="39"/>
      <c r="R440" s="43"/>
      <c r="S440" s="43"/>
      <c r="T440" s="43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56"/>
      <c r="AG440"/>
      <c r="AH440"/>
      <c r="AI440"/>
      <c r="AJ440"/>
    </row>
    <row r="441" spans="1:36">
      <c r="A441"/>
      <c r="B441"/>
      <c r="C441" s="2"/>
      <c r="D441"/>
      <c r="E441"/>
      <c r="F441" s="16"/>
      <c r="G441"/>
      <c r="H441"/>
      <c r="I441"/>
      <c r="J441"/>
      <c r="K441"/>
      <c r="L441"/>
      <c r="M441"/>
      <c r="N441"/>
      <c r="O441"/>
      <c r="P441" s="39"/>
      <c r="Q441" s="39"/>
      <c r="R441" s="43"/>
      <c r="S441" s="43"/>
      <c r="T441" s="43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56"/>
      <c r="AG441"/>
      <c r="AH441"/>
      <c r="AI441"/>
      <c r="AJ441"/>
    </row>
    <row r="442" spans="1:36">
      <c r="A442"/>
      <c r="B442"/>
      <c r="C442" s="2"/>
      <c r="D442"/>
      <c r="E442"/>
      <c r="F442" s="16"/>
      <c r="G442"/>
      <c r="H442"/>
      <c r="I442"/>
      <c r="J442"/>
      <c r="K442"/>
      <c r="L442"/>
      <c r="M442"/>
      <c r="N442"/>
      <c r="O442"/>
      <c r="P442" s="39"/>
      <c r="Q442" s="39"/>
      <c r="R442" s="43"/>
      <c r="S442" s="43"/>
      <c r="T442" s="43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56"/>
      <c r="AG442"/>
      <c r="AH442"/>
      <c r="AI442"/>
      <c r="AJ442"/>
    </row>
    <row r="443" spans="1:36">
      <c r="A443"/>
      <c r="B443"/>
      <c r="C443" s="2"/>
      <c r="D443"/>
      <c r="E443"/>
      <c r="F443" s="16"/>
      <c r="G443"/>
      <c r="H443"/>
      <c r="I443"/>
      <c r="J443"/>
      <c r="K443"/>
      <c r="L443"/>
      <c r="M443"/>
      <c r="N443"/>
      <c r="O443"/>
      <c r="P443" s="39"/>
      <c r="Q443" s="39"/>
      <c r="R443" s="43"/>
      <c r="S443" s="43"/>
      <c r="T443" s="43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56"/>
      <c r="AG443"/>
      <c r="AH443"/>
      <c r="AI443"/>
      <c r="AJ443"/>
    </row>
    <row r="444" spans="1:36">
      <c r="A444"/>
      <c r="B444"/>
      <c r="C444" s="2"/>
      <c r="D444"/>
      <c r="E444"/>
      <c r="F444" s="16"/>
      <c r="G444"/>
      <c r="H444"/>
      <c r="I444"/>
      <c r="J444"/>
      <c r="K444"/>
      <c r="L444"/>
      <c r="M444"/>
      <c r="N444"/>
      <c r="O444"/>
      <c r="P444" s="39"/>
      <c r="Q444" s="39"/>
      <c r="R444" s="43"/>
      <c r="S444" s="43"/>
      <c r="T444" s="43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56"/>
      <c r="AG444"/>
      <c r="AH444"/>
      <c r="AI444"/>
      <c r="AJ444"/>
    </row>
    <row r="445" spans="1:36">
      <c r="A445"/>
      <c r="B445"/>
      <c r="C445" s="2"/>
      <c r="D445"/>
      <c r="E445"/>
      <c r="F445" s="16"/>
      <c r="G445"/>
      <c r="H445"/>
      <c r="I445"/>
      <c r="J445"/>
      <c r="K445"/>
      <c r="L445"/>
      <c r="M445"/>
      <c r="N445"/>
      <c r="O445"/>
      <c r="P445" s="39"/>
      <c r="Q445" s="39"/>
      <c r="R445" s="43"/>
      <c r="S445" s="43"/>
      <c r="T445" s="43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56"/>
      <c r="AG445"/>
      <c r="AH445"/>
      <c r="AI445"/>
      <c r="AJ445"/>
    </row>
    <row r="446" spans="1:36">
      <c r="A446"/>
      <c r="B446"/>
      <c r="C446" s="2"/>
      <c r="D446"/>
      <c r="E446"/>
      <c r="F446" s="16"/>
      <c r="G446"/>
      <c r="H446"/>
      <c r="I446"/>
      <c r="J446"/>
      <c r="K446"/>
      <c r="L446"/>
      <c r="M446"/>
      <c r="N446"/>
      <c r="O446"/>
      <c r="P446" s="39"/>
      <c r="Q446" s="39"/>
      <c r="R446" s="43"/>
      <c r="S446" s="43"/>
      <c r="T446" s="43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56"/>
      <c r="AG446"/>
      <c r="AH446"/>
      <c r="AI446"/>
      <c r="AJ446"/>
    </row>
    <row r="447" spans="1:36">
      <c r="A447"/>
      <c r="B447"/>
      <c r="C447" s="2"/>
      <c r="D447"/>
      <c r="E447"/>
      <c r="F447" s="16"/>
      <c r="G447"/>
      <c r="H447"/>
      <c r="I447"/>
      <c r="J447"/>
      <c r="K447"/>
      <c r="L447"/>
      <c r="M447"/>
      <c r="N447"/>
      <c r="O447"/>
      <c r="P447" s="39"/>
      <c r="Q447" s="39"/>
      <c r="R447" s="43"/>
      <c r="S447" s="43"/>
      <c r="T447" s="43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56"/>
      <c r="AG447"/>
      <c r="AH447"/>
      <c r="AI447"/>
      <c r="AJ447"/>
    </row>
    <row r="448" spans="1:36">
      <c r="A448"/>
      <c r="B448"/>
      <c r="C448" s="2"/>
      <c r="D448"/>
      <c r="E448"/>
      <c r="F448" s="16"/>
      <c r="G448"/>
      <c r="H448"/>
      <c r="I448"/>
      <c r="J448"/>
      <c r="K448"/>
      <c r="L448"/>
      <c r="M448"/>
      <c r="N448"/>
      <c r="O448"/>
      <c r="P448" s="39"/>
      <c r="Q448" s="39"/>
      <c r="R448" s="43"/>
      <c r="S448" s="43"/>
      <c r="T448" s="43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56"/>
      <c r="AG448"/>
      <c r="AH448"/>
      <c r="AI448"/>
      <c r="AJ448"/>
    </row>
    <row r="449" spans="1:36">
      <c r="A449"/>
      <c r="B449"/>
      <c r="C449" s="2"/>
      <c r="D449"/>
      <c r="E449"/>
      <c r="F449" s="16"/>
      <c r="G449"/>
      <c r="H449"/>
      <c r="I449"/>
      <c r="J449"/>
      <c r="K449"/>
      <c r="L449"/>
      <c r="M449"/>
      <c r="N449"/>
      <c r="O449"/>
      <c r="P449" s="39"/>
      <c r="Q449" s="39"/>
      <c r="R449" s="43"/>
      <c r="S449" s="43"/>
      <c r="T449" s="43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56"/>
      <c r="AG449"/>
      <c r="AH449"/>
      <c r="AI449"/>
      <c r="AJ449"/>
    </row>
    <row r="450" spans="1:36">
      <c r="A450"/>
      <c r="B450"/>
      <c r="C450" s="2"/>
      <c r="D450"/>
      <c r="E450"/>
      <c r="F450" s="16"/>
      <c r="G450"/>
      <c r="H450"/>
      <c r="I450"/>
      <c r="J450"/>
      <c r="K450"/>
      <c r="L450"/>
      <c r="M450"/>
      <c r="N450"/>
      <c r="O450"/>
      <c r="P450" s="39"/>
      <c r="Q450" s="39"/>
      <c r="R450" s="43"/>
      <c r="S450" s="43"/>
      <c r="T450" s="43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56"/>
      <c r="AG450"/>
      <c r="AH450"/>
      <c r="AI450"/>
      <c r="AJ450"/>
    </row>
    <row r="451" spans="1:36">
      <c r="A451"/>
      <c r="B451"/>
      <c r="C451" s="2"/>
      <c r="D451"/>
      <c r="E451"/>
      <c r="F451" s="16"/>
      <c r="G451"/>
      <c r="H451"/>
      <c r="I451"/>
      <c r="J451"/>
      <c r="K451"/>
      <c r="L451"/>
      <c r="M451"/>
      <c r="N451"/>
      <c r="O451"/>
      <c r="P451" s="39"/>
      <c r="Q451" s="39"/>
      <c r="R451" s="43"/>
      <c r="S451" s="43"/>
      <c r="T451" s="43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56"/>
      <c r="AG451"/>
      <c r="AH451"/>
      <c r="AI451"/>
      <c r="AJ451"/>
    </row>
    <row r="452" spans="1:36">
      <c r="A452"/>
      <c r="B452"/>
      <c r="C452" s="2"/>
      <c r="D452"/>
      <c r="E452"/>
      <c r="F452" s="16"/>
      <c r="G452"/>
      <c r="H452"/>
      <c r="I452"/>
      <c r="J452"/>
      <c r="K452"/>
      <c r="L452"/>
      <c r="M452"/>
      <c r="N452"/>
      <c r="O452"/>
      <c r="P452" s="39"/>
      <c r="Q452" s="39"/>
      <c r="R452" s="43"/>
      <c r="S452" s="43"/>
      <c r="T452" s="43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56"/>
      <c r="AG452"/>
      <c r="AH452"/>
      <c r="AI452"/>
      <c r="AJ452"/>
    </row>
    <row r="453" spans="1:36">
      <c r="A453"/>
      <c r="B453"/>
      <c r="C453" s="2"/>
      <c r="D453"/>
      <c r="E453"/>
      <c r="F453" s="16"/>
      <c r="G453"/>
      <c r="H453"/>
      <c r="I453"/>
      <c r="J453"/>
      <c r="K453"/>
      <c r="L453"/>
      <c r="M453"/>
      <c r="N453"/>
      <c r="O453"/>
      <c r="P453" s="39"/>
      <c r="Q453" s="39"/>
      <c r="R453" s="43"/>
      <c r="S453" s="43"/>
      <c r="T453" s="43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56"/>
      <c r="AG453"/>
      <c r="AH453"/>
      <c r="AI453"/>
      <c r="AJ453"/>
    </row>
    <row r="454" spans="1:36">
      <c r="A454"/>
      <c r="B454"/>
      <c r="C454" s="2"/>
      <c r="D454"/>
      <c r="E454"/>
      <c r="F454" s="16"/>
      <c r="G454"/>
      <c r="H454"/>
      <c r="I454"/>
      <c r="J454"/>
      <c r="K454"/>
      <c r="L454"/>
      <c r="M454"/>
      <c r="N454"/>
      <c r="O454"/>
      <c r="P454" s="39"/>
      <c r="Q454" s="39"/>
      <c r="R454" s="43"/>
      <c r="S454" s="43"/>
      <c r="T454" s="43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56"/>
      <c r="AG454"/>
      <c r="AH454"/>
      <c r="AI454"/>
      <c r="AJ454"/>
    </row>
    <row r="455" spans="1:36">
      <c r="A455"/>
      <c r="B455"/>
      <c r="C455" s="2"/>
      <c r="D455"/>
      <c r="E455"/>
      <c r="F455" s="16"/>
      <c r="G455"/>
      <c r="H455"/>
      <c r="I455"/>
      <c r="J455"/>
      <c r="K455"/>
      <c r="L455"/>
      <c r="M455"/>
      <c r="N455"/>
      <c r="O455"/>
      <c r="P455" s="39"/>
      <c r="Q455" s="39"/>
      <c r="R455" s="43"/>
      <c r="S455" s="43"/>
      <c r="T455" s="43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56"/>
      <c r="AG455"/>
      <c r="AH455"/>
      <c r="AI455"/>
      <c r="AJ455"/>
    </row>
    <row r="456" spans="1:36">
      <c r="A456"/>
      <c r="B456"/>
      <c r="C456" s="2"/>
      <c r="D456"/>
      <c r="E456"/>
      <c r="F456" s="16"/>
      <c r="G456"/>
      <c r="H456"/>
      <c r="I456"/>
      <c r="J456"/>
      <c r="K456"/>
      <c r="L456"/>
      <c r="M456"/>
      <c r="N456"/>
      <c r="O456"/>
      <c r="P456" s="39"/>
      <c r="Q456" s="39"/>
      <c r="R456" s="43"/>
      <c r="S456" s="43"/>
      <c r="T456" s="43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56"/>
      <c r="AG456"/>
      <c r="AH456"/>
      <c r="AI456"/>
      <c r="AJ456"/>
    </row>
    <row r="457" spans="1:36">
      <c r="A457"/>
      <c r="B457"/>
      <c r="C457" s="2"/>
      <c r="D457"/>
      <c r="E457"/>
      <c r="F457" s="16"/>
      <c r="G457"/>
      <c r="H457"/>
      <c r="I457"/>
      <c r="J457"/>
      <c r="K457"/>
      <c r="L457"/>
      <c r="M457"/>
      <c r="N457"/>
      <c r="O457"/>
      <c r="P457" s="39"/>
      <c r="Q457" s="39"/>
      <c r="R457" s="43"/>
      <c r="S457" s="43"/>
      <c r="T457" s="43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56"/>
      <c r="AG457"/>
      <c r="AH457"/>
      <c r="AI457"/>
      <c r="AJ457"/>
    </row>
    <row r="458" spans="1:36">
      <c r="A458"/>
      <c r="B458"/>
      <c r="C458" s="2"/>
      <c r="D458"/>
      <c r="E458"/>
      <c r="F458" s="16"/>
      <c r="G458"/>
      <c r="H458"/>
      <c r="I458"/>
      <c r="J458"/>
      <c r="K458"/>
      <c r="L458"/>
      <c r="M458"/>
      <c r="N458"/>
      <c r="O458"/>
      <c r="P458" s="39"/>
      <c r="Q458" s="39"/>
      <c r="R458" s="43"/>
      <c r="S458" s="43"/>
      <c r="T458" s="43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56"/>
      <c r="AG458"/>
      <c r="AH458"/>
      <c r="AI458"/>
      <c r="AJ458"/>
    </row>
    <row r="459" spans="1:36">
      <c r="A459"/>
      <c r="B459"/>
      <c r="C459" s="2"/>
      <c r="D459"/>
      <c r="E459"/>
      <c r="F459" s="16"/>
      <c r="G459"/>
      <c r="H459"/>
      <c r="I459"/>
      <c r="J459"/>
      <c r="K459"/>
      <c r="L459"/>
      <c r="M459"/>
      <c r="N459"/>
      <c r="O459"/>
      <c r="P459" s="39"/>
      <c r="Q459" s="39"/>
      <c r="R459" s="43"/>
      <c r="S459" s="43"/>
      <c r="T459" s="43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56"/>
      <c r="AG459"/>
      <c r="AH459"/>
      <c r="AI459"/>
      <c r="AJ459"/>
    </row>
    <row r="460" spans="1:36">
      <c r="A460"/>
      <c r="B460"/>
      <c r="C460" s="2"/>
      <c r="D460"/>
      <c r="E460"/>
      <c r="F460" s="16"/>
      <c r="G460"/>
      <c r="H460"/>
      <c r="I460"/>
      <c r="J460"/>
      <c r="K460"/>
      <c r="L460"/>
      <c r="M460"/>
      <c r="N460"/>
      <c r="O460"/>
      <c r="P460" s="39"/>
      <c r="Q460" s="39"/>
      <c r="R460" s="43"/>
      <c r="S460" s="43"/>
      <c r="T460" s="43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56"/>
      <c r="AG460"/>
      <c r="AH460"/>
      <c r="AI460"/>
      <c r="AJ460"/>
    </row>
    <row r="461" spans="1:36">
      <c r="A461"/>
      <c r="B461"/>
      <c r="C461" s="2"/>
      <c r="D461"/>
      <c r="E461"/>
      <c r="F461" s="16"/>
      <c r="G461"/>
      <c r="H461"/>
      <c r="I461"/>
      <c r="J461"/>
      <c r="K461"/>
      <c r="L461"/>
      <c r="M461"/>
      <c r="N461"/>
      <c r="O461"/>
      <c r="P461" s="39"/>
      <c r="Q461" s="39"/>
      <c r="R461" s="43"/>
      <c r="S461" s="43"/>
      <c r="T461" s="43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56"/>
      <c r="AG461"/>
      <c r="AH461"/>
      <c r="AI461"/>
      <c r="AJ461"/>
    </row>
    <row r="462" spans="1:36">
      <c r="A462"/>
      <c r="B462"/>
      <c r="C462" s="2"/>
      <c r="D462"/>
      <c r="E462"/>
      <c r="F462" s="16"/>
      <c r="G462"/>
      <c r="H462"/>
      <c r="I462"/>
      <c r="J462"/>
      <c r="K462"/>
      <c r="L462"/>
      <c r="M462"/>
      <c r="N462"/>
      <c r="O462"/>
      <c r="P462" s="39"/>
      <c r="Q462" s="39"/>
      <c r="R462" s="43"/>
      <c r="S462" s="43"/>
      <c r="T462" s="43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56"/>
      <c r="AG462"/>
      <c r="AH462"/>
      <c r="AI462"/>
      <c r="AJ462"/>
    </row>
    <row r="463" spans="1:36">
      <c r="A463"/>
      <c r="B463"/>
      <c r="C463" s="2"/>
      <c r="D463"/>
      <c r="E463"/>
      <c r="F463" s="16"/>
      <c r="G463"/>
      <c r="H463"/>
      <c r="I463"/>
      <c r="J463"/>
      <c r="K463"/>
      <c r="L463"/>
      <c r="M463"/>
      <c r="N463"/>
      <c r="O463"/>
      <c r="P463" s="39"/>
      <c r="Q463" s="39"/>
      <c r="R463" s="43"/>
      <c r="S463" s="43"/>
      <c r="T463" s="43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56"/>
      <c r="AG463"/>
      <c r="AH463"/>
      <c r="AI463"/>
      <c r="AJ463"/>
    </row>
    <row r="464" spans="1:36">
      <c r="A464"/>
      <c r="B464"/>
      <c r="C464" s="2"/>
      <c r="D464"/>
      <c r="E464"/>
      <c r="F464" s="16"/>
      <c r="G464"/>
      <c r="H464"/>
      <c r="I464"/>
      <c r="J464"/>
      <c r="K464"/>
      <c r="L464"/>
      <c r="M464"/>
      <c r="N464"/>
      <c r="O464"/>
      <c r="P464" s="39"/>
      <c r="Q464" s="39"/>
      <c r="R464" s="43"/>
      <c r="S464" s="43"/>
      <c r="T464" s="43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56"/>
      <c r="AG464"/>
      <c r="AH464"/>
      <c r="AI464"/>
      <c r="AJ464"/>
    </row>
    <row r="465" spans="1:36">
      <c r="A465"/>
      <c r="B465"/>
      <c r="C465" s="2"/>
      <c r="D465"/>
      <c r="E465"/>
      <c r="F465" s="16"/>
      <c r="G465"/>
      <c r="H465"/>
      <c r="I465"/>
      <c r="J465"/>
      <c r="K465"/>
      <c r="L465"/>
      <c r="M465"/>
      <c r="N465"/>
      <c r="O465"/>
      <c r="P465" s="39"/>
      <c r="Q465" s="39"/>
      <c r="R465" s="43"/>
      <c r="S465" s="43"/>
      <c r="T465" s="43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56"/>
      <c r="AG465"/>
      <c r="AH465"/>
      <c r="AI465"/>
      <c r="AJ465"/>
    </row>
    <row r="466" spans="1:36">
      <c r="A466"/>
      <c r="B466"/>
      <c r="C466" s="2"/>
      <c r="D466"/>
      <c r="E466"/>
      <c r="F466" s="16"/>
      <c r="G466"/>
      <c r="H466"/>
      <c r="I466"/>
      <c r="J466"/>
      <c r="K466"/>
      <c r="L466"/>
      <c r="M466"/>
      <c r="N466"/>
      <c r="O466"/>
      <c r="P466" s="39"/>
      <c r="Q466" s="39"/>
      <c r="R466" s="43"/>
      <c r="S466" s="43"/>
      <c r="T466" s="43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56"/>
      <c r="AG466"/>
      <c r="AH466"/>
      <c r="AI466"/>
      <c r="AJ466"/>
    </row>
    <row r="467" spans="1:36">
      <c r="A467"/>
      <c r="B467"/>
      <c r="C467" s="2"/>
      <c r="D467"/>
      <c r="E467"/>
      <c r="F467" s="16"/>
      <c r="G467"/>
      <c r="H467"/>
      <c r="I467"/>
      <c r="J467"/>
      <c r="K467"/>
      <c r="L467"/>
      <c r="M467"/>
      <c r="N467"/>
      <c r="O467"/>
      <c r="P467" s="39"/>
      <c r="Q467" s="39"/>
      <c r="R467" s="43"/>
      <c r="S467" s="43"/>
      <c r="T467" s="43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56"/>
      <c r="AG467"/>
      <c r="AH467"/>
      <c r="AI467"/>
      <c r="AJ467"/>
    </row>
    <row r="468" spans="1:36">
      <c r="A468"/>
      <c r="B468"/>
      <c r="C468" s="2"/>
      <c r="D468"/>
      <c r="E468"/>
      <c r="F468" s="16"/>
      <c r="G468"/>
      <c r="H468"/>
      <c r="I468"/>
      <c r="J468"/>
      <c r="K468"/>
      <c r="L468"/>
      <c r="M468"/>
      <c r="N468"/>
      <c r="O468"/>
      <c r="P468" s="39"/>
      <c r="Q468" s="39"/>
      <c r="R468" s="43"/>
      <c r="S468" s="43"/>
      <c r="T468" s="43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56"/>
      <c r="AG468"/>
      <c r="AH468"/>
      <c r="AI468"/>
      <c r="AJ468"/>
    </row>
    <row r="469" spans="1:36">
      <c r="A469"/>
      <c r="B469"/>
      <c r="C469" s="2"/>
      <c r="D469"/>
      <c r="E469"/>
      <c r="F469" s="16"/>
      <c r="G469"/>
      <c r="H469"/>
      <c r="I469"/>
      <c r="J469"/>
      <c r="K469"/>
      <c r="L469"/>
      <c r="M469"/>
      <c r="N469"/>
      <c r="O469"/>
      <c r="P469" s="39"/>
      <c r="Q469" s="39"/>
      <c r="R469" s="43"/>
      <c r="S469" s="43"/>
      <c r="T469" s="43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56"/>
      <c r="AG469"/>
      <c r="AH469"/>
      <c r="AI469"/>
      <c r="AJ469"/>
    </row>
    <row r="470" spans="1:36">
      <c r="A470"/>
      <c r="B470"/>
      <c r="C470" s="2"/>
      <c r="D470"/>
      <c r="E470"/>
      <c r="F470" s="16"/>
      <c r="G470"/>
      <c r="H470"/>
      <c r="I470"/>
      <c r="J470"/>
      <c r="K470"/>
      <c r="L470"/>
      <c r="M470"/>
      <c r="N470"/>
      <c r="O470"/>
      <c r="P470" s="39"/>
      <c r="Q470" s="39"/>
      <c r="R470" s="43"/>
      <c r="S470" s="43"/>
      <c r="T470" s="43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56"/>
      <c r="AG470"/>
      <c r="AH470"/>
      <c r="AI470"/>
      <c r="AJ470"/>
    </row>
    <row r="471" spans="1:36">
      <c r="A471"/>
      <c r="B471"/>
      <c r="C471" s="2"/>
      <c r="D471"/>
      <c r="E471"/>
      <c r="F471" s="16"/>
      <c r="G471"/>
      <c r="H471"/>
      <c r="I471"/>
      <c r="J471"/>
      <c r="K471"/>
      <c r="L471"/>
      <c r="M471"/>
      <c r="N471"/>
      <c r="O471"/>
      <c r="P471" s="39"/>
      <c r="Q471" s="39"/>
      <c r="R471" s="43"/>
      <c r="S471" s="43"/>
      <c r="T471" s="43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56"/>
      <c r="AG471"/>
      <c r="AH471"/>
      <c r="AI471"/>
      <c r="AJ471"/>
    </row>
    <row r="472" spans="1:36">
      <c r="A472"/>
      <c r="B472"/>
      <c r="C472" s="2"/>
      <c r="D472"/>
      <c r="E472"/>
      <c r="F472" s="16"/>
      <c r="G472"/>
      <c r="H472"/>
      <c r="I472"/>
      <c r="J472"/>
      <c r="K472"/>
      <c r="L472"/>
      <c r="M472"/>
      <c r="N472"/>
      <c r="O472"/>
      <c r="P472" s="39"/>
      <c r="Q472" s="39"/>
      <c r="R472" s="43"/>
      <c r="S472" s="43"/>
      <c r="T472" s="43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56"/>
      <c r="AG472"/>
      <c r="AH472"/>
      <c r="AI472"/>
      <c r="AJ472"/>
    </row>
    <row r="473" spans="1:36">
      <c r="A473"/>
      <c r="B473"/>
      <c r="C473" s="2"/>
      <c r="D473"/>
      <c r="E473"/>
      <c r="F473" s="16"/>
      <c r="G473"/>
      <c r="H473"/>
      <c r="I473"/>
      <c r="J473"/>
      <c r="K473"/>
      <c r="L473"/>
      <c r="M473"/>
      <c r="N473"/>
      <c r="O473"/>
      <c r="P473" s="39"/>
      <c r="Q473" s="39"/>
      <c r="R473" s="43"/>
      <c r="S473" s="43"/>
      <c r="T473" s="43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56"/>
      <c r="AG473"/>
      <c r="AH473"/>
      <c r="AI473"/>
      <c r="AJ473"/>
    </row>
    <row r="474" spans="1:36">
      <c r="A474"/>
      <c r="B474"/>
      <c r="C474" s="2"/>
      <c r="D474"/>
      <c r="E474"/>
      <c r="F474" s="16"/>
      <c r="G474"/>
      <c r="H474"/>
      <c r="I474"/>
      <c r="J474"/>
      <c r="K474"/>
      <c r="L474"/>
      <c r="M474"/>
      <c r="N474"/>
      <c r="O474"/>
      <c r="P474" s="39"/>
      <c r="Q474" s="39"/>
      <c r="R474" s="43"/>
      <c r="S474" s="43"/>
      <c r="T474" s="43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56"/>
      <c r="AG474"/>
      <c r="AH474"/>
      <c r="AI474"/>
      <c r="AJ474"/>
    </row>
    <row r="475" spans="1:36">
      <c r="A475"/>
      <c r="B475"/>
      <c r="C475" s="2"/>
      <c r="D475"/>
      <c r="E475"/>
      <c r="F475" s="16"/>
      <c r="G475"/>
      <c r="H475"/>
      <c r="I475"/>
      <c r="J475"/>
      <c r="K475"/>
      <c r="L475"/>
      <c r="M475"/>
      <c r="N475"/>
      <c r="O475"/>
      <c r="P475" s="39"/>
      <c r="Q475" s="39"/>
      <c r="R475" s="43"/>
      <c r="S475" s="43"/>
      <c r="T475" s="43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56"/>
      <c r="AG475"/>
      <c r="AH475"/>
      <c r="AI475"/>
      <c r="AJ475"/>
    </row>
    <row r="476" spans="1:36">
      <c r="A476"/>
      <c r="B476"/>
      <c r="C476" s="2"/>
      <c r="D476"/>
      <c r="E476"/>
      <c r="F476" s="16"/>
      <c r="G476"/>
      <c r="H476"/>
      <c r="I476"/>
      <c r="J476"/>
      <c r="K476"/>
      <c r="L476"/>
      <c r="M476"/>
      <c r="N476"/>
      <c r="O476"/>
      <c r="P476" s="39"/>
      <c r="Q476" s="39"/>
      <c r="R476" s="43"/>
      <c r="S476" s="43"/>
      <c r="T476" s="43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56"/>
      <c r="AG476"/>
      <c r="AH476"/>
      <c r="AI476"/>
      <c r="AJ476"/>
    </row>
    <row r="477" spans="1:36">
      <c r="A477"/>
      <c r="B477"/>
      <c r="C477" s="2"/>
      <c r="D477"/>
      <c r="E477"/>
      <c r="F477" s="16"/>
      <c r="G477"/>
      <c r="H477"/>
      <c r="I477"/>
      <c r="J477"/>
      <c r="K477"/>
      <c r="L477"/>
      <c r="M477"/>
      <c r="N477"/>
      <c r="O477"/>
      <c r="P477" s="39"/>
      <c r="Q477" s="39"/>
      <c r="R477" s="43"/>
      <c r="S477" s="43"/>
      <c r="T477" s="43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56"/>
      <c r="AG477"/>
      <c r="AH477"/>
      <c r="AI477"/>
      <c r="AJ477"/>
    </row>
    <row r="478" spans="1:36">
      <c r="A478"/>
      <c r="B478"/>
      <c r="C478" s="2"/>
      <c r="D478"/>
      <c r="E478"/>
      <c r="F478" s="16"/>
      <c r="G478"/>
      <c r="H478"/>
      <c r="I478"/>
      <c r="J478"/>
      <c r="K478"/>
      <c r="L478"/>
      <c r="M478"/>
      <c r="N478"/>
      <c r="O478"/>
      <c r="P478" s="39"/>
      <c r="Q478" s="39"/>
      <c r="R478" s="43"/>
      <c r="S478" s="43"/>
      <c r="T478" s="43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56"/>
      <c r="AG478"/>
      <c r="AH478"/>
      <c r="AI478"/>
      <c r="AJ478"/>
    </row>
    <row r="479" spans="1:36">
      <c r="A479"/>
      <c r="B479"/>
      <c r="C479" s="2"/>
      <c r="D479"/>
      <c r="E479"/>
      <c r="F479" s="16"/>
      <c r="G479"/>
      <c r="H479"/>
      <c r="I479"/>
      <c r="J479"/>
      <c r="K479"/>
      <c r="L479"/>
      <c r="M479"/>
      <c r="N479"/>
      <c r="O479"/>
      <c r="P479" s="39"/>
      <c r="Q479" s="39"/>
      <c r="R479" s="43"/>
      <c r="S479" s="43"/>
      <c r="T479" s="43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56"/>
      <c r="AG479"/>
      <c r="AH479"/>
      <c r="AI479"/>
      <c r="AJ479"/>
    </row>
    <row r="480" spans="1:36">
      <c r="A480"/>
      <c r="B480"/>
      <c r="C480" s="2"/>
      <c r="D480"/>
      <c r="E480"/>
      <c r="F480" s="16"/>
      <c r="G480"/>
      <c r="H480"/>
      <c r="I480"/>
      <c r="J480"/>
      <c r="K480"/>
      <c r="L480"/>
      <c r="M480"/>
      <c r="N480"/>
      <c r="O480"/>
      <c r="P480" s="39"/>
      <c r="Q480" s="39"/>
      <c r="R480" s="43"/>
      <c r="S480" s="43"/>
      <c r="T480" s="43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56"/>
      <c r="AG480"/>
      <c r="AH480"/>
      <c r="AI480"/>
      <c r="AJ480"/>
    </row>
    <row r="481" spans="1:36">
      <c r="A481"/>
      <c r="B481"/>
      <c r="C481" s="2"/>
      <c r="D481"/>
      <c r="E481"/>
      <c r="F481" s="16"/>
      <c r="G481"/>
      <c r="H481"/>
      <c r="I481"/>
      <c r="J481"/>
      <c r="K481"/>
      <c r="L481"/>
      <c r="M481"/>
      <c r="N481"/>
      <c r="O481"/>
      <c r="P481" s="39"/>
      <c r="Q481" s="39"/>
      <c r="R481" s="43"/>
      <c r="S481" s="43"/>
      <c r="T481" s="43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56"/>
      <c r="AG481"/>
      <c r="AH481"/>
      <c r="AI481"/>
      <c r="AJ481"/>
    </row>
    <row r="482" spans="1:36">
      <c r="A482"/>
      <c r="B482"/>
      <c r="C482" s="2"/>
      <c r="D482"/>
      <c r="E482"/>
      <c r="F482" s="16"/>
      <c r="G482"/>
      <c r="H482"/>
      <c r="I482"/>
      <c r="J482"/>
      <c r="K482"/>
      <c r="L482"/>
      <c r="M482"/>
      <c r="N482"/>
      <c r="O482"/>
      <c r="P482" s="39"/>
      <c r="Q482" s="39"/>
      <c r="R482" s="43"/>
      <c r="S482" s="43"/>
      <c r="T482" s="43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56"/>
      <c r="AG482"/>
      <c r="AH482"/>
      <c r="AI482"/>
      <c r="AJ482"/>
    </row>
    <row r="483" spans="1:36">
      <c r="A483"/>
      <c r="B483"/>
      <c r="C483" s="2"/>
      <c r="D483"/>
      <c r="E483"/>
      <c r="F483" s="16"/>
      <c r="G483"/>
      <c r="H483"/>
      <c r="I483"/>
      <c r="J483"/>
      <c r="K483"/>
      <c r="L483"/>
      <c r="M483"/>
      <c r="N483"/>
      <c r="O483"/>
      <c r="P483" s="39"/>
      <c r="Q483" s="39"/>
      <c r="R483" s="43"/>
      <c r="S483" s="43"/>
      <c r="T483" s="43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56"/>
      <c r="AG483"/>
      <c r="AH483"/>
      <c r="AI483"/>
      <c r="AJ483"/>
    </row>
    <row r="484" spans="1:36">
      <c r="A484"/>
      <c r="B484"/>
      <c r="C484" s="2"/>
      <c r="D484"/>
      <c r="E484"/>
      <c r="F484" s="16"/>
      <c r="G484"/>
      <c r="H484"/>
      <c r="I484"/>
      <c r="J484"/>
      <c r="K484"/>
      <c r="L484"/>
      <c r="M484"/>
      <c r="N484"/>
      <c r="O484"/>
      <c r="P484" s="39"/>
      <c r="Q484" s="39"/>
      <c r="R484" s="43"/>
      <c r="S484" s="43"/>
      <c r="T484" s="43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56"/>
      <c r="AG484"/>
      <c r="AH484"/>
      <c r="AI484"/>
      <c r="AJ484"/>
    </row>
    <row r="485" spans="1:36">
      <c r="A485"/>
      <c r="B485"/>
      <c r="C485" s="2"/>
      <c r="D485"/>
      <c r="E485"/>
      <c r="F485" s="16"/>
      <c r="G485"/>
      <c r="H485"/>
      <c r="I485"/>
      <c r="J485"/>
      <c r="K485"/>
      <c r="L485"/>
      <c r="M485"/>
      <c r="N485"/>
      <c r="O485"/>
      <c r="P485" s="39"/>
      <c r="Q485" s="39"/>
      <c r="R485" s="43"/>
      <c r="S485" s="43"/>
      <c r="T485" s="43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56"/>
      <c r="AG485"/>
      <c r="AH485"/>
      <c r="AI485"/>
      <c r="AJ485"/>
    </row>
    <row r="486" spans="1:36">
      <c r="A486"/>
      <c r="B486"/>
      <c r="C486" s="2"/>
      <c r="D486"/>
      <c r="E486"/>
      <c r="F486" s="16"/>
      <c r="G486"/>
      <c r="H486"/>
      <c r="I486"/>
      <c r="J486"/>
      <c r="K486"/>
      <c r="L486"/>
      <c r="M486"/>
      <c r="N486"/>
      <c r="O486"/>
      <c r="P486" s="39"/>
      <c r="Q486" s="39"/>
      <c r="R486" s="43"/>
      <c r="S486" s="43"/>
      <c r="T486" s="43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56"/>
      <c r="AG486"/>
      <c r="AH486"/>
      <c r="AI486"/>
      <c r="AJ486"/>
    </row>
    <row r="487" spans="1:36">
      <c r="A487"/>
      <c r="B487"/>
      <c r="C487" s="2"/>
      <c r="D487"/>
      <c r="E487"/>
      <c r="F487" s="16"/>
      <c r="G487"/>
      <c r="H487"/>
      <c r="I487"/>
      <c r="J487"/>
      <c r="K487"/>
      <c r="L487"/>
      <c r="M487"/>
      <c r="N487"/>
      <c r="O487"/>
      <c r="P487" s="39"/>
      <c r="Q487" s="39"/>
      <c r="R487" s="43"/>
      <c r="S487" s="43"/>
      <c r="T487" s="43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56"/>
      <c r="AG487"/>
      <c r="AH487"/>
      <c r="AI487"/>
      <c r="AJ487"/>
    </row>
    <row r="488" spans="1:36">
      <c r="A488"/>
      <c r="B488"/>
      <c r="C488" s="2"/>
      <c r="D488"/>
      <c r="E488"/>
      <c r="F488" s="16"/>
      <c r="G488"/>
      <c r="H488"/>
      <c r="I488"/>
      <c r="J488"/>
      <c r="K488"/>
      <c r="L488"/>
      <c r="M488"/>
      <c r="N488"/>
      <c r="O488"/>
      <c r="P488" s="39"/>
      <c r="Q488" s="39"/>
      <c r="R488" s="43"/>
      <c r="S488" s="43"/>
      <c r="T488" s="43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56"/>
      <c r="AG488"/>
      <c r="AH488"/>
      <c r="AI488"/>
      <c r="AJ488"/>
    </row>
    <row r="489" spans="1:36">
      <c r="A489"/>
      <c r="B489"/>
      <c r="C489" s="2"/>
      <c r="D489"/>
      <c r="E489"/>
      <c r="F489" s="16"/>
      <c r="G489"/>
      <c r="H489"/>
      <c r="I489"/>
      <c r="J489"/>
      <c r="K489"/>
      <c r="L489"/>
      <c r="M489"/>
      <c r="N489"/>
      <c r="O489"/>
      <c r="P489" s="39"/>
      <c r="Q489" s="39"/>
      <c r="R489" s="43"/>
      <c r="S489" s="43"/>
      <c r="T489" s="43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56"/>
      <c r="AG489"/>
      <c r="AH489"/>
      <c r="AI489"/>
      <c r="AJ489"/>
    </row>
    <row r="490" spans="1:36">
      <c r="A490"/>
      <c r="B490"/>
      <c r="C490" s="2"/>
      <c r="D490"/>
      <c r="E490"/>
      <c r="F490" s="16"/>
      <c r="G490"/>
      <c r="H490"/>
      <c r="I490"/>
      <c r="J490"/>
      <c r="K490"/>
      <c r="L490"/>
      <c r="M490"/>
      <c r="N490"/>
      <c r="O490"/>
      <c r="P490" s="39"/>
      <c r="Q490" s="39"/>
      <c r="R490" s="43"/>
      <c r="S490" s="43"/>
      <c r="T490" s="43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56"/>
      <c r="AG490"/>
      <c r="AH490"/>
      <c r="AI490"/>
      <c r="AJ490"/>
    </row>
    <row r="491" spans="1:36">
      <c r="A491"/>
      <c r="B491"/>
      <c r="C491" s="2"/>
      <c r="D491"/>
      <c r="E491"/>
      <c r="F491" s="16"/>
      <c r="G491"/>
      <c r="H491"/>
      <c r="I491"/>
      <c r="J491"/>
      <c r="K491"/>
      <c r="L491"/>
      <c r="M491"/>
      <c r="N491"/>
      <c r="O491"/>
      <c r="P491" s="39"/>
      <c r="Q491" s="39"/>
      <c r="R491" s="43"/>
      <c r="S491" s="43"/>
      <c r="T491" s="43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56"/>
      <c r="AG491"/>
      <c r="AH491"/>
      <c r="AI491"/>
      <c r="AJ491"/>
    </row>
    <row r="492" spans="1:36">
      <c r="A492"/>
      <c r="B492"/>
      <c r="C492" s="2"/>
      <c r="D492"/>
      <c r="E492"/>
      <c r="F492" s="16"/>
      <c r="G492"/>
      <c r="H492"/>
      <c r="I492"/>
      <c r="J492"/>
      <c r="K492"/>
      <c r="L492"/>
      <c r="M492"/>
      <c r="N492"/>
      <c r="O492"/>
      <c r="P492" s="39"/>
      <c r="Q492" s="39"/>
      <c r="R492" s="43"/>
      <c r="S492" s="43"/>
      <c r="T492" s="43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56"/>
      <c r="AG492"/>
      <c r="AH492"/>
      <c r="AI492"/>
      <c r="AJ492"/>
    </row>
    <row r="493" spans="1:36">
      <c r="A493"/>
      <c r="B493"/>
      <c r="C493" s="2"/>
      <c r="D493"/>
      <c r="E493"/>
      <c r="F493" s="16"/>
      <c r="G493"/>
      <c r="H493"/>
      <c r="I493"/>
      <c r="J493"/>
      <c r="K493"/>
      <c r="L493"/>
      <c r="M493"/>
      <c r="N493"/>
      <c r="O493"/>
      <c r="P493" s="39"/>
      <c r="Q493" s="39"/>
      <c r="R493" s="43"/>
      <c r="S493" s="43"/>
      <c r="T493" s="43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56"/>
      <c r="AG493"/>
      <c r="AH493"/>
      <c r="AI493"/>
      <c r="AJ493"/>
    </row>
    <row r="494" spans="1:36">
      <c r="A494"/>
      <c r="B494"/>
      <c r="C494" s="2"/>
      <c r="D494"/>
      <c r="E494"/>
      <c r="F494" s="16"/>
      <c r="G494"/>
      <c r="H494"/>
      <c r="I494"/>
      <c r="J494"/>
      <c r="K494"/>
      <c r="L494"/>
      <c r="M494"/>
      <c r="N494"/>
      <c r="O494"/>
      <c r="P494" s="39"/>
      <c r="Q494" s="39"/>
      <c r="R494" s="43"/>
      <c r="S494" s="43"/>
      <c r="T494" s="43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56"/>
      <c r="AG494"/>
      <c r="AH494"/>
      <c r="AI494"/>
      <c r="AJ494"/>
    </row>
    <row r="495" spans="1:36">
      <c r="A495"/>
      <c r="B495"/>
      <c r="C495" s="2"/>
      <c r="D495"/>
      <c r="E495"/>
      <c r="F495" s="16"/>
      <c r="G495"/>
      <c r="H495"/>
      <c r="I495"/>
      <c r="J495"/>
      <c r="K495"/>
      <c r="L495"/>
      <c r="M495"/>
      <c r="N495"/>
      <c r="O495"/>
      <c r="P495" s="39"/>
      <c r="Q495" s="39"/>
      <c r="R495" s="43"/>
      <c r="S495" s="43"/>
      <c r="T495" s="43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56"/>
      <c r="AG495"/>
      <c r="AH495"/>
      <c r="AI495"/>
      <c r="AJ495"/>
    </row>
    <row r="496" spans="1:36">
      <c r="A496"/>
      <c r="B496"/>
      <c r="C496" s="2"/>
      <c r="D496"/>
      <c r="E496"/>
      <c r="F496" s="16"/>
      <c r="G496"/>
      <c r="H496"/>
      <c r="I496"/>
      <c r="J496"/>
      <c r="K496"/>
      <c r="L496"/>
      <c r="M496"/>
      <c r="N496"/>
      <c r="O496"/>
      <c r="P496" s="39"/>
      <c r="Q496" s="39"/>
      <c r="R496" s="43"/>
      <c r="S496" s="43"/>
      <c r="T496" s="43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56"/>
      <c r="AG496"/>
      <c r="AH496"/>
      <c r="AI496"/>
      <c r="AJ496"/>
    </row>
    <row r="497" spans="1:36">
      <c r="A497"/>
      <c r="B497"/>
      <c r="C497" s="2"/>
      <c r="D497"/>
      <c r="E497"/>
      <c r="F497" s="16"/>
      <c r="G497"/>
      <c r="H497"/>
      <c r="I497"/>
      <c r="J497"/>
      <c r="K497"/>
      <c r="L497"/>
      <c r="M497"/>
      <c r="N497"/>
      <c r="O497"/>
      <c r="P497" s="39"/>
      <c r="Q497" s="39"/>
      <c r="R497" s="43"/>
      <c r="S497" s="43"/>
      <c r="T497" s="43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56"/>
      <c r="AG497"/>
      <c r="AH497"/>
      <c r="AI497"/>
      <c r="AJ497"/>
    </row>
    <row r="498" spans="1:36">
      <c r="A498"/>
      <c r="B498"/>
      <c r="C498" s="2"/>
      <c r="D498"/>
      <c r="E498"/>
      <c r="F498" s="16"/>
      <c r="G498"/>
      <c r="H498"/>
      <c r="I498"/>
      <c r="J498"/>
      <c r="K498"/>
      <c r="L498"/>
      <c r="M498"/>
      <c r="N498"/>
      <c r="O498"/>
      <c r="P498" s="39"/>
      <c r="Q498" s="39"/>
      <c r="R498" s="43"/>
      <c r="S498" s="43"/>
      <c r="T498" s="43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56"/>
      <c r="AG498"/>
      <c r="AH498"/>
      <c r="AI498"/>
      <c r="AJ498"/>
    </row>
    <row r="499" spans="1:36">
      <c r="A499"/>
      <c r="B499"/>
      <c r="C499" s="2"/>
      <c r="D499"/>
      <c r="E499"/>
      <c r="F499" s="16"/>
      <c r="G499"/>
      <c r="H499"/>
      <c r="I499"/>
      <c r="J499"/>
      <c r="K499"/>
      <c r="L499"/>
      <c r="M499"/>
      <c r="N499"/>
      <c r="O499"/>
      <c r="P499" s="39"/>
      <c r="Q499" s="39"/>
      <c r="R499" s="43"/>
      <c r="S499" s="43"/>
      <c r="T499" s="43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56"/>
      <c r="AG499"/>
      <c r="AH499"/>
      <c r="AI499"/>
      <c r="AJ499"/>
    </row>
    <row r="500" spans="1:36">
      <c r="A500"/>
      <c r="B500"/>
      <c r="C500" s="2"/>
      <c r="D500"/>
      <c r="E500"/>
      <c r="F500" s="16"/>
      <c r="G500"/>
      <c r="H500"/>
      <c r="I500"/>
      <c r="J500"/>
      <c r="K500"/>
      <c r="L500"/>
      <c r="M500"/>
      <c r="N500"/>
      <c r="O500"/>
      <c r="P500" s="39"/>
      <c r="Q500" s="39"/>
      <c r="R500" s="43"/>
      <c r="S500" s="43"/>
      <c r="T500" s="43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56"/>
      <c r="AG500"/>
      <c r="AH500"/>
      <c r="AI500"/>
      <c r="AJ500"/>
    </row>
    <row r="501" spans="1:36">
      <c r="A501"/>
      <c r="B501"/>
      <c r="C501" s="2"/>
      <c r="D501"/>
      <c r="E501"/>
      <c r="F501" s="16"/>
      <c r="G501"/>
      <c r="H501"/>
      <c r="I501"/>
      <c r="J501"/>
      <c r="K501"/>
      <c r="L501"/>
      <c r="M501"/>
      <c r="N501"/>
      <c r="O501"/>
      <c r="P501" s="39"/>
      <c r="Q501" s="39"/>
      <c r="R501" s="43"/>
      <c r="S501" s="43"/>
      <c r="T501" s="43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56"/>
      <c r="AG501"/>
      <c r="AH501"/>
      <c r="AI501"/>
      <c r="AJ501"/>
    </row>
    <row r="502" spans="1:36">
      <c r="A502"/>
      <c r="B502"/>
      <c r="C502" s="2"/>
      <c r="D502"/>
      <c r="E502"/>
      <c r="F502" s="16"/>
      <c r="G502"/>
      <c r="H502"/>
      <c r="I502"/>
      <c r="J502"/>
      <c r="K502"/>
      <c r="L502"/>
      <c r="M502"/>
      <c r="N502"/>
      <c r="O502"/>
      <c r="P502" s="39"/>
      <c r="Q502" s="39"/>
      <c r="R502" s="43"/>
      <c r="S502" s="43"/>
      <c r="T502" s="43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56"/>
      <c r="AG502"/>
      <c r="AH502"/>
      <c r="AI502"/>
      <c r="AJ502"/>
    </row>
    <row r="503" spans="1:36">
      <c r="A503"/>
      <c r="B503"/>
      <c r="C503" s="2"/>
      <c r="D503"/>
      <c r="E503"/>
      <c r="F503" s="16"/>
      <c r="G503"/>
      <c r="H503"/>
      <c r="I503"/>
      <c r="J503"/>
      <c r="K503"/>
      <c r="L503"/>
      <c r="M503"/>
      <c r="N503"/>
      <c r="O503"/>
      <c r="P503" s="39"/>
      <c r="Q503" s="39"/>
      <c r="R503" s="43"/>
      <c r="S503" s="43"/>
      <c r="T503" s="43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56"/>
      <c r="AG503"/>
      <c r="AH503"/>
      <c r="AI503"/>
      <c r="AJ503"/>
    </row>
    <row r="504" spans="1:36">
      <c r="A504"/>
      <c r="B504"/>
      <c r="C504" s="2"/>
      <c r="D504"/>
      <c r="E504"/>
      <c r="F504" s="16"/>
      <c r="G504"/>
      <c r="H504"/>
      <c r="I504"/>
      <c r="J504"/>
      <c r="K504"/>
      <c r="L504"/>
      <c r="M504"/>
      <c r="N504"/>
      <c r="O504"/>
      <c r="P504" s="39"/>
      <c r="Q504" s="39"/>
      <c r="R504" s="43"/>
      <c r="S504" s="43"/>
      <c r="T504" s="43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56"/>
      <c r="AG504"/>
      <c r="AH504"/>
      <c r="AI504"/>
      <c r="AJ504"/>
    </row>
    <row r="505" spans="1:36">
      <c r="A505"/>
      <c r="B505"/>
      <c r="C505" s="2"/>
      <c r="D505"/>
      <c r="E505"/>
      <c r="F505" s="16"/>
      <c r="G505"/>
      <c r="H505"/>
      <c r="I505"/>
      <c r="J505"/>
      <c r="K505"/>
      <c r="L505"/>
      <c r="M505"/>
      <c r="N505"/>
      <c r="O505"/>
      <c r="P505" s="39"/>
      <c r="Q505" s="39"/>
      <c r="R505" s="43"/>
      <c r="S505" s="43"/>
      <c r="T505" s="43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56"/>
      <c r="AG505"/>
      <c r="AH505"/>
      <c r="AI505"/>
      <c r="AJ505"/>
    </row>
    <row r="506" spans="1:36">
      <c r="A506"/>
      <c r="B506"/>
      <c r="C506" s="2"/>
      <c r="D506"/>
      <c r="E506"/>
      <c r="F506" s="16"/>
      <c r="G506"/>
      <c r="H506"/>
      <c r="I506"/>
      <c r="J506"/>
      <c r="K506"/>
      <c r="L506"/>
      <c r="M506"/>
      <c r="N506"/>
      <c r="O506"/>
      <c r="P506" s="39"/>
      <c r="Q506" s="39"/>
      <c r="R506" s="43"/>
      <c r="S506" s="43"/>
      <c r="T506" s="43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56"/>
      <c r="AG506"/>
      <c r="AH506"/>
      <c r="AI506"/>
      <c r="AJ506"/>
    </row>
    <row r="507" spans="1:36">
      <c r="A507"/>
      <c r="B507"/>
      <c r="C507" s="2"/>
      <c r="D507"/>
      <c r="E507"/>
      <c r="F507" s="16"/>
      <c r="G507"/>
      <c r="H507"/>
      <c r="I507"/>
      <c r="J507"/>
      <c r="K507"/>
      <c r="L507"/>
      <c r="M507"/>
      <c r="N507"/>
      <c r="O507"/>
      <c r="P507" s="39"/>
      <c r="Q507" s="39"/>
      <c r="R507" s="43"/>
      <c r="S507" s="43"/>
      <c r="T507" s="43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56"/>
      <c r="AG507"/>
      <c r="AH507"/>
      <c r="AI507"/>
      <c r="AJ507"/>
    </row>
    <row r="508" spans="1:36">
      <c r="A508"/>
      <c r="B508"/>
      <c r="C508" s="2"/>
      <c r="D508"/>
      <c r="E508"/>
      <c r="F508" s="16"/>
      <c r="G508"/>
      <c r="H508"/>
      <c r="I508"/>
      <c r="J508"/>
      <c r="K508"/>
      <c r="L508"/>
      <c r="M508"/>
      <c r="N508"/>
      <c r="O508"/>
      <c r="P508" s="39"/>
      <c r="Q508" s="39"/>
      <c r="R508" s="43"/>
      <c r="S508" s="43"/>
      <c r="T508" s="43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56"/>
      <c r="AG508"/>
      <c r="AH508"/>
      <c r="AI508"/>
      <c r="AJ508"/>
    </row>
    <row r="509" spans="1:36">
      <c r="A509"/>
      <c r="B509"/>
      <c r="C509" s="2"/>
      <c r="D509"/>
      <c r="E509"/>
      <c r="F509" s="16"/>
      <c r="G509"/>
      <c r="H509"/>
      <c r="I509"/>
      <c r="J509"/>
      <c r="K509"/>
      <c r="L509"/>
      <c r="M509"/>
      <c r="N509"/>
      <c r="O509"/>
      <c r="P509" s="39"/>
      <c r="Q509" s="39"/>
      <c r="R509" s="43"/>
      <c r="S509" s="43"/>
      <c r="T509" s="43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56"/>
      <c r="AG509"/>
      <c r="AH509"/>
      <c r="AI509"/>
      <c r="AJ509"/>
    </row>
    <row r="510" spans="1:36">
      <c r="A510"/>
      <c r="B510"/>
      <c r="C510" s="2"/>
      <c r="D510"/>
      <c r="E510"/>
      <c r="F510" s="16"/>
      <c r="G510"/>
      <c r="H510"/>
      <c r="I510"/>
      <c r="J510"/>
      <c r="K510"/>
      <c r="L510"/>
      <c r="M510"/>
      <c r="N510"/>
      <c r="O510"/>
      <c r="P510" s="39"/>
      <c r="Q510" s="39"/>
      <c r="R510" s="43"/>
      <c r="S510" s="43"/>
      <c r="T510" s="43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56"/>
      <c r="AG510"/>
      <c r="AH510"/>
      <c r="AI510"/>
      <c r="AJ510"/>
    </row>
    <row r="511" spans="1:36">
      <c r="A511"/>
      <c r="B511"/>
      <c r="C511" s="2"/>
      <c r="D511"/>
      <c r="E511"/>
      <c r="F511" s="16"/>
      <c r="G511"/>
      <c r="H511"/>
      <c r="I511"/>
      <c r="J511"/>
      <c r="K511"/>
      <c r="L511"/>
      <c r="M511"/>
      <c r="N511"/>
      <c r="O511"/>
      <c r="P511" s="39"/>
      <c r="Q511" s="39"/>
      <c r="R511" s="43"/>
      <c r="S511" s="43"/>
      <c r="T511" s="43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56"/>
      <c r="AG511"/>
      <c r="AH511"/>
      <c r="AI511"/>
      <c r="AJ511"/>
    </row>
    <row r="512" spans="1:36">
      <c r="A512"/>
      <c r="B512"/>
      <c r="C512" s="2"/>
      <c r="D512"/>
      <c r="E512"/>
      <c r="F512" s="16"/>
      <c r="G512"/>
      <c r="H512"/>
      <c r="I512"/>
      <c r="J512"/>
      <c r="K512"/>
      <c r="L512"/>
      <c r="M512"/>
      <c r="N512"/>
      <c r="O512"/>
      <c r="P512" s="39"/>
      <c r="Q512" s="39"/>
      <c r="R512" s="43"/>
      <c r="S512" s="43"/>
      <c r="T512" s="43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56"/>
      <c r="AG512"/>
      <c r="AH512"/>
      <c r="AI512"/>
      <c r="AJ512"/>
    </row>
    <row r="513" spans="1:36">
      <c r="A513"/>
      <c r="B513"/>
      <c r="C513" s="2"/>
      <c r="D513"/>
      <c r="E513"/>
      <c r="F513" s="16"/>
      <c r="G513"/>
      <c r="H513"/>
      <c r="I513"/>
      <c r="J513"/>
      <c r="K513"/>
      <c r="L513"/>
      <c r="M513"/>
      <c r="N513"/>
      <c r="O513"/>
      <c r="P513" s="39"/>
      <c r="Q513" s="39"/>
      <c r="R513" s="43"/>
      <c r="S513" s="43"/>
      <c r="T513" s="43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56"/>
      <c r="AG513"/>
      <c r="AH513"/>
      <c r="AI513"/>
      <c r="AJ513"/>
    </row>
    <row r="514" spans="1:36">
      <c r="A514"/>
      <c r="B514"/>
      <c r="C514" s="2"/>
      <c r="D514"/>
      <c r="E514"/>
      <c r="F514" s="16"/>
      <c r="G514"/>
      <c r="H514"/>
      <c r="I514"/>
      <c r="J514"/>
      <c r="K514"/>
      <c r="L514"/>
      <c r="M514"/>
      <c r="N514"/>
      <c r="O514"/>
      <c r="P514" s="39"/>
      <c r="Q514" s="39"/>
      <c r="R514" s="43"/>
      <c r="S514" s="43"/>
      <c r="T514" s="43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56"/>
      <c r="AG514"/>
      <c r="AH514"/>
      <c r="AI514"/>
      <c r="AJ514"/>
    </row>
    <row r="515" spans="1:36">
      <c r="A515"/>
      <c r="B515"/>
      <c r="C515" s="2"/>
      <c r="D515"/>
      <c r="E515"/>
      <c r="F515" s="16"/>
      <c r="G515"/>
      <c r="H515"/>
      <c r="I515"/>
      <c r="J515"/>
      <c r="K515"/>
      <c r="L515"/>
      <c r="M515"/>
      <c r="N515"/>
      <c r="O515"/>
      <c r="P515" s="39"/>
      <c r="Q515" s="39"/>
      <c r="R515" s="43"/>
      <c r="S515" s="43"/>
      <c r="T515" s="43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56"/>
      <c r="AG515"/>
      <c r="AH515"/>
      <c r="AI515"/>
      <c r="AJ515"/>
    </row>
    <row r="516" spans="1:36">
      <c r="A516"/>
      <c r="B516"/>
      <c r="C516" s="2"/>
      <c r="D516"/>
      <c r="E516"/>
      <c r="F516" s="16"/>
      <c r="G516"/>
      <c r="H516"/>
      <c r="I516"/>
      <c r="J516"/>
      <c r="K516"/>
      <c r="L516"/>
      <c r="M516"/>
      <c r="N516"/>
      <c r="O516"/>
      <c r="P516" s="39"/>
      <c r="Q516" s="39"/>
      <c r="R516" s="43"/>
      <c r="S516" s="43"/>
      <c r="T516" s="43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56"/>
      <c r="AG516"/>
      <c r="AH516"/>
      <c r="AI516"/>
      <c r="AJ516"/>
    </row>
    <row r="517" spans="1:36">
      <c r="A517"/>
      <c r="B517"/>
      <c r="C517" s="2"/>
      <c r="D517"/>
      <c r="E517"/>
      <c r="F517" s="16"/>
      <c r="G517"/>
      <c r="H517"/>
      <c r="I517"/>
      <c r="J517"/>
      <c r="K517"/>
      <c r="L517"/>
      <c r="M517"/>
      <c r="N517"/>
      <c r="O517"/>
      <c r="P517" s="39"/>
      <c r="Q517" s="39"/>
      <c r="R517" s="43"/>
      <c r="S517" s="43"/>
      <c r="T517" s="43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56"/>
      <c r="AG517"/>
      <c r="AH517"/>
      <c r="AI517"/>
      <c r="AJ517"/>
    </row>
    <row r="518" spans="1:36">
      <c r="A518"/>
      <c r="B518"/>
      <c r="C518" s="2"/>
      <c r="D518"/>
      <c r="E518"/>
      <c r="F518" s="16"/>
      <c r="G518"/>
      <c r="H518"/>
      <c r="I518"/>
      <c r="J518"/>
      <c r="K518"/>
      <c r="L518"/>
      <c r="M518"/>
      <c r="N518"/>
      <c r="O518"/>
      <c r="P518" s="39"/>
      <c r="Q518" s="39"/>
      <c r="R518" s="43"/>
      <c r="S518" s="43"/>
      <c r="T518" s="43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56"/>
      <c r="AG518"/>
      <c r="AH518"/>
      <c r="AI518"/>
      <c r="AJ518"/>
    </row>
    <row r="519" spans="1:36">
      <c r="A519"/>
      <c r="B519"/>
      <c r="C519" s="2"/>
      <c r="D519"/>
      <c r="E519"/>
      <c r="F519" s="16"/>
      <c r="G519"/>
      <c r="H519"/>
      <c r="I519"/>
      <c r="J519"/>
      <c r="K519"/>
      <c r="L519"/>
      <c r="M519"/>
      <c r="N519"/>
      <c r="O519"/>
      <c r="P519" s="39"/>
      <c r="Q519" s="39"/>
      <c r="R519" s="43"/>
      <c r="S519" s="43"/>
      <c r="T519" s="43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56"/>
      <c r="AG519"/>
      <c r="AH519"/>
      <c r="AI519"/>
      <c r="AJ519"/>
    </row>
    <row r="520" spans="1:36">
      <c r="A520"/>
      <c r="B520"/>
      <c r="C520" s="2"/>
      <c r="D520"/>
      <c r="E520"/>
      <c r="F520" s="16"/>
      <c r="G520"/>
      <c r="H520"/>
      <c r="I520"/>
      <c r="J520"/>
      <c r="K520"/>
      <c r="L520"/>
      <c r="M520"/>
      <c r="N520"/>
      <c r="O520"/>
      <c r="P520" s="39"/>
      <c r="Q520" s="39"/>
      <c r="R520" s="43"/>
      <c r="S520" s="43"/>
      <c r="T520" s="43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56"/>
      <c r="AG520"/>
      <c r="AH520"/>
      <c r="AI520"/>
      <c r="AJ520"/>
    </row>
    <row r="521" spans="1:36">
      <c r="A521"/>
      <c r="B521"/>
      <c r="C521" s="2"/>
      <c r="D521"/>
      <c r="E521"/>
      <c r="F521" s="16"/>
      <c r="G521"/>
      <c r="H521"/>
      <c r="I521"/>
      <c r="J521"/>
      <c r="K521"/>
      <c r="L521"/>
      <c r="M521"/>
      <c r="N521"/>
      <c r="O521"/>
      <c r="P521" s="39"/>
      <c r="Q521" s="39"/>
      <c r="R521" s="43"/>
      <c r="S521" s="43"/>
      <c r="T521" s="43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56"/>
      <c r="AG521"/>
      <c r="AH521"/>
      <c r="AI521"/>
      <c r="AJ521"/>
    </row>
    <row r="522" spans="1:36">
      <c r="A522"/>
      <c r="B522"/>
      <c r="C522" s="2"/>
      <c r="D522"/>
      <c r="E522"/>
      <c r="F522" s="16"/>
      <c r="G522"/>
      <c r="H522"/>
      <c r="I522"/>
      <c r="J522"/>
      <c r="K522"/>
      <c r="L522"/>
      <c r="M522"/>
      <c r="N522"/>
      <c r="O522"/>
      <c r="P522" s="39"/>
      <c r="Q522" s="39"/>
      <c r="R522" s="43"/>
      <c r="S522" s="43"/>
      <c r="T522" s="43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56"/>
      <c r="AG522"/>
      <c r="AH522"/>
      <c r="AI522"/>
      <c r="AJ522"/>
    </row>
    <row r="523" spans="1:36">
      <c r="A523"/>
      <c r="B523"/>
      <c r="C523" s="2"/>
      <c r="D523"/>
      <c r="E523"/>
      <c r="F523" s="16"/>
      <c r="G523"/>
      <c r="H523"/>
      <c r="I523"/>
      <c r="J523"/>
      <c r="K523"/>
      <c r="L523"/>
      <c r="M523"/>
      <c r="N523"/>
      <c r="O523"/>
      <c r="P523" s="39"/>
      <c r="Q523" s="39"/>
      <c r="R523" s="43"/>
      <c r="S523" s="43"/>
      <c r="T523" s="43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56"/>
      <c r="AG523"/>
      <c r="AH523"/>
      <c r="AI523"/>
      <c r="AJ523"/>
    </row>
    <row r="524" spans="1:36">
      <c r="A524"/>
      <c r="B524"/>
      <c r="C524" s="2"/>
      <c r="D524"/>
      <c r="E524"/>
      <c r="F524" s="16"/>
      <c r="G524"/>
      <c r="H524"/>
      <c r="I524"/>
      <c r="J524"/>
      <c r="K524"/>
      <c r="L524"/>
      <c r="M524"/>
      <c r="N524"/>
      <c r="O524"/>
      <c r="P524" s="39"/>
      <c r="Q524" s="39"/>
      <c r="R524" s="43"/>
      <c r="S524" s="43"/>
      <c r="T524" s="43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56"/>
      <c r="AG524"/>
      <c r="AH524"/>
      <c r="AI524"/>
      <c r="AJ524"/>
    </row>
    <row r="525" spans="1:36">
      <c r="A525"/>
      <c r="B525"/>
      <c r="C525" s="2"/>
      <c r="D525"/>
      <c r="E525"/>
      <c r="F525" s="16"/>
      <c r="G525"/>
      <c r="H525"/>
      <c r="I525"/>
      <c r="J525"/>
      <c r="K525"/>
      <c r="L525"/>
      <c r="M525"/>
      <c r="N525"/>
      <c r="O525"/>
      <c r="P525" s="39"/>
      <c r="Q525" s="39"/>
      <c r="R525" s="43"/>
      <c r="S525" s="43"/>
      <c r="T525" s="43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56"/>
      <c r="AG525"/>
      <c r="AH525"/>
      <c r="AI525"/>
      <c r="AJ525"/>
    </row>
    <row r="526" spans="1:36">
      <c r="A526"/>
      <c r="B526"/>
      <c r="C526" s="2"/>
      <c r="D526"/>
      <c r="E526"/>
      <c r="F526" s="16"/>
      <c r="G526"/>
      <c r="H526"/>
      <c r="I526"/>
      <c r="J526"/>
      <c r="K526"/>
      <c r="L526"/>
      <c r="M526"/>
      <c r="N526"/>
      <c r="O526"/>
      <c r="P526" s="39"/>
      <c r="Q526" s="39"/>
      <c r="R526" s="43"/>
      <c r="S526" s="43"/>
      <c r="T526" s="43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56"/>
      <c r="AG526"/>
      <c r="AH526"/>
      <c r="AI526"/>
      <c r="AJ526"/>
    </row>
    <row r="527" spans="1:36">
      <c r="A527"/>
      <c r="B527"/>
      <c r="C527" s="2"/>
      <c r="D527"/>
      <c r="E527"/>
      <c r="F527" s="16"/>
      <c r="G527"/>
      <c r="H527"/>
      <c r="I527"/>
      <c r="J527"/>
      <c r="K527"/>
      <c r="L527"/>
      <c r="M527"/>
      <c r="N527"/>
      <c r="O527"/>
      <c r="P527" s="39"/>
      <c r="Q527" s="39"/>
      <c r="R527" s="43"/>
      <c r="S527" s="43"/>
      <c r="T527" s="43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56"/>
      <c r="AG527"/>
      <c r="AH527"/>
      <c r="AI527"/>
      <c r="AJ527"/>
    </row>
    <row r="528" spans="1:36">
      <c r="A528"/>
      <c r="B528"/>
      <c r="C528" s="2"/>
      <c r="D528"/>
      <c r="E528"/>
      <c r="F528" s="16"/>
      <c r="G528"/>
      <c r="H528"/>
      <c r="I528"/>
      <c r="J528"/>
      <c r="K528"/>
      <c r="L528"/>
      <c r="M528"/>
      <c r="N528"/>
      <c r="O528"/>
      <c r="P528" s="39"/>
      <c r="Q528" s="39"/>
      <c r="R528" s="43"/>
      <c r="S528" s="43"/>
      <c r="T528" s="43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56"/>
      <c r="AG528"/>
      <c r="AH528"/>
      <c r="AI528"/>
      <c r="AJ528"/>
    </row>
    <row r="529" spans="1:36">
      <c r="A529"/>
      <c r="B529"/>
      <c r="C529" s="2"/>
      <c r="D529"/>
      <c r="E529"/>
      <c r="F529" s="16"/>
      <c r="G529"/>
      <c r="H529"/>
      <c r="I529"/>
      <c r="J529"/>
      <c r="K529"/>
      <c r="L529"/>
      <c r="M529"/>
      <c r="N529"/>
      <c r="O529"/>
      <c r="P529" s="39"/>
      <c r="Q529" s="39"/>
      <c r="R529" s="43"/>
      <c r="S529" s="43"/>
      <c r="T529" s="43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56"/>
      <c r="AG529"/>
      <c r="AH529"/>
      <c r="AI529"/>
      <c r="AJ529"/>
    </row>
    <row r="530" spans="1:36">
      <c r="A530"/>
      <c r="B530"/>
      <c r="C530" s="2"/>
      <c r="D530"/>
      <c r="E530"/>
      <c r="F530" s="16"/>
      <c r="G530"/>
      <c r="H530"/>
      <c r="I530"/>
      <c r="J530"/>
      <c r="K530"/>
      <c r="L530"/>
      <c r="M530"/>
      <c r="N530"/>
      <c r="O530"/>
      <c r="P530" s="39"/>
      <c r="Q530" s="39"/>
      <c r="R530" s="43"/>
      <c r="S530" s="43"/>
      <c r="T530" s="43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56"/>
      <c r="AG530"/>
      <c r="AH530"/>
      <c r="AI530"/>
      <c r="AJ530"/>
    </row>
    <row r="531" spans="1:36">
      <c r="A531"/>
      <c r="B531"/>
      <c r="C531" s="2"/>
      <c r="D531"/>
      <c r="E531"/>
      <c r="F531" s="16"/>
      <c r="G531"/>
      <c r="H531"/>
      <c r="I531"/>
      <c r="J531"/>
      <c r="K531"/>
      <c r="L531"/>
      <c r="M531"/>
      <c r="N531"/>
      <c r="O531"/>
      <c r="P531" s="39"/>
      <c r="Q531" s="39"/>
      <c r="R531" s="43"/>
      <c r="S531" s="43"/>
      <c r="T531" s="43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56"/>
      <c r="AG531"/>
      <c r="AH531"/>
      <c r="AI531"/>
      <c r="AJ531"/>
    </row>
    <row r="532" spans="1:36">
      <c r="A532"/>
      <c r="B532"/>
      <c r="C532" s="2"/>
      <c r="D532"/>
      <c r="E532"/>
      <c r="F532" s="16"/>
      <c r="G532"/>
      <c r="H532"/>
      <c r="I532"/>
      <c r="J532"/>
      <c r="K532"/>
      <c r="L532"/>
      <c r="M532"/>
      <c r="N532"/>
      <c r="O532"/>
      <c r="P532" s="39"/>
      <c r="Q532" s="39"/>
      <c r="R532" s="43"/>
      <c r="S532" s="43"/>
      <c r="T532" s="43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56"/>
      <c r="AG532"/>
      <c r="AH532"/>
      <c r="AI532"/>
      <c r="AJ532"/>
    </row>
    <row r="533" spans="1:36">
      <c r="A533"/>
      <c r="B533"/>
      <c r="C533" s="2"/>
      <c r="D533"/>
      <c r="E533"/>
      <c r="F533" s="16"/>
      <c r="G533"/>
      <c r="H533"/>
      <c r="I533"/>
      <c r="J533"/>
      <c r="K533"/>
      <c r="L533"/>
      <c r="M533"/>
      <c r="N533"/>
      <c r="O533"/>
      <c r="P533" s="39"/>
      <c r="Q533" s="39"/>
      <c r="R533" s="43"/>
      <c r="S533" s="43"/>
      <c r="T533" s="43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56"/>
      <c r="AG533"/>
      <c r="AH533"/>
      <c r="AI533"/>
      <c r="AJ533"/>
    </row>
    <row r="534" spans="1:36">
      <c r="A534"/>
      <c r="B534"/>
      <c r="C534" s="2"/>
      <c r="D534"/>
      <c r="E534"/>
      <c r="F534" s="16"/>
      <c r="G534"/>
      <c r="H534"/>
      <c r="I534"/>
      <c r="J534"/>
      <c r="K534"/>
      <c r="L534"/>
      <c r="M534"/>
      <c r="N534"/>
      <c r="O534"/>
      <c r="P534" s="39"/>
      <c r="Q534" s="39"/>
      <c r="R534" s="43"/>
      <c r="S534" s="43"/>
      <c r="T534" s="43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56"/>
      <c r="AG534"/>
      <c r="AH534"/>
      <c r="AI534"/>
      <c r="AJ534"/>
    </row>
    <row r="535" spans="1:36">
      <c r="A535"/>
      <c r="B535"/>
      <c r="C535" s="2"/>
      <c r="D535"/>
      <c r="E535"/>
      <c r="F535" s="16"/>
      <c r="G535"/>
      <c r="H535"/>
      <c r="I535"/>
      <c r="J535"/>
      <c r="K535"/>
      <c r="L535"/>
      <c r="M535"/>
      <c r="N535"/>
      <c r="O535"/>
      <c r="P535" s="39"/>
      <c r="Q535" s="39"/>
      <c r="R535" s="43"/>
      <c r="S535" s="43"/>
      <c r="T535" s="43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56"/>
      <c r="AG535"/>
      <c r="AH535"/>
      <c r="AI535"/>
      <c r="AJ535"/>
    </row>
    <row r="536" spans="1:36">
      <c r="A536"/>
      <c r="B536"/>
      <c r="C536" s="2"/>
      <c r="D536"/>
      <c r="E536"/>
      <c r="F536" s="16"/>
      <c r="G536"/>
      <c r="H536"/>
      <c r="I536"/>
      <c r="J536"/>
      <c r="K536"/>
      <c r="L536"/>
      <c r="M536"/>
      <c r="N536"/>
      <c r="O536"/>
      <c r="P536" s="39"/>
      <c r="Q536" s="39"/>
      <c r="R536" s="43"/>
      <c r="S536" s="43"/>
      <c r="T536" s="43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56"/>
      <c r="AG536"/>
      <c r="AH536"/>
      <c r="AI536"/>
      <c r="AJ536"/>
    </row>
    <row r="537" spans="1:36">
      <c r="A537"/>
      <c r="B537"/>
      <c r="C537" s="2"/>
      <c r="D537"/>
      <c r="E537"/>
      <c r="F537" s="16"/>
      <c r="G537"/>
      <c r="H537"/>
      <c r="I537"/>
      <c r="J537"/>
      <c r="K537"/>
      <c r="L537"/>
      <c r="M537"/>
      <c r="N537"/>
      <c r="O537"/>
      <c r="P537" s="39"/>
      <c r="Q537" s="39"/>
      <c r="R537" s="43"/>
      <c r="S537" s="43"/>
      <c r="T537" s="43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56"/>
      <c r="AG537"/>
      <c r="AH537"/>
      <c r="AI537"/>
      <c r="AJ537"/>
    </row>
    <row r="538" spans="1:36">
      <c r="A538"/>
      <c r="B538"/>
      <c r="C538" s="2"/>
      <c r="D538"/>
      <c r="E538"/>
      <c r="F538" s="16"/>
      <c r="G538"/>
      <c r="H538"/>
      <c r="I538"/>
      <c r="J538"/>
      <c r="K538"/>
      <c r="L538"/>
      <c r="M538"/>
      <c r="N538"/>
      <c r="O538"/>
      <c r="P538" s="39"/>
      <c r="Q538" s="39"/>
      <c r="R538" s="43"/>
      <c r="S538" s="43"/>
      <c r="T538" s="43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56"/>
      <c r="AG538"/>
      <c r="AH538"/>
      <c r="AI538"/>
      <c r="AJ538"/>
    </row>
    <row r="539" spans="1:36">
      <c r="A539"/>
      <c r="B539"/>
      <c r="C539" s="2"/>
      <c r="D539"/>
      <c r="E539"/>
      <c r="F539" s="16"/>
      <c r="G539"/>
      <c r="H539"/>
      <c r="I539"/>
      <c r="J539"/>
      <c r="K539"/>
      <c r="L539"/>
      <c r="M539"/>
      <c r="N539"/>
      <c r="O539"/>
      <c r="P539" s="39"/>
      <c r="Q539" s="39"/>
      <c r="R539" s="43"/>
      <c r="S539" s="43"/>
      <c r="T539" s="43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56"/>
      <c r="AG539"/>
      <c r="AH539"/>
      <c r="AI539"/>
      <c r="AJ539"/>
    </row>
    <row r="540" spans="1:36">
      <c r="A540"/>
      <c r="B540"/>
      <c r="C540" s="2"/>
      <c r="D540"/>
      <c r="E540"/>
      <c r="F540" s="16"/>
      <c r="G540"/>
      <c r="H540"/>
      <c r="I540"/>
      <c r="J540"/>
      <c r="K540"/>
      <c r="L540"/>
      <c r="M540"/>
      <c r="N540"/>
      <c r="O540"/>
      <c r="P540" s="39"/>
      <c r="Q540" s="39"/>
      <c r="R540" s="43"/>
      <c r="S540" s="43"/>
      <c r="T540" s="43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56"/>
      <c r="AG540"/>
      <c r="AH540"/>
      <c r="AI540"/>
      <c r="AJ540"/>
    </row>
    <row r="541" spans="1:36">
      <c r="A541"/>
      <c r="B541"/>
      <c r="C541" s="2"/>
      <c r="D541"/>
      <c r="E541"/>
      <c r="F541" s="16"/>
      <c r="G541"/>
      <c r="H541"/>
      <c r="I541"/>
      <c r="J541"/>
      <c r="K541"/>
      <c r="L541"/>
      <c r="M541"/>
      <c r="N541"/>
      <c r="O541"/>
      <c r="P541" s="39"/>
      <c r="Q541" s="39"/>
      <c r="R541" s="43"/>
      <c r="S541" s="43"/>
      <c r="T541" s="43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56"/>
      <c r="AG541"/>
      <c r="AH541"/>
      <c r="AI541"/>
      <c r="AJ541"/>
    </row>
    <row r="542" spans="1:36">
      <c r="A542"/>
      <c r="B542"/>
      <c r="C542" s="2"/>
      <c r="D542"/>
      <c r="E542"/>
      <c r="F542" s="16"/>
      <c r="G542"/>
      <c r="H542"/>
      <c r="I542"/>
      <c r="J542"/>
      <c r="K542"/>
      <c r="L542"/>
      <c r="M542"/>
      <c r="N542"/>
      <c r="O542"/>
      <c r="P542" s="39"/>
      <c r="Q542" s="39"/>
      <c r="R542" s="43"/>
      <c r="S542" s="43"/>
      <c r="T542" s="43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56"/>
      <c r="AG542"/>
      <c r="AH542"/>
      <c r="AI542"/>
      <c r="AJ542"/>
    </row>
    <row r="543" spans="1:36">
      <c r="A543"/>
      <c r="B543"/>
      <c r="C543" s="2"/>
      <c r="D543"/>
      <c r="E543"/>
      <c r="F543" s="16"/>
      <c r="G543"/>
      <c r="H543"/>
      <c r="I543"/>
      <c r="J543"/>
      <c r="K543"/>
      <c r="L543"/>
      <c r="M543"/>
      <c r="N543"/>
      <c r="O543"/>
      <c r="P543" s="39"/>
      <c r="Q543" s="39"/>
      <c r="R543" s="43"/>
      <c r="S543" s="43"/>
      <c r="T543" s="43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56"/>
      <c r="AG543"/>
      <c r="AH543"/>
      <c r="AI543"/>
      <c r="AJ543"/>
    </row>
    <row r="544" spans="1:36">
      <c r="A544"/>
      <c r="B544"/>
      <c r="C544" s="2"/>
      <c r="D544"/>
      <c r="E544"/>
      <c r="F544" s="16"/>
      <c r="G544"/>
      <c r="H544"/>
      <c r="I544"/>
      <c r="J544"/>
      <c r="K544"/>
      <c r="L544"/>
      <c r="M544"/>
      <c r="N544"/>
      <c r="O544"/>
      <c r="P544" s="39"/>
      <c r="Q544" s="39"/>
      <c r="R544" s="43"/>
      <c r="S544" s="43"/>
      <c r="T544" s="43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56"/>
      <c r="AG544"/>
      <c r="AH544"/>
      <c r="AI544"/>
      <c r="AJ544"/>
    </row>
    <row r="545" spans="1:36">
      <c r="A545"/>
      <c r="B545"/>
      <c r="C545" s="2"/>
      <c r="D545"/>
      <c r="E545"/>
      <c r="F545" s="16"/>
      <c r="G545"/>
      <c r="H545"/>
      <c r="I545"/>
      <c r="J545"/>
      <c r="K545"/>
      <c r="L545"/>
      <c r="M545"/>
      <c r="N545"/>
      <c r="O545"/>
      <c r="P545" s="39"/>
      <c r="Q545" s="39"/>
      <c r="R545" s="43"/>
      <c r="S545" s="43"/>
      <c r="T545" s="43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56"/>
      <c r="AG545"/>
      <c r="AH545"/>
      <c r="AI545"/>
      <c r="AJ545"/>
    </row>
    <row r="546" spans="1:36">
      <c r="A546"/>
      <c r="B546"/>
      <c r="C546" s="2"/>
      <c r="D546"/>
      <c r="E546"/>
      <c r="F546" s="16"/>
      <c r="G546"/>
      <c r="H546"/>
      <c r="I546"/>
      <c r="J546"/>
      <c r="K546"/>
      <c r="L546"/>
      <c r="M546"/>
      <c r="N546"/>
      <c r="O546"/>
      <c r="P546" s="39"/>
      <c r="Q546" s="39"/>
      <c r="R546" s="43"/>
      <c r="S546" s="43"/>
      <c r="T546" s="43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56"/>
      <c r="AG546"/>
      <c r="AH546"/>
      <c r="AI546"/>
      <c r="AJ546"/>
    </row>
    <row r="547" spans="1:36">
      <c r="A547"/>
      <c r="B547"/>
      <c r="C547" s="2"/>
      <c r="D547"/>
      <c r="E547"/>
      <c r="F547" s="16"/>
      <c r="G547"/>
      <c r="H547"/>
      <c r="I547"/>
      <c r="J547"/>
      <c r="K547"/>
      <c r="L547"/>
      <c r="M547"/>
      <c r="N547"/>
      <c r="O547"/>
      <c r="P547" s="39"/>
      <c r="Q547" s="39"/>
      <c r="R547" s="43"/>
      <c r="S547" s="43"/>
      <c r="T547" s="43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56"/>
      <c r="AG547"/>
      <c r="AH547"/>
      <c r="AI547"/>
      <c r="AJ547"/>
    </row>
    <row r="548" spans="1:36">
      <c r="A548"/>
      <c r="B548"/>
      <c r="C548" s="2"/>
      <c r="D548"/>
      <c r="E548"/>
      <c r="F548" s="16"/>
      <c r="G548"/>
      <c r="H548"/>
      <c r="I548"/>
      <c r="J548"/>
      <c r="K548"/>
      <c r="L548"/>
      <c r="M548"/>
      <c r="N548"/>
      <c r="O548"/>
      <c r="P548" s="39"/>
      <c r="Q548" s="39"/>
      <c r="R548" s="43"/>
      <c r="S548" s="43"/>
      <c r="T548" s="43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56"/>
      <c r="AG548"/>
      <c r="AH548"/>
      <c r="AI548"/>
      <c r="AJ548"/>
    </row>
    <row r="549" spans="1:36">
      <c r="A549"/>
      <c r="B549"/>
      <c r="C549" s="2"/>
      <c r="D549"/>
      <c r="E549"/>
      <c r="F549" s="16"/>
      <c r="G549"/>
      <c r="H549"/>
      <c r="I549"/>
      <c r="J549"/>
      <c r="K549"/>
      <c r="L549"/>
      <c r="M549"/>
      <c r="N549"/>
      <c r="O549"/>
      <c r="P549" s="39"/>
      <c r="Q549" s="39"/>
      <c r="R549" s="43"/>
      <c r="S549" s="43"/>
      <c r="T549" s="43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56"/>
      <c r="AG549"/>
      <c r="AH549"/>
      <c r="AI549"/>
      <c r="AJ549"/>
    </row>
    <row r="550" spans="1:36">
      <c r="A550"/>
      <c r="B550"/>
      <c r="C550" s="2"/>
      <c r="D550"/>
      <c r="E550"/>
      <c r="F550" s="16"/>
      <c r="G550"/>
      <c r="H550"/>
      <c r="I550"/>
      <c r="J550"/>
      <c r="K550"/>
      <c r="L550"/>
      <c r="M550"/>
      <c r="N550"/>
      <c r="O550"/>
      <c r="P550" s="39"/>
      <c r="Q550" s="39"/>
      <c r="R550" s="43"/>
      <c r="S550" s="43"/>
      <c r="T550" s="43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56"/>
      <c r="AG550"/>
      <c r="AH550"/>
      <c r="AI550"/>
      <c r="AJ550"/>
    </row>
    <row r="551" spans="1:36">
      <c r="A551"/>
      <c r="B551"/>
      <c r="C551" s="2"/>
      <c r="D551"/>
      <c r="E551"/>
      <c r="F551" s="16"/>
      <c r="G551"/>
      <c r="H551"/>
      <c r="I551"/>
      <c r="J551"/>
      <c r="K551"/>
      <c r="L551"/>
      <c r="M551"/>
      <c r="N551"/>
      <c r="O551"/>
      <c r="P551" s="39"/>
      <c r="Q551" s="39"/>
      <c r="R551" s="43"/>
      <c r="S551" s="43"/>
      <c r="T551" s="43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56"/>
      <c r="AG551"/>
      <c r="AH551"/>
      <c r="AI551"/>
      <c r="AJ551"/>
    </row>
    <row r="552" spans="1:36">
      <c r="A552"/>
      <c r="B552"/>
      <c r="C552" s="2"/>
      <c r="D552"/>
      <c r="E552"/>
      <c r="F552" s="16"/>
      <c r="G552"/>
      <c r="H552"/>
      <c r="I552"/>
      <c r="J552"/>
      <c r="K552"/>
      <c r="L552"/>
      <c r="M552"/>
      <c r="N552"/>
      <c r="O552"/>
      <c r="P552" s="39"/>
      <c r="Q552" s="39"/>
      <c r="R552" s="43"/>
      <c r="S552" s="43"/>
      <c r="T552" s="43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56"/>
      <c r="AG552"/>
      <c r="AH552"/>
      <c r="AI552"/>
      <c r="AJ552"/>
    </row>
    <row r="553" spans="1:36">
      <c r="A553"/>
      <c r="B553"/>
      <c r="C553" s="2"/>
      <c r="D553"/>
      <c r="E553"/>
      <c r="F553" s="16"/>
      <c r="G553"/>
      <c r="H553"/>
      <c r="I553"/>
      <c r="J553"/>
      <c r="K553"/>
      <c r="L553"/>
      <c r="M553"/>
      <c r="N553"/>
      <c r="O553"/>
      <c r="P553" s="39"/>
      <c r="Q553" s="39"/>
      <c r="R553" s="43"/>
      <c r="S553" s="43"/>
      <c r="T553" s="43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56"/>
      <c r="AG553"/>
      <c r="AH553"/>
      <c r="AI553"/>
      <c r="AJ553"/>
    </row>
    <row r="554" spans="1:36">
      <c r="A554"/>
      <c r="B554"/>
      <c r="C554" s="2"/>
      <c r="D554"/>
      <c r="E554"/>
      <c r="F554" s="16"/>
      <c r="G554"/>
      <c r="H554"/>
      <c r="I554"/>
      <c r="J554"/>
      <c r="K554"/>
      <c r="L554"/>
      <c r="M554"/>
      <c r="N554"/>
      <c r="O554"/>
      <c r="P554" s="39"/>
      <c r="Q554" s="39"/>
      <c r="R554" s="43"/>
      <c r="S554" s="43"/>
      <c r="T554" s="43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56"/>
      <c r="AG554"/>
      <c r="AH554"/>
      <c r="AI554"/>
      <c r="AJ554"/>
    </row>
    <row r="555" spans="1:36">
      <c r="A555"/>
      <c r="B555"/>
      <c r="C555" s="2"/>
      <c r="D555"/>
      <c r="E555"/>
      <c r="F555" s="16"/>
      <c r="G555"/>
      <c r="H555"/>
      <c r="I555"/>
      <c r="J555"/>
      <c r="K555"/>
      <c r="L555"/>
      <c r="M555"/>
      <c r="N555"/>
      <c r="O555"/>
      <c r="P555" s="39"/>
      <c r="Q555" s="39"/>
      <c r="R555" s="43"/>
      <c r="S555" s="43"/>
      <c r="T555" s="43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56"/>
      <c r="AG555"/>
      <c r="AH555"/>
      <c r="AI555"/>
      <c r="AJ555"/>
    </row>
    <row r="556" spans="1:36">
      <c r="A556"/>
      <c r="B556"/>
      <c r="C556" s="2"/>
      <c r="D556"/>
      <c r="E556"/>
      <c r="F556" s="16"/>
      <c r="G556"/>
      <c r="H556"/>
      <c r="I556"/>
      <c r="J556"/>
      <c r="K556"/>
      <c r="L556"/>
      <c r="M556"/>
      <c r="N556"/>
      <c r="O556"/>
      <c r="P556" s="39"/>
      <c r="Q556" s="39"/>
      <c r="R556" s="43"/>
      <c r="S556" s="43"/>
      <c r="T556" s="43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56"/>
      <c r="AG556"/>
      <c r="AH556"/>
      <c r="AI556"/>
      <c r="AJ556"/>
    </row>
    <row r="557" spans="1:36">
      <c r="A557"/>
      <c r="B557"/>
      <c r="C557" s="2"/>
      <c r="D557"/>
      <c r="E557"/>
      <c r="F557" s="16"/>
      <c r="G557"/>
      <c r="H557"/>
      <c r="I557"/>
      <c r="J557"/>
      <c r="K557"/>
      <c r="L557"/>
      <c r="M557"/>
      <c r="N557"/>
      <c r="O557"/>
      <c r="P557" s="39"/>
      <c r="Q557" s="39"/>
      <c r="R557" s="43"/>
      <c r="S557" s="43"/>
      <c r="T557" s="43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56"/>
      <c r="AG557"/>
      <c r="AH557"/>
      <c r="AI557"/>
      <c r="AJ557"/>
    </row>
    <row r="558" spans="1:36">
      <c r="A558"/>
      <c r="B558"/>
      <c r="C558" s="2"/>
      <c r="D558"/>
      <c r="E558"/>
      <c r="F558" s="16"/>
      <c r="G558"/>
      <c r="H558"/>
      <c r="I558"/>
      <c r="J558"/>
      <c r="K558"/>
      <c r="L558"/>
      <c r="M558"/>
      <c r="N558"/>
      <c r="O558"/>
      <c r="P558" s="39"/>
      <c r="Q558" s="39"/>
      <c r="R558" s="43"/>
      <c r="S558" s="43"/>
      <c r="T558" s="43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56"/>
      <c r="AG558"/>
      <c r="AH558"/>
      <c r="AI558"/>
      <c r="AJ558"/>
    </row>
    <row r="559" spans="1:36">
      <c r="A559"/>
      <c r="B559"/>
      <c r="C559" s="2"/>
      <c r="D559"/>
      <c r="E559"/>
      <c r="F559" s="16"/>
      <c r="G559"/>
      <c r="H559"/>
      <c r="I559"/>
      <c r="J559"/>
      <c r="K559"/>
      <c r="L559"/>
      <c r="M559"/>
      <c r="N559"/>
      <c r="O559"/>
      <c r="P559" s="39"/>
      <c r="Q559" s="39"/>
      <c r="R559" s="43"/>
      <c r="S559" s="43"/>
      <c r="T559" s="43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56"/>
      <c r="AG559"/>
      <c r="AH559"/>
      <c r="AI559"/>
      <c r="AJ559"/>
    </row>
    <row r="560" spans="1:36">
      <c r="A560"/>
      <c r="B560"/>
      <c r="C560" s="2"/>
      <c r="D560"/>
      <c r="E560"/>
      <c r="F560" s="16"/>
      <c r="G560"/>
      <c r="H560"/>
      <c r="I560"/>
      <c r="J560"/>
      <c r="K560"/>
      <c r="L560"/>
      <c r="M560"/>
      <c r="N560"/>
      <c r="O560"/>
      <c r="P560" s="39"/>
      <c r="Q560" s="39"/>
      <c r="R560" s="43"/>
      <c r="S560" s="43"/>
      <c r="T560" s="43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56"/>
      <c r="AG560"/>
      <c r="AH560"/>
      <c r="AI560"/>
      <c r="AJ560"/>
    </row>
    <row r="561" spans="1:36">
      <c r="A561"/>
      <c r="B561"/>
      <c r="C561" s="2"/>
      <c r="D561"/>
      <c r="E561"/>
      <c r="F561" s="16"/>
      <c r="G561"/>
      <c r="H561"/>
      <c r="I561"/>
      <c r="J561"/>
      <c r="K561"/>
      <c r="L561"/>
      <c r="M561"/>
      <c r="N561"/>
      <c r="O561"/>
      <c r="P561" s="39"/>
      <c r="Q561" s="39"/>
      <c r="R561" s="43"/>
      <c r="S561" s="43"/>
      <c r="T561" s="43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56"/>
      <c r="AG561"/>
      <c r="AH561"/>
      <c r="AI561"/>
      <c r="AJ561"/>
    </row>
    <row r="562" spans="1:36">
      <c r="A562"/>
      <c r="B562"/>
      <c r="C562" s="2"/>
      <c r="D562"/>
      <c r="E562"/>
      <c r="F562" s="16"/>
      <c r="G562"/>
      <c r="H562"/>
      <c r="I562"/>
      <c r="J562"/>
      <c r="K562"/>
      <c r="L562"/>
      <c r="M562"/>
      <c r="N562"/>
      <c r="O562"/>
      <c r="P562" s="39"/>
      <c r="Q562" s="39"/>
      <c r="R562" s="43"/>
      <c r="S562" s="43"/>
      <c r="T562" s="43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56"/>
      <c r="AG562"/>
      <c r="AH562"/>
      <c r="AI562"/>
      <c r="AJ562"/>
    </row>
    <row r="563" spans="1:36">
      <c r="A563"/>
      <c r="B563"/>
      <c r="C563" s="2"/>
      <c r="D563"/>
      <c r="E563"/>
      <c r="F563" s="16"/>
      <c r="G563"/>
      <c r="H563"/>
      <c r="I563"/>
      <c r="J563"/>
      <c r="K563"/>
      <c r="L563"/>
      <c r="M563"/>
      <c r="N563"/>
      <c r="O563"/>
      <c r="P563" s="39"/>
      <c r="Q563" s="39"/>
      <c r="R563" s="43"/>
      <c r="S563" s="43"/>
      <c r="T563" s="43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56"/>
      <c r="AG563"/>
      <c r="AH563"/>
      <c r="AI563"/>
      <c r="AJ563"/>
    </row>
    <row r="564" spans="1:36">
      <c r="A564"/>
      <c r="B564"/>
      <c r="C564" s="2"/>
      <c r="D564"/>
      <c r="E564"/>
      <c r="F564" s="16"/>
      <c r="G564"/>
      <c r="H564"/>
      <c r="I564"/>
      <c r="J564"/>
      <c r="K564"/>
      <c r="L564"/>
      <c r="M564"/>
      <c r="N564"/>
      <c r="O564"/>
      <c r="P564" s="39"/>
      <c r="Q564" s="39"/>
      <c r="R564" s="43"/>
      <c r="S564" s="43"/>
      <c r="T564" s="43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56"/>
      <c r="AG564"/>
      <c r="AH564"/>
      <c r="AI564"/>
      <c r="AJ564"/>
    </row>
    <row r="565" spans="1:36">
      <c r="A565"/>
      <c r="B565"/>
      <c r="C565" s="2"/>
      <c r="D565"/>
      <c r="E565"/>
      <c r="F565" s="16"/>
      <c r="G565"/>
      <c r="H565"/>
      <c r="I565"/>
      <c r="J565"/>
      <c r="K565"/>
      <c r="L565"/>
      <c r="M565"/>
      <c r="N565"/>
      <c r="O565"/>
      <c r="P565" s="39"/>
      <c r="Q565" s="39"/>
      <c r="R565" s="43"/>
      <c r="S565" s="43"/>
      <c r="T565" s="43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56"/>
      <c r="AG565"/>
      <c r="AH565"/>
      <c r="AI565"/>
      <c r="AJ565"/>
    </row>
    <row r="566" spans="1:36">
      <c r="A566"/>
      <c r="B566"/>
      <c r="C566" s="2"/>
      <c r="D566"/>
      <c r="E566"/>
      <c r="F566" s="16"/>
      <c r="G566"/>
      <c r="H566"/>
      <c r="I566"/>
      <c r="J566"/>
      <c r="K566"/>
      <c r="L566"/>
      <c r="M566"/>
      <c r="N566"/>
      <c r="O566"/>
      <c r="P566" s="39"/>
      <c r="Q566" s="39"/>
      <c r="R566" s="43"/>
      <c r="S566" s="43"/>
      <c r="T566" s="43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56"/>
      <c r="AG566"/>
      <c r="AH566"/>
      <c r="AI566"/>
      <c r="AJ566"/>
    </row>
    <row r="567" spans="1:36">
      <c r="A567"/>
      <c r="B567"/>
      <c r="C567" s="2"/>
      <c r="D567"/>
      <c r="E567"/>
      <c r="F567" s="16"/>
      <c r="G567"/>
      <c r="H567"/>
      <c r="I567"/>
      <c r="J567"/>
      <c r="K567"/>
      <c r="L567"/>
      <c r="M567"/>
      <c r="N567"/>
      <c r="O567"/>
      <c r="P567" s="39"/>
      <c r="Q567" s="39"/>
      <c r="R567" s="43"/>
      <c r="S567" s="43"/>
      <c r="T567" s="43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56"/>
      <c r="AG567"/>
      <c r="AH567"/>
      <c r="AI567"/>
      <c r="AJ567"/>
    </row>
    <row r="568" spans="1:36">
      <c r="A568"/>
      <c r="B568"/>
      <c r="C568" s="2"/>
      <c r="D568"/>
      <c r="E568"/>
      <c r="F568" s="16"/>
      <c r="G568"/>
      <c r="H568"/>
      <c r="I568"/>
      <c r="J568"/>
      <c r="K568"/>
      <c r="L568"/>
      <c r="M568"/>
      <c r="N568"/>
      <c r="O568"/>
      <c r="P568" s="39"/>
      <c r="Q568" s="39"/>
      <c r="R568" s="43"/>
      <c r="S568" s="43"/>
      <c r="T568" s="43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56"/>
      <c r="AG568"/>
      <c r="AH568"/>
      <c r="AI568"/>
      <c r="AJ568"/>
    </row>
    <row r="569" spans="1:36">
      <c r="A569"/>
      <c r="B569"/>
      <c r="C569" s="2"/>
      <c r="D569"/>
      <c r="E569"/>
      <c r="F569" s="16"/>
      <c r="G569"/>
      <c r="H569"/>
      <c r="I569"/>
      <c r="J569"/>
      <c r="K569"/>
      <c r="L569"/>
      <c r="M569"/>
      <c r="N569"/>
      <c r="O569"/>
      <c r="P569" s="39"/>
      <c r="Q569" s="39"/>
      <c r="R569" s="43"/>
      <c r="S569" s="43"/>
      <c r="T569" s="43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56"/>
      <c r="AG569"/>
      <c r="AH569"/>
      <c r="AI569"/>
      <c r="AJ569"/>
    </row>
    <row r="570" spans="1:36">
      <c r="A570"/>
      <c r="B570"/>
      <c r="C570" s="2"/>
      <c r="D570"/>
      <c r="E570"/>
      <c r="F570" s="16"/>
      <c r="G570"/>
      <c r="H570"/>
      <c r="I570"/>
      <c r="J570"/>
      <c r="K570"/>
      <c r="L570"/>
      <c r="M570"/>
      <c r="N570"/>
      <c r="O570"/>
      <c r="P570" s="39"/>
      <c r="Q570" s="39"/>
      <c r="R570" s="43"/>
      <c r="S570" s="43"/>
      <c r="T570" s="43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56"/>
      <c r="AG570"/>
      <c r="AH570"/>
      <c r="AI570"/>
      <c r="AJ570"/>
    </row>
    <row r="571" spans="1:36">
      <c r="A571"/>
      <c r="B571"/>
      <c r="C571" s="2"/>
      <c r="D571"/>
      <c r="E571"/>
      <c r="F571" s="16"/>
      <c r="G571"/>
      <c r="H571"/>
      <c r="I571"/>
      <c r="J571"/>
      <c r="K571"/>
      <c r="L571"/>
      <c r="M571"/>
      <c r="N571"/>
      <c r="O571"/>
      <c r="P571" s="39"/>
      <c r="Q571" s="39"/>
      <c r="R571" s="43"/>
      <c r="S571" s="43"/>
      <c r="T571" s="43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56"/>
      <c r="AG571"/>
      <c r="AH571"/>
      <c r="AI571"/>
      <c r="AJ571"/>
    </row>
    <row r="572" spans="1:36">
      <c r="A572"/>
      <c r="B572"/>
      <c r="C572" s="2"/>
      <c r="D572"/>
      <c r="E572"/>
      <c r="F572" s="16"/>
      <c r="G572"/>
      <c r="H572"/>
      <c r="I572"/>
      <c r="J572"/>
      <c r="K572"/>
      <c r="L572"/>
      <c r="M572"/>
      <c r="N572"/>
      <c r="O572"/>
      <c r="P572" s="39"/>
      <c r="Q572" s="39"/>
      <c r="R572" s="43"/>
      <c r="S572" s="43"/>
      <c r="T572" s="43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56"/>
      <c r="AG572"/>
      <c r="AH572"/>
      <c r="AI572"/>
      <c r="AJ572"/>
    </row>
    <row r="573" spans="1:36">
      <c r="A573"/>
      <c r="B573"/>
      <c r="C573" s="2"/>
      <c r="D573"/>
      <c r="E573"/>
      <c r="F573" s="16"/>
      <c r="G573"/>
      <c r="H573"/>
      <c r="I573"/>
      <c r="J573"/>
      <c r="K573"/>
      <c r="L573"/>
      <c r="M573"/>
      <c r="N573"/>
      <c r="O573"/>
      <c r="P573" s="39"/>
      <c r="Q573" s="39"/>
      <c r="R573" s="43"/>
      <c r="S573" s="43"/>
      <c r="T573" s="43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56"/>
      <c r="AG573"/>
      <c r="AH573"/>
      <c r="AI573"/>
      <c r="AJ573"/>
    </row>
    <row r="574" spans="1:36">
      <c r="A574"/>
      <c r="B574"/>
      <c r="C574" s="2"/>
      <c r="D574"/>
      <c r="E574"/>
      <c r="F574" s="16"/>
      <c r="G574"/>
      <c r="H574"/>
      <c r="I574"/>
      <c r="J574"/>
      <c r="K574"/>
      <c r="L574"/>
      <c r="M574"/>
      <c r="N574"/>
      <c r="O574"/>
      <c r="P574" s="39"/>
      <c r="Q574" s="39"/>
      <c r="R574" s="43"/>
      <c r="S574" s="43"/>
      <c r="T574" s="43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56"/>
      <c r="AG574"/>
      <c r="AH574"/>
      <c r="AI574"/>
      <c r="AJ574"/>
    </row>
    <row r="575" spans="1:36">
      <c r="A575"/>
      <c r="B575"/>
      <c r="C575" s="2"/>
      <c r="D575"/>
      <c r="E575"/>
      <c r="F575" s="16"/>
      <c r="G575"/>
      <c r="H575"/>
      <c r="I575"/>
      <c r="J575"/>
      <c r="K575"/>
      <c r="L575"/>
      <c r="M575"/>
      <c r="N575"/>
      <c r="O575"/>
      <c r="P575" s="39"/>
      <c r="Q575" s="39"/>
      <c r="R575" s="43"/>
      <c r="S575" s="43"/>
      <c r="T575" s="43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56"/>
      <c r="AG575"/>
      <c r="AH575"/>
      <c r="AI575"/>
      <c r="AJ575"/>
    </row>
    <row r="576" spans="1:36">
      <c r="A576"/>
      <c r="B576"/>
      <c r="C576" s="2"/>
      <c r="D576"/>
      <c r="E576"/>
      <c r="F576" s="16"/>
      <c r="G576"/>
      <c r="H576"/>
      <c r="I576"/>
      <c r="J576"/>
      <c r="K576"/>
      <c r="L576"/>
      <c r="M576"/>
      <c r="N576"/>
      <c r="O576"/>
      <c r="P576" s="39"/>
      <c r="Q576" s="39"/>
      <c r="R576" s="43"/>
      <c r="S576" s="43"/>
      <c r="T576" s="43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56"/>
      <c r="AG576"/>
      <c r="AH576"/>
      <c r="AI576"/>
      <c r="AJ576"/>
    </row>
    <row r="577" spans="1:36">
      <c r="A577"/>
      <c r="B577"/>
      <c r="C577" s="2"/>
      <c r="D577"/>
      <c r="E577"/>
      <c r="F577" s="16"/>
      <c r="G577"/>
      <c r="H577"/>
      <c r="I577"/>
      <c r="J577"/>
      <c r="K577"/>
      <c r="L577"/>
      <c r="M577"/>
      <c r="N577"/>
      <c r="O577"/>
      <c r="P577" s="39"/>
      <c r="Q577" s="39"/>
      <c r="R577" s="43"/>
      <c r="S577" s="43"/>
      <c r="T577" s="43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56"/>
      <c r="AG577"/>
      <c r="AH577"/>
      <c r="AI577"/>
      <c r="AJ577"/>
    </row>
    <row r="578" spans="1:36">
      <c r="A578"/>
      <c r="B578"/>
      <c r="C578" s="2"/>
      <c r="D578"/>
      <c r="E578"/>
      <c r="F578" s="16"/>
      <c r="G578"/>
      <c r="H578"/>
      <c r="I578"/>
      <c r="J578"/>
      <c r="K578"/>
      <c r="L578"/>
      <c r="M578"/>
      <c r="N578"/>
      <c r="O578"/>
      <c r="P578" s="39"/>
      <c r="Q578" s="39"/>
      <c r="R578" s="43"/>
      <c r="S578" s="43"/>
      <c r="T578" s="43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56"/>
      <c r="AG578"/>
      <c r="AH578"/>
      <c r="AI578"/>
      <c r="AJ578"/>
    </row>
    <row r="579" spans="1:36">
      <c r="A579"/>
      <c r="B579"/>
      <c r="C579" s="2"/>
      <c r="D579"/>
      <c r="E579"/>
      <c r="F579" s="16"/>
      <c r="G579"/>
      <c r="H579"/>
      <c r="I579"/>
      <c r="J579"/>
      <c r="K579"/>
      <c r="L579"/>
      <c r="M579"/>
      <c r="N579"/>
      <c r="O579"/>
      <c r="P579" s="39"/>
      <c r="Q579" s="39"/>
      <c r="R579" s="43"/>
      <c r="S579" s="43"/>
      <c r="T579" s="43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56"/>
      <c r="AG579"/>
      <c r="AH579"/>
      <c r="AI579"/>
      <c r="AJ579"/>
    </row>
    <row r="580" spans="1:36">
      <c r="A580"/>
      <c r="B580"/>
      <c r="C580" s="2"/>
      <c r="D580"/>
      <c r="E580"/>
      <c r="F580" s="16"/>
      <c r="G580"/>
      <c r="H580"/>
      <c r="I580"/>
      <c r="J580"/>
      <c r="K580"/>
      <c r="L580"/>
      <c r="M580"/>
      <c r="N580"/>
      <c r="O580"/>
      <c r="P580" s="39"/>
      <c r="Q580" s="39"/>
      <c r="R580" s="43"/>
      <c r="S580" s="43"/>
      <c r="T580" s="43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56"/>
      <c r="AG580"/>
      <c r="AH580"/>
      <c r="AI580"/>
      <c r="AJ580"/>
    </row>
    <row r="581" spans="1:36">
      <c r="A581"/>
      <c r="B581"/>
      <c r="C581" s="2"/>
      <c r="D581"/>
      <c r="E581"/>
      <c r="F581" s="16"/>
      <c r="G581"/>
      <c r="H581"/>
      <c r="I581"/>
      <c r="J581"/>
      <c r="K581"/>
      <c r="L581"/>
      <c r="M581"/>
      <c r="N581"/>
      <c r="O581"/>
      <c r="P581" s="39"/>
      <c r="Q581" s="39"/>
      <c r="R581" s="43"/>
      <c r="S581" s="43"/>
      <c r="T581" s="43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56"/>
      <c r="AG581"/>
      <c r="AH581"/>
      <c r="AI581"/>
      <c r="AJ581"/>
    </row>
    <row r="582" spans="1:36">
      <c r="A582"/>
      <c r="B582"/>
      <c r="C582" s="2"/>
      <c r="D582"/>
      <c r="E582"/>
      <c r="F582" s="16"/>
      <c r="G582"/>
      <c r="H582"/>
      <c r="I582"/>
      <c r="J582"/>
      <c r="K582"/>
      <c r="L582"/>
      <c r="M582"/>
      <c r="N582"/>
      <c r="O582"/>
      <c r="P582" s="39"/>
      <c r="Q582" s="39"/>
      <c r="R582" s="43"/>
      <c r="S582" s="43"/>
      <c r="T582" s="43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56"/>
      <c r="AG582"/>
      <c r="AH582"/>
      <c r="AI582"/>
      <c r="AJ582"/>
    </row>
    <row r="583" spans="1:36">
      <c r="A583"/>
      <c r="B583"/>
      <c r="C583" s="2"/>
      <c r="D583"/>
      <c r="E583"/>
      <c r="F583" s="16"/>
      <c r="G583"/>
      <c r="H583"/>
      <c r="I583"/>
      <c r="J583"/>
      <c r="K583"/>
      <c r="L583"/>
      <c r="M583"/>
      <c r="N583"/>
      <c r="O583"/>
      <c r="P583" s="39"/>
      <c r="Q583" s="39"/>
      <c r="R583" s="43"/>
      <c r="S583" s="43"/>
      <c r="T583" s="43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56"/>
      <c r="AG583"/>
      <c r="AH583"/>
      <c r="AI583"/>
      <c r="AJ583"/>
    </row>
    <row r="584" spans="1:36">
      <c r="A584"/>
      <c r="B584"/>
      <c r="C584" s="2"/>
      <c r="D584"/>
      <c r="E584"/>
      <c r="F584" s="16"/>
      <c r="G584"/>
      <c r="H584"/>
      <c r="I584"/>
      <c r="J584"/>
      <c r="K584"/>
      <c r="L584"/>
      <c r="M584"/>
      <c r="N584"/>
      <c r="O584"/>
      <c r="P584" s="39"/>
      <c r="Q584" s="39"/>
      <c r="R584" s="43"/>
      <c r="S584" s="43"/>
      <c r="T584" s="43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56"/>
      <c r="AG584"/>
      <c r="AH584"/>
      <c r="AI584"/>
      <c r="AJ584"/>
    </row>
    <row r="585" spans="1:36">
      <c r="A585"/>
      <c r="B585"/>
      <c r="C585" s="2"/>
      <c r="D585"/>
      <c r="E585"/>
      <c r="F585" s="16"/>
      <c r="G585"/>
      <c r="H585"/>
      <c r="I585"/>
      <c r="J585"/>
      <c r="K585"/>
      <c r="L585"/>
      <c r="M585"/>
      <c r="N585"/>
      <c r="O585"/>
      <c r="P585" s="39"/>
      <c r="Q585" s="39"/>
      <c r="R585" s="43"/>
      <c r="S585" s="43"/>
      <c r="T585" s="43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56"/>
      <c r="AG585"/>
      <c r="AH585"/>
      <c r="AI585"/>
      <c r="AJ585"/>
    </row>
    <row r="586" spans="1:36">
      <c r="A586"/>
      <c r="B586"/>
      <c r="C586" s="2"/>
      <c r="D586"/>
      <c r="E586"/>
      <c r="F586" s="16"/>
      <c r="G586"/>
      <c r="H586"/>
      <c r="I586"/>
      <c r="J586"/>
      <c r="K586"/>
      <c r="L586"/>
      <c r="M586"/>
      <c r="N586"/>
      <c r="O586"/>
      <c r="P586" s="39"/>
      <c r="Q586" s="39"/>
      <c r="R586" s="43"/>
      <c r="S586" s="43"/>
      <c r="T586" s="43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56"/>
      <c r="AG586"/>
      <c r="AH586"/>
      <c r="AI586"/>
      <c r="AJ586"/>
    </row>
    <row r="587" spans="1:36">
      <c r="A587"/>
      <c r="B587"/>
      <c r="C587" s="2"/>
      <c r="D587"/>
      <c r="E587"/>
      <c r="F587" s="16"/>
      <c r="G587"/>
      <c r="H587"/>
      <c r="I587"/>
      <c r="J587"/>
      <c r="K587"/>
      <c r="L587"/>
      <c r="M587"/>
      <c r="N587"/>
      <c r="O587"/>
      <c r="P587" s="39"/>
      <c r="Q587" s="39"/>
      <c r="R587" s="43"/>
      <c r="S587" s="43"/>
      <c r="T587" s="43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56"/>
      <c r="AG587"/>
      <c r="AH587"/>
      <c r="AI587"/>
      <c r="AJ587"/>
    </row>
    <row r="588" spans="1:36">
      <c r="A588"/>
      <c r="B588"/>
      <c r="C588" s="2"/>
      <c r="D588"/>
      <c r="E588"/>
      <c r="F588" s="16"/>
      <c r="G588"/>
      <c r="H588"/>
      <c r="I588"/>
      <c r="J588"/>
      <c r="K588"/>
      <c r="L588"/>
      <c r="M588"/>
      <c r="N588"/>
      <c r="O588"/>
      <c r="P588" s="39"/>
      <c r="Q588" s="39"/>
      <c r="R588" s="43"/>
      <c r="S588" s="43"/>
      <c r="T588" s="43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56"/>
      <c r="AG588"/>
      <c r="AH588"/>
      <c r="AI588"/>
      <c r="AJ588"/>
    </row>
    <row r="589" spans="1:36">
      <c r="A589"/>
      <c r="B589"/>
      <c r="C589" s="2"/>
      <c r="D589"/>
      <c r="E589"/>
      <c r="F589" s="16"/>
      <c r="G589"/>
      <c r="H589"/>
      <c r="I589"/>
      <c r="J589"/>
      <c r="K589"/>
      <c r="L589"/>
      <c r="M589"/>
      <c r="N589"/>
      <c r="O589"/>
      <c r="P589" s="39"/>
      <c r="Q589" s="39"/>
      <c r="R589" s="43"/>
      <c r="S589" s="43"/>
      <c r="T589" s="43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56"/>
      <c r="AG589"/>
      <c r="AH589"/>
      <c r="AI589"/>
      <c r="AJ589"/>
    </row>
    <row r="590" spans="1:36">
      <c r="A590"/>
      <c r="B590"/>
      <c r="C590" s="2"/>
      <c r="D590"/>
      <c r="E590"/>
      <c r="F590" s="16"/>
      <c r="G590"/>
      <c r="H590"/>
      <c r="I590"/>
      <c r="J590"/>
      <c r="K590"/>
      <c r="L590"/>
      <c r="M590"/>
      <c r="N590"/>
      <c r="O590"/>
      <c r="P590" s="39"/>
      <c r="Q590" s="39"/>
      <c r="R590" s="43"/>
      <c r="S590" s="43"/>
      <c r="T590" s="43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56"/>
      <c r="AG590"/>
      <c r="AH590"/>
      <c r="AI590"/>
      <c r="AJ590"/>
    </row>
    <row r="591" spans="1:36">
      <c r="A591"/>
      <c r="B591"/>
      <c r="C591" s="2"/>
      <c r="D591"/>
      <c r="E591"/>
      <c r="F591" s="16"/>
      <c r="G591"/>
      <c r="H591"/>
      <c r="I591"/>
      <c r="J591"/>
      <c r="K591"/>
      <c r="L591"/>
      <c r="M591"/>
      <c r="N591"/>
      <c r="O591"/>
      <c r="P591" s="39"/>
      <c r="Q591" s="39"/>
      <c r="R591" s="43"/>
      <c r="S591" s="43"/>
      <c r="T591" s="43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56"/>
      <c r="AG591"/>
      <c r="AH591"/>
      <c r="AI591"/>
      <c r="AJ591"/>
    </row>
    <row r="592" spans="1:36">
      <c r="A592"/>
      <c r="B592"/>
      <c r="C592" s="2"/>
      <c r="D592"/>
      <c r="E592"/>
      <c r="F592" s="16"/>
      <c r="G592"/>
      <c r="H592"/>
      <c r="I592"/>
      <c r="J592"/>
      <c r="K592"/>
      <c r="L592"/>
      <c r="M592"/>
      <c r="N592"/>
      <c r="O592"/>
      <c r="P592" s="39"/>
      <c r="Q592" s="39"/>
      <c r="R592" s="43"/>
      <c r="S592" s="43"/>
      <c r="T592" s="43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56"/>
      <c r="AG592"/>
      <c r="AH592"/>
      <c r="AI592"/>
      <c r="AJ592"/>
    </row>
    <row r="593" spans="1:36">
      <c r="A593"/>
      <c r="B593"/>
      <c r="C593" s="2"/>
      <c r="D593"/>
      <c r="E593"/>
      <c r="F593" s="16"/>
      <c r="G593"/>
      <c r="H593"/>
      <c r="I593"/>
      <c r="J593"/>
      <c r="K593"/>
      <c r="L593"/>
      <c r="M593"/>
      <c r="N593"/>
      <c r="O593"/>
      <c r="P593" s="39"/>
      <c r="Q593" s="39"/>
      <c r="R593" s="43"/>
      <c r="S593" s="43"/>
      <c r="T593" s="43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56"/>
      <c r="AG593"/>
      <c r="AH593"/>
      <c r="AI593"/>
      <c r="AJ593"/>
    </row>
    <row r="594" spans="1:36">
      <c r="A594"/>
      <c r="B594"/>
      <c r="C594" s="2"/>
      <c r="D594"/>
      <c r="E594"/>
      <c r="F594" s="16"/>
      <c r="G594"/>
      <c r="H594"/>
      <c r="I594"/>
      <c r="J594"/>
      <c r="K594"/>
      <c r="L594"/>
      <c r="M594"/>
      <c r="N594"/>
      <c r="O594"/>
      <c r="P594" s="39"/>
      <c r="Q594" s="39"/>
      <c r="R594" s="43"/>
      <c r="S594" s="43"/>
      <c r="T594" s="43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56"/>
      <c r="AG594"/>
      <c r="AH594"/>
      <c r="AI594"/>
      <c r="AJ594"/>
    </row>
    <row r="595" spans="1:36">
      <c r="A595"/>
      <c r="B595"/>
      <c r="C595" s="2"/>
      <c r="D595"/>
      <c r="E595"/>
      <c r="F595" s="16"/>
      <c r="G595"/>
      <c r="H595"/>
      <c r="I595"/>
      <c r="J595"/>
      <c r="K595"/>
      <c r="L595"/>
      <c r="M595"/>
      <c r="N595"/>
      <c r="O595"/>
      <c r="P595" s="39"/>
      <c r="Q595" s="39"/>
      <c r="R595" s="43"/>
      <c r="S595" s="43"/>
      <c r="T595" s="43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56"/>
      <c r="AG595"/>
      <c r="AH595"/>
      <c r="AI595"/>
      <c r="AJ595"/>
    </row>
    <row r="596" spans="1:36">
      <c r="A596"/>
      <c r="B596"/>
      <c r="C596" s="2"/>
      <c r="D596"/>
      <c r="E596"/>
      <c r="F596" s="16"/>
      <c r="G596"/>
      <c r="H596"/>
      <c r="I596"/>
      <c r="J596"/>
      <c r="K596"/>
      <c r="L596"/>
      <c r="M596"/>
      <c r="N596"/>
      <c r="O596"/>
      <c r="P596" s="39"/>
      <c r="Q596" s="39"/>
      <c r="R596" s="43"/>
      <c r="S596" s="43"/>
      <c r="T596" s="43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56"/>
      <c r="AG596"/>
      <c r="AH596"/>
      <c r="AI596"/>
      <c r="AJ596"/>
    </row>
    <row r="597" spans="1:36">
      <c r="A597"/>
      <c r="B597"/>
      <c r="C597" s="2"/>
      <c r="D597"/>
      <c r="E597"/>
      <c r="F597" s="16"/>
      <c r="G597"/>
      <c r="H597"/>
      <c r="I597"/>
      <c r="J597"/>
      <c r="K597"/>
      <c r="L597"/>
      <c r="M597"/>
      <c r="N597"/>
      <c r="O597"/>
      <c r="P597" s="39"/>
      <c r="Q597" s="39"/>
      <c r="R597" s="43"/>
      <c r="S597" s="43"/>
      <c r="T597" s="43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56"/>
      <c r="AG597"/>
      <c r="AH597"/>
      <c r="AI597"/>
      <c r="AJ597"/>
    </row>
    <row r="598" spans="1:36">
      <c r="A598"/>
      <c r="B598"/>
      <c r="C598" s="2"/>
      <c r="D598"/>
      <c r="E598"/>
      <c r="F598" s="16"/>
      <c r="G598"/>
      <c r="H598"/>
      <c r="I598"/>
      <c r="J598"/>
      <c r="K598"/>
      <c r="L598"/>
      <c r="M598"/>
      <c r="N598"/>
      <c r="O598"/>
      <c r="P598" s="39"/>
      <c r="Q598" s="39"/>
      <c r="R598" s="43"/>
      <c r="S598" s="43"/>
      <c r="T598" s="43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56"/>
      <c r="AG598"/>
      <c r="AH598"/>
      <c r="AI598"/>
      <c r="AJ598"/>
    </row>
    <row r="599" spans="1:36">
      <c r="A599"/>
      <c r="B599"/>
      <c r="C599" s="2"/>
      <c r="D599"/>
      <c r="E599"/>
      <c r="F599" s="16"/>
      <c r="G599"/>
      <c r="H599"/>
      <c r="I599"/>
      <c r="J599"/>
      <c r="K599"/>
      <c r="L599"/>
      <c r="M599"/>
      <c r="N599"/>
      <c r="O599"/>
      <c r="P599" s="39"/>
      <c r="Q599" s="39"/>
      <c r="R599" s="43"/>
      <c r="S599" s="43"/>
      <c r="T599" s="43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56"/>
      <c r="AG599"/>
      <c r="AH599"/>
      <c r="AI599"/>
      <c r="AJ599"/>
    </row>
    <row r="600" spans="1:36">
      <c r="A600"/>
      <c r="B600"/>
      <c r="C600" s="2"/>
      <c r="D600"/>
      <c r="E600"/>
      <c r="F600" s="16"/>
      <c r="G600"/>
      <c r="H600"/>
      <c r="I600"/>
      <c r="J600"/>
      <c r="K600"/>
      <c r="L600"/>
      <c r="M600"/>
      <c r="N600"/>
      <c r="O600"/>
      <c r="P600" s="39"/>
      <c r="Q600" s="39"/>
      <c r="R600" s="43"/>
      <c r="S600" s="43"/>
      <c r="T600" s="43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56"/>
      <c r="AG600"/>
      <c r="AH600"/>
      <c r="AI600"/>
      <c r="AJ600"/>
    </row>
    <row r="601" spans="1:36">
      <c r="A601"/>
      <c r="B601"/>
      <c r="C601" s="2"/>
      <c r="D601"/>
      <c r="E601"/>
      <c r="F601" s="16"/>
      <c r="G601"/>
      <c r="H601"/>
      <c r="I601"/>
      <c r="J601"/>
      <c r="K601"/>
      <c r="L601"/>
      <c r="M601"/>
      <c r="N601"/>
      <c r="O601"/>
      <c r="P601" s="39"/>
      <c r="Q601" s="39"/>
      <c r="R601" s="43"/>
      <c r="S601" s="43"/>
      <c r="T601" s="43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56"/>
      <c r="AG601"/>
      <c r="AH601"/>
      <c r="AI601"/>
      <c r="AJ601"/>
    </row>
    <row r="602" spans="1:36">
      <c r="A602"/>
      <c r="B602"/>
      <c r="C602" s="2"/>
      <c r="D602"/>
      <c r="E602"/>
      <c r="F602" s="16"/>
      <c r="G602"/>
      <c r="H602"/>
      <c r="I602"/>
      <c r="J602"/>
      <c r="K602"/>
      <c r="L602"/>
      <c r="M602"/>
      <c r="N602"/>
      <c r="O602"/>
      <c r="P602" s="39"/>
      <c r="Q602" s="39"/>
      <c r="R602" s="43"/>
      <c r="S602" s="43"/>
      <c r="T602" s="43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56"/>
      <c r="AG602"/>
      <c r="AH602"/>
      <c r="AI602"/>
      <c r="AJ602"/>
    </row>
    <row r="603" spans="1:36">
      <c r="A603"/>
      <c r="B603"/>
      <c r="C603" s="2"/>
      <c r="D603"/>
      <c r="E603"/>
      <c r="F603" s="16"/>
      <c r="G603"/>
      <c r="H603"/>
      <c r="I603"/>
      <c r="J603"/>
      <c r="K603"/>
      <c r="L603"/>
      <c r="M603"/>
      <c r="N603"/>
      <c r="O603"/>
      <c r="P603" s="39"/>
      <c r="Q603" s="39"/>
      <c r="R603" s="43"/>
      <c r="S603" s="43"/>
      <c r="T603" s="43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56"/>
      <c r="AG603"/>
      <c r="AH603"/>
      <c r="AI603"/>
      <c r="AJ603"/>
    </row>
    <row r="604" spans="1:36">
      <c r="A604"/>
      <c r="B604"/>
      <c r="C604" s="2"/>
      <c r="D604"/>
      <c r="E604"/>
      <c r="F604" s="16"/>
      <c r="G604"/>
      <c r="H604"/>
      <c r="I604"/>
      <c r="J604"/>
      <c r="K604"/>
      <c r="L604"/>
      <c r="M604"/>
      <c r="N604"/>
      <c r="O604"/>
      <c r="P604" s="39"/>
      <c r="Q604" s="39"/>
      <c r="R604" s="43"/>
      <c r="S604" s="43"/>
      <c r="T604" s="43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56"/>
      <c r="AG604"/>
      <c r="AH604"/>
      <c r="AI604"/>
      <c r="AJ604"/>
    </row>
    <row r="605" spans="1:36">
      <c r="A605"/>
      <c r="B605"/>
      <c r="C605" s="2"/>
      <c r="D605"/>
      <c r="E605"/>
      <c r="F605" s="16"/>
      <c r="G605"/>
      <c r="H605"/>
      <c r="I605"/>
      <c r="J605"/>
      <c r="K605"/>
      <c r="L605"/>
      <c r="M605"/>
      <c r="N605"/>
      <c r="O605"/>
      <c r="P605" s="39"/>
      <c r="Q605" s="39"/>
      <c r="R605" s="43"/>
      <c r="S605" s="43"/>
      <c r="T605" s="43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56"/>
      <c r="AG605"/>
      <c r="AH605"/>
      <c r="AI605"/>
      <c r="AJ605"/>
    </row>
    <row r="606" spans="1:36">
      <c r="A606"/>
      <c r="B606"/>
      <c r="C606" s="2"/>
      <c r="D606"/>
      <c r="E606"/>
      <c r="F606" s="16"/>
      <c r="G606"/>
      <c r="H606"/>
      <c r="I606"/>
      <c r="J606"/>
      <c r="K606"/>
      <c r="L606"/>
      <c r="M606"/>
      <c r="N606"/>
      <c r="O606"/>
      <c r="P606" s="39"/>
      <c r="Q606" s="39"/>
      <c r="R606" s="43"/>
      <c r="S606" s="43"/>
      <c r="T606" s="43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56"/>
      <c r="AG606"/>
      <c r="AH606"/>
      <c r="AI606"/>
      <c r="AJ606"/>
    </row>
    <row r="607" spans="1:36">
      <c r="A607"/>
      <c r="B607"/>
      <c r="C607" s="2"/>
      <c r="D607"/>
      <c r="E607"/>
      <c r="F607" s="16"/>
      <c r="G607"/>
      <c r="H607"/>
      <c r="I607"/>
      <c r="J607"/>
      <c r="K607"/>
      <c r="L607"/>
      <c r="M607"/>
      <c r="N607"/>
      <c r="O607"/>
      <c r="P607" s="39"/>
      <c r="Q607" s="39"/>
      <c r="R607" s="43"/>
      <c r="S607" s="43"/>
      <c r="T607" s="43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56"/>
      <c r="AG607"/>
      <c r="AH607"/>
      <c r="AI607"/>
      <c r="AJ607"/>
    </row>
    <row r="608" spans="1:36">
      <c r="A608"/>
      <c r="B608"/>
      <c r="C608" s="2"/>
      <c r="D608"/>
      <c r="E608"/>
      <c r="F608" s="16"/>
      <c r="G608"/>
      <c r="H608"/>
      <c r="I608"/>
      <c r="J608"/>
      <c r="K608"/>
      <c r="L608"/>
      <c r="M608"/>
      <c r="N608"/>
      <c r="O608"/>
      <c r="P608" s="39"/>
      <c r="Q608" s="39"/>
      <c r="R608" s="43"/>
      <c r="S608" s="43"/>
      <c r="T608" s="43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56"/>
      <c r="AG608"/>
      <c r="AH608"/>
      <c r="AI608"/>
      <c r="AJ608"/>
    </row>
    <row r="609" spans="1:36">
      <c r="A609"/>
      <c r="B609"/>
      <c r="C609" s="2"/>
      <c r="D609"/>
      <c r="E609"/>
      <c r="F609" s="16"/>
      <c r="G609"/>
      <c r="H609"/>
      <c r="I609"/>
      <c r="J609"/>
      <c r="K609"/>
      <c r="L609"/>
      <c r="M609"/>
      <c r="N609"/>
      <c r="O609"/>
      <c r="P609" s="39"/>
      <c r="Q609" s="39"/>
      <c r="R609" s="43"/>
      <c r="S609" s="43"/>
      <c r="T609" s="43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56"/>
      <c r="AG609"/>
      <c r="AH609"/>
      <c r="AI609"/>
      <c r="AJ609"/>
    </row>
    <row r="610" spans="1:36">
      <c r="A610"/>
      <c r="B610"/>
      <c r="C610" s="2"/>
      <c r="D610"/>
      <c r="E610"/>
      <c r="F610" s="16"/>
      <c r="G610"/>
      <c r="H610"/>
      <c r="I610"/>
      <c r="J610"/>
      <c r="K610"/>
      <c r="L610"/>
      <c r="M610"/>
      <c r="N610"/>
      <c r="O610"/>
      <c r="P610" s="39"/>
      <c r="Q610" s="39"/>
      <c r="R610" s="43"/>
      <c r="S610" s="43"/>
      <c r="T610" s="43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56"/>
      <c r="AG610"/>
      <c r="AH610"/>
      <c r="AI610"/>
      <c r="AJ610"/>
    </row>
    <row r="611" spans="1:36">
      <c r="A611"/>
      <c r="B611"/>
      <c r="C611" s="2"/>
      <c r="D611"/>
      <c r="E611"/>
      <c r="F611" s="16"/>
      <c r="G611"/>
      <c r="H611"/>
      <c r="I611"/>
      <c r="J611"/>
      <c r="K611"/>
      <c r="L611"/>
      <c r="M611"/>
      <c r="N611"/>
      <c r="O611"/>
      <c r="P611" s="39"/>
      <c r="Q611" s="39"/>
      <c r="R611" s="43"/>
      <c r="S611" s="43"/>
      <c r="T611" s="43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56"/>
      <c r="AG611"/>
      <c r="AH611"/>
      <c r="AI611"/>
      <c r="AJ611"/>
    </row>
    <row r="612" spans="1:36">
      <c r="A612"/>
      <c r="B612"/>
      <c r="C612" s="2"/>
      <c r="D612"/>
      <c r="E612"/>
      <c r="F612" s="16"/>
      <c r="G612"/>
      <c r="H612"/>
      <c r="I612"/>
      <c r="J612"/>
      <c r="K612"/>
      <c r="L612"/>
      <c r="M612"/>
      <c r="N612"/>
      <c r="O612"/>
      <c r="P612" s="39"/>
      <c r="Q612" s="39"/>
      <c r="R612" s="43"/>
      <c r="S612" s="43"/>
      <c r="T612" s="43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56"/>
      <c r="AG612"/>
      <c r="AH612"/>
      <c r="AI612"/>
      <c r="AJ612"/>
    </row>
    <row r="613" spans="1:36">
      <c r="A613"/>
      <c r="B613"/>
      <c r="C613" s="2"/>
      <c r="D613"/>
      <c r="E613"/>
      <c r="F613" s="16"/>
      <c r="G613"/>
      <c r="H613"/>
      <c r="I613"/>
      <c r="J613"/>
      <c r="K613"/>
      <c r="L613"/>
      <c r="M613"/>
      <c r="N613"/>
      <c r="O613"/>
      <c r="P613" s="39"/>
      <c r="Q613" s="39"/>
      <c r="R613" s="43"/>
      <c r="S613" s="43"/>
      <c r="T613" s="43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56"/>
      <c r="AG613"/>
      <c r="AH613"/>
      <c r="AI613"/>
      <c r="AJ613"/>
    </row>
    <row r="614" spans="1:36">
      <c r="A614"/>
      <c r="B614"/>
      <c r="C614" s="2"/>
      <c r="D614"/>
      <c r="E614"/>
      <c r="F614" s="16"/>
      <c r="G614"/>
      <c r="H614"/>
      <c r="I614"/>
      <c r="J614"/>
      <c r="K614"/>
      <c r="L614"/>
      <c r="M614"/>
      <c r="N614"/>
      <c r="O614"/>
      <c r="P614" s="39"/>
      <c r="Q614" s="39"/>
      <c r="R614" s="43"/>
      <c r="S614" s="43"/>
      <c r="T614" s="43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56"/>
      <c r="AG614"/>
      <c r="AH614"/>
      <c r="AI614"/>
      <c r="AJ614"/>
    </row>
    <row r="615" spans="1:36">
      <c r="A615"/>
      <c r="B615"/>
      <c r="C615" s="2"/>
      <c r="D615"/>
      <c r="E615"/>
      <c r="F615" s="16"/>
      <c r="G615"/>
      <c r="H615"/>
      <c r="I615"/>
      <c r="J615"/>
      <c r="K615"/>
      <c r="L615"/>
      <c r="M615"/>
      <c r="N615"/>
      <c r="O615"/>
      <c r="P615" s="39"/>
      <c r="Q615" s="39"/>
      <c r="R615" s="43"/>
      <c r="S615" s="43"/>
      <c r="T615" s="43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56"/>
      <c r="AG615"/>
      <c r="AH615"/>
      <c r="AI615"/>
      <c r="AJ615"/>
    </row>
    <row r="616" spans="1:36">
      <c r="A616"/>
      <c r="B616"/>
      <c r="C616" s="2"/>
      <c r="D616"/>
      <c r="E616"/>
      <c r="F616" s="16"/>
      <c r="G616"/>
      <c r="H616"/>
      <c r="I616"/>
      <c r="J616"/>
      <c r="K616"/>
      <c r="L616"/>
      <c r="M616"/>
      <c r="N616"/>
      <c r="O616"/>
      <c r="P616" s="39"/>
      <c r="Q616" s="39"/>
      <c r="R616" s="43"/>
      <c r="S616" s="43"/>
      <c r="T616" s="43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56"/>
      <c r="AG616"/>
      <c r="AH616"/>
      <c r="AI616"/>
      <c r="AJ616"/>
    </row>
    <row r="617" spans="1:36">
      <c r="A617"/>
      <c r="B617"/>
      <c r="C617" s="2"/>
      <c r="D617"/>
      <c r="E617"/>
      <c r="F617" s="16"/>
      <c r="G617"/>
      <c r="H617"/>
      <c r="I617"/>
      <c r="J617"/>
      <c r="K617"/>
      <c r="L617"/>
      <c r="M617"/>
      <c r="N617"/>
      <c r="O617"/>
      <c r="P617" s="39"/>
      <c r="Q617" s="39"/>
      <c r="R617" s="43"/>
      <c r="S617" s="43"/>
      <c r="T617" s="43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56"/>
      <c r="AG617"/>
      <c r="AH617"/>
      <c r="AI617"/>
      <c r="AJ617"/>
    </row>
    <row r="618" spans="1:36">
      <c r="A618"/>
      <c r="B618"/>
      <c r="C618" s="2"/>
      <c r="D618"/>
      <c r="E618"/>
      <c r="F618" s="16"/>
      <c r="G618"/>
      <c r="H618"/>
      <c r="I618"/>
      <c r="J618"/>
      <c r="K618"/>
      <c r="L618"/>
      <c r="M618"/>
      <c r="N618"/>
      <c r="O618"/>
      <c r="P618" s="39"/>
      <c r="Q618" s="39"/>
      <c r="R618" s="43"/>
      <c r="S618" s="43"/>
      <c r="T618" s="43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56"/>
      <c r="AG618"/>
      <c r="AH618"/>
      <c r="AI618"/>
      <c r="AJ618"/>
    </row>
    <row r="619" spans="1:36">
      <c r="A619"/>
      <c r="B619"/>
      <c r="C619" s="2"/>
      <c r="D619"/>
      <c r="E619"/>
      <c r="F619" s="16"/>
      <c r="G619"/>
      <c r="H619"/>
      <c r="I619"/>
      <c r="J619"/>
      <c r="K619"/>
      <c r="L619"/>
      <c r="M619"/>
      <c r="N619"/>
      <c r="O619"/>
      <c r="P619" s="39"/>
      <c r="Q619" s="39"/>
      <c r="R619" s="43"/>
      <c r="S619" s="43"/>
      <c r="T619" s="43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56"/>
      <c r="AG619"/>
      <c r="AH619"/>
      <c r="AI619"/>
      <c r="AJ619"/>
    </row>
    <row r="620" spans="1:36">
      <c r="A620"/>
      <c r="B620"/>
      <c r="C620" s="2"/>
      <c r="D620"/>
      <c r="E620"/>
      <c r="F620" s="16"/>
      <c r="G620"/>
      <c r="H620"/>
      <c r="I620"/>
      <c r="J620"/>
      <c r="K620"/>
      <c r="L620"/>
      <c r="M620"/>
      <c r="N620"/>
      <c r="O620"/>
      <c r="P620" s="39"/>
      <c r="Q620" s="39"/>
      <c r="R620" s="43"/>
      <c r="S620" s="43"/>
      <c r="T620" s="43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56"/>
      <c r="AG620"/>
      <c r="AH620"/>
      <c r="AI620"/>
      <c r="AJ620"/>
    </row>
    <row r="621" spans="1:36">
      <c r="A621"/>
      <c r="B621"/>
      <c r="C621" s="2"/>
      <c r="D621"/>
      <c r="E621"/>
      <c r="F621" s="16"/>
      <c r="G621"/>
      <c r="H621"/>
      <c r="I621"/>
      <c r="J621"/>
      <c r="K621"/>
      <c r="L621"/>
      <c r="M621"/>
      <c r="N621"/>
      <c r="O621"/>
      <c r="P621" s="39"/>
      <c r="Q621" s="39"/>
      <c r="R621" s="43"/>
      <c r="S621" s="43"/>
      <c r="T621" s="43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56"/>
      <c r="AG621"/>
      <c r="AH621"/>
      <c r="AI621"/>
      <c r="AJ621"/>
    </row>
    <row r="622" spans="1:36">
      <c r="A622"/>
      <c r="B622"/>
      <c r="C622" s="2"/>
      <c r="D622"/>
      <c r="E622"/>
      <c r="F622" s="16"/>
      <c r="G622"/>
      <c r="H622"/>
      <c r="I622"/>
      <c r="J622"/>
      <c r="K622"/>
      <c r="L622"/>
      <c r="M622"/>
      <c r="N622"/>
      <c r="O622"/>
      <c r="P622" s="39"/>
      <c r="Q622" s="39"/>
      <c r="R622" s="43"/>
      <c r="S622" s="43"/>
      <c r="T622" s="43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56"/>
      <c r="AG622"/>
      <c r="AH622"/>
      <c r="AI622"/>
      <c r="AJ622"/>
    </row>
    <row r="623" spans="1:36">
      <c r="A623"/>
      <c r="B623"/>
      <c r="C623" s="2"/>
      <c r="D623"/>
      <c r="E623"/>
      <c r="F623" s="16"/>
      <c r="G623"/>
      <c r="H623"/>
      <c r="I623"/>
      <c r="J623"/>
      <c r="K623"/>
      <c r="L623"/>
      <c r="M623"/>
      <c r="N623"/>
      <c r="O623"/>
      <c r="P623" s="39"/>
      <c r="Q623" s="39"/>
      <c r="R623" s="43"/>
      <c r="S623" s="43"/>
      <c r="T623" s="43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56"/>
      <c r="AG623"/>
      <c r="AH623"/>
      <c r="AI623"/>
      <c r="AJ623"/>
    </row>
    <row r="624" spans="1:36">
      <c r="A624"/>
      <c r="B624"/>
      <c r="C624" s="2"/>
      <c r="D624"/>
      <c r="E624"/>
      <c r="F624" s="16"/>
      <c r="G624"/>
      <c r="H624"/>
      <c r="I624"/>
      <c r="J624"/>
      <c r="K624"/>
      <c r="L624"/>
      <c r="M624"/>
      <c r="N624"/>
      <c r="O624"/>
      <c r="P624" s="39"/>
      <c r="Q624" s="39"/>
      <c r="R624" s="43"/>
      <c r="S624" s="43"/>
      <c r="T624" s="43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56"/>
      <c r="AG624"/>
      <c r="AH624"/>
      <c r="AI624"/>
      <c r="AJ624"/>
    </row>
    <row r="625" spans="1:36">
      <c r="A625"/>
      <c r="B625"/>
      <c r="C625" s="2"/>
      <c r="D625"/>
      <c r="E625"/>
      <c r="F625" s="16"/>
      <c r="G625"/>
      <c r="H625"/>
      <c r="I625"/>
      <c r="J625"/>
      <c r="K625"/>
      <c r="L625"/>
      <c r="M625"/>
      <c r="N625"/>
      <c r="O625"/>
      <c r="P625" s="39"/>
      <c r="Q625" s="39"/>
      <c r="R625" s="43"/>
      <c r="S625" s="43"/>
      <c r="T625" s="43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56"/>
      <c r="AG625"/>
      <c r="AH625"/>
      <c r="AI625"/>
      <c r="AJ625"/>
    </row>
    <row r="626" spans="1:36">
      <c r="A626"/>
      <c r="B626"/>
      <c r="C626" s="2"/>
      <c r="D626"/>
      <c r="E626"/>
      <c r="F626" s="16"/>
      <c r="G626"/>
      <c r="H626"/>
      <c r="I626"/>
      <c r="J626"/>
      <c r="K626"/>
      <c r="L626"/>
      <c r="M626"/>
      <c r="N626"/>
      <c r="O626"/>
      <c r="P626" s="39"/>
      <c r="Q626" s="39"/>
      <c r="R626" s="43"/>
      <c r="S626" s="43"/>
      <c r="T626" s="43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56"/>
      <c r="AG626"/>
      <c r="AH626"/>
      <c r="AI626"/>
      <c r="AJ626"/>
    </row>
    <row r="627" spans="1:36">
      <c r="A627"/>
      <c r="B627"/>
      <c r="C627" s="2"/>
      <c r="D627"/>
      <c r="E627"/>
      <c r="F627" s="16"/>
      <c r="G627"/>
      <c r="H627"/>
      <c r="I627"/>
      <c r="J627"/>
      <c r="K627"/>
      <c r="L627"/>
      <c r="M627"/>
      <c r="N627"/>
      <c r="O627"/>
      <c r="P627" s="39"/>
      <c r="Q627" s="39"/>
      <c r="R627" s="43"/>
      <c r="S627" s="43"/>
      <c r="T627" s="43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56"/>
      <c r="AG627"/>
      <c r="AH627"/>
      <c r="AI627"/>
      <c r="AJ627"/>
    </row>
    <row r="628" spans="1:36">
      <c r="A628"/>
      <c r="B628"/>
      <c r="C628" s="2"/>
      <c r="D628"/>
      <c r="E628"/>
      <c r="F628" s="16"/>
      <c r="G628"/>
      <c r="H628"/>
      <c r="I628"/>
      <c r="J628"/>
      <c r="K628"/>
      <c r="L628"/>
      <c r="M628"/>
      <c r="N628"/>
      <c r="O628"/>
      <c r="P628" s="39"/>
      <c r="Q628" s="39"/>
      <c r="R628" s="43"/>
      <c r="S628" s="43"/>
      <c r="T628" s="43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56"/>
      <c r="AG628"/>
      <c r="AH628"/>
      <c r="AI628"/>
      <c r="AJ628"/>
    </row>
    <row r="629" spans="1:36">
      <c r="A629"/>
      <c r="B629"/>
      <c r="C629" s="2"/>
      <c r="D629"/>
      <c r="E629"/>
      <c r="F629" s="16"/>
      <c r="G629"/>
      <c r="H629"/>
      <c r="I629"/>
      <c r="J629"/>
      <c r="K629"/>
      <c r="L629"/>
      <c r="M629"/>
      <c r="N629"/>
      <c r="O629"/>
      <c r="P629" s="39"/>
      <c r="Q629" s="39"/>
      <c r="R629" s="43"/>
      <c r="S629" s="43"/>
      <c r="T629" s="43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56"/>
      <c r="AG629"/>
      <c r="AH629"/>
      <c r="AI629"/>
      <c r="AJ629"/>
    </row>
    <row r="630" spans="1:36">
      <c r="A630"/>
      <c r="B630"/>
      <c r="C630" s="2"/>
      <c r="D630"/>
      <c r="E630"/>
      <c r="F630" s="16"/>
      <c r="G630"/>
      <c r="H630"/>
      <c r="I630"/>
      <c r="J630"/>
      <c r="K630"/>
      <c r="L630"/>
      <c r="M630"/>
      <c r="N630"/>
      <c r="O630"/>
      <c r="P630" s="39"/>
      <c r="Q630" s="39"/>
      <c r="R630" s="43"/>
      <c r="S630" s="43"/>
      <c r="T630" s="43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56"/>
      <c r="AG630"/>
      <c r="AH630"/>
      <c r="AI630"/>
      <c r="AJ630"/>
    </row>
    <row r="631" spans="1:36">
      <c r="A631"/>
      <c r="B631"/>
      <c r="C631" s="2"/>
      <c r="D631"/>
      <c r="E631"/>
      <c r="F631" s="16"/>
      <c r="G631"/>
      <c r="H631"/>
      <c r="I631"/>
      <c r="J631"/>
      <c r="K631"/>
      <c r="L631"/>
      <c r="M631"/>
      <c r="N631"/>
      <c r="O631"/>
      <c r="P631" s="39"/>
      <c r="Q631" s="39"/>
      <c r="R631" s="43"/>
      <c r="S631" s="43"/>
      <c r="T631" s="43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56"/>
      <c r="AG631"/>
      <c r="AH631"/>
      <c r="AI631"/>
      <c r="AJ631"/>
    </row>
    <row r="632" spans="1:36">
      <c r="A632"/>
      <c r="B632"/>
      <c r="C632" s="2"/>
      <c r="D632"/>
      <c r="E632"/>
      <c r="F632" s="16"/>
      <c r="G632"/>
      <c r="H632"/>
      <c r="I632"/>
      <c r="J632"/>
      <c r="K632"/>
      <c r="L632"/>
      <c r="M632"/>
      <c r="N632"/>
      <c r="O632"/>
      <c r="P632" s="39"/>
      <c r="Q632" s="39"/>
      <c r="R632" s="43"/>
      <c r="S632" s="43"/>
      <c r="T632" s="43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56"/>
      <c r="AG632"/>
      <c r="AH632"/>
      <c r="AI632"/>
      <c r="AJ632"/>
    </row>
    <row r="633" spans="1:36">
      <c r="A633"/>
      <c r="B633"/>
      <c r="C633" s="2"/>
      <c r="D633"/>
      <c r="E633"/>
      <c r="F633" s="16"/>
      <c r="G633"/>
      <c r="H633"/>
      <c r="I633"/>
      <c r="J633"/>
      <c r="K633"/>
      <c r="L633"/>
      <c r="M633"/>
      <c r="N633"/>
      <c r="O633"/>
      <c r="P633" s="39"/>
      <c r="Q633" s="39"/>
      <c r="R633" s="43"/>
      <c r="S633" s="43"/>
      <c r="T633" s="43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56"/>
      <c r="AG633"/>
      <c r="AH633"/>
      <c r="AI633"/>
      <c r="AJ633"/>
    </row>
    <row r="634" spans="1:36">
      <c r="A634"/>
      <c r="B634"/>
      <c r="C634" s="2"/>
      <c r="D634"/>
      <c r="E634"/>
      <c r="F634" s="16"/>
      <c r="G634"/>
      <c r="H634"/>
      <c r="I634"/>
      <c r="J634"/>
      <c r="K634"/>
      <c r="L634"/>
      <c r="M634"/>
      <c r="N634"/>
      <c r="O634"/>
      <c r="P634" s="39"/>
      <c r="Q634" s="39"/>
      <c r="R634" s="43"/>
      <c r="S634" s="43"/>
      <c r="T634" s="43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56"/>
      <c r="AG634"/>
      <c r="AH634"/>
      <c r="AI634"/>
      <c r="AJ634"/>
    </row>
    <row r="635" spans="1:36">
      <c r="A635"/>
      <c r="B635"/>
      <c r="C635" s="2"/>
      <c r="D635"/>
      <c r="E635"/>
      <c r="F635" s="16"/>
      <c r="G635"/>
      <c r="H635"/>
      <c r="I635"/>
      <c r="J635"/>
      <c r="K635"/>
      <c r="L635"/>
      <c r="M635"/>
      <c r="N635"/>
      <c r="O635"/>
      <c r="P635" s="39"/>
      <c r="Q635" s="39"/>
      <c r="R635" s="43"/>
      <c r="S635" s="43"/>
      <c r="T635" s="43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56"/>
      <c r="AG635"/>
      <c r="AH635"/>
      <c r="AI635"/>
      <c r="AJ635"/>
    </row>
    <row r="636" spans="1:36">
      <c r="A636"/>
      <c r="B636"/>
      <c r="C636" s="2"/>
      <c r="D636"/>
      <c r="E636"/>
      <c r="F636" s="16"/>
      <c r="G636"/>
      <c r="H636"/>
      <c r="I636"/>
      <c r="J636"/>
      <c r="K636"/>
      <c r="L636"/>
      <c r="M636"/>
      <c r="N636"/>
      <c r="O636"/>
      <c r="P636" s="39"/>
      <c r="Q636" s="39"/>
      <c r="R636" s="43"/>
      <c r="S636" s="43"/>
      <c r="T636" s="43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56"/>
      <c r="AG636"/>
      <c r="AH636"/>
      <c r="AI636"/>
      <c r="AJ636"/>
    </row>
    <row r="637" spans="1:36">
      <c r="A637"/>
      <c r="B637"/>
      <c r="C637" s="2"/>
      <c r="D637"/>
      <c r="E637"/>
      <c r="F637" s="16"/>
      <c r="G637"/>
      <c r="H637"/>
      <c r="I637"/>
      <c r="J637"/>
      <c r="K637"/>
      <c r="L637"/>
      <c r="M637"/>
      <c r="N637"/>
      <c r="O637"/>
      <c r="P637" s="39"/>
      <c r="Q637" s="39"/>
      <c r="R637" s="43"/>
      <c r="S637" s="43"/>
      <c r="T637" s="43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56"/>
      <c r="AG637"/>
      <c r="AH637"/>
      <c r="AI637"/>
      <c r="AJ637"/>
    </row>
    <row r="638" spans="1:36">
      <c r="A638"/>
      <c r="B638"/>
      <c r="C638" s="2"/>
      <c r="D638"/>
      <c r="E638"/>
      <c r="F638" s="16"/>
      <c r="G638"/>
      <c r="H638"/>
      <c r="I638"/>
      <c r="J638"/>
      <c r="K638"/>
      <c r="L638"/>
      <c r="M638"/>
      <c r="N638"/>
      <c r="O638"/>
      <c r="P638" s="39"/>
      <c r="Q638" s="39"/>
      <c r="R638" s="43"/>
      <c r="S638" s="43"/>
      <c r="T638" s="43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56"/>
      <c r="AG638"/>
      <c r="AH638"/>
      <c r="AI638"/>
      <c r="AJ638"/>
    </row>
    <row r="639" spans="1:36">
      <c r="A639"/>
      <c r="B639"/>
      <c r="C639" s="2"/>
      <c r="D639"/>
      <c r="E639"/>
      <c r="F639" s="16"/>
      <c r="G639"/>
      <c r="H639"/>
      <c r="I639"/>
      <c r="J639"/>
      <c r="K639"/>
      <c r="L639"/>
      <c r="M639"/>
      <c r="N639"/>
      <c r="O639"/>
      <c r="P639" s="39"/>
      <c r="Q639" s="39"/>
      <c r="R639" s="43"/>
      <c r="S639" s="43"/>
      <c r="T639" s="43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56"/>
      <c r="AG639"/>
      <c r="AH639"/>
      <c r="AI639"/>
      <c r="AJ639"/>
    </row>
    <row r="640" spans="1:36">
      <c r="A640"/>
      <c r="B640"/>
      <c r="C640" s="2"/>
      <c r="D640"/>
      <c r="E640"/>
      <c r="F640" s="16"/>
      <c r="G640"/>
      <c r="H640"/>
      <c r="I640"/>
      <c r="J640"/>
      <c r="K640"/>
      <c r="L640"/>
      <c r="M640"/>
      <c r="N640"/>
      <c r="O640"/>
      <c r="P640" s="39"/>
      <c r="Q640" s="39"/>
      <c r="R640" s="43"/>
      <c r="S640" s="43"/>
      <c r="T640" s="43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56"/>
      <c r="AG640"/>
      <c r="AH640"/>
      <c r="AI640"/>
      <c r="AJ640"/>
    </row>
    <row r="641" spans="1:36">
      <c r="A641"/>
      <c r="B641"/>
      <c r="C641" s="2"/>
      <c r="D641"/>
      <c r="E641"/>
      <c r="F641" s="16"/>
      <c r="G641"/>
      <c r="H641"/>
      <c r="I641"/>
      <c r="J641"/>
      <c r="K641"/>
      <c r="L641"/>
      <c r="M641"/>
      <c r="N641"/>
      <c r="O641"/>
      <c r="P641" s="39"/>
      <c r="Q641" s="39"/>
      <c r="R641" s="43"/>
      <c r="S641" s="43"/>
      <c r="T641" s="43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56"/>
      <c r="AG641"/>
      <c r="AH641"/>
      <c r="AI641"/>
      <c r="AJ641"/>
    </row>
    <row r="642" spans="1:36">
      <c r="A642"/>
      <c r="B642"/>
      <c r="C642" s="2"/>
      <c r="D642"/>
      <c r="E642"/>
      <c r="F642" s="16"/>
      <c r="G642"/>
      <c r="H642"/>
      <c r="I642"/>
      <c r="J642"/>
      <c r="K642"/>
      <c r="L642"/>
      <c r="M642"/>
      <c r="N642"/>
      <c r="O642"/>
      <c r="P642" s="39"/>
      <c r="Q642" s="39"/>
      <c r="R642" s="43"/>
      <c r="S642" s="43"/>
      <c r="T642" s="43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56"/>
      <c r="AG642"/>
      <c r="AH642"/>
      <c r="AI642"/>
      <c r="AJ642"/>
    </row>
    <row r="643" spans="1:36">
      <c r="A643"/>
      <c r="B643"/>
      <c r="C643" s="2"/>
      <c r="D643"/>
      <c r="E643"/>
      <c r="F643" s="16"/>
      <c r="G643"/>
      <c r="H643"/>
      <c r="I643"/>
      <c r="J643"/>
      <c r="K643"/>
      <c r="L643"/>
      <c r="M643"/>
      <c r="N643"/>
      <c r="O643"/>
      <c r="P643" s="39"/>
      <c r="Q643" s="39"/>
      <c r="R643" s="43"/>
      <c r="S643" s="43"/>
      <c r="T643" s="43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56"/>
      <c r="AG643"/>
      <c r="AH643"/>
      <c r="AI643"/>
      <c r="AJ643"/>
    </row>
    <row r="644" spans="1:36">
      <c r="A644"/>
      <c r="B644"/>
      <c r="C644" s="2"/>
      <c r="D644"/>
      <c r="E644"/>
      <c r="F644" s="16"/>
      <c r="G644"/>
      <c r="H644"/>
      <c r="I644"/>
      <c r="J644"/>
      <c r="K644"/>
      <c r="L644"/>
      <c r="M644"/>
      <c r="N644"/>
      <c r="O644"/>
      <c r="P644" s="39"/>
      <c r="Q644" s="39"/>
      <c r="R644" s="43"/>
      <c r="S644" s="43"/>
      <c r="T644" s="43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56"/>
      <c r="AG644"/>
      <c r="AH644"/>
      <c r="AI644"/>
      <c r="AJ644"/>
    </row>
    <row r="645" spans="1:36">
      <c r="A645"/>
      <c r="B645"/>
      <c r="C645" s="2"/>
      <c r="D645"/>
      <c r="E645"/>
      <c r="F645" s="16"/>
      <c r="G645"/>
      <c r="H645"/>
      <c r="I645"/>
      <c r="J645"/>
      <c r="K645"/>
      <c r="L645"/>
      <c r="M645"/>
      <c r="N645"/>
      <c r="O645"/>
      <c r="P645" s="39"/>
      <c r="Q645" s="39"/>
      <c r="R645" s="43"/>
      <c r="S645" s="43"/>
      <c r="T645" s="43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56"/>
      <c r="AG645"/>
      <c r="AH645"/>
      <c r="AI645"/>
      <c r="AJ645"/>
    </row>
    <row r="646" spans="1:36">
      <c r="A646"/>
      <c r="B646"/>
      <c r="C646" s="2"/>
      <c r="D646"/>
      <c r="E646"/>
      <c r="F646" s="16"/>
      <c r="G646"/>
      <c r="H646"/>
      <c r="I646"/>
      <c r="J646"/>
      <c r="K646"/>
      <c r="L646"/>
      <c r="M646"/>
      <c r="N646"/>
      <c r="O646"/>
      <c r="P646" s="39"/>
      <c r="Q646" s="39"/>
      <c r="R646" s="43"/>
      <c r="S646" s="43"/>
      <c r="T646" s="43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56"/>
      <c r="AG646"/>
      <c r="AH646"/>
      <c r="AI646"/>
      <c r="AJ646"/>
    </row>
    <row r="647" spans="1:36">
      <c r="A647"/>
      <c r="B647"/>
      <c r="C647" s="2"/>
      <c r="D647"/>
      <c r="E647"/>
      <c r="F647" s="16"/>
      <c r="G647"/>
      <c r="H647"/>
      <c r="I647"/>
      <c r="J647"/>
      <c r="K647"/>
      <c r="L647"/>
      <c r="M647"/>
      <c r="N647"/>
      <c r="O647"/>
      <c r="P647" s="39"/>
      <c r="Q647" s="39"/>
      <c r="R647" s="43"/>
      <c r="S647" s="43"/>
      <c r="T647" s="43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56"/>
      <c r="AG647"/>
      <c r="AH647"/>
      <c r="AI647"/>
      <c r="AJ647"/>
    </row>
    <row r="648" spans="1:36">
      <c r="A648"/>
      <c r="B648"/>
      <c r="C648" s="2"/>
      <c r="D648"/>
      <c r="E648"/>
      <c r="F648" s="16"/>
      <c r="G648"/>
      <c r="H648"/>
      <c r="I648"/>
      <c r="J648"/>
      <c r="K648"/>
      <c r="L648"/>
      <c r="M648"/>
      <c r="N648"/>
      <c r="O648"/>
      <c r="P648" s="39"/>
      <c r="Q648" s="39"/>
      <c r="R648" s="43"/>
      <c r="S648" s="43"/>
      <c r="T648" s="43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56"/>
      <c r="AG648"/>
      <c r="AH648"/>
      <c r="AI648"/>
      <c r="AJ648"/>
    </row>
    <row r="649" spans="1:36">
      <c r="A649"/>
      <c r="B649"/>
      <c r="C649" s="2"/>
      <c r="D649"/>
      <c r="E649"/>
      <c r="F649" s="16"/>
      <c r="G649"/>
      <c r="H649"/>
      <c r="I649"/>
      <c r="J649"/>
      <c r="K649"/>
      <c r="L649"/>
      <c r="M649"/>
      <c r="N649"/>
      <c r="O649"/>
      <c r="P649" s="39"/>
      <c r="Q649" s="39"/>
      <c r="R649" s="43"/>
      <c r="S649" s="43"/>
      <c r="T649" s="43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56"/>
      <c r="AG649"/>
      <c r="AH649"/>
      <c r="AI649"/>
      <c r="AJ649"/>
    </row>
    <row r="650" spans="1:36">
      <c r="A650"/>
      <c r="B650"/>
      <c r="C650" s="2"/>
      <c r="D650"/>
      <c r="E650"/>
      <c r="F650" s="16"/>
      <c r="G650"/>
      <c r="H650"/>
      <c r="I650"/>
      <c r="J650"/>
      <c r="K650"/>
      <c r="L650"/>
      <c r="M650"/>
      <c r="N650"/>
      <c r="O650"/>
      <c r="P650" s="39"/>
      <c r="Q650" s="39"/>
      <c r="R650" s="43"/>
      <c r="S650" s="43"/>
      <c r="T650" s="43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56"/>
      <c r="AG650"/>
      <c r="AH650"/>
      <c r="AI650"/>
      <c r="AJ650"/>
    </row>
    <row r="651" spans="1:36">
      <c r="A651"/>
      <c r="B651"/>
      <c r="C651" s="2"/>
      <c r="D651"/>
      <c r="E651"/>
      <c r="F651" s="16"/>
      <c r="G651"/>
      <c r="H651"/>
      <c r="I651"/>
      <c r="J651"/>
      <c r="K651"/>
      <c r="L651"/>
      <c r="M651"/>
      <c r="N651"/>
      <c r="O651"/>
      <c r="P651" s="39"/>
      <c r="Q651" s="39"/>
      <c r="R651" s="43"/>
      <c r="S651" s="43"/>
      <c r="T651" s="43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56"/>
      <c r="AG651"/>
      <c r="AH651"/>
      <c r="AI651"/>
      <c r="AJ651"/>
    </row>
    <row r="652" spans="1:36">
      <c r="A652"/>
      <c r="B652"/>
      <c r="C652" s="2"/>
      <c r="D652"/>
      <c r="E652"/>
      <c r="F652" s="16"/>
      <c r="G652"/>
      <c r="H652"/>
      <c r="I652"/>
      <c r="J652"/>
      <c r="K652"/>
      <c r="L652"/>
      <c r="M652"/>
      <c r="N652"/>
      <c r="O652"/>
      <c r="P652" s="39"/>
      <c r="Q652" s="39"/>
      <c r="R652" s="43"/>
      <c r="S652" s="43"/>
      <c r="T652" s="43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56"/>
      <c r="AG652"/>
      <c r="AH652"/>
      <c r="AI652"/>
      <c r="AJ652"/>
    </row>
    <row r="653" spans="1:36">
      <c r="A653"/>
      <c r="B653"/>
      <c r="C653" s="2"/>
      <c r="D653"/>
      <c r="E653"/>
      <c r="F653" s="16"/>
      <c r="G653"/>
      <c r="H653"/>
      <c r="I653"/>
      <c r="J653"/>
      <c r="K653"/>
      <c r="L653"/>
      <c r="M653"/>
      <c r="N653"/>
      <c r="O653"/>
      <c r="P653" s="39"/>
      <c r="Q653" s="39"/>
      <c r="R653" s="43"/>
      <c r="S653" s="43"/>
      <c r="T653" s="43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56"/>
      <c r="AG653"/>
      <c r="AH653"/>
      <c r="AI653"/>
      <c r="AJ653"/>
    </row>
    <row r="654" spans="1:36">
      <c r="A654"/>
      <c r="B654"/>
      <c r="C654" s="2"/>
      <c r="D654"/>
      <c r="E654"/>
      <c r="F654" s="16"/>
      <c r="G654"/>
      <c r="H654"/>
      <c r="I654"/>
      <c r="J654"/>
      <c r="K654"/>
      <c r="L654"/>
      <c r="M654"/>
      <c r="N654"/>
      <c r="O654"/>
      <c r="P654" s="39"/>
      <c r="Q654" s="39"/>
      <c r="R654" s="43"/>
      <c r="S654" s="43"/>
      <c r="T654" s="43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56"/>
      <c r="AG654"/>
      <c r="AH654"/>
      <c r="AI654"/>
      <c r="AJ654"/>
    </row>
    <row r="655" spans="1:36">
      <c r="A655"/>
      <c r="B655"/>
      <c r="C655" s="2"/>
      <c r="D655"/>
      <c r="E655"/>
      <c r="F655" s="16"/>
      <c r="G655"/>
      <c r="H655"/>
      <c r="I655"/>
      <c r="J655"/>
      <c r="K655"/>
      <c r="L655"/>
      <c r="M655"/>
      <c r="N655"/>
      <c r="O655"/>
      <c r="P655" s="39"/>
      <c r="Q655" s="39"/>
      <c r="R655" s="43"/>
      <c r="S655" s="43"/>
      <c r="T655" s="43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56"/>
      <c r="AG655"/>
      <c r="AH655"/>
      <c r="AI655"/>
      <c r="AJ655"/>
    </row>
    <row r="656" spans="1:36">
      <c r="A656"/>
      <c r="B656"/>
      <c r="C656" s="2"/>
      <c r="D656"/>
      <c r="E656"/>
      <c r="F656" s="16"/>
      <c r="G656"/>
      <c r="H656"/>
      <c r="I656"/>
      <c r="J656"/>
      <c r="K656"/>
      <c r="L656"/>
      <c r="M656"/>
      <c r="N656"/>
      <c r="O656"/>
      <c r="P656" s="39"/>
      <c r="Q656" s="39"/>
      <c r="R656" s="43"/>
      <c r="S656" s="43"/>
      <c r="T656" s="43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56"/>
      <c r="AG656"/>
      <c r="AH656"/>
      <c r="AI656"/>
      <c r="AJ656"/>
    </row>
    <row r="657" spans="1:36">
      <c r="A657"/>
      <c r="B657"/>
      <c r="C657" s="2"/>
      <c r="D657"/>
      <c r="E657"/>
      <c r="F657" s="16"/>
      <c r="G657"/>
      <c r="H657"/>
      <c r="I657"/>
      <c r="J657"/>
      <c r="K657"/>
      <c r="L657"/>
      <c r="M657"/>
      <c r="N657"/>
      <c r="O657"/>
      <c r="P657" s="39"/>
      <c r="Q657" s="39"/>
      <c r="R657" s="43"/>
      <c r="S657" s="43"/>
      <c r="T657" s="43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56"/>
      <c r="AG657"/>
      <c r="AH657"/>
      <c r="AI657"/>
      <c r="AJ657"/>
    </row>
    <row r="658" spans="1:36">
      <c r="A658"/>
      <c r="B658"/>
      <c r="C658" s="2"/>
      <c r="D658"/>
      <c r="E658"/>
      <c r="F658" s="16"/>
      <c r="G658"/>
      <c r="H658"/>
      <c r="I658"/>
      <c r="J658"/>
      <c r="K658"/>
      <c r="L658"/>
      <c r="M658"/>
      <c r="N658"/>
      <c r="O658"/>
      <c r="P658" s="39"/>
      <c r="Q658" s="39"/>
      <c r="R658" s="43"/>
      <c r="S658" s="43"/>
      <c r="T658" s="43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56"/>
      <c r="AG658"/>
      <c r="AH658"/>
      <c r="AI658"/>
      <c r="AJ658"/>
    </row>
    <row r="659" spans="1:36">
      <c r="A659"/>
      <c r="B659"/>
      <c r="C659" s="2"/>
      <c r="D659"/>
      <c r="E659"/>
      <c r="F659" s="16"/>
      <c r="G659"/>
      <c r="H659"/>
      <c r="I659"/>
      <c r="J659"/>
      <c r="K659"/>
      <c r="L659"/>
      <c r="M659"/>
      <c r="N659"/>
      <c r="O659"/>
      <c r="P659" s="39"/>
      <c r="Q659" s="39"/>
      <c r="R659" s="43"/>
      <c r="S659" s="43"/>
      <c r="T659" s="43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56"/>
      <c r="AG659"/>
      <c r="AH659"/>
      <c r="AI659"/>
      <c r="AJ659"/>
    </row>
    <row r="660" spans="1:36">
      <c r="A660"/>
      <c r="B660"/>
      <c r="C660" s="2"/>
      <c r="D660"/>
      <c r="E660"/>
      <c r="F660" s="16"/>
      <c r="G660"/>
      <c r="H660"/>
      <c r="I660"/>
      <c r="J660"/>
      <c r="K660"/>
      <c r="L660"/>
      <c r="M660"/>
      <c r="N660"/>
      <c r="O660"/>
      <c r="P660" s="39"/>
      <c r="Q660" s="39"/>
      <c r="R660" s="43"/>
      <c r="S660" s="43"/>
      <c r="T660" s="43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56"/>
      <c r="AG660"/>
      <c r="AH660"/>
      <c r="AI660"/>
      <c r="AJ660"/>
    </row>
    <row r="661" spans="1:36">
      <c r="A661"/>
      <c r="B661"/>
      <c r="C661" s="2"/>
      <c r="D661"/>
      <c r="E661"/>
      <c r="F661" s="16"/>
      <c r="G661"/>
      <c r="H661"/>
      <c r="I661"/>
      <c r="J661"/>
      <c r="K661"/>
      <c r="L661"/>
      <c r="M661"/>
      <c r="N661"/>
      <c r="O661"/>
      <c r="P661" s="39"/>
      <c r="Q661" s="39"/>
      <c r="R661" s="43"/>
      <c r="S661" s="43"/>
      <c r="T661" s="43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56"/>
      <c r="AG661"/>
      <c r="AH661"/>
      <c r="AI661"/>
      <c r="AJ661"/>
    </row>
    <row r="662" spans="1:36">
      <c r="A662"/>
      <c r="B662"/>
      <c r="C662" s="2"/>
      <c r="D662"/>
      <c r="E662"/>
      <c r="F662" s="16"/>
      <c r="G662"/>
      <c r="H662"/>
      <c r="I662"/>
      <c r="J662"/>
      <c r="K662"/>
      <c r="L662"/>
      <c r="M662"/>
      <c r="N662"/>
      <c r="O662"/>
      <c r="P662" s="39"/>
      <c r="Q662" s="39"/>
      <c r="R662" s="43"/>
      <c r="S662" s="43"/>
      <c r="T662" s="43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56"/>
      <c r="AG662"/>
      <c r="AH662"/>
      <c r="AI662"/>
      <c r="AJ662"/>
    </row>
    <row r="663" spans="1:36">
      <c r="A663"/>
      <c r="B663"/>
      <c r="C663" s="2"/>
      <c r="D663"/>
      <c r="E663"/>
      <c r="F663" s="16"/>
      <c r="G663"/>
      <c r="H663"/>
      <c r="I663"/>
      <c r="J663"/>
      <c r="K663"/>
      <c r="L663"/>
      <c r="M663"/>
      <c r="N663"/>
      <c r="O663"/>
      <c r="P663" s="39"/>
      <c r="Q663" s="39"/>
      <c r="R663" s="43"/>
      <c r="S663" s="43"/>
      <c r="T663" s="43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56"/>
      <c r="AG663"/>
      <c r="AH663"/>
      <c r="AI663"/>
      <c r="AJ663"/>
    </row>
    <row r="664" spans="1:36">
      <c r="A664"/>
      <c r="B664"/>
      <c r="C664" s="2"/>
      <c r="D664"/>
      <c r="E664"/>
      <c r="F664" s="16"/>
      <c r="G664"/>
      <c r="H664"/>
      <c r="I664"/>
      <c r="J664"/>
      <c r="K664"/>
      <c r="L664"/>
      <c r="M664"/>
      <c r="N664"/>
      <c r="O664"/>
      <c r="P664" s="39"/>
      <c r="Q664" s="39"/>
      <c r="R664" s="43"/>
      <c r="S664" s="43"/>
      <c r="T664" s="43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56"/>
      <c r="AG664"/>
      <c r="AH664"/>
      <c r="AI664"/>
      <c r="AJ664"/>
    </row>
    <row r="665" spans="1:36">
      <c r="A665"/>
      <c r="B665"/>
      <c r="C665" s="2"/>
      <c r="D665"/>
      <c r="E665"/>
      <c r="F665" s="16"/>
      <c r="G665"/>
      <c r="H665"/>
      <c r="I665"/>
      <c r="J665"/>
      <c r="K665"/>
      <c r="L665"/>
      <c r="M665"/>
      <c r="N665"/>
      <c r="O665"/>
      <c r="P665" s="39"/>
      <c r="Q665" s="39"/>
      <c r="R665" s="43"/>
      <c r="S665" s="43"/>
      <c r="T665" s="43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56"/>
      <c r="AG665"/>
      <c r="AH665"/>
      <c r="AI665"/>
      <c r="AJ665"/>
    </row>
    <row r="666" spans="1:36">
      <c r="A666"/>
      <c r="B666"/>
      <c r="C666" s="2"/>
      <c r="D666"/>
      <c r="E666"/>
      <c r="F666" s="16"/>
      <c r="G666"/>
      <c r="H666"/>
      <c r="I666"/>
      <c r="J666"/>
      <c r="K666"/>
      <c r="L666"/>
      <c r="M666"/>
      <c r="N666"/>
      <c r="O666"/>
      <c r="P666" s="39"/>
      <c r="Q666" s="39"/>
      <c r="R666" s="43"/>
      <c r="S666" s="43"/>
      <c r="T666" s="43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56"/>
      <c r="AG666"/>
      <c r="AH666"/>
      <c r="AI666"/>
      <c r="AJ666"/>
    </row>
    <row r="667" spans="1:36">
      <c r="A667"/>
      <c r="B667"/>
      <c r="C667" s="2"/>
      <c r="D667"/>
      <c r="E667"/>
      <c r="F667" s="16"/>
      <c r="G667"/>
      <c r="H667"/>
      <c r="I667"/>
      <c r="J667"/>
      <c r="K667"/>
      <c r="L667"/>
      <c r="M667"/>
      <c r="N667"/>
      <c r="O667"/>
      <c r="P667" s="39"/>
      <c r="Q667" s="39"/>
      <c r="R667" s="43"/>
      <c r="S667" s="43"/>
      <c r="T667" s="43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56"/>
      <c r="AG667"/>
      <c r="AH667"/>
      <c r="AI667"/>
      <c r="AJ667"/>
    </row>
    <row r="668" spans="1:36">
      <c r="A668"/>
      <c r="B668"/>
      <c r="C668" s="2"/>
      <c r="D668"/>
      <c r="E668"/>
      <c r="F668" s="16"/>
      <c r="G668"/>
      <c r="H668"/>
      <c r="I668"/>
      <c r="J668"/>
      <c r="K668"/>
      <c r="L668"/>
      <c r="M668"/>
      <c r="N668"/>
      <c r="O668"/>
      <c r="P668" s="39"/>
      <c r="Q668" s="39"/>
      <c r="R668" s="43"/>
      <c r="S668" s="43"/>
      <c r="T668" s="43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56"/>
      <c r="AG668"/>
      <c r="AH668"/>
      <c r="AI668"/>
      <c r="AJ668"/>
    </row>
    <row r="669" spans="1:36">
      <c r="A669"/>
      <c r="B669"/>
      <c r="C669" s="2"/>
      <c r="D669"/>
      <c r="E669"/>
      <c r="F669" s="16"/>
      <c r="G669"/>
      <c r="H669"/>
      <c r="I669"/>
      <c r="J669"/>
      <c r="K669"/>
      <c r="L669"/>
      <c r="M669"/>
      <c r="N669"/>
      <c r="O669"/>
      <c r="P669" s="39"/>
      <c r="Q669" s="39"/>
      <c r="R669" s="43"/>
      <c r="S669" s="43"/>
      <c r="T669" s="43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56"/>
      <c r="AG669"/>
      <c r="AH669"/>
      <c r="AI669"/>
      <c r="AJ669"/>
    </row>
    <row r="670" spans="1:36">
      <c r="A670"/>
      <c r="B670"/>
      <c r="C670" s="2"/>
      <c r="D670"/>
      <c r="E670"/>
      <c r="F670" s="16"/>
      <c r="G670"/>
      <c r="H670"/>
      <c r="I670"/>
      <c r="J670"/>
      <c r="K670"/>
      <c r="L670"/>
      <c r="M670"/>
      <c r="N670"/>
      <c r="O670"/>
      <c r="P670" s="39"/>
      <c r="Q670" s="39"/>
      <c r="R670" s="43"/>
      <c r="S670" s="43"/>
      <c r="T670" s="43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56"/>
      <c r="AG670"/>
      <c r="AH670"/>
      <c r="AI670"/>
      <c r="AJ670"/>
    </row>
    <row r="671" spans="1:36">
      <c r="A671"/>
      <c r="B671"/>
      <c r="C671" s="2"/>
      <c r="D671"/>
      <c r="E671"/>
      <c r="F671" s="16"/>
      <c r="G671"/>
      <c r="H671"/>
      <c r="I671"/>
      <c r="J671"/>
      <c r="K671"/>
      <c r="L671"/>
      <c r="M671"/>
      <c r="N671"/>
      <c r="O671"/>
      <c r="P671" s="39"/>
      <c r="Q671" s="39"/>
      <c r="R671" s="43"/>
      <c r="S671" s="43"/>
      <c r="T671" s="43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56"/>
      <c r="AG671"/>
      <c r="AH671"/>
      <c r="AI671"/>
      <c r="AJ671"/>
    </row>
    <row r="672" spans="1:36">
      <c r="A672"/>
      <c r="B672"/>
      <c r="C672" s="2"/>
      <c r="D672"/>
      <c r="E672"/>
      <c r="F672" s="16"/>
      <c r="G672"/>
      <c r="H672"/>
      <c r="I672"/>
      <c r="J672"/>
      <c r="K672"/>
      <c r="L672"/>
      <c r="M672"/>
      <c r="N672"/>
      <c r="O672"/>
      <c r="P672" s="39"/>
      <c r="Q672" s="39"/>
      <c r="R672" s="43"/>
      <c r="S672" s="43"/>
      <c r="T672" s="43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56"/>
      <c r="AG672"/>
      <c r="AH672"/>
      <c r="AI672"/>
      <c r="AJ672"/>
    </row>
    <row r="673" spans="1:36">
      <c r="A673"/>
      <c r="B673"/>
      <c r="C673" s="2"/>
      <c r="D673"/>
      <c r="E673"/>
      <c r="F673" s="16"/>
      <c r="G673"/>
      <c r="H673"/>
      <c r="I673"/>
      <c r="J673"/>
      <c r="K673"/>
      <c r="L673"/>
      <c r="M673"/>
      <c r="N673"/>
      <c r="O673"/>
      <c r="P673" s="39"/>
      <c r="Q673" s="39"/>
      <c r="R673" s="43"/>
      <c r="S673" s="43"/>
      <c r="T673" s="43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56"/>
      <c r="AG673"/>
      <c r="AH673"/>
      <c r="AI673"/>
      <c r="AJ673"/>
    </row>
    <row r="674" spans="1:36">
      <c r="A674"/>
      <c r="B674"/>
      <c r="C674" s="2"/>
      <c r="D674"/>
      <c r="E674"/>
      <c r="F674" s="16"/>
      <c r="G674"/>
      <c r="H674"/>
      <c r="I674"/>
      <c r="J674"/>
      <c r="K674"/>
      <c r="L674"/>
      <c r="M674"/>
      <c r="N674"/>
      <c r="O674"/>
      <c r="P674" s="39"/>
      <c r="Q674" s="39"/>
      <c r="R674" s="43"/>
      <c r="S674" s="43"/>
      <c r="T674" s="43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56"/>
      <c r="AG674"/>
      <c r="AH674"/>
      <c r="AI674"/>
      <c r="AJ674"/>
    </row>
    <row r="675" spans="1:36">
      <c r="A675"/>
      <c r="B675"/>
      <c r="C675" s="2"/>
      <c r="D675"/>
      <c r="E675"/>
      <c r="F675" s="16"/>
      <c r="G675"/>
      <c r="H675"/>
      <c r="I675"/>
      <c r="J675"/>
      <c r="K675"/>
      <c r="L675"/>
      <c r="M675"/>
      <c r="N675"/>
      <c r="O675"/>
      <c r="P675" s="39"/>
      <c r="Q675" s="39"/>
      <c r="R675" s="43"/>
      <c r="S675" s="43"/>
      <c r="T675" s="43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56"/>
      <c r="AG675"/>
      <c r="AH675"/>
      <c r="AI675"/>
      <c r="AJ675"/>
    </row>
    <row r="676" spans="1:36">
      <c r="A676"/>
      <c r="B676"/>
      <c r="C676" s="2"/>
      <c r="D676"/>
      <c r="E676"/>
      <c r="F676" s="16"/>
      <c r="G676"/>
      <c r="H676"/>
      <c r="I676"/>
      <c r="J676"/>
      <c r="K676"/>
      <c r="L676"/>
      <c r="M676"/>
      <c r="N676"/>
      <c r="O676"/>
      <c r="P676" s="39"/>
      <c r="Q676" s="39"/>
      <c r="R676" s="43"/>
      <c r="S676" s="43"/>
      <c r="T676" s="43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56"/>
      <c r="AG676"/>
      <c r="AH676"/>
      <c r="AI676"/>
      <c r="AJ676"/>
    </row>
    <row r="677" spans="1:36">
      <c r="A677"/>
      <c r="B677"/>
      <c r="C677" s="2"/>
      <c r="D677"/>
      <c r="E677"/>
      <c r="F677" s="16"/>
      <c r="G677"/>
      <c r="H677"/>
      <c r="I677"/>
      <c r="J677"/>
      <c r="K677"/>
      <c r="L677"/>
      <c r="M677"/>
      <c r="N677"/>
      <c r="O677"/>
      <c r="P677" s="39"/>
      <c r="Q677" s="39"/>
      <c r="R677" s="43"/>
      <c r="S677" s="43"/>
      <c r="T677" s="43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56"/>
      <c r="AG677"/>
      <c r="AH677"/>
      <c r="AI677"/>
      <c r="AJ677"/>
    </row>
    <row r="678" spans="1:36">
      <c r="A678"/>
      <c r="B678"/>
      <c r="C678" s="2"/>
      <c r="D678"/>
      <c r="E678"/>
      <c r="F678" s="16"/>
      <c r="G678"/>
      <c r="H678"/>
      <c r="I678"/>
      <c r="J678"/>
      <c r="K678"/>
      <c r="L678"/>
      <c r="M678"/>
      <c r="N678"/>
      <c r="O678"/>
      <c r="P678" s="39"/>
      <c r="Q678" s="39"/>
      <c r="R678" s="43"/>
      <c r="S678" s="43"/>
      <c r="T678" s="43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56"/>
      <c r="AG678"/>
      <c r="AH678"/>
      <c r="AI678"/>
      <c r="AJ678"/>
    </row>
    <row r="679" spans="1:36">
      <c r="A679"/>
      <c r="B679"/>
      <c r="C679" s="2"/>
      <c r="D679"/>
      <c r="E679"/>
      <c r="F679" s="16"/>
      <c r="G679"/>
      <c r="H679"/>
      <c r="I679"/>
      <c r="J679"/>
      <c r="K679"/>
      <c r="L679"/>
      <c r="M679"/>
      <c r="N679"/>
      <c r="O679"/>
      <c r="P679" s="39"/>
      <c r="Q679" s="39"/>
      <c r="R679" s="43"/>
      <c r="S679" s="43"/>
      <c r="T679" s="43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56"/>
      <c r="AG679"/>
      <c r="AH679"/>
      <c r="AI679"/>
      <c r="AJ679"/>
    </row>
    <row r="680" spans="1:36">
      <c r="A680"/>
      <c r="B680"/>
      <c r="C680" s="2"/>
      <c r="D680"/>
      <c r="E680"/>
      <c r="F680" s="16"/>
      <c r="G680"/>
      <c r="H680"/>
      <c r="I680"/>
      <c r="J680"/>
      <c r="K680"/>
      <c r="L680"/>
      <c r="M680"/>
      <c r="N680"/>
      <c r="O680"/>
      <c r="P680" s="39"/>
      <c r="Q680" s="39"/>
      <c r="R680" s="43"/>
      <c r="S680" s="43"/>
      <c r="T680" s="43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56"/>
      <c r="AG680"/>
      <c r="AH680"/>
      <c r="AI680"/>
      <c r="AJ680"/>
    </row>
    <row r="681" spans="1:36">
      <c r="A681"/>
      <c r="B681"/>
      <c r="C681" s="2"/>
      <c r="D681"/>
      <c r="E681"/>
      <c r="F681" s="16"/>
      <c r="G681"/>
      <c r="H681"/>
      <c r="I681"/>
      <c r="J681"/>
      <c r="K681"/>
      <c r="L681"/>
      <c r="M681"/>
      <c r="N681"/>
      <c r="O681"/>
      <c r="P681" s="39"/>
      <c r="Q681" s="39"/>
      <c r="R681" s="43"/>
      <c r="S681" s="43"/>
      <c r="T681" s="43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56"/>
      <c r="AG681"/>
      <c r="AH681"/>
      <c r="AI681"/>
      <c r="AJ681"/>
    </row>
    <row r="682" spans="1:36">
      <c r="A682"/>
      <c r="B682"/>
      <c r="C682" s="2"/>
      <c r="D682"/>
      <c r="E682"/>
      <c r="F682" s="16"/>
      <c r="G682"/>
      <c r="H682"/>
      <c r="I682"/>
      <c r="J682"/>
      <c r="K682"/>
      <c r="L682"/>
      <c r="M682"/>
      <c r="N682"/>
      <c r="O682"/>
      <c r="P682" s="39"/>
      <c r="Q682" s="39"/>
      <c r="R682" s="43"/>
      <c r="S682" s="43"/>
      <c r="T682" s="43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56"/>
      <c r="AG682"/>
      <c r="AH682"/>
      <c r="AI682"/>
      <c r="AJ682"/>
    </row>
    <row r="683" spans="1:36">
      <c r="A683"/>
      <c r="B683"/>
      <c r="C683" s="2"/>
      <c r="D683"/>
      <c r="E683"/>
      <c r="F683" s="16"/>
      <c r="G683"/>
      <c r="H683"/>
      <c r="I683"/>
      <c r="J683"/>
      <c r="K683"/>
      <c r="L683"/>
      <c r="M683"/>
      <c r="N683"/>
      <c r="O683"/>
      <c r="P683" s="39"/>
      <c r="Q683" s="39"/>
      <c r="R683" s="43"/>
      <c r="S683" s="43"/>
      <c r="T683" s="43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56"/>
      <c r="AG683"/>
      <c r="AH683"/>
      <c r="AI683"/>
      <c r="AJ683"/>
    </row>
    <row r="684" spans="1:36">
      <c r="A684"/>
      <c r="B684"/>
      <c r="C684" s="2"/>
      <c r="D684"/>
      <c r="E684"/>
      <c r="F684" s="16"/>
      <c r="G684"/>
      <c r="H684"/>
      <c r="I684"/>
      <c r="J684"/>
      <c r="K684"/>
      <c r="L684"/>
      <c r="M684"/>
      <c r="N684"/>
      <c r="O684"/>
      <c r="P684" s="39"/>
      <c r="Q684" s="39"/>
      <c r="R684" s="43"/>
      <c r="S684" s="43"/>
      <c r="T684" s="43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56"/>
      <c r="AG684"/>
      <c r="AH684"/>
      <c r="AI684"/>
      <c r="AJ684"/>
    </row>
    <row r="685" spans="1:36">
      <c r="A685"/>
      <c r="B685"/>
      <c r="C685" s="2"/>
      <c r="D685"/>
      <c r="E685"/>
      <c r="F685" s="16"/>
      <c r="G685"/>
      <c r="H685"/>
      <c r="I685"/>
      <c r="J685"/>
      <c r="K685"/>
      <c r="L685"/>
      <c r="M685"/>
      <c r="N685"/>
      <c r="O685"/>
      <c r="P685" s="39"/>
      <c r="Q685" s="39"/>
      <c r="R685" s="43"/>
      <c r="S685" s="43"/>
      <c r="T685" s="43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56"/>
      <c r="AG685"/>
      <c r="AH685"/>
      <c r="AI685"/>
      <c r="AJ685"/>
    </row>
    <row r="686" spans="1:36">
      <c r="A686"/>
      <c r="B686"/>
      <c r="C686" s="2"/>
      <c r="D686"/>
      <c r="E686"/>
      <c r="F686" s="16"/>
      <c r="G686"/>
      <c r="H686"/>
      <c r="I686"/>
      <c r="J686"/>
      <c r="K686"/>
      <c r="L686"/>
      <c r="M686"/>
      <c r="N686"/>
      <c r="O686"/>
      <c r="P686" s="39"/>
      <c r="Q686" s="39"/>
      <c r="R686" s="43"/>
      <c r="S686" s="43"/>
      <c r="T686" s="43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56"/>
      <c r="AG686"/>
      <c r="AH686"/>
      <c r="AI686"/>
      <c r="AJ686"/>
    </row>
    <row r="687" spans="1:36">
      <c r="A687"/>
      <c r="B687"/>
      <c r="C687" s="2"/>
      <c r="D687"/>
      <c r="E687"/>
      <c r="F687" s="16"/>
      <c r="G687"/>
      <c r="H687"/>
      <c r="I687"/>
      <c r="J687"/>
      <c r="K687"/>
      <c r="L687"/>
      <c r="M687"/>
      <c r="N687"/>
      <c r="O687"/>
      <c r="P687" s="39"/>
      <c r="Q687" s="39"/>
      <c r="R687" s="43"/>
      <c r="S687" s="43"/>
      <c r="T687" s="43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56"/>
      <c r="AG687"/>
      <c r="AH687"/>
      <c r="AI687"/>
      <c r="AJ687"/>
    </row>
    <row r="688" spans="1:36">
      <c r="A688"/>
      <c r="B688"/>
      <c r="C688" s="2"/>
      <c r="D688"/>
      <c r="E688"/>
      <c r="F688" s="16"/>
      <c r="G688"/>
      <c r="H688"/>
      <c r="I688"/>
      <c r="J688"/>
      <c r="K688"/>
      <c r="L688"/>
      <c r="M688"/>
      <c r="N688"/>
      <c r="O688"/>
      <c r="P688" s="39"/>
      <c r="Q688" s="39"/>
      <c r="R688" s="43"/>
      <c r="S688" s="43"/>
      <c r="T688" s="43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56"/>
      <c r="AG688"/>
      <c r="AH688"/>
      <c r="AI688"/>
      <c r="AJ688"/>
    </row>
    <row r="689" spans="1:36">
      <c r="A689"/>
      <c r="B689"/>
      <c r="C689" s="2"/>
      <c r="D689"/>
      <c r="E689"/>
      <c r="F689" s="16"/>
      <c r="G689"/>
      <c r="H689"/>
      <c r="I689"/>
      <c r="J689"/>
      <c r="K689"/>
      <c r="L689"/>
      <c r="M689"/>
      <c r="N689"/>
      <c r="O689"/>
      <c r="P689" s="39"/>
      <c r="Q689" s="39"/>
      <c r="R689" s="43"/>
      <c r="S689" s="43"/>
      <c r="T689" s="43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56"/>
      <c r="AG689"/>
      <c r="AH689"/>
      <c r="AI689"/>
      <c r="AJ689"/>
    </row>
    <row r="690" spans="1:36">
      <c r="A690"/>
      <c r="B690"/>
      <c r="C690" s="2"/>
      <c r="D690"/>
      <c r="E690"/>
      <c r="F690" s="16"/>
      <c r="G690"/>
      <c r="H690"/>
      <c r="I690"/>
      <c r="J690"/>
      <c r="K690"/>
      <c r="L690"/>
      <c r="M690"/>
      <c r="N690"/>
      <c r="O690"/>
      <c r="P690" s="39"/>
      <c r="Q690" s="39"/>
      <c r="R690" s="43"/>
      <c r="S690" s="43"/>
      <c r="T690" s="43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56"/>
      <c r="AG690"/>
      <c r="AH690"/>
      <c r="AI690"/>
      <c r="AJ690"/>
    </row>
    <row r="691" spans="1:36">
      <c r="A691"/>
      <c r="B691"/>
      <c r="C691" s="2"/>
      <c r="D691"/>
      <c r="E691"/>
      <c r="F691" s="16"/>
      <c r="G691"/>
      <c r="H691"/>
      <c r="I691"/>
      <c r="J691"/>
      <c r="K691"/>
      <c r="L691"/>
      <c r="M691"/>
      <c r="N691"/>
      <c r="O691"/>
      <c r="P691" s="39"/>
      <c r="Q691" s="39"/>
      <c r="R691" s="43"/>
      <c r="S691" s="43"/>
      <c r="T691" s="43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56"/>
      <c r="AG691"/>
      <c r="AH691"/>
      <c r="AI691"/>
      <c r="AJ691"/>
    </row>
    <row r="692" spans="1:36">
      <c r="A692"/>
      <c r="B692"/>
      <c r="C692" s="2"/>
      <c r="D692"/>
      <c r="E692"/>
      <c r="F692" s="16"/>
      <c r="G692"/>
      <c r="H692"/>
      <c r="I692"/>
      <c r="J692"/>
      <c r="K692"/>
      <c r="L692"/>
      <c r="M692"/>
      <c r="N692"/>
      <c r="O692"/>
      <c r="P692" s="39"/>
      <c r="Q692" s="39"/>
      <c r="R692" s="43"/>
      <c r="S692" s="43"/>
      <c r="T692" s="43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56"/>
      <c r="AG692"/>
      <c r="AH692"/>
      <c r="AI692"/>
      <c r="AJ692"/>
    </row>
    <row r="693" spans="1:36">
      <c r="A693"/>
      <c r="B693"/>
      <c r="C693" s="2"/>
      <c r="D693"/>
      <c r="E693"/>
      <c r="F693" s="16"/>
      <c r="G693"/>
      <c r="H693"/>
      <c r="I693"/>
      <c r="J693"/>
      <c r="K693"/>
      <c r="L693"/>
      <c r="M693"/>
      <c r="N693"/>
      <c r="O693"/>
      <c r="P693" s="39"/>
      <c r="Q693" s="39"/>
      <c r="R693" s="43"/>
      <c r="S693" s="43"/>
      <c r="T693" s="43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56"/>
      <c r="AG693"/>
      <c r="AH693"/>
      <c r="AI693"/>
      <c r="AJ693"/>
    </row>
    <row r="694" spans="1:36">
      <c r="A694"/>
      <c r="B694"/>
      <c r="C694" s="2"/>
      <c r="D694"/>
      <c r="E694"/>
      <c r="F694" s="16"/>
      <c r="G694"/>
      <c r="H694"/>
      <c r="I694"/>
      <c r="J694"/>
      <c r="K694"/>
      <c r="L694"/>
      <c r="M694"/>
      <c r="N694"/>
      <c r="O694"/>
      <c r="P694" s="39"/>
      <c r="Q694" s="39"/>
      <c r="R694" s="43"/>
      <c r="S694" s="43"/>
      <c r="T694" s="43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56"/>
      <c r="AG694"/>
      <c r="AH694"/>
      <c r="AI694"/>
      <c r="AJ694"/>
    </row>
    <row r="695" spans="1:36">
      <c r="A695"/>
      <c r="B695"/>
      <c r="C695" s="2"/>
      <c r="D695"/>
      <c r="E695"/>
      <c r="F695" s="16"/>
      <c r="G695"/>
      <c r="H695"/>
      <c r="I695"/>
      <c r="J695"/>
      <c r="K695"/>
      <c r="L695"/>
      <c r="M695"/>
      <c r="N695"/>
      <c r="O695"/>
      <c r="P695" s="39"/>
      <c r="Q695" s="39"/>
      <c r="R695" s="43"/>
      <c r="S695" s="43"/>
      <c r="T695" s="43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56"/>
      <c r="AG695"/>
      <c r="AH695"/>
      <c r="AI695"/>
      <c r="AJ695"/>
    </row>
    <row r="696" spans="1:36">
      <c r="A696"/>
      <c r="B696"/>
      <c r="C696" s="2"/>
      <c r="D696"/>
      <c r="E696"/>
      <c r="F696" s="16"/>
      <c r="G696"/>
      <c r="H696"/>
      <c r="I696"/>
      <c r="J696"/>
      <c r="K696"/>
      <c r="L696"/>
      <c r="M696"/>
      <c r="N696"/>
      <c r="O696"/>
      <c r="P696" s="39"/>
      <c r="Q696" s="39"/>
      <c r="R696" s="43"/>
      <c r="S696" s="43"/>
      <c r="T696" s="43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56"/>
      <c r="AG696"/>
      <c r="AH696"/>
      <c r="AI696"/>
      <c r="AJ696"/>
    </row>
    <row r="697" spans="1:36">
      <c r="A697"/>
      <c r="B697"/>
      <c r="C697" s="2"/>
      <c r="D697"/>
      <c r="E697"/>
      <c r="F697" s="16"/>
      <c r="G697"/>
      <c r="H697"/>
      <c r="I697"/>
      <c r="J697"/>
      <c r="K697"/>
      <c r="L697"/>
      <c r="M697"/>
      <c r="N697"/>
      <c r="O697"/>
      <c r="P697" s="39"/>
      <c r="Q697" s="39"/>
      <c r="R697" s="43"/>
      <c r="S697" s="43"/>
      <c r="T697" s="43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56"/>
      <c r="AG697"/>
      <c r="AH697"/>
      <c r="AI697"/>
      <c r="AJ697"/>
    </row>
    <row r="698" spans="1:36">
      <c r="A698"/>
      <c r="B698"/>
      <c r="C698" s="2"/>
      <c r="D698"/>
      <c r="E698"/>
      <c r="F698" s="16"/>
      <c r="G698"/>
      <c r="H698"/>
      <c r="I698"/>
      <c r="J698"/>
      <c r="K698"/>
      <c r="L698"/>
      <c r="M698"/>
      <c r="N698"/>
      <c r="O698"/>
      <c r="P698" s="39"/>
      <c r="Q698" s="39"/>
      <c r="R698" s="43"/>
      <c r="S698" s="43"/>
      <c r="T698" s="43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56"/>
      <c r="AG698"/>
      <c r="AH698"/>
      <c r="AI698"/>
      <c r="AJ698"/>
    </row>
    <row r="699" spans="1:36">
      <c r="A699"/>
      <c r="B699"/>
      <c r="C699" s="2"/>
      <c r="D699"/>
      <c r="E699"/>
      <c r="F699" s="16"/>
      <c r="G699"/>
      <c r="H699"/>
      <c r="I699"/>
      <c r="J699"/>
      <c r="K699"/>
      <c r="L699"/>
      <c r="M699"/>
      <c r="N699"/>
      <c r="O699"/>
      <c r="P699" s="39"/>
      <c r="Q699" s="39"/>
      <c r="R699" s="43"/>
      <c r="S699" s="43"/>
      <c r="T699" s="43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56"/>
      <c r="AG699"/>
      <c r="AH699"/>
      <c r="AI699"/>
      <c r="AJ699"/>
    </row>
    <row r="700" spans="1:36">
      <c r="A700"/>
      <c r="B700"/>
      <c r="C700" s="2"/>
      <c r="D700"/>
      <c r="E700"/>
      <c r="F700" s="16"/>
      <c r="G700"/>
      <c r="H700"/>
      <c r="I700"/>
      <c r="J700"/>
      <c r="K700"/>
      <c r="L700"/>
      <c r="M700"/>
      <c r="N700"/>
      <c r="O700"/>
      <c r="P700" s="39"/>
      <c r="Q700" s="39"/>
      <c r="R700" s="43"/>
      <c r="S700" s="43"/>
      <c r="T700" s="43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56"/>
      <c r="AG700"/>
      <c r="AH700"/>
      <c r="AI700"/>
      <c r="AJ700"/>
    </row>
    <row r="701" spans="1:36">
      <c r="A701"/>
      <c r="B701"/>
      <c r="C701" s="2"/>
      <c r="D701"/>
      <c r="E701"/>
      <c r="F701" s="16"/>
      <c r="G701"/>
      <c r="H701"/>
      <c r="I701"/>
      <c r="J701"/>
      <c r="K701"/>
      <c r="L701"/>
      <c r="M701"/>
      <c r="N701"/>
      <c r="O701"/>
      <c r="P701" s="39"/>
      <c r="Q701" s="39"/>
      <c r="R701" s="43"/>
      <c r="S701" s="43"/>
      <c r="T701" s="43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56"/>
      <c r="AG701"/>
      <c r="AH701"/>
      <c r="AI701"/>
      <c r="AJ701"/>
    </row>
    <row r="702" spans="1:36">
      <c r="A702"/>
      <c r="B702"/>
      <c r="C702" s="2"/>
      <c r="D702"/>
      <c r="E702"/>
      <c r="F702" s="16"/>
      <c r="G702"/>
      <c r="H702"/>
      <c r="I702"/>
      <c r="J702"/>
      <c r="K702"/>
      <c r="L702"/>
      <c r="M702"/>
      <c r="N702"/>
      <c r="O702"/>
      <c r="P702" s="39"/>
      <c r="Q702" s="39"/>
      <c r="R702" s="43"/>
      <c r="S702" s="43"/>
      <c r="T702" s="43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56"/>
      <c r="AG702"/>
      <c r="AH702"/>
      <c r="AI702"/>
      <c r="AJ702"/>
    </row>
    <row r="703" spans="1:36">
      <c r="A703"/>
      <c r="B703"/>
      <c r="C703" s="2"/>
      <c r="D703"/>
      <c r="E703"/>
      <c r="F703" s="16"/>
      <c r="G703"/>
      <c r="H703"/>
      <c r="I703"/>
      <c r="J703"/>
      <c r="K703"/>
      <c r="L703"/>
      <c r="M703"/>
      <c r="N703"/>
      <c r="O703"/>
      <c r="P703" s="39"/>
      <c r="Q703" s="39"/>
      <c r="R703" s="43"/>
      <c r="S703" s="43"/>
      <c r="T703" s="43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56"/>
      <c r="AG703"/>
      <c r="AH703"/>
      <c r="AI703"/>
      <c r="AJ703"/>
    </row>
    <row r="704" spans="1:36">
      <c r="A704"/>
      <c r="B704"/>
      <c r="C704" s="2"/>
      <c r="D704"/>
      <c r="E704"/>
      <c r="F704" s="16"/>
      <c r="G704"/>
      <c r="H704"/>
      <c r="I704"/>
      <c r="J704"/>
      <c r="K704"/>
      <c r="L704"/>
      <c r="M704"/>
      <c r="N704"/>
      <c r="O704"/>
      <c r="P704" s="39"/>
      <c r="Q704" s="39"/>
      <c r="R704" s="43"/>
      <c r="S704" s="43"/>
      <c r="T704" s="43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56"/>
      <c r="AG704"/>
      <c r="AH704"/>
      <c r="AI704"/>
      <c r="AJ704"/>
    </row>
    <row r="705" spans="1:36">
      <c r="A705"/>
      <c r="B705"/>
      <c r="C705" s="2"/>
      <c r="D705"/>
      <c r="E705"/>
      <c r="F705" s="16"/>
      <c r="G705"/>
      <c r="H705"/>
      <c r="I705"/>
      <c r="J705"/>
      <c r="K705"/>
      <c r="L705"/>
      <c r="M705"/>
      <c r="N705"/>
      <c r="O705"/>
      <c r="P705" s="39"/>
      <c r="Q705" s="39"/>
      <c r="R705" s="43"/>
      <c r="S705" s="43"/>
      <c r="T705" s="43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56"/>
      <c r="AG705"/>
      <c r="AH705"/>
      <c r="AI705"/>
      <c r="AJ705"/>
    </row>
    <row r="706" spans="1:36">
      <c r="A706"/>
      <c r="B706"/>
      <c r="C706" s="2"/>
      <c r="D706"/>
      <c r="E706"/>
      <c r="F706" s="16"/>
      <c r="G706"/>
      <c r="H706"/>
      <c r="I706"/>
      <c r="J706"/>
      <c r="K706"/>
      <c r="L706"/>
      <c r="M706"/>
      <c r="N706"/>
      <c r="O706"/>
      <c r="P706" s="39"/>
      <c r="Q706" s="39"/>
      <c r="R706" s="43"/>
      <c r="S706" s="43"/>
      <c r="T706" s="43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56"/>
      <c r="AG706"/>
      <c r="AH706"/>
      <c r="AI706"/>
      <c r="AJ706"/>
    </row>
    <row r="707" spans="1:36">
      <c r="A707"/>
      <c r="B707"/>
      <c r="C707" s="2"/>
      <c r="D707"/>
      <c r="E707"/>
      <c r="F707" s="16"/>
      <c r="G707"/>
      <c r="H707"/>
      <c r="I707"/>
      <c r="J707"/>
      <c r="K707"/>
      <c r="L707"/>
      <c r="M707"/>
      <c r="N707"/>
      <c r="O707"/>
      <c r="P707" s="39"/>
      <c r="Q707" s="39"/>
      <c r="R707" s="43"/>
      <c r="S707" s="43"/>
      <c r="T707" s="43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56"/>
      <c r="AG707"/>
      <c r="AH707"/>
      <c r="AI707"/>
      <c r="AJ707"/>
    </row>
    <row r="708" spans="1:36">
      <c r="A708"/>
      <c r="B708"/>
      <c r="C708" s="2"/>
      <c r="D708"/>
      <c r="E708"/>
      <c r="F708" s="16"/>
      <c r="G708"/>
      <c r="H708"/>
      <c r="I708"/>
      <c r="J708"/>
      <c r="K708"/>
      <c r="L708"/>
      <c r="M708"/>
      <c r="N708"/>
      <c r="O708"/>
      <c r="P708" s="39"/>
      <c r="Q708" s="39"/>
      <c r="R708" s="43"/>
      <c r="S708" s="43"/>
      <c r="T708" s="43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56"/>
      <c r="AG708"/>
      <c r="AH708"/>
      <c r="AI708"/>
      <c r="AJ708"/>
    </row>
    <row r="709" spans="1:36">
      <c r="A709"/>
      <c r="B709"/>
      <c r="C709" s="2"/>
      <c r="D709"/>
      <c r="E709"/>
      <c r="F709" s="16"/>
      <c r="G709"/>
      <c r="H709"/>
      <c r="I709"/>
      <c r="J709"/>
      <c r="K709"/>
      <c r="L709"/>
      <c r="M709"/>
      <c r="N709"/>
      <c r="O709"/>
      <c r="P709" s="39"/>
      <c r="Q709" s="39"/>
      <c r="R709" s="43"/>
      <c r="S709" s="43"/>
      <c r="T709" s="43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56"/>
      <c r="AG709"/>
      <c r="AH709"/>
      <c r="AI709"/>
      <c r="AJ709"/>
    </row>
    <row r="710" spans="1:36">
      <c r="A710"/>
      <c r="B710"/>
      <c r="C710" s="2"/>
      <c r="D710"/>
      <c r="E710"/>
      <c r="F710" s="16"/>
      <c r="G710"/>
      <c r="H710"/>
      <c r="I710"/>
      <c r="J710"/>
      <c r="K710"/>
      <c r="L710"/>
      <c r="M710"/>
      <c r="N710"/>
      <c r="O710"/>
      <c r="P710" s="39"/>
      <c r="Q710" s="39"/>
      <c r="R710" s="43"/>
      <c r="S710" s="43"/>
      <c r="T710" s="43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56"/>
      <c r="AG710"/>
      <c r="AH710"/>
      <c r="AI710"/>
      <c r="AJ710"/>
    </row>
    <row r="711" spans="1:36">
      <c r="A711"/>
      <c r="B711"/>
      <c r="C711" s="2"/>
      <c r="D711"/>
      <c r="E711"/>
      <c r="F711" s="16"/>
      <c r="G711"/>
      <c r="H711"/>
      <c r="I711"/>
      <c r="J711"/>
      <c r="K711"/>
      <c r="L711"/>
      <c r="M711"/>
      <c r="N711"/>
      <c r="O711"/>
      <c r="P711" s="39"/>
      <c r="Q711" s="39"/>
      <c r="R711" s="43"/>
      <c r="S711" s="43"/>
      <c r="T711" s="43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56"/>
      <c r="AG711"/>
      <c r="AH711"/>
      <c r="AI711"/>
      <c r="AJ711"/>
    </row>
    <row r="712" spans="1:36">
      <c r="A712"/>
      <c r="B712"/>
      <c r="C712" s="2"/>
      <c r="D712"/>
      <c r="E712"/>
      <c r="F712" s="16"/>
      <c r="G712"/>
      <c r="H712"/>
      <c r="I712"/>
      <c r="J712"/>
      <c r="K712"/>
      <c r="L712"/>
      <c r="M712"/>
      <c r="N712"/>
      <c r="O712"/>
      <c r="P712" s="39"/>
      <c r="Q712" s="39"/>
      <c r="R712" s="43"/>
      <c r="S712" s="43"/>
      <c r="T712" s="43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56"/>
      <c r="AG712"/>
      <c r="AH712"/>
      <c r="AI712"/>
      <c r="AJ712"/>
    </row>
    <row r="713" spans="1:36">
      <c r="A713"/>
      <c r="B713"/>
      <c r="C713" s="2"/>
      <c r="D713"/>
      <c r="E713"/>
      <c r="F713" s="16"/>
      <c r="G713"/>
      <c r="H713"/>
      <c r="I713"/>
      <c r="J713"/>
      <c r="K713"/>
      <c r="L713"/>
      <c r="M713"/>
      <c r="N713"/>
      <c r="O713"/>
      <c r="P713" s="39"/>
      <c r="Q713" s="39"/>
      <c r="R713" s="43"/>
      <c r="S713" s="43"/>
      <c r="T713" s="43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56"/>
      <c r="AG713"/>
      <c r="AH713"/>
      <c r="AI713"/>
      <c r="AJ713"/>
    </row>
    <row r="714" spans="1:36">
      <c r="A714"/>
      <c r="B714"/>
      <c r="C714" s="2"/>
      <c r="D714"/>
      <c r="E714"/>
      <c r="F714" s="16"/>
      <c r="G714"/>
      <c r="H714"/>
      <c r="I714"/>
      <c r="J714"/>
      <c r="K714"/>
      <c r="L714"/>
      <c r="M714"/>
      <c r="N714"/>
      <c r="O714"/>
      <c r="P714" s="39"/>
      <c r="Q714" s="39"/>
      <c r="R714" s="43"/>
      <c r="S714" s="43"/>
      <c r="T714" s="43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56"/>
      <c r="AG714"/>
      <c r="AH714"/>
      <c r="AI714"/>
      <c r="AJ714"/>
    </row>
    <row r="715" spans="1:36">
      <c r="A715"/>
      <c r="B715"/>
      <c r="C715" s="2"/>
      <c r="D715"/>
      <c r="E715"/>
      <c r="F715" s="16"/>
      <c r="G715"/>
      <c r="H715"/>
      <c r="I715"/>
      <c r="J715"/>
      <c r="K715"/>
      <c r="L715"/>
      <c r="M715"/>
      <c r="N715"/>
      <c r="O715"/>
      <c r="P715" s="39"/>
      <c r="Q715" s="39"/>
      <c r="R715" s="43"/>
      <c r="S715" s="43"/>
      <c r="T715" s="43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56"/>
      <c r="AG715"/>
      <c r="AH715"/>
      <c r="AI715"/>
      <c r="AJ715"/>
    </row>
    <row r="716" spans="1:36">
      <c r="A716"/>
      <c r="B716"/>
      <c r="C716" s="2"/>
      <c r="D716"/>
      <c r="E716"/>
      <c r="F716" s="16"/>
      <c r="G716"/>
      <c r="H716"/>
      <c r="I716"/>
      <c r="J716"/>
      <c r="K716"/>
      <c r="L716"/>
      <c r="M716"/>
      <c r="N716"/>
      <c r="O716"/>
      <c r="P716" s="39"/>
      <c r="Q716" s="39"/>
      <c r="R716" s="43"/>
      <c r="S716" s="43"/>
      <c r="T716" s="43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56"/>
      <c r="AG716"/>
      <c r="AH716"/>
      <c r="AI716"/>
      <c r="AJ716"/>
    </row>
    <row r="717" spans="1:36">
      <c r="A717"/>
      <c r="B717"/>
      <c r="C717" s="2"/>
      <c r="D717"/>
      <c r="E717"/>
      <c r="F717" s="16"/>
      <c r="G717"/>
      <c r="H717"/>
      <c r="I717"/>
      <c r="J717"/>
      <c r="K717"/>
      <c r="L717"/>
      <c r="M717"/>
      <c r="N717"/>
      <c r="O717"/>
      <c r="P717" s="39"/>
      <c r="Q717" s="39"/>
      <c r="R717" s="43"/>
      <c r="S717" s="43"/>
      <c r="T717" s="43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56"/>
      <c r="AG717"/>
      <c r="AH717"/>
      <c r="AI717"/>
      <c r="AJ717"/>
    </row>
    <row r="718" spans="1:36">
      <c r="A718"/>
      <c r="B718"/>
      <c r="C718" s="2"/>
      <c r="D718"/>
      <c r="E718"/>
      <c r="F718" s="16"/>
      <c r="G718"/>
      <c r="H718"/>
      <c r="I718"/>
      <c r="J718"/>
      <c r="K718"/>
      <c r="L718"/>
      <c r="M718"/>
      <c r="N718"/>
      <c r="O718"/>
      <c r="P718" s="39"/>
      <c r="Q718" s="39"/>
      <c r="R718" s="43"/>
      <c r="S718" s="43"/>
      <c r="T718" s="43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56"/>
      <c r="AG718"/>
      <c r="AH718"/>
      <c r="AI718"/>
      <c r="AJ718"/>
    </row>
    <row r="719" spans="1:36">
      <c r="A719"/>
      <c r="B719"/>
      <c r="C719" s="2"/>
      <c r="D719"/>
      <c r="E719"/>
      <c r="F719" s="16"/>
      <c r="G719"/>
      <c r="H719"/>
      <c r="I719"/>
      <c r="J719"/>
      <c r="K719"/>
      <c r="L719"/>
      <c r="M719"/>
      <c r="N719"/>
      <c r="O719"/>
      <c r="P719" s="39"/>
      <c r="Q719" s="39"/>
      <c r="R719" s="43"/>
      <c r="S719" s="43"/>
      <c r="T719" s="43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56"/>
      <c r="AG719"/>
      <c r="AH719"/>
      <c r="AI719"/>
      <c r="AJ719"/>
    </row>
    <row r="720" spans="1:36">
      <c r="A720"/>
      <c r="B720"/>
      <c r="C720" s="2"/>
      <c r="D720"/>
      <c r="E720"/>
      <c r="F720" s="16"/>
      <c r="G720"/>
      <c r="H720"/>
      <c r="I720"/>
      <c r="J720"/>
      <c r="K720"/>
      <c r="L720"/>
      <c r="M720"/>
      <c r="N720"/>
      <c r="O720"/>
      <c r="P720" s="39"/>
      <c r="Q720" s="39"/>
      <c r="R720" s="43"/>
      <c r="S720" s="43"/>
      <c r="T720" s="43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56"/>
      <c r="AG720"/>
      <c r="AH720"/>
      <c r="AI720"/>
      <c r="AJ720"/>
    </row>
    <row r="721" spans="1:36">
      <c r="A721"/>
      <c r="B721"/>
      <c r="C721" s="2"/>
      <c r="D721"/>
      <c r="E721"/>
      <c r="F721" s="16"/>
      <c r="G721"/>
      <c r="H721"/>
      <c r="I721"/>
      <c r="J721"/>
      <c r="K721"/>
      <c r="L721"/>
      <c r="M721"/>
      <c r="N721"/>
      <c r="O721"/>
      <c r="P721" s="39"/>
      <c r="Q721" s="39"/>
      <c r="R721" s="43"/>
      <c r="S721" s="43"/>
      <c r="T721" s="43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56"/>
      <c r="AG721"/>
      <c r="AH721"/>
      <c r="AI721"/>
      <c r="AJ721"/>
    </row>
    <row r="722" spans="1:36">
      <c r="A722"/>
      <c r="B722"/>
      <c r="C722" s="2"/>
      <c r="D722"/>
      <c r="E722"/>
      <c r="F722" s="16"/>
      <c r="G722"/>
      <c r="H722"/>
      <c r="I722"/>
      <c r="J722"/>
      <c r="K722"/>
      <c r="L722"/>
      <c r="M722"/>
      <c r="N722"/>
      <c r="O722"/>
      <c r="P722" s="39"/>
      <c r="Q722" s="39"/>
      <c r="R722" s="43"/>
      <c r="S722" s="43"/>
      <c r="T722" s="43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56"/>
      <c r="AG722"/>
      <c r="AH722"/>
      <c r="AI722"/>
      <c r="AJ722"/>
    </row>
    <row r="723" spans="1:36">
      <c r="A723"/>
      <c r="B723"/>
      <c r="C723" s="2"/>
      <c r="D723"/>
      <c r="E723"/>
      <c r="F723" s="16"/>
      <c r="G723"/>
      <c r="H723"/>
      <c r="I723"/>
      <c r="J723"/>
      <c r="K723"/>
      <c r="L723"/>
      <c r="M723"/>
      <c r="N723"/>
      <c r="O723"/>
      <c r="P723" s="39"/>
      <c r="Q723" s="39"/>
      <c r="R723" s="43"/>
      <c r="S723" s="43"/>
      <c r="T723" s="43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56"/>
      <c r="AG723"/>
      <c r="AH723"/>
      <c r="AI723"/>
      <c r="AJ723"/>
    </row>
    <row r="724" spans="1:36">
      <c r="A724"/>
      <c r="B724"/>
      <c r="C724" s="2"/>
      <c r="D724"/>
      <c r="E724"/>
      <c r="F724" s="16"/>
      <c r="G724"/>
      <c r="H724"/>
      <c r="I724"/>
      <c r="J724"/>
      <c r="K724"/>
      <c r="L724"/>
      <c r="M724"/>
      <c r="N724"/>
      <c r="O724"/>
      <c r="P724" s="39"/>
      <c r="Q724" s="39"/>
      <c r="R724" s="43"/>
      <c r="S724" s="43"/>
      <c r="T724" s="43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56"/>
      <c r="AG724"/>
      <c r="AH724"/>
      <c r="AI724"/>
      <c r="AJ724"/>
    </row>
    <row r="725" spans="1:36">
      <c r="A725"/>
      <c r="B725"/>
      <c r="C725" s="2"/>
      <c r="D725"/>
      <c r="E725"/>
      <c r="F725" s="16"/>
      <c r="G725"/>
      <c r="H725"/>
      <c r="I725"/>
      <c r="J725"/>
      <c r="K725"/>
      <c r="L725"/>
      <c r="M725"/>
      <c r="N725"/>
      <c r="O725"/>
      <c r="P725" s="39"/>
      <c r="Q725" s="39"/>
      <c r="R725" s="43"/>
      <c r="S725" s="43"/>
      <c r="T725" s="43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56"/>
      <c r="AG725"/>
      <c r="AH725"/>
      <c r="AI725"/>
      <c r="AJ725"/>
    </row>
    <row r="726" spans="1:36">
      <c r="A726"/>
      <c r="B726"/>
      <c r="C726" s="2"/>
      <c r="D726"/>
      <c r="E726"/>
      <c r="F726" s="16"/>
      <c r="G726"/>
      <c r="H726"/>
      <c r="I726"/>
      <c r="J726"/>
      <c r="K726"/>
      <c r="L726"/>
      <c r="M726"/>
      <c r="N726"/>
      <c r="O726"/>
      <c r="P726" s="39"/>
      <c r="Q726" s="39"/>
      <c r="R726" s="43"/>
      <c r="S726" s="43"/>
      <c r="T726" s="43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56"/>
      <c r="AG726"/>
      <c r="AH726"/>
      <c r="AI726"/>
      <c r="AJ726"/>
    </row>
    <row r="727" spans="1:36">
      <c r="A727"/>
      <c r="B727"/>
      <c r="C727" s="2"/>
      <c r="D727"/>
      <c r="E727"/>
      <c r="F727" s="16"/>
      <c r="G727"/>
      <c r="H727"/>
      <c r="I727"/>
      <c r="J727"/>
      <c r="K727"/>
      <c r="L727"/>
      <c r="M727"/>
      <c r="N727"/>
      <c r="O727"/>
      <c r="P727" s="39"/>
      <c r="Q727" s="39"/>
      <c r="R727" s="43"/>
      <c r="S727" s="43"/>
      <c r="T727" s="43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56"/>
      <c r="AG727"/>
      <c r="AH727"/>
      <c r="AI727"/>
      <c r="AJ727"/>
    </row>
    <row r="728" spans="1:36">
      <c r="A728"/>
      <c r="B728"/>
      <c r="C728" s="2"/>
      <c r="D728"/>
      <c r="E728"/>
      <c r="F728" s="16"/>
      <c r="G728"/>
      <c r="H728"/>
      <c r="I728"/>
      <c r="J728"/>
      <c r="K728"/>
      <c r="L728"/>
      <c r="M728"/>
      <c r="N728"/>
      <c r="O728"/>
      <c r="P728" s="39"/>
      <c r="Q728" s="39"/>
      <c r="R728" s="43"/>
      <c r="S728" s="43"/>
      <c r="T728" s="43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56"/>
      <c r="AG728"/>
      <c r="AH728"/>
      <c r="AI728"/>
      <c r="AJ728"/>
    </row>
    <row r="729" spans="1:36">
      <c r="A729"/>
      <c r="B729"/>
      <c r="C729" s="2"/>
      <c r="D729"/>
      <c r="E729"/>
      <c r="F729" s="16"/>
      <c r="G729"/>
      <c r="H729"/>
      <c r="I729"/>
      <c r="J729"/>
      <c r="K729"/>
      <c r="L729"/>
      <c r="M729"/>
      <c r="N729"/>
      <c r="O729"/>
      <c r="P729" s="39"/>
      <c r="Q729" s="39"/>
      <c r="R729" s="43"/>
      <c r="S729" s="43"/>
      <c r="T729" s="43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56"/>
      <c r="AG729"/>
      <c r="AH729"/>
      <c r="AI729"/>
      <c r="AJ729"/>
    </row>
    <row r="730" spans="1:36">
      <c r="A730"/>
      <c r="B730"/>
      <c r="C730" s="2"/>
      <c r="D730"/>
      <c r="E730"/>
      <c r="F730" s="16"/>
      <c r="G730"/>
      <c r="H730"/>
      <c r="I730"/>
      <c r="J730"/>
      <c r="K730"/>
      <c r="L730"/>
      <c r="M730"/>
      <c r="N730"/>
      <c r="O730"/>
      <c r="P730" s="39"/>
      <c r="Q730" s="39"/>
      <c r="R730" s="43"/>
      <c r="S730" s="43"/>
      <c r="T730" s="43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56"/>
      <c r="AG730"/>
      <c r="AH730"/>
      <c r="AI730"/>
      <c r="AJ730"/>
    </row>
    <row r="731" spans="1:36">
      <c r="A731"/>
      <c r="B731"/>
      <c r="C731" s="2"/>
      <c r="D731"/>
      <c r="E731"/>
      <c r="F731" s="16"/>
      <c r="G731"/>
      <c r="H731"/>
      <c r="I731"/>
      <c r="J731"/>
      <c r="K731"/>
      <c r="L731"/>
      <c r="M731"/>
      <c r="N731"/>
      <c r="O731"/>
      <c r="P731" s="39"/>
      <c r="Q731" s="39"/>
      <c r="R731" s="43"/>
      <c r="S731" s="43"/>
      <c r="T731" s="43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56"/>
      <c r="AG731"/>
      <c r="AH731"/>
      <c r="AI731"/>
      <c r="AJ731"/>
    </row>
    <row r="732" spans="1:36">
      <c r="A732"/>
      <c r="B732"/>
      <c r="C732" s="2"/>
      <c r="D732"/>
      <c r="E732"/>
      <c r="F732" s="16"/>
      <c r="G732"/>
      <c r="H732"/>
      <c r="I732"/>
      <c r="J732"/>
      <c r="K732"/>
      <c r="L732"/>
      <c r="M732"/>
      <c r="N732"/>
      <c r="O732"/>
      <c r="P732" s="39"/>
      <c r="Q732" s="39"/>
      <c r="R732" s="43"/>
      <c r="S732" s="43"/>
      <c r="T732" s="43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56"/>
      <c r="AG732"/>
      <c r="AH732"/>
      <c r="AI732"/>
      <c r="AJ732"/>
    </row>
    <row r="733" spans="1:36">
      <c r="A733"/>
      <c r="B733"/>
      <c r="C733" s="2"/>
      <c r="D733"/>
      <c r="E733"/>
      <c r="F733" s="16"/>
      <c r="G733"/>
      <c r="H733"/>
      <c r="I733"/>
      <c r="J733"/>
      <c r="K733"/>
      <c r="L733"/>
      <c r="M733"/>
      <c r="N733"/>
      <c r="O733"/>
      <c r="P733" s="39"/>
      <c r="Q733" s="39"/>
      <c r="R733" s="43"/>
      <c r="S733" s="43"/>
      <c r="T733" s="43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56"/>
      <c r="AG733"/>
      <c r="AH733"/>
      <c r="AI733"/>
      <c r="AJ733"/>
    </row>
    <row r="734" spans="1:36">
      <c r="A734"/>
      <c r="B734"/>
      <c r="C734" s="2"/>
      <c r="D734"/>
      <c r="E734"/>
      <c r="F734" s="16"/>
      <c r="G734"/>
      <c r="H734"/>
      <c r="I734"/>
      <c r="J734"/>
      <c r="K734"/>
      <c r="L734"/>
      <c r="M734"/>
      <c r="N734"/>
      <c r="O734"/>
      <c r="P734" s="39"/>
      <c r="Q734" s="39"/>
      <c r="R734" s="43"/>
      <c r="S734" s="43"/>
      <c r="T734" s="43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56"/>
      <c r="AG734"/>
      <c r="AH734"/>
      <c r="AI734"/>
      <c r="AJ734"/>
    </row>
    <row r="735" spans="1:36">
      <c r="A735"/>
      <c r="B735"/>
      <c r="C735" s="2"/>
      <c r="D735"/>
      <c r="E735"/>
      <c r="F735" s="16"/>
      <c r="G735"/>
      <c r="H735"/>
      <c r="I735"/>
      <c r="J735"/>
      <c r="K735"/>
      <c r="L735"/>
      <c r="M735"/>
      <c r="N735"/>
      <c r="O735"/>
      <c r="P735" s="39"/>
      <c r="Q735" s="39"/>
      <c r="R735" s="43"/>
      <c r="S735" s="43"/>
      <c r="T735" s="43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56"/>
      <c r="AG735"/>
      <c r="AH735"/>
      <c r="AI735"/>
      <c r="AJ735"/>
    </row>
    <row r="736" spans="1:36">
      <c r="A736"/>
      <c r="B736"/>
      <c r="C736" s="2"/>
      <c r="D736"/>
      <c r="E736"/>
      <c r="F736" s="16"/>
      <c r="G736"/>
      <c r="H736"/>
      <c r="I736"/>
      <c r="J736"/>
      <c r="K736"/>
      <c r="L736"/>
      <c r="M736"/>
      <c r="N736"/>
      <c r="O736"/>
      <c r="P736" s="39"/>
      <c r="Q736" s="39"/>
      <c r="R736" s="43"/>
      <c r="S736" s="43"/>
      <c r="T736" s="43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56"/>
      <c r="AG736"/>
      <c r="AH736"/>
      <c r="AI736"/>
      <c r="AJ736"/>
    </row>
    <row r="737" spans="1:36">
      <c r="A737"/>
      <c r="B737"/>
      <c r="C737" s="2"/>
      <c r="D737"/>
      <c r="E737"/>
      <c r="F737" s="16"/>
      <c r="G737"/>
      <c r="H737"/>
      <c r="I737"/>
      <c r="J737"/>
      <c r="K737"/>
      <c r="L737"/>
      <c r="M737"/>
      <c r="N737"/>
      <c r="O737"/>
      <c r="P737" s="39"/>
      <c r="Q737" s="39"/>
      <c r="R737" s="43"/>
      <c r="S737" s="43"/>
      <c r="T737" s="43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56"/>
      <c r="AG737"/>
      <c r="AH737"/>
      <c r="AI737"/>
      <c r="AJ737"/>
    </row>
    <row r="738" spans="1:36">
      <c r="A738"/>
      <c r="B738"/>
      <c r="C738" s="2"/>
      <c r="D738"/>
      <c r="E738"/>
      <c r="F738" s="16"/>
      <c r="G738"/>
      <c r="H738"/>
      <c r="I738"/>
      <c r="J738"/>
      <c r="K738"/>
      <c r="L738"/>
      <c r="M738"/>
      <c r="N738"/>
      <c r="O738"/>
      <c r="P738" s="39"/>
      <c r="Q738" s="39"/>
      <c r="R738" s="43"/>
      <c r="S738" s="43"/>
      <c r="T738" s="43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56"/>
      <c r="AG738"/>
      <c r="AH738"/>
      <c r="AI738"/>
      <c r="AJ738"/>
    </row>
    <row r="739" spans="1:36">
      <c r="A739"/>
      <c r="B739"/>
      <c r="C739" s="2"/>
      <c r="D739"/>
      <c r="E739"/>
      <c r="F739" s="16"/>
      <c r="G739"/>
      <c r="H739"/>
      <c r="I739"/>
      <c r="J739"/>
      <c r="K739"/>
      <c r="L739"/>
      <c r="M739"/>
      <c r="N739"/>
      <c r="O739"/>
      <c r="P739" s="39"/>
      <c r="Q739" s="39"/>
      <c r="R739" s="43"/>
      <c r="S739" s="43"/>
      <c r="T739" s="43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56"/>
      <c r="AG739"/>
      <c r="AH739"/>
      <c r="AI739"/>
      <c r="AJ739"/>
    </row>
    <row r="740" spans="1:36">
      <c r="A740"/>
      <c r="B740"/>
      <c r="C740" s="2"/>
      <c r="D740"/>
      <c r="E740"/>
      <c r="F740" s="16"/>
      <c r="G740"/>
      <c r="H740"/>
      <c r="I740"/>
      <c r="J740"/>
      <c r="K740"/>
      <c r="L740"/>
      <c r="M740"/>
      <c r="N740"/>
      <c r="O740"/>
      <c r="P740" s="39"/>
      <c r="Q740" s="39"/>
      <c r="R740" s="43"/>
      <c r="S740" s="43"/>
      <c r="T740" s="43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56"/>
      <c r="AG740"/>
      <c r="AH740"/>
      <c r="AI740"/>
      <c r="AJ740"/>
    </row>
    <row r="741" spans="1:36">
      <c r="A741"/>
      <c r="B741"/>
      <c r="C741" s="2"/>
      <c r="D741"/>
      <c r="E741"/>
      <c r="F741" s="16"/>
      <c r="G741"/>
      <c r="H741"/>
      <c r="I741"/>
      <c r="J741"/>
      <c r="K741"/>
      <c r="L741"/>
      <c r="M741"/>
      <c r="N741"/>
      <c r="O741"/>
      <c r="P741" s="39"/>
      <c r="Q741" s="39"/>
      <c r="R741" s="43"/>
      <c r="S741" s="43"/>
      <c r="T741" s="43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56"/>
      <c r="AG741"/>
      <c r="AH741"/>
      <c r="AI741"/>
      <c r="AJ741"/>
    </row>
    <row r="742" spans="1:36">
      <c r="A742"/>
      <c r="B742"/>
      <c r="C742" s="2"/>
      <c r="D742"/>
      <c r="E742"/>
      <c r="F742" s="16"/>
      <c r="G742"/>
      <c r="H742"/>
      <c r="I742"/>
      <c r="J742"/>
      <c r="K742"/>
      <c r="L742"/>
      <c r="M742"/>
      <c r="N742"/>
      <c r="O742"/>
      <c r="P742" s="39"/>
      <c r="Q742" s="39"/>
      <c r="R742" s="43"/>
      <c r="S742" s="43"/>
      <c r="T742" s="43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56"/>
      <c r="AG742"/>
      <c r="AH742"/>
      <c r="AI742"/>
      <c r="AJ742"/>
    </row>
    <row r="743" spans="1:36">
      <c r="A743"/>
      <c r="B743"/>
      <c r="C743" s="2"/>
      <c r="D743"/>
      <c r="E743"/>
      <c r="F743" s="16"/>
      <c r="G743"/>
      <c r="H743"/>
      <c r="I743"/>
      <c r="J743"/>
      <c r="K743"/>
      <c r="L743"/>
      <c r="M743"/>
      <c r="N743"/>
      <c r="O743"/>
      <c r="P743" s="39"/>
      <c r="Q743" s="39"/>
      <c r="R743" s="43"/>
      <c r="S743" s="43"/>
      <c r="T743" s="43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56"/>
      <c r="AG743"/>
      <c r="AH743"/>
      <c r="AI743"/>
      <c r="AJ743"/>
    </row>
    <row r="744" spans="1:36">
      <c r="A744"/>
      <c r="B744"/>
      <c r="C744" s="2"/>
      <c r="D744"/>
      <c r="E744"/>
      <c r="F744" s="16"/>
      <c r="G744"/>
      <c r="H744"/>
      <c r="I744"/>
      <c r="J744"/>
      <c r="K744"/>
      <c r="L744"/>
      <c r="M744"/>
      <c r="N744"/>
      <c r="O744"/>
      <c r="P744" s="39"/>
      <c r="Q744" s="39"/>
      <c r="R744" s="43"/>
      <c r="S744" s="43"/>
      <c r="T744" s="43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56"/>
      <c r="AG744"/>
      <c r="AH744"/>
      <c r="AI744"/>
      <c r="AJ744"/>
    </row>
    <row r="745" spans="1:36">
      <c r="A745"/>
      <c r="B745"/>
      <c r="C745" s="2"/>
      <c r="D745"/>
      <c r="E745"/>
      <c r="F745" s="16"/>
      <c r="G745"/>
      <c r="H745"/>
      <c r="I745"/>
      <c r="J745"/>
      <c r="K745"/>
      <c r="L745"/>
      <c r="M745"/>
      <c r="N745"/>
      <c r="O745"/>
      <c r="P745" s="39"/>
      <c r="Q745" s="39"/>
      <c r="R745" s="43"/>
      <c r="S745" s="43"/>
      <c r="T745" s="43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56"/>
      <c r="AG745"/>
      <c r="AH745"/>
      <c r="AI745"/>
      <c r="AJ745"/>
    </row>
    <row r="746" spans="1:36">
      <c r="A746"/>
      <c r="B746"/>
      <c r="C746" s="2"/>
      <c r="D746"/>
      <c r="E746"/>
      <c r="F746" s="16"/>
      <c r="G746"/>
      <c r="H746"/>
      <c r="I746"/>
      <c r="J746"/>
      <c r="K746"/>
      <c r="L746"/>
      <c r="M746"/>
      <c r="N746"/>
      <c r="O746"/>
      <c r="P746" s="39"/>
      <c r="Q746" s="39"/>
      <c r="R746" s="43"/>
      <c r="S746" s="43"/>
      <c r="T746" s="43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56"/>
      <c r="AG746"/>
      <c r="AH746"/>
      <c r="AI746"/>
      <c r="AJ746"/>
    </row>
    <row r="747" spans="1:36">
      <c r="A747"/>
      <c r="B747"/>
      <c r="C747" s="2"/>
      <c r="D747"/>
      <c r="E747"/>
      <c r="F747" s="16"/>
      <c r="G747"/>
      <c r="H747"/>
      <c r="I747"/>
      <c r="J747"/>
      <c r="K747"/>
      <c r="L747"/>
      <c r="M747"/>
      <c r="N747"/>
      <c r="O747"/>
      <c r="P747" s="39"/>
      <c r="Q747" s="39"/>
      <c r="R747" s="43"/>
      <c r="S747" s="43"/>
      <c r="T747" s="43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56"/>
      <c r="AG747"/>
      <c r="AH747"/>
      <c r="AI747"/>
      <c r="AJ747"/>
    </row>
    <row r="748" spans="1:36">
      <c r="A748"/>
      <c r="B748"/>
      <c r="C748" s="2"/>
      <c r="D748"/>
      <c r="E748"/>
      <c r="F748" s="16"/>
      <c r="G748"/>
      <c r="H748"/>
      <c r="I748"/>
      <c r="J748"/>
      <c r="K748"/>
      <c r="L748"/>
      <c r="M748"/>
      <c r="N748"/>
      <c r="O748"/>
      <c r="P748" s="39"/>
      <c r="Q748" s="39"/>
      <c r="R748" s="43"/>
      <c r="S748" s="43"/>
      <c r="T748" s="43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56"/>
      <c r="AG748"/>
      <c r="AH748"/>
      <c r="AI748"/>
      <c r="AJ748"/>
    </row>
    <row r="749" spans="1:36">
      <c r="A749"/>
      <c r="B749"/>
      <c r="C749" s="2"/>
      <c r="D749"/>
      <c r="E749"/>
      <c r="F749" s="16"/>
      <c r="G749"/>
      <c r="H749"/>
      <c r="I749"/>
      <c r="J749"/>
      <c r="K749"/>
      <c r="L749"/>
      <c r="M749"/>
      <c r="N749"/>
      <c r="O749"/>
      <c r="P749" s="39"/>
      <c r="Q749" s="39"/>
      <c r="R749" s="43"/>
      <c r="S749" s="43"/>
      <c r="T749" s="43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56"/>
      <c r="AG749"/>
      <c r="AH749"/>
      <c r="AI749"/>
      <c r="AJ749"/>
    </row>
    <row r="750" spans="1:36">
      <c r="A750"/>
      <c r="B750"/>
      <c r="C750" s="2"/>
      <c r="D750"/>
      <c r="E750"/>
      <c r="F750" s="16"/>
      <c r="G750"/>
      <c r="H750"/>
      <c r="I750"/>
      <c r="J750"/>
      <c r="K750"/>
      <c r="L750"/>
      <c r="M750"/>
      <c r="N750"/>
      <c r="O750"/>
      <c r="P750" s="39"/>
      <c r="Q750" s="39"/>
      <c r="R750" s="43"/>
      <c r="S750" s="43"/>
      <c r="T750" s="43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56"/>
      <c r="AG750"/>
      <c r="AH750"/>
      <c r="AI750"/>
      <c r="AJ750"/>
    </row>
    <row r="751" spans="1:36">
      <c r="A751"/>
      <c r="B751"/>
      <c r="C751" s="2"/>
      <c r="D751"/>
      <c r="E751"/>
      <c r="F751" s="16"/>
      <c r="G751"/>
      <c r="H751"/>
      <c r="I751"/>
      <c r="J751"/>
      <c r="K751"/>
      <c r="L751"/>
      <c r="M751"/>
      <c r="N751"/>
      <c r="O751"/>
      <c r="P751" s="39"/>
      <c r="Q751" s="39"/>
      <c r="R751" s="43"/>
      <c r="S751" s="43"/>
      <c r="T751" s="43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56"/>
      <c r="AG751"/>
      <c r="AH751"/>
      <c r="AI751"/>
      <c r="AJ751"/>
    </row>
    <row r="752" spans="1:36">
      <c r="A752"/>
      <c r="B752"/>
      <c r="C752" s="2"/>
      <c r="D752"/>
      <c r="E752"/>
      <c r="F752" s="16"/>
      <c r="G752"/>
      <c r="H752"/>
      <c r="I752"/>
      <c r="J752"/>
      <c r="K752"/>
      <c r="L752"/>
      <c r="M752"/>
      <c r="N752"/>
      <c r="O752"/>
      <c r="P752" s="39"/>
      <c r="Q752" s="39"/>
      <c r="R752" s="43"/>
      <c r="S752" s="43"/>
      <c r="T752" s="43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56"/>
      <c r="AG752"/>
      <c r="AH752"/>
      <c r="AI752"/>
      <c r="AJ752"/>
    </row>
    <row r="753" spans="1:36">
      <c r="A753"/>
      <c r="B753"/>
      <c r="C753" s="2"/>
      <c r="D753"/>
      <c r="E753"/>
      <c r="F753" s="16"/>
      <c r="G753"/>
      <c r="H753"/>
      <c r="I753"/>
      <c r="J753"/>
      <c r="K753"/>
      <c r="L753"/>
      <c r="M753"/>
      <c r="N753"/>
      <c r="O753"/>
      <c r="P753" s="39"/>
      <c r="Q753" s="39"/>
      <c r="R753" s="43"/>
      <c r="S753" s="43"/>
      <c r="T753" s="43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56"/>
      <c r="AG753"/>
      <c r="AH753"/>
      <c r="AI753"/>
      <c r="AJ753"/>
    </row>
    <row r="754" spans="1:36">
      <c r="A754"/>
      <c r="B754"/>
      <c r="C754" s="2"/>
      <c r="D754"/>
      <c r="E754"/>
      <c r="F754" s="16"/>
      <c r="G754"/>
      <c r="H754"/>
      <c r="I754"/>
      <c r="J754"/>
      <c r="K754"/>
      <c r="L754"/>
      <c r="M754"/>
      <c r="N754"/>
      <c r="O754"/>
      <c r="P754" s="39"/>
      <c r="Q754" s="39"/>
      <c r="R754" s="43"/>
      <c r="S754" s="43"/>
      <c r="T754" s="43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56"/>
      <c r="AG754"/>
      <c r="AH754"/>
      <c r="AI754"/>
      <c r="AJ754"/>
    </row>
    <row r="755" spans="1:36">
      <c r="A755"/>
      <c r="B755"/>
      <c r="C755" s="2"/>
      <c r="D755"/>
      <c r="E755"/>
      <c r="F755" s="16"/>
      <c r="G755"/>
      <c r="H755"/>
      <c r="I755"/>
      <c r="J755"/>
      <c r="K755"/>
      <c r="L755"/>
      <c r="M755"/>
      <c r="N755"/>
      <c r="O755"/>
      <c r="P755" s="39"/>
      <c r="Q755" s="39"/>
      <c r="R755" s="43"/>
      <c r="S755" s="43"/>
      <c r="T755" s="43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56"/>
      <c r="AG755"/>
      <c r="AH755"/>
      <c r="AI755"/>
      <c r="AJ755"/>
    </row>
    <row r="756" spans="1:36">
      <c r="A756"/>
      <c r="B756"/>
      <c r="C756" s="2"/>
      <c r="D756"/>
      <c r="E756"/>
      <c r="F756" s="16"/>
      <c r="G756"/>
      <c r="H756"/>
      <c r="I756"/>
      <c r="J756"/>
      <c r="K756"/>
      <c r="L756"/>
      <c r="M756"/>
      <c r="N756"/>
      <c r="O756"/>
      <c r="P756" s="39"/>
      <c r="Q756" s="39"/>
      <c r="R756" s="43"/>
      <c r="S756" s="43"/>
      <c r="T756" s="43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56"/>
      <c r="AG756"/>
      <c r="AH756"/>
      <c r="AI756"/>
      <c r="AJ756"/>
    </row>
    <row r="757" spans="1:36">
      <c r="A757"/>
      <c r="B757"/>
      <c r="C757" s="2"/>
      <c r="D757"/>
      <c r="E757"/>
      <c r="F757" s="16"/>
      <c r="G757"/>
      <c r="H757"/>
      <c r="I757"/>
      <c r="J757"/>
      <c r="K757"/>
      <c r="L757"/>
      <c r="M757"/>
      <c r="N757"/>
      <c r="O757"/>
      <c r="P757" s="39"/>
      <c r="Q757" s="39"/>
      <c r="R757" s="43"/>
      <c r="S757" s="43"/>
      <c r="T757" s="43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56"/>
      <c r="AG757"/>
      <c r="AH757"/>
      <c r="AI757"/>
      <c r="AJ757"/>
    </row>
    <row r="758" spans="1:36">
      <c r="A758"/>
      <c r="B758"/>
      <c r="C758" s="2"/>
      <c r="D758"/>
      <c r="E758"/>
      <c r="F758" s="16"/>
      <c r="G758"/>
      <c r="H758"/>
      <c r="I758"/>
      <c r="J758"/>
      <c r="K758"/>
      <c r="L758"/>
      <c r="M758"/>
      <c r="N758"/>
      <c r="O758"/>
      <c r="P758" s="39"/>
      <c r="Q758" s="39"/>
      <c r="R758" s="43"/>
      <c r="S758" s="43"/>
      <c r="T758" s="43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56"/>
      <c r="AG758"/>
      <c r="AH758"/>
      <c r="AI758"/>
      <c r="AJ758"/>
    </row>
    <row r="759" spans="1:36">
      <c r="A759"/>
      <c r="B759"/>
      <c r="C759" s="2"/>
      <c r="D759"/>
      <c r="E759"/>
      <c r="F759" s="16"/>
      <c r="G759"/>
      <c r="H759"/>
      <c r="I759"/>
      <c r="J759"/>
      <c r="K759"/>
      <c r="L759"/>
      <c r="M759"/>
      <c r="N759"/>
      <c r="O759"/>
      <c r="P759" s="39"/>
      <c r="Q759" s="39"/>
      <c r="R759" s="43"/>
      <c r="S759" s="43"/>
      <c r="T759" s="43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56"/>
      <c r="AG759"/>
      <c r="AH759"/>
      <c r="AI759"/>
      <c r="AJ759"/>
    </row>
    <row r="760" spans="1:36">
      <c r="A760"/>
      <c r="B760"/>
      <c r="C760" s="2"/>
      <c r="D760"/>
      <c r="E760"/>
      <c r="F760" s="16"/>
      <c r="G760"/>
      <c r="H760"/>
      <c r="I760"/>
      <c r="J760"/>
      <c r="K760"/>
      <c r="L760"/>
      <c r="M760"/>
      <c r="N760"/>
      <c r="O760"/>
      <c r="P760" s="39"/>
      <c r="Q760" s="39"/>
      <c r="R760" s="43"/>
      <c r="S760" s="43"/>
      <c r="T760" s="43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56"/>
      <c r="AG760"/>
      <c r="AH760"/>
      <c r="AI760"/>
      <c r="AJ760"/>
    </row>
    <row r="761" spans="1:36">
      <c r="A761"/>
      <c r="B761"/>
      <c r="C761" s="2"/>
      <c r="D761"/>
      <c r="E761"/>
      <c r="F761" s="16"/>
      <c r="G761"/>
      <c r="H761"/>
      <c r="I761"/>
      <c r="J761"/>
      <c r="K761"/>
      <c r="L761"/>
      <c r="M761"/>
      <c r="N761"/>
      <c r="O761"/>
      <c r="P761" s="39"/>
      <c r="Q761" s="39"/>
      <c r="R761" s="43"/>
      <c r="S761" s="43"/>
      <c r="T761" s="43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56"/>
      <c r="AG761"/>
      <c r="AH761"/>
      <c r="AI761"/>
      <c r="AJ761"/>
    </row>
    <row r="762" spans="1:36">
      <c r="A762"/>
      <c r="B762"/>
      <c r="C762" s="2"/>
      <c r="D762"/>
      <c r="E762"/>
      <c r="F762" s="16"/>
      <c r="G762"/>
      <c r="H762"/>
      <c r="I762"/>
      <c r="J762"/>
      <c r="K762"/>
      <c r="L762"/>
      <c r="M762"/>
      <c r="N762"/>
      <c r="O762"/>
      <c r="P762" s="39"/>
      <c r="Q762" s="39"/>
      <c r="R762" s="43"/>
      <c r="S762" s="43"/>
      <c r="T762" s="43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56"/>
      <c r="AG762"/>
      <c r="AH762"/>
      <c r="AI762"/>
      <c r="AJ762"/>
    </row>
    <row r="763" spans="1:36">
      <c r="A763"/>
      <c r="B763"/>
      <c r="C763" s="2"/>
      <c r="D763"/>
      <c r="E763"/>
      <c r="F763" s="16"/>
      <c r="G763"/>
      <c r="H763"/>
      <c r="I763"/>
      <c r="J763"/>
      <c r="K763"/>
      <c r="L763"/>
      <c r="M763"/>
      <c r="N763"/>
      <c r="O763"/>
      <c r="P763" s="39"/>
      <c r="Q763" s="39"/>
      <c r="R763" s="43"/>
      <c r="S763" s="43"/>
      <c r="T763" s="43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56"/>
      <c r="AG763"/>
      <c r="AH763"/>
      <c r="AI763"/>
      <c r="AJ763"/>
    </row>
    <row r="764" spans="1:36">
      <c r="A764"/>
      <c r="B764"/>
      <c r="C764" s="2"/>
      <c r="D764"/>
      <c r="E764"/>
      <c r="F764" s="16"/>
      <c r="G764"/>
      <c r="H764"/>
      <c r="I764"/>
      <c r="J764"/>
      <c r="K764"/>
      <c r="L764"/>
      <c r="M764"/>
      <c r="N764"/>
      <c r="O764"/>
      <c r="P764" s="39"/>
      <c r="Q764" s="39"/>
      <c r="R764" s="43"/>
      <c r="S764" s="43"/>
      <c r="T764" s="43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56"/>
      <c r="AG764"/>
      <c r="AH764"/>
      <c r="AI764"/>
      <c r="AJ764"/>
    </row>
    <row r="765" spans="1:36">
      <c r="A765"/>
      <c r="B765"/>
      <c r="C765" s="2"/>
      <c r="D765"/>
      <c r="E765"/>
      <c r="F765" s="16"/>
      <c r="G765"/>
      <c r="H765"/>
      <c r="I765"/>
      <c r="J765"/>
      <c r="K765"/>
      <c r="L765"/>
      <c r="M765"/>
      <c r="N765"/>
      <c r="O765"/>
      <c r="P765" s="39"/>
      <c r="Q765" s="39"/>
      <c r="R765" s="43"/>
      <c r="S765" s="43"/>
      <c r="T765" s="43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56"/>
      <c r="AG765"/>
      <c r="AH765"/>
      <c r="AI765"/>
      <c r="AJ765"/>
    </row>
    <row r="766" spans="1:36">
      <c r="A766"/>
      <c r="B766"/>
      <c r="C766" s="2"/>
      <c r="D766"/>
      <c r="E766"/>
      <c r="F766" s="16"/>
      <c r="G766"/>
      <c r="H766"/>
      <c r="I766"/>
      <c r="J766"/>
      <c r="K766"/>
      <c r="L766"/>
      <c r="M766"/>
      <c r="N766"/>
      <c r="O766"/>
      <c r="P766" s="39"/>
      <c r="Q766" s="39"/>
      <c r="R766" s="43"/>
      <c r="S766" s="43"/>
      <c r="T766" s="43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56"/>
      <c r="AG766"/>
      <c r="AH766"/>
      <c r="AI766"/>
      <c r="AJ766"/>
    </row>
    <row r="767" spans="1:36">
      <c r="A767"/>
      <c r="B767"/>
      <c r="C767" s="2"/>
      <c r="D767"/>
      <c r="E767"/>
      <c r="F767" s="16"/>
      <c r="G767"/>
      <c r="H767"/>
      <c r="I767"/>
      <c r="J767"/>
      <c r="K767"/>
      <c r="L767"/>
      <c r="M767"/>
      <c r="N767"/>
      <c r="O767"/>
      <c r="P767" s="39"/>
      <c r="Q767" s="39"/>
      <c r="R767" s="43"/>
      <c r="S767" s="43"/>
      <c r="T767" s="43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56"/>
      <c r="AG767"/>
      <c r="AH767"/>
      <c r="AI767"/>
      <c r="AJ767"/>
    </row>
    <row r="768" spans="1:36">
      <c r="A768"/>
      <c r="B768"/>
      <c r="C768" s="2"/>
      <c r="D768"/>
      <c r="E768"/>
      <c r="F768" s="16"/>
      <c r="G768"/>
      <c r="H768"/>
      <c r="I768"/>
      <c r="J768"/>
      <c r="K768"/>
      <c r="L768"/>
      <c r="M768"/>
      <c r="N768"/>
      <c r="O768"/>
      <c r="P768" s="39"/>
      <c r="Q768" s="39"/>
      <c r="R768" s="43"/>
      <c r="S768" s="43"/>
      <c r="T768" s="43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56"/>
      <c r="AG768"/>
      <c r="AH768"/>
      <c r="AI768"/>
      <c r="AJ768"/>
    </row>
    <row r="769" spans="1:36">
      <c r="A769"/>
      <c r="B769"/>
      <c r="C769" s="2"/>
      <c r="D769"/>
      <c r="E769"/>
      <c r="F769" s="16"/>
      <c r="G769"/>
      <c r="H769"/>
      <c r="I769"/>
      <c r="J769"/>
      <c r="K769"/>
      <c r="L769"/>
      <c r="M769"/>
      <c r="N769"/>
      <c r="O769"/>
      <c r="P769" s="39"/>
      <c r="Q769" s="39"/>
      <c r="R769" s="43"/>
      <c r="S769" s="43"/>
      <c r="T769" s="43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56"/>
      <c r="AG769"/>
      <c r="AH769"/>
      <c r="AI769"/>
      <c r="AJ769"/>
    </row>
    <row r="770" spans="1:36">
      <c r="A770"/>
      <c r="B770"/>
      <c r="C770" s="2"/>
      <c r="D770"/>
      <c r="E770"/>
      <c r="F770" s="16"/>
      <c r="G770"/>
      <c r="H770"/>
      <c r="I770"/>
      <c r="J770"/>
      <c r="K770"/>
      <c r="L770"/>
      <c r="M770"/>
      <c r="N770"/>
      <c r="O770"/>
      <c r="P770" s="39"/>
      <c r="Q770" s="39"/>
      <c r="R770" s="43"/>
      <c r="S770" s="43"/>
      <c r="T770" s="43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56"/>
      <c r="AG770"/>
      <c r="AH770"/>
      <c r="AI770"/>
      <c r="AJ770"/>
    </row>
    <row r="771" spans="1:36">
      <c r="A771"/>
      <c r="B771"/>
      <c r="C771" s="2"/>
      <c r="D771"/>
      <c r="E771"/>
      <c r="F771" s="16"/>
      <c r="G771"/>
      <c r="H771"/>
      <c r="I771"/>
      <c r="J771"/>
      <c r="K771"/>
      <c r="L771"/>
      <c r="M771"/>
      <c r="N771"/>
      <c r="O771"/>
      <c r="P771" s="39"/>
      <c r="Q771" s="39"/>
      <c r="R771" s="43"/>
      <c r="S771" s="43"/>
      <c r="T771" s="43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56"/>
      <c r="AG771"/>
      <c r="AH771"/>
      <c r="AI771"/>
      <c r="AJ771"/>
    </row>
    <row r="772" spans="1:36">
      <c r="A772"/>
      <c r="B772"/>
      <c r="C772" s="2"/>
      <c r="D772"/>
      <c r="E772"/>
      <c r="F772" s="16"/>
      <c r="G772"/>
      <c r="H772"/>
      <c r="I772"/>
      <c r="J772"/>
      <c r="K772"/>
      <c r="L772"/>
      <c r="M772"/>
      <c r="N772"/>
      <c r="O772"/>
      <c r="P772" s="39"/>
      <c r="Q772" s="39"/>
      <c r="R772" s="43"/>
      <c r="S772" s="43"/>
      <c r="T772" s="43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56"/>
      <c r="AG772"/>
      <c r="AH772"/>
      <c r="AI772"/>
      <c r="AJ772"/>
    </row>
    <row r="773" spans="1:36">
      <c r="A773"/>
      <c r="B773"/>
      <c r="C773" s="2"/>
      <c r="D773"/>
      <c r="E773"/>
      <c r="F773" s="16"/>
      <c r="G773"/>
      <c r="H773"/>
      <c r="I773"/>
      <c r="J773"/>
      <c r="K773"/>
      <c r="L773"/>
      <c r="M773"/>
      <c r="N773"/>
      <c r="O773"/>
      <c r="P773" s="39"/>
      <c r="Q773" s="39"/>
      <c r="R773" s="43"/>
      <c r="S773" s="43"/>
      <c r="T773" s="43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56"/>
      <c r="AG773"/>
      <c r="AH773"/>
      <c r="AI773"/>
      <c r="AJ773"/>
    </row>
    <row r="774" spans="1:36">
      <c r="A774"/>
      <c r="B774"/>
      <c r="C774" s="2"/>
      <c r="D774"/>
      <c r="E774"/>
      <c r="F774" s="16"/>
      <c r="G774"/>
      <c r="H774"/>
      <c r="I774"/>
      <c r="J774"/>
      <c r="K774"/>
      <c r="L774"/>
      <c r="M774"/>
      <c r="N774"/>
      <c r="O774"/>
      <c r="P774" s="39"/>
      <c r="Q774" s="39"/>
      <c r="R774" s="43"/>
      <c r="S774" s="43"/>
      <c r="T774" s="43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56"/>
      <c r="AG774"/>
      <c r="AH774"/>
      <c r="AI774"/>
      <c r="AJ774"/>
    </row>
    <row r="775" spans="1:36">
      <c r="A775"/>
      <c r="B775"/>
      <c r="C775" s="2"/>
      <c r="D775"/>
      <c r="E775"/>
      <c r="F775" s="16"/>
      <c r="G775"/>
      <c r="H775"/>
      <c r="I775"/>
      <c r="J775"/>
      <c r="K775"/>
      <c r="L775"/>
      <c r="M775"/>
      <c r="N775"/>
      <c r="O775"/>
      <c r="P775" s="39"/>
      <c r="Q775" s="39"/>
      <c r="R775" s="43"/>
      <c r="S775" s="43"/>
      <c r="T775" s="43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56"/>
      <c r="AG775"/>
      <c r="AH775"/>
      <c r="AI775"/>
      <c r="AJ775"/>
    </row>
    <row r="776" spans="1:36">
      <c r="A776"/>
      <c r="B776"/>
      <c r="C776" s="2"/>
      <c r="D776"/>
      <c r="E776"/>
      <c r="F776" s="16"/>
      <c r="G776"/>
      <c r="H776"/>
      <c r="I776"/>
      <c r="J776"/>
      <c r="K776"/>
      <c r="L776"/>
      <c r="M776"/>
      <c r="N776"/>
      <c r="O776"/>
      <c r="P776" s="39"/>
      <c r="Q776" s="39"/>
      <c r="R776" s="43"/>
      <c r="S776" s="43"/>
      <c r="T776" s="43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56"/>
      <c r="AG776"/>
      <c r="AH776"/>
      <c r="AI776"/>
      <c r="AJ776"/>
    </row>
    <row r="777" spans="1:36">
      <c r="A777"/>
      <c r="B777"/>
      <c r="C777" s="2"/>
      <c r="D777"/>
      <c r="E777"/>
      <c r="F777" s="16"/>
      <c r="G777"/>
      <c r="H777"/>
      <c r="I777"/>
      <c r="J777"/>
      <c r="K777"/>
      <c r="L777"/>
      <c r="M777"/>
      <c r="N777"/>
      <c r="O777"/>
      <c r="P777" s="39"/>
      <c r="Q777" s="39"/>
      <c r="R777" s="43"/>
      <c r="S777" s="43"/>
      <c r="T777" s="43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56"/>
      <c r="AG777"/>
      <c r="AH777"/>
      <c r="AI777"/>
      <c r="AJ777"/>
    </row>
    <row r="778" spans="1:36">
      <c r="A778"/>
      <c r="B778"/>
      <c r="C778" s="2"/>
      <c r="D778"/>
      <c r="E778"/>
      <c r="F778" s="16"/>
      <c r="G778"/>
      <c r="H778"/>
      <c r="I778"/>
      <c r="J778"/>
      <c r="K778"/>
      <c r="L778"/>
      <c r="M778"/>
      <c r="N778"/>
      <c r="O778"/>
      <c r="P778" s="39"/>
      <c r="Q778" s="39"/>
      <c r="R778" s="43"/>
      <c r="S778" s="43"/>
      <c r="T778" s="43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56"/>
      <c r="AG778"/>
      <c r="AH778"/>
      <c r="AI778"/>
      <c r="AJ778"/>
    </row>
    <row r="779" spans="1:36">
      <c r="A779"/>
      <c r="B779"/>
      <c r="C779" s="2"/>
      <c r="D779"/>
      <c r="E779"/>
      <c r="F779" s="16"/>
      <c r="G779"/>
      <c r="H779"/>
      <c r="I779"/>
      <c r="J779"/>
      <c r="K779"/>
      <c r="L779"/>
      <c r="M779"/>
      <c r="N779"/>
      <c r="O779"/>
      <c r="P779" s="39"/>
      <c r="Q779" s="39"/>
      <c r="R779" s="43"/>
      <c r="S779" s="43"/>
      <c r="T779" s="43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56"/>
      <c r="AG779"/>
      <c r="AH779"/>
      <c r="AI779"/>
      <c r="AJ779"/>
    </row>
    <row r="780" spans="1:36">
      <c r="A780"/>
      <c r="B780"/>
      <c r="C780" s="2"/>
      <c r="D780"/>
      <c r="E780"/>
      <c r="F780" s="16"/>
      <c r="G780"/>
      <c r="H780"/>
      <c r="I780"/>
      <c r="J780"/>
      <c r="K780"/>
      <c r="L780"/>
      <c r="M780"/>
      <c r="N780"/>
      <c r="O780"/>
      <c r="P780" s="39"/>
      <c r="Q780" s="39"/>
      <c r="R780" s="43"/>
      <c r="S780" s="43"/>
      <c r="T780" s="43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56"/>
      <c r="AG780"/>
      <c r="AH780"/>
      <c r="AI780"/>
      <c r="AJ780"/>
    </row>
    <row r="781" spans="1:36">
      <c r="A781"/>
      <c r="B781"/>
      <c r="C781" s="2"/>
      <c r="D781"/>
      <c r="E781"/>
      <c r="F781" s="16"/>
      <c r="G781"/>
      <c r="H781"/>
      <c r="I781"/>
      <c r="J781"/>
      <c r="K781"/>
      <c r="L781"/>
      <c r="M781"/>
      <c r="N781"/>
      <c r="O781"/>
      <c r="P781" s="39"/>
      <c r="Q781" s="39"/>
      <c r="R781" s="43"/>
      <c r="S781" s="43"/>
      <c r="T781" s="43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56"/>
      <c r="AG781"/>
      <c r="AH781"/>
      <c r="AI781"/>
      <c r="AJ781"/>
    </row>
    <row r="782" spans="1:36">
      <c r="A782"/>
      <c r="B782"/>
      <c r="C782" s="2"/>
      <c r="D782"/>
      <c r="E782"/>
      <c r="F782" s="16"/>
      <c r="G782"/>
      <c r="H782"/>
      <c r="I782"/>
      <c r="J782"/>
      <c r="K782"/>
      <c r="L782"/>
      <c r="M782"/>
      <c r="N782"/>
      <c r="O782"/>
      <c r="P782" s="39"/>
      <c r="Q782" s="39"/>
      <c r="R782" s="43"/>
      <c r="S782" s="43"/>
      <c r="T782" s="43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56"/>
      <c r="AG782"/>
      <c r="AH782"/>
      <c r="AI782"/>
      <c r="AJ782"/>
    </row>
    <row r="783" spans="1:36">
      <c r="A783"/>
      <c r="B783"/>
      <c r="C783" s="2"/>
      <c r="D783"/>
      <c r="E783"/>
      <c r="F783" s="16"/>
      <c r="G783"/>
      <c r="H783"/>
      <c r="I783"/>
      <c r="J783"/>
      <c r="K783"/>
      <c r="L783"/>
      <c r="M783"/>
      <c r="N783"/>
      <c r="O783"/>
      <c r="P783" s="39"/>
      <c r="Q783" s="39"/>
      <c r="R783" s="43"/>
      <c r="S783" s="43"/>
      <c r="T783" s="43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56"/>
      <c r="AG783"/>
      <c r="AH783"/>
      <c r="AI783"/>
      <c r="AJ783"/>
    </row>
    <row r="784" spans="1:36">
      <c r="A784"/>
      <c r="B784"/>
      <c r="C784" s="2"/>
      <c r="D784"/>
      <c r="E784"/>
      <c r="F784" s="16"/>
      <c r="G784"/>
      <c r="H784"/>
      <c r="I784"/>
      <c r="J784"/>
      <c r="K784"/>
      <c r="L784"/>
      <c r="M784"/>
      <c r="N784"/>
      <c r="O784"/>
      <c r="P784" s="39"/>
      <c r="Q784" s="39"/>
      <c r="R784" s="43"/>
      <c r="S784" s="43"/>
      <c r="T784" s="43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56"/>
      <c r="AG784"/>
      <c r="AH784"/>
      <c r="AI784"/>
      <c r="AJ784"/>
    </row>
    <row r="785" spans="1:36">
      <c r="A785"/>
      <c r="B785"/>
      <c r="C785" s="2"/>
      <c r="D785"/>
      <c r="E785"/>
      <c r="F785" s="16"/>
      <c r="G785"/>
      <c r="H785"/>
      <c r="I785"/>
      <c r="J785"/>
      <c r="K785"/>
      <c r="L785"/>
      <c r="M785"/>
      <c r="N785"/>
      <c r="O785"/>
      <c r="P785" s="39"/>
      <c r="Q785" s="39"/>
      <c r="R785" s="43"/>
      <c r="S785" s="43"/>
      <c r="T785" s="43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56"/>
      <c r="AG785"/>
      <c r="AH785"/>
      <c r="AI785"/>
      <c r="AJ785"/>
    </row>
    <row r="786" spans="1:36">
      <c r="A786"/>
      <c r="B786"/>
      <c r="C786" s="2"/>
      <c r="D786"/>
      <c r="E786"/>
      <c r="F786" s="16"/>
      <c r="G786"/>
      <c r="H786"/>
      <c r="I786"/>
      <c r="J786"/>
      <c r="K786"/>
      <c r="L786"/>
      <c r="M786"/>
      <c r="N786"/>
      <c r="O786"/>
      <c r="P786" s="39"/>
      <c r="Q786" s="39"/>
      <c r="R786" s="43"/>
      <c r="S786" s="43"/>
      <c r="T786" s="43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56"/>
      <c r="AG786"/>
      <c r="AH786"/>
      <c r="AI786"/>
      <c r="AJ786"/>
    </row>
    <row r="787" spans="1:36">
      <c r="A787"/>
      <c r="B787"/>
      <c r="C787" s="2"/>
      <c r="D787"/>
      <c r="E787"/>
      <c r="F787" s="16"/>
      <c r="G787"/>
      <c r="H787"/>
      <c r="I787"/>
      <c r="J787"/>
      <c r="K787"/>
      <c r="L787"/>
      <c r="M787"/>
      <c r="N787"/>
      <c r="O787"/>
      <c r="P787" s="39"/>
      <c r="Q787" s="39"/>
      <c r="R787" s="43"/>
      <c r="S787" s="43"/>
      <c r="T787" s="43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56"/>
      <c r="AG787"/>
      <c r="AH787"/>
      <c r="AI787"/>
      <c r="AJ787"/>
    </row>
    <row r="788" spans="1:36">
      <c r="A788"/>
      <c r="B788"/>
      <c r="C788" s="2"/>
      <c r="D788"/>
      <c r="E788"/>
      <c r="F788" s="16"/>
      <c r="G788"/>
      <c r="H788"/>
      <c r="I788"/>
      <c r="J788"/>
      <c r="K788"/>
      <c r="L788"/>
      <c r="M788"/>
      <c r="N788"/>
      <c r="O788"/>
      <c r="P788" s="39"/>
      <c r="Q788" s="39"/>
      <c r="R788" s="43"/>
      <c r="S788" s="43"/>
      <c r="T788" s="43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56"/>
      <c r="AG788"/>
      <c r="AH788"/>
      <c r="AI788"/>
      <c r="AJ788"/>
    </row>
    <row r="789" spans="1:36">
      <c r="A789"/>
      <c r="B789"/>
      <c r="C789" s="2"/>
      <c r="D789"/>
      <c r="E789"/>
      <c r="F789" s="16"/>
      <c r="G789"/>
      <c r="H789"/>
      <c r="I789"/>
      <c r="J789"/>
      <c r="K789"/>
      <c r="L789"/>
      <c r="M789"/>
      <c r="N789"/>
      <c r="O789"/>
      <c r="P789" s="39"/>
      <c r="Q789" s="39"/>
      <c r="R789" s="43"/>
      <c r="S789" s="43"/>
      <c r="T789" s="43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56"/>
      <c r="AG789"/>
      <c r="AH789"/>
      <c r="AI789"/>
      <c r="AJ789"/>
    </row>
    <row r="790" spans="1:36">
      <c r="A790"/>
      <c r="B790"/>
      <c r="C790" s="2"/>
      <c r="D790"/>
      <c r="E790"/>
      <c r="F790" s="16"/>
      <c r="G790"/>
      <c r="H790"/>
      <c r="I790"/>
      <c r="J790"/>
      <c r="K790"/>
      <c r="L790"/>
      <c r="M790"/>
      <c r="N790"/>
      <c r="O790"/>
      <c r="P790" s="39"/>
      <c r="Q790" s="39"/>
      <c r="R790" s="43"/>
      <c r="S790" s="43"/>
      <c r="T790" s="43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56"/>
      <c r="AG790"/>
      <c r="AH790"/>
      <c r="AI790"/>
      <c r="AJ790"/>
    </row>
    <row r="791" spans="1:36">
      <c r="A791"/>
      <c r="B791"/>
      <c r="C791" s="2"/>
      <c r="D791"/>
      <c r="E791"/>
      <c r="F791" s="16"/>
      <c r="G791"/>
      <c r="H791"/>
      <c r="I791"/>
      <c r="J791"/>
      <c r="K791"/>
      <c r="L791"/>
      <c r="M791"/>
      <c r="N791"/>
      <c r="O791"/>
      <c r="P791" s="39"/>
      <c r="Q791" s="39"/>
      <c r="R791" s="43"/>
      <c r="S791" s="43"/>
      <c r="T791" s="43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56"/>
      <c r="AG791"/>
      <c r="AH791"/>
      <c r="AI791"/>
      <c r="AJ791"/>
    </row>
    <row r="792" spans="1:36">
      <c r="A792"/>
      <c r="B792"/>
      <c r="C792" s="2"/>
      <c r="D792"/>
      <c r="E792"/>
      <c r="F792" s="16"/>
      <c r="G792"/>
      <c r="H792"/>
      <c r="I792"/>
      <c r="J792"/>
      <c r="K792"/>
      <c r="L792"/>
      <c r="M792"/>
      <c r="N792"/>
      <c r="O792"/>
      <c r="P792" s="39"/>
      <c r="Q792" s="39"/>
      <c r="R792" s="43"/>
      <c r="S792" s="43"/>
      <c r="T792" s="43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56"/>
      <c r="AG792"/>
      <c r="AH792"/>
      <c r="AI792"/>
      <c r="AJ792"/>
    </row>
    <row r="793" spans="1:36">
      <c r="A793"/>
      <c r="B793"/>
      <c r="C793" s="2"/>
      <c r="D793"/>
      <c r="E793"/>
      <c r="F793" s="16"/>
      <c r="G793"/>
      <c r="H793"/>
      <c r="I793"/>
      <c r="J793"/>
      <c r="K793"/>
      <c r="L793"/>
      <c r="M793"/>
      <c r="N793"/>
      <c r="O793"/>
      <c r="P793" s="39"/>
      <c r="Q793" s="39"/>
      <c r="R793" s="43"/>
      <c r="S793" s="43"/>
      <c r="T793" s="43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56"/>
      <c r="AG793"/>
      <c r="AH793"/>
      <c r="AI793"/>
      <c r="AJ793"/>
    </row>
    <row r="794" spans="1:36">
      <c r="A794"/>
      <c r="B794"/>
      <c r="C794" s="2"/>
      <c r="D794"/>
      <c r="E794"/>
      <c r="F794" s="16"/>
      <c r="G794"/>
      <c r="H794"/>
      <c r="I794"/>
      <c r="J794"/>
      <c r="K794"/>
      <c r="L794"/>
      <c r="M794"/>
      <c r="N794"/>
      <c r="O794"/>
      <c r="P794" s="39"/>
      <c r="Q794" s="39"/>
      <c r="R794" s="43"/>
      <c r="S794" s="43"/>
      <c r="T794" s="43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56"/>
      <c r="AG794"/>
      <c r="AH794"/>
      <c r="AI794"/>
      <c r="AJ794"/>
    </row>
    <row r="795" spans="1:36">
      <c r="A795"/>
      <c r="B795"/>
      <c r="C795" s="2"/>
      <c r="D795"/>
      <c r="E795"/>
      <c r="F795" s="16"/>
      <c r="G795"/>
      <c r="H795"/>
      <c r="I795"/>
      <c r="J795"/>
      <c r="K795"/>
      <c r="L795"/>
      <c r="M795"/>
      <c r="N795"/>
      <c r="O795"/>
      <c r="P795" s="39"/>
      <c r="Q795" s="39"/>
      <c r="R795" s="43"/>
      <c r="S795" s="43"/>
      <c r="T795" s="43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56"/>
      <c r="AG795"/>
      <c r="AH795"/>
      <c r="AI795"/>
      <c r="AJ795"/>
    </row>
    <row r="796" spans="1:36">
      <c r="A796"/>
      <c r="B796"/>
      <c r="C796" s="2"/>
      <c r="D796"/>
      <c r="E796"/>
      <c r="F796" s="16"/>
      <c r="G796"/>
      <c r="H796"/>
      <c r="I796"/>
      <c r="J796"/>
      <c r="K796"/>
      <c r="L796"/>
      <c r="M796"/>
      <c r="N796"/>
      <c r="O796"/>
      <c r="P796" s="39"/>
      <c r="Q796" s="39"/>
      <c r="R796" s="43"/>
      <c r="S796" s="43"/>
      <c r="T796" s="43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56"/>
      <c r="AG796"/>
      <c r="AH796"/>
      <c r="AI796"/>
      <c r="AJ796"/>
    </row>
    <row r="797" spans="1:36">
      <c r="A797"/>
      <c r="B797"/>
      <c r="C797" s="2"/>
      <c r="D797"/>
      <c r="E797"/>
      <c r="F797" s="16"/>
      <c r="G797"/>
      <c r="H797"/>
      <c r="I797"/>
      <c r="J797"/>
      <c r="K797"/>
      <c r="L797"/>
      <c r="M797"/>
      <c r="N797"/>
      <c r="O797"/>
      <c r="P797" s="39"/>
      <c r="Q797" s="39"/>
      <c r="R797" s="43"/>
      <c r="S797" s="43"/>
      <c r="T797" s="43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56"/>
      <c r="AG797"/>
      <c r="AH797"/>
      <c r="AI797"/>
      <c r="AJ797"/>
    </row>
    <row r="798" spans="1:36">
      <c r="A798"/>
      <c r="B798"/>
      <c r="C798" s="2"/>
      <c r="D798"/>
      <c r="E798"/>
      <c r="F798" s="16"/>
      <c r="G798"/>
      <c r="H798"/>
      <c r="I798"/>
      <c r="J798"/>
      <c r="K798"/>
      <c r="L798"/>
      <c r="M798"/>
      <c r="N798"/>
      <c r="O798"/>
      <c r="P798" s="39"/>
      <c r="Q798" s="39"/>
      <c r="R798" s="43"/>
      <c r="S798" s="43"/>
      <c r="T798" s="43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56"/>
      <c r="AG798"/>
      <c r="AH798"/>
      <c r="AI798"/>
      <c r="AJ798"/>
    </row>
    <row r="799" spans="1:36">
      <c r="A799"/>
      <c r="B799"/>
      <c r="C799" s="2"/>
      <c r="D799"/>
      <c r="E799"/>
      <c r="F799" s="16"/>
      <c r="G799"/>
      <c r="H799"/>
      <c r="I799"/>
      <c r="J799"/>
      <c r="K799"/>
      <c r="L799"/>
      <c r="M799"/>
      <c r="N799"/>
      <c r="O799"/>
      <c r="P799" s="39"/>
      <c r="Q799" s="39"/>
      <c r="R799" s="43"/>
      <c r="S799" s="43"/>
      <c r="T799" s="43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56"/>
      <c r="AG799"/>
      <c r="AH799"/>
      <c r="AI799"/>
      <c r="AJ799"/>
    </row>
    <row r="800" spans="1:36">
      <c r="A800"/>
      <c r="B800"/>
      <c r="C800" s="2"/>
      <c r="D800"/>
      <c r="E800"/>
      <c r="F800" s="16"/>
      <c r="G800"/>
      <c r="H800"/>
      <c r="I800"/>
      <c r="J800"/>
      <c r="K800"/>
      <c r="L800"/>
      <c r="M800"/>
      <c r="N800"/>
      <c r="O800"/>
      <c r="P800" s="39"/>
      <c r="Q800" s="39"/>
      <c r="R800" s="43"/>
      <c r="S800" s="43"/>
      <c r="T800" s="43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56"/>
      <c r="AG800"/>
      <c r="AH800"/>
      <c r="AI800"/>
      <c r="AJ800"/>
    </row>
    <row r="801" spans="1:36">
      <c r="A801"/>
      <c r="B801"/>
      <c r="C801" s="2"/>
      <c r="D801"/>
      <c r="E801"/>
      <c r="F801" s="16"/>
      <c r="G801"/>
      <c r="H801"/>
      <c r="I801"/>
      <c r="J801"/>
      <c r="K801"/>
      <c r="L801"/>
      <c r="M801"/>
      <c r="N801"/>
      <c r="O801"/>
      <c r="P801" s="39"/>
      <c r="Q801" s="39"/>
      <c r="R801" s="43"/>
      <c r="S801" s="43"/>
      <c r="T801" s="43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56"/>
      <c r="AG801"/>
      <c r="AH801"/>
      <c r="AI801"/>
      <c r="AJ801"/>
    </row>
    <row r="802" spans="1:36">
      <c r="A802"/>
      <c r="B802"/>
      <c r="C802" s="2"/>
      <c r="D802"/>
      <c r="E802"/>
      <c r="F802" s="16"/>
      <c r="G802"/>
      <c r="H802"/>
      <c r="I802"/>
      <c r="J802"/>
      <c r="K802"/>
      <c r="L802"/>
      <c r="M802"/>
      <c r="N802"/>
      <c r="O802"/>
      <c r="P802" s="39"/>
      <c r="Q802" s="39"/>
      <c r="R802" s="43"/>
      <c r="S802" s="43"/>
      <c r="T802" s="43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56"/>
      <c r="AG802"/>
      <c r="AH802"/>
      <c r="AI802"/>
      <c r="AJ802"/>
    </row>
    <row r="803" spans="1:36">
      <c r="A803"/>
      <c r="B803"/>
      <c r="C803" s="2"/>
      <c r="D803"/>
      <c r="E803"/>
      <c r="F803" s="16"/>
      <c r="G803"/>
      <c r="H803"/>
      <c r="I803"/>
      <c r="J803"/>
      <c r="K803"/>
      <c r="L803"/>
      <c r="M803"/>
      <c r="N803"/>
      <c r="O803"/>
      <c r="P803" s="39"/>
      <c r="Q803" s="39"/>
      <c r="R803" s="43"/>
      <c r="S803" s="43"/>
      <c r="T803" s="43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56"/>
      <c r="AG803"/>
      <c r="AH803"/>
      <c r="AI803"/>
      <c r="AJ803"/>
    </row>
    <row r="804" spans="1:36">
      <c r="A804"/>
      <c r="B804"/>
      <c r="C804" s="2"/>
      <c r="D804"/>
      <c r="E804"/>
      <c r="F804" s="16"/>
      <c r="G804"/>
      <c r="H804"/>
      <c r="I804"/>
      <c r="J804"/>
      <c r="K804"/>
      <c r="L804"/>
      <c r="M804"/>
      <c r="N804"/>
      <c r="O804"/>
      <c r="P804" s="39"/>
      <c r="Q804" s="39"/>
      <c r="R804" s="43"/>
      <c r="S804" s="43"/>
      <c r="T804" s="43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56"/>
      <c r="AG804"/>
      <c r="AH804"/>
      <c r="AI804"/>
      <c r="AJ804"/>
    </row>
    <row r="805" spans="1:36">
      <c r="A805"/>
      <c r="B805"/>
      <c r="C805" s="2"/>
      <c r="D805"/>
      <c r="E805"/>
      <c r="F805" s="16"/>
      <c r="G805"/>
      <c r="H805"/>
      <c r="I805"/>
      <c r="J805"/>
      <c r="K805"/>
      <c r="L805"/>
      <c r="M805"/>
      <c r="N805"/>
      <c r="O805"/>
      <c r="P805" s="39"/>
      <c r="Q805" s="39"/>
      <c r="R805" s="43"/>
      <c r="S805" s="43"/>
      <c r="T805" s="43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56"/>
      <c r="AG805"/>
      <c r="AH805"/>
      <c r="AI805"/>
      <c r="AJ805"/>
    </row>
    <row r="806" spans="1:36">
      <c r="A806"/>
      <c r="B806"/>
      <c r="C806" s="2"/>
      <c r="D806"/>
      <c r="E806"/>
      <c r="F806" s="16"/>
      <c r="G806"/>
      <c r="H806"/>
      <c r="I806"/>
      <c r="J806"/>
      <c r="K806"/>
      <c r="L806"/>
      <c r="M806"/>
      <c r="N806"/>
      <c r="O806"/>
      <c r="P806" s="39"/>
      <c r="Q806" s="39"/>
      <c r="R806" s="43"/>
      <c r="S806" s="43"/>
      <c r="T806" s="43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56"/>
      <c r="AG806"/>
      <c r="AH806"/>
      <c r="AI806"/>
      <c r="AJ806"/>
    </row>
    <row r="807" spans="1:36">
      <c r="A807"/>
      <c r="B807"/>
      <c r="C807" s="2"/>
      <c r="D807"/>
      <c r="E807"/>
      <c r="F807" s="16"/>
      <c r="G807"/>
      <c r="H807"/>
      <c r="I807"/>
      <c r="J807"/>
      <c r="K807"/>
      <c r="L807"/>
      <c r="M807"/>
      <c r="N807"/>
      <c r="O807"/>
      <c r="P807" s="39"/>
      <c r="Q807" s="39"/>
      <c r="R807" s="43"/>
      <c r="S807" s="43"/>
      <c r="T807" s="43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56"/>
      <c r="AG807"/>
      <c r="AH807"/>
      <c r="AI807"/>
      <c r="AJ807"/>
    </row>
    <row r="808" spans="1:36">
      <c r="A808"/>
      <c r="B808"/>
      <c r="C808" s="2"/>
      <c r="D808"/>
      <c r="E808"/>
      <c r="F808" s="16"/>
      <c r="G808"/>
      <c r="H808"/>
      <c r="I808"/>
      <c r="J808"/>
      <c r="K808"/>
      <c r="L808"/>
      <c r="M808"/>
      <c r="N808"/>
      <c r="O808"/>
      <c r="P808" s="39"/>
      <c r="Q808" s="39"/>
      <c r="R808" s="43"/>
      <c r="S808" s="43"/>
      <c r="T808" s="43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56"/>
      <c r="AG808"/>
      <c r="AH808"/>
      <c r="AI808"/>
      <c r="AJ808"/>
    </row>
    <row r="809" spans="1:36">
      <c r="A809"/>
      <c r="B809"/>
      <c r="C809" s="2"/>
      <c r="D809"/>
      <c r="E809"/>
      <c r="F809" s="16"/>
      <c r="G809"/>
      <c r="H809"/>
      <c r="I809"/>
      <c r="J809"/>
      <c r="K809"/>
      <c r="L809"/>
      <c r="M809"/>
      <c r="N809"/>
      <c r="O809"/>
      <c r="P809" s="39"/>
      <c r="Q809" s="39"/>
      <c r="R809" s="43"/>
      <c r="S809" s="43"/>
      <c r="T809" s="43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56"/>
      <c r="AG809"/>
      <c r="AH809"/>
      <c r="AI809"/>
      <c r="AJ809"/>
    </row>
    <row r="810" spans="1:36">
      <c r="A810"/>
      <c r="B810"/>
      <c r="C810" s="2"/>
      <c r="D810"/>
      <c r="E810"/>
      <c r="F810" s="16"/>
      <c r="G810"/>
      <c r="H810"/>
      <c r="I810"/>
      <c r="J810"/>
      <c r="K810"/>
      <c r="L810"/>
      <c r="M810"/>
      <c r="N810"/>
      <c r="O810"/>
      <c r="P810" s="39"/>
      <c r="Q810" s="39"/>
      <c r="R810" s="43"/>
      <c r="S810" s="43"/>
      <c r="T810" s="43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56"/>
      <c r="AG810"/>
      <c r="AH810"/>
      <c r="AI810"/>
      <c r="AJ810"/>
    </row>
    <row r="811" spans="1:36">
      <c r="A811"/>
      <c r="B811"/>
      <c r="C811" s="2"/>
      <c r="D811"/>
      <c r="E811"/>
      <c r="F811" s="16"/>
      <c r="G811"/>
      <c r="H811"/>
      <c r="I811"/>
      <c r="J811"/>
      <c r="K811"/>
      <c r="L811"/>
      <c r="M811"/>
      <c r="N811"/>
      <c r="O811"/>
      <c r="P811" s="39"/>
      <c r="Q811" s="39"/>
      <c r="R811" s="43"/>
      <c r="S811" s="43"/>
      <c r="T811" s="43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56"/>
      <c r="AG811"/>
      <c r="AH811"/>
      <c r="AI811"/>
      <c r="AJ811"/>
    </row>
    <row r="812" spans="1:36">
      <c r="A812"/>
      <c r="B812"/>
      <c r="C812" s="2"/>
      <c r="D812"/>
      <c r="E812"/>
      <c r="F812" s="16"/>
      <c r="G812"/>
      <c r="H812"/>
      <c r="I812"/>
      <c r="J812"/>
      <c r="K812"/>
      <c r="L812"/>
      <c r="M812"/>
      <c r="N812"/>
      <c r="O812"/>
      <c r="P812" s="39"/>
      <c r="Q812" s="39"/>
      <c r="R812" s="43"/>
      <c r="S812" s="43"/>
      <c r="T812" s="43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56"/>
      <c r="AG812"/>
      <c r="AH812"/>
      <c r="AI812"/>
      <c r="AJ812"/>
    </row>
    <row r="813" spans="1:36">
      <c r="A813"/>
      <c r="B813"/>
      <c r="C813" s="2"/>
      <c r="D813"/>
      <c r="E813"/>
      <c r="F813" s="16"/>
      <c r="G813"/>
      <c r="H813"/>
      <c r="I813"/>
      <c r="J813"/>
      <c r="K813"/>
      <c r="L813"/>
      <c r="M813"/>
      <c r="N813"/>
      <c r="O813"/>
      <c r="P813" s="39"/>
      <c r="Q813" s="39"/>
      <c r="R813" s="43"/>
      <c r="S813" s="43"/>
      <c r="T813" s="43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56"/>
      <c r="AG813"/>
      <c r="AH813"/>
      <c r="AI813"/>
      <c r="AJ813"/>
    </row>
    <row r="814" spans="1:36">
      <c r="A814"/>
      <c r="B814"/>
      <c r="C814" s="2"/>
      <c r="D814"/>
      <c r="E814"/>
      <c r="F814" s="16"/>
      <c r="G814"/>
      <c r="H814"/>
      <c r="I814"/>
      <c r="J814"/>
      <c r="K814"/>
      <c r="L814"/>
      <c r="M814"/>
      <c r="N814"/>
      <c r="O814"/>
      <c r="P814" s="39"/>
      <c r="Q814" s="39"/>
      <c r="R814" s="43"/>
      <c r="S814" s="43"/>
      <c r="T814" s="43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56"/>
      <c r="AG814"/>
      <c r="AH814"/>
      <c r="AI814"/>
      <c r="AJ814"/>
    </row>
    <row r="815" spans="1:36">
      <c r="A815"/>
      <c r="B815"/>
      <c r="C815" s="2"/>
      <c r="D815"/>
      <c r="E815"/>
      <c r="F815" s="16"/>
      <c r="G815"/>
      <c r="H815"/>
      <c r="I815"/>
      <c r="J815"/>
      <c r="K815"/>
      <c r="L815"/>
      <c r="M815"/>
      <c r="N815"/>
      <c r="O815"/>
      <c r="P815" s="39"/>
      <c r="Q815" s="39"/>
      <c r="R815" s="43"/>
      <c r="S815" s="43"/>
      <c r="T815" s="43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56"/>
      <c r="AG815"/>
      <c r="AH815"/>
      <c r="AI815"/>
      <c r="AJ815"/>
    </row>
    <row r="816" spans="1:36">
      <c r="A816"/>
      <c r="B816"/>
      <c r="C816" s="2"/>
      <c r="D816"/>
      <c r="E816"/>
      <c r="F816" s="16"/>
      <c r="G816"/>
      <c r="H816"/>
      <c r="I816"/>
      <c r="J816"/>
      <c r="K816"/>
      <c r="L816"/>
      <c r="M816"/>
      <c r="N816"/>
      <c r="O816"/>
      <c r="P816" s="39"/>
      <c r="Q816" s="39"/>
      <c r="R816" s="43"/>
      <c r="S816" s="43"/>
      <c r="T816" s="43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56"/>
      <c r="AG816"/>
      <c r="AH816"/>
      <c r="AI816"/>
      <c r="AJ816"/>
    </row>
    <row r="817" spans="1:36">
      <c r="A817"/>
      <c r="B817"/>
      <c r="C817" s="2"/>
      <c r="D817"/>
      <c r="E817"/>
      <c r="F817" s="16"/>
      <c r="G817"/>
      <c r="H817"/>
      <c r="I817"/>
      <c r="J817"/>
      <c r="K817"/>
      <c r="L817"/>
      <c r="M817"/>
      <c r="N817"/>
      <c r="O817"/>
      <c r="P817" s="39"/>
      <c r="Q817" s="39"/>
      <c r="R817" s="43"/>
      <c r="S817" s="43"/>
      <c r="T817" s="43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56"/>
      <c r="AG817"/>
      <c r="AH817"/>
      <c r="AI817"/>
      <c r="AJ817"/>
    </row>
    <row r="818" spans="1:36">
      <c r="A818"/>
      <c r="B818"/>
      <c r="C818" s="2"/>
      <c r="D818"/>
      <c r="E818"/>
      <c r="F818" s="16"/>
      <c r="G818"/>
      <c r="H818"/>
      <c r="I818"/>
      <c r="J818"/>
      <c r="K818"/>
      <c r="L818"/>
      <c r="M818"/>
      <c r="N818"/>
      <c r="O818"/>
      <c r="P818" s="39"/>
      <c r="Q818" s="39"/>
      <c r="R818" s="43"/>
      <c r="S818" s="43"/>
      <c r="T818" s="43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56"/>
      <c r="AG818"/>
      <c r="AH818"/>
      <c r="AI818"/>
      <c r="AJ818"/>
    </row>
    <row r="819" spans="1:36">
      <c r="A819"/>
      <c r="B819"/>
      <c r="C819" s="2"/>
      <c r="D819"/>
      <c r="E819"/>
      <c r="F819" s="16"/>
      <c r="G819"/>
      <c r="H819"/>
      <c r="I819"/>
      <c r="J819"/>
      <c r="K819"/>
      <c r="L819"/>
      <c r="M819"/>
      <c r="N819"/>
      <c r="O819"/>
      <c r="P819" s="39"/>
      <c r="Q819" s="39"/>
      <c r="R819" s="43"/>
      <c r="S819" s="43"/>
      <c r="T819" s="43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56"/>
      <c r="AG819"/>
      <c r="AH819"/>
      <c r="AI819"/>
      <c r="AJ819"/>
    </row>
    <row r="820" spans="1:36">
      <c r="A820"/>
      <c r="B820"/>
      <c r="C820" s="2"/>
      <c r="D820"/>
      <c r="E820"/>
      <c r="F820" s="16"/>
      <c r="G820"/>
      <c r="H820"/>
      <c r="I820"/>
      <c r="J820"/>
      <c r="K820"/>
      <c r="L820"/>
      <c r="M820"/>
      <c r="N820"/>
      <c r="O820"/>
      <c r="P820" s="39"/>
      <c r="Q820" s="39"/>
      <c r="R820" s="43"/>
      <c r="S820" s="43"/>
      <c r="T820" s="43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56"/>
      <c r="AG820"/>
      <c r="AH820"/>
      <c r="AI820"/>
      <c r="AJ820"/>
    </row>
    <row r="821" spans="1:36">
      <c r="A821"/>
      <c r="B821"/>
      <c r="C821" s="2"/>
      <c r="D821"/>
      <c r="E821"/>
      <c r="F821" s="16"/>
      <c r="G821"/>
      <c r="H821"/>
      <c r="I821"/>
      <c r="J821"/>
      <c r="K821"/>
      <c r="L821"/>
      <c r="M821"/>
      <c r="N821"/>
      <c r="O821"/>
      <c r="P821" s="39"/>
      <c r="Q821" s="39"/>
      <c r="R821" s="43"/>
      <c r="S821" s="43"/>
      <c r="T821" s="43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56"/>
      <c r="AG821"/>
      <c r="AH821"/>
      <c r="AI821"/>
      <c r="AJ821"/>
    </row>
    <row r="822" spans="1:36">
      <c r="A822"/>
      <c r="B822"/>
      <c r="C822" s="2"/>
      <c r="D822"/>
      <c r="E822"/>
      <c r="F822" s="16"/>
      <c r="G822"/>
      <c r="H822"/>
      <c r="I822"/>
      <c r="J822"/>
      <c r="K822"/>
      <c r="L822"/>
      <c r="M822"/>
      <c r="N822"/>
      <c r="O822"/>
      <c r="P822" s="39"/>
      <c r="Q822" s="39"/>
      <c r="R822" s="43"/>
      <c r="S822" s="43"/>
      <c r="T822" s="43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56"/>
      <c r="AG822"/>
      <c r="AH822"/>
      <c r="AI822"/>
      <c r="AJ822"/>
    </row>
    <row r="823" spans="1:36">
      <c r="A823"/>
      <c r="B823"/>
      <c r="C823" s="2"/>
      <c r="D823"/>
      <c r="E823"/>
      <c r="F823" s="16"/>
      <c r="G823"/>
      <c r="H823"/>
      <c r="I823"/>
      <c r="J823"/>
      <c r="K823"/>
      <c r="L823"/>
      <c r="M823"/>
      <c r="N823"/>
      <c r="O823"/>
      <c r="P823" s="39"/>
      <c r="Q823" s="39"/>
      <c r="R823" s="43"/>
      <c r="S823" s="43"/>
      <c r="T823" s="43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56"/>
      <c r="AG823"/>
      <c r="AH823"/>
      <c r="AI823"/>
      <c r="AJ823"/>
    </row>
    <row r="824" spans="1:36">
      <c r="A824"/>
      <c r="B824"/>
      <c r="C824" s="2"/>
      <c r="D824"/>
      <c r="E824"/>
      <c r="F824" s="16"/>
      <c r="G824"/>
      <c r="H824"/>
      <c r="I824"/>
      <c r="J824"/>
      <c r="K824"/>
      <c r="L824"/>
      <c r="M824"/>
      <c r="N824"/>
      <c r="O824"/>
      <c r="P824" s="39"/>
      <c r="Q824" s="39"/>
      <c r="R824" s="43"/>
      <c r="S824" s="43"/>
      <c r="T824" s="43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56"/>
      <c r="AG824"/>
      <c r="AH824"/>
      <c r="AI824"/>
      <c r="AJ824"/>
    </row>
    <row r="825" spans="1:36">
      <c r="A825"/>
      <c r="B825"/>
      <c r="C825" s="2"/>
      <c r="D825"/>
      <c r="E825"/>
      <c r="F825" s="16"/>
      <c r="G825"/>
      <c r="H825"/>
      <c r="I825"/>
      <c r="J825"/>
      <c r="K825"/>
      <c r="L825"/>
      <c r="M825"/>
      <c r="N825"/>
      <c r="O825"/>
      <c r="P825" s="39"/>
      <c r="Q825" s="39"/>
      <c r="R825" s="43"/>
      <c r="S825" s="43"/>
      <c r="T825" s="43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56"/>
      <c r="AG825"/>
      <c r="AH825"/>
      <c r="AI825"/>
      <c r="AJ825"/>
    </row>
    <row r="826" spans="1:36">
      <c r="A826"/>
      <c r="B826"/>
      <c r="C826" s="2"/>
      <c r="D826"/>
      <c r="E826"/>
      <c r="F826" s="16"/>
      <c r="G826"/>
      <c r="H826"/>
      <c r="I826"/>
      <c r="J826"/>
      <c r="K826"/>
      <c r="L826"/>
      <c r="M826"/>
      <c r="N826"/>
      <c r="O826"/>
      <c r="P826" s="39"/>
      <c r="Q826" s="39"/>
      <c r="R826" s="43"/>
      <c r="S826" s="43"/>
      <c r="T826" s="43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56"/>
      <c r="AG826"/>
      <c r="AH826"/>
      <c r="AI826"/>
      <c r="AJ826"/>
    </row>
    <row r="827" spans="1:36">
      <c r="A827"/>
      <c r="B827"/>
      <c r="C827" s="2"/>
      <c r="D827"/>
      <c r="E827"/>
      <c r="F827" s="16"/>
      <c r="G827"/>
      <c r="H827"/>
      <c r="I827"/>
      <c r="J827"/>
      <c r="K827"/>
      <c r="L827"/>
      <c r="M827"/>
      <c r="N827"/>
      <c r="O827"/>
      <c r="P827" s="39"/>
      <c r="Q827" s="39"/>
      <c r="R827" s="43"/>
      <c r="S827" s="43"/>
      <c r="T827" s="43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56"/>
      <c r="AG827"/>
      <c r="AH827"/>
      <c r="AI827"/>
      <c r="AJ827"/>
    </row>
    <row r="828" spans="1:36">
      <c r="A828"/>
      <c r="B828"/>
      <c r="C828" s="2"/>
      <c r="D828"/>
      <c r="E828"/>
      <c r="F828" s="16"/>
      <c r="G828"/>
      <c r="H828"/>
      <c r="I828"/>
      <c r="J828"/>
      <c r="K828"/>
      <c r="L828"/>
      <c r="M828"/>
      <c r="N828"/>
      <c r="O828"/>
      <c r="P828" s="39"/>
      <c r="Q828" s="39"/>
      <c r="R828" s="43"/>
      <c r="S828" s="43"/>
      <c r="T828" s="43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56"/>
      <c r="AG828"/>
      <c r="AH828"/>
      <c r="AI828"/>
      <c r="AJ828"/>
    </row>
    <row r="829" spans="1:36">
      <c r="A829"/>
      <c r="B829"/>
      <c r="C829" s="2"/>
      <c r="D829"/>
      <c r="E829"/>
      <c r="F829" s="16"/>
      <c r="G829"/>
      <c r="H829"/>
      <c r="I829"/>
      <c r="J829"/>
      <c r="K829"/>
      <c r="L829"/>
      <c r="M829"/>
      <c r="N829"/>
      <c r="O829"/>
      <c r="P829" s="39"/>
      <c r="Q829" s="39"/>
      <c r="R829" s="43"/>
      <c r="S829" s="43"/>
      <c r="T829" s="43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56"/>
      <c r="AG829"/>
      <c r="AH829"/>
      <c r="AI829"/>
      <c r="AJ829"/>
    </row>
    <row r="830" spans="1:36">
      <c r="A830"/>
      <c r="B830"/>
      <c r="C830" s="2"/>
      <c r="D830"/>
      <c r="E830"/>
      <c r="F830" s="16"/>
      <c r="G830"/>
      <c r="H830"/>
      <c r="I830"/>
      <c r="J830"/>
      <c r="K830"/>
      <c r="L830"/>
      <c r="M830"/>
      <c r="N830"/>
      <c r="O830"/>
      <c r="P830" s="39"/>
      <c r="Q830" s="39"/>
      <c r="R830" s="43"/>
      <c r="S830" s="43"/>
      <c r="T830" s="43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56"/>
      <c r="AG830"/>
      <c r="AH830"/>
      <c r="AI830"/>
      <c r="AJ830"/>
    </row>
    <row r="831" spans="1:36">
      <c r="A831"/>
      <c r="B831"/>
      <c r="C831" s="2"/>
      <c r="D831"/>
      <c r="E831"/>
      <c r="F831" s="16"/>
      <c r="G831"/>
      <c r="H831"/>
      <c r="I831"/>
      <c r="J831"/>
      <c r="K831"/>
      <c r="L831"/>
      <c r="M831"/>
      <c r="N831"/>
      <c r="O831"/>
      <c r="P831" s="39"/>
      <c r="Q831" s="39"/>
      <c r="R831" s="43"/>
      <c r="S831" s="43"/>
      <c r="T831" s="43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56"/>
      <c r="AG831"/>
      <c r="AH831"/>
      <c r="AI831"/>
      <c r="AJ831"/>
    </row>
    <row r="832" spans="1:36">
      <c r="A832"/>
      <c r="B832"/>
      <c r="C832" s="2"/>
      <c r="D832"/>
      <c r="E832"/>
      <c r="F832" s="16"/>
      <c r="G832"/>
      <c r="H832"/>
      <c r="I832"/>
      <c r="J832"/>
      <c r="K832"/>
      <c r="L832"/>
      <c r="M832"/>
      <c r="N832"/>
      <c r="O832"/>
      <c r="P832" s="39"/>
      <c r="Q832" s="39"/>
      <c r="R832" s="43"/>
      <c r="S832" s="43"/>
      <c r="T832" s="43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56"/>
      <c r="AG832"/>
      <c r="AH832"/>
      <c r="AI832"/>
      <c r="AJ832"/>
    </row>
    <row r="833" spans="1:36">
      <c r="A833"/>
      <c r="B833"/>
      <c r="C833" s="2"/>
      <c r="D833"/>
      <c r="E833"/>
      <c r="F833" s="16"/>
      <c r="G833"/>
      <c r="H833"/>
      <c r="I833"/>
      <c r="J833"/>
      <c r="K833"/>
      <c r="L833"/>
      <c r="M833"/>
      <c r="N833"/>
      <c r="O833"/>
      <c r="P833" s="39"/>
      <c r="Q833" s="39"/>
      <c r="R833" s="43"/>
      <c r="S833" s="43"/>
      <c r="T833" s="43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56"/>
      <c r="AG833"/>
      <c r="AH833"/>
      <c r="AI833"/>
      <c r="AJ833"/>
    </row>
    <row r="834" spans="1:36">
      <c r="A834"/>
      <c r="B834"/>
      <c r="C834" s="2"/>
      <c r="D834"/>
      <c r="E834"/>
      <c r="F834" s="16"/>
      <c r="G834"/>
      <c r="H834"/>
      <c r="I834"/>
      <c r="J834"/>
      <c r="K834"/>
      <c r="L834"/>
      <c r="M834"/>
      <c r="N834"/>
      <c r="O834"/>
      <c r="P834" s="39"/>
      <c r="Q834" s="39"/>
      <c r="R834" s="43"/>
      <c r="S834" s="43"/>
      <c r="T834" s="43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56"/>
      <c r="AG834"/>
      <c r="AH834"/>
      <c r="AI834"/>
      <c r="AJ834"/>
    </row>
    <row r="835" spans="1:36">
      <c r="A835"/>
      <c r="B835"/>
      <c r="C835" s="2"/>
      <c r="D835"/>
      <c r="E835"/>
      <c r="F835" s="16"/>
      <c r="G835"/>
      <c r="H835"/>
      <c r="I835"/>
      <c r="J835"/>
      <c r="K835"/>
      <c r="L835"/>
      <c r="M835"/>
      <c r="N835"/>
      <c r="O835"/>
      <c r="P835" s="39"/>
      <c r="Q835" s="39"/>
      <c r="R835" s="43"/>
      <c r="S835" s="43"/>
      <c r="T835" s="43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56"/>
      <c r="AG835"/>
      <c r="AH835"/>
      <c r="AI835"/>
      <c r="AJ835"/>
    </row>
    <row r="836" spans="1:36">
      <c r="A836"/>
      <c r="B836"/>
      <c r="C836" s="2"/>
      <c r="D836"/>
      <c r="E836"/>
      <c r="F836" s="16"/>
      <c r="G836"/>
      <c r="H836"/>
      <c r="I836"/>
      <c r="J836"/>
      <c r="K836"/>
      <c r="L836"/>
      <c r="M836"/>
      <c r="N836"/>
      <c r="O836"/>
      <c r="P836" s="39"/>
      <c r="Q836" s="39"/>
      <c r="R836" s="43"/>
      <c r="S836" s="43"/>
      <c r="T836" s="43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56"/>
      <c r="AG836"/>
      <c r="AH836"/>
      <c r="AI836"/>
      <c r="AJ836"/>
    </row>
    <row r="837" spans="1:36">
      <c r="A837"/>
      <c r="B837"/>
      <c r="C837" s="2"/>
      <c r="D837"/>
      <c r="E837"/>
      <c r="F837" s="16"/>
      <c r="G837"/>
      <c r="H837"/>
      <c r="I837"/>
      <c r="J837"/>
      <c r="K837"/>
      <c r="L837"/>
      <c r="M837"/>
      <c r="N837"/>
      <c r="O837"/>
      <c r="P837" s="39"/>
      <c r="Q837" s="39"/>
      <c r="R837" s="43"/>
      <c r="S837" s="43"/>
      <c r="T837" s="43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56"/>
      <c r="AG837"/>
      <c r="AH837"/>
      <c r="AI837"/>
      <c r="AJ837"/>
    </row>
    <row r="838" spans="1:36">
      <c r="A838"/>
      <c r="B838"/>
      <c r="C838" s="2"/>
      <c r="D838"/>
      <c r="E838"/>
      <c r="F838" s="16"/>
      <c r="G838"/>
      <c r="H838"/>
      <c r="I838"/>
      <c r="J838"/>
      <c r="K838"/>
      <c r="L838"/>
      <c r="M838"/>
      <c r="N838"/>
      <c r="O838"/>
      <c r="P838" s="39"/>
      <c r="Q838" s="39"/>
      <c r="R838" s="43"/>
      <c r="S838" s="43"/>
      <c r="T838" s="43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56"/>
      <c r="AG838"/>
      <c r="AH838"/>
      <c r="AI838"/>
      <c r="AJ838"/>
    </row>
    <row r="839" spans="1:36">
      <c r="A839"/>
      <c r="B839"/>
      <c r="C839" s="2"/>
      <c r="D839"/>
      <c r="E839"/>
      <c r="F839" s="16"/>
      <c r="G839"/>
      <c r="H839"/>
      <c r="I839"/>
      <c r="J839"/>
      <c r="K839"/>
      <c r="L839"/>
      <c r="M839"/>
      <c r="N839"/>
      <c r="O839"/>
      <c r="P839" s="39"/>
      <c r="Q839" s="39"/>
      <c r="R839" s="43"/>
      <c r="S839" s="43"/>
      <c r="T839" s="43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56"/>
      <c r="AG839"/>
      <c r="AH839"/>
      <c r="AI839"/>
      <c r="AJ839"/>
    </row>
    <row r="840" spans="1:36">
      <c r="A840"/>
      <c r="B840"/>
      <c r="C840" s="2"/>
      <c r="D840"/>
      <c r="E840"/>
      <c r="F840" s="16"/>
      <c r="G840"/>
      <c r="H840"/>
      <c r="I840"/>
      <c r="J840"/>
      <c r="K840"/>
      <c r="L840"/>
      <c r="M840"/>
      <c r="N840"/>
      <c r="O840"/>
      <c r="P840" s="39"/>
      <c r="Q840" s="39"/>
      <c r="R840" s="43"/>
      <c r="S840" s="43"/>
      <c r="T840" s="43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56"/>
      <c r="AG840"/>
      <c r="AH840"/>
      <c r="AI840"/>
      <c r="AJ840"/>
    </row>
    <row r="841" spans="1:36">
      <c r="A841"/>
      <c r="B841"/>
      <c r="C841" s="2"/>
      <c r="D841"/>
      <c r="E841"/>
      <c r="F841" s="16"/>
      <c r="G841"/>
      <c r="H841"/>
      <c r="I841"/>
      <c r="J841"/>
      <c r="K841"/>
      <c r="L841"/>
      <c r="M841"/>
      <c r="N841"/>
      <c r="O841"/>
      <c r="P841" s="39"/>
      <c r="Q841" s="39"/>
      <c r="R841" s="43"/>
      <c r="S841" s="43"/>
      <c r="T841" s="43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56"/>
      <c r="AG841"/>
      <c r="AH841"/>
      <c r="AI841"/>
      <c r="AJ841"/>
    </row>
    <row r="842" spans="1:36">
      <c r="A842"/>
      <c r="B842"/>
      <c r="C842" s="2"/>
      <c r="D842"/>
      <c r="E842"/>
      <c r="F842" s="16"/>
      <c r="G842"/>
      <c r="H842"/>
      <c r="I842"/>
      <c r="J842"/>
      <c r="K842"/>
      <c r="L842"/>
      <c r="M842"/>
      <c r="N842"/>
      <c r="O842"/>
      <c r="P842" s="39"/>
      <c r="Q842" s="39"/>
      <c r="R842" s="43"/>
      <c r="S842" s="43"/>
      <c r="T842" s="43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56"/>
      <c r="AG842"/>
      <c r="AH842"/>
      <c r="AI842"/>
      <c r="AJ842"/>
    </row>
    <row r="843" spans="1:36">
      <c r="A843"/>
      <c r="B843"/>
      <c r="C843" s="2"/>
      <c r="D843"/>
      <c r="E843"/>
      <c r="F843" s="16"/>
      <c r="G843"/>
      <c r="H843"/>
      <c r="I843"/>
      <c r="J843"/>
      <c r="K843"/>
      <c r="L843"/>
      <c r="M843"/>
      <c r="N843"/>
      <c r="O843"/>
      <c r="P843" s="39"/>
      <c r="Q843" s="39"/>
      <c r="R843" s="43"/>
      <c r="S843" s="43"/>
      <c r="T843" s="43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56"/>
      <c r="AG843"/>
      <c r="AH843"/>
      <c r="AI843"/>
      <c r="AJ843"/>
    </row>
    <row r="844" spans="1:36">
      <c r="A844"/>
      <c r="B844"/>
      <c r="C844" s="2"/>
      <c r="D844"/>
      <c r="E844"/>
      <c r="F844" s="16"/>
      <c r="G844"/>
      <c r="H844"/>
      <c r="I844"/>
      <c r="J844"/>
      <c r="K844"/>
      <c r="L844"/>
      <c r="M844"/>
      <c r="N844"/>
      <c r="O844"/>
      <c r="P844" s="39"/>
      <c r="Q844" s="39"/>
      <c r="R844" s="43"/>
      <c r="S844" s="43"/>
      <c r="T844" s="43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56"/>
      <c r="AG844"/>
      <c r="AH844"/>
      <c r="AI844"/>
      <c r="AJ844"/>
    </row>
    <row r="845" spans="1:36">
      <c r="A845"/>
      <c r="B845"/>
      <c r="C845" s="2"/>
      <c r="D845"/>
      <c r="E845"/>
      <c r="F845" s="16"/>
      <c r="G845"/>
      <c r="H845"/>
      <c r="I845"/>
      <c r="J845"/>
      <c r="K845"/>
      <c r="L845"/>
      <c r="M845"/>
      <c r="N845"/>
      <c r="O845"/>
      <c r="P845" s="39"/>
      <c r="Q845" s="39"/>
      <c r="R845" s="43"/>
      <c r="S845" s="43"/>
      <c r="T845" s="43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56"/>
      <c r="AG845"/>
      <c r="AH845"/>
      <c r="AI845"/>
      <c r="AJ845"/>
    </row>
    <row r="846" spans="1:36">
      <c r="A846"/>
      <c r="B846"/>
      <c r="C846" s="2"/>
      <c r="D846"/>
      <c r="E846"/>
      <c r="F846" s="16"/>
      <c r="G846"/>
      <c r="H846"/>
      <c r="I846"/>
      <c r="J846"/>
      <c r="K846"/>
      <c r="L846"/>
      <c r="M846"/>
      <c r="N846"/>
      <c r="O846"/>
      <c r="P846" s="39"/>
      <c r="Q846" s="39"/>
      <c r="R846" s="43"/>
      <c r="S846" s="43"/>
      <c r="T846" s="43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56"/>
      <c r="AG846"/>
      <c r="AH846"/>
      <c r="AI846"/>
      <c r="AJ846"/>
    </row>
    <row r="847" spans="1:36">
      <c r="A847"/>
      <c r="B847"/>
      <c r="C847" s="2"/>
      <c r="D847"/>
      <c r="E847"/>
      <c r="F847" s="16"/>
      <c r="G847"/>
      <c r="H847"/>
      <c r="I847"/>
      <c r="J847"/>
      <c r="K847"/>
      <c r="L847"/>
      <c r="M847"/>
      <c r="N847"/>
      <c r="O847"/>
      <c r="P847" s="39"/>
      <c r="Q847" s="39"/>
      <c r="R847" s="43"/>
      <c r="S847" s="43"/>
      <c r="T847" s="43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56"/>
      <c r="AG847"/>
      <c r="AH847"/>
      <c r="AI847"/>
      <c r="AJ847"/>
    </row>
    <row r="848" spans="1:36">
      <c r="A848"/>
      <c r="B848"/>
      <c r="C848" s="2"/>
      <c r="D848"/>
      <c r="E848"/>
      <c r="F848" s="16"/>
      <c r="G848"/>
      <c r="H848"/>
      <c r="I848"/>
      <c r="J848"/>
      <c r="K848"/>
      <c r="L848"/>
      <c r="M848"/>
      <c r="N848"/>
      <c r="O848"/>
      <c r="P848" s="39"/>
      <c r="Q848" s="39"/>
      <c r="R848" s="43"/>
      <c r="S848" s="43"/>
      <c r="T848" s="43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56"/>
      <c r="AG848"/>
      <c r="AH848"/>
      <c r="AI848"/>
      <c r="AJ848"/>
    </row>
    <row r="849" spans="1:36">
      <c r="A849"/>
      <c r="B849"/>
      <c r="C849" s="2"/>
      <c r="D849"/>
      <c r="E849"/>
      <c r="F849" s="16"/>
      <c r="G849"/>
      <c r="H849"/>
      <c r="I849"/>
      <c r="J849"/>
      <c r="K849"/>
      <c r="L849"/>
      <c r="M849"/>
      <c r="N849"/>
      <c r="O849"/>
      <c r="P849" s="39"/>
      <c r="Q849" s="39"/>
      <c r="R849" s="43"/>
      <c r="S849" s="43"/>
      <c r="T849" s="43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56"/>
      <c r="AG849"/>
      <c r="AH849"/>
      <c r="AI849"/>
      <c r="AJ849"/>
    </row>
    <row r="850" spans="1:36">
      <c r="A850"/>
      <c r="B850"/>
      <c r="C850" s="2"/>
      <c r="D850"/>
      <c r="E850"/>
      <c r="F850" s="16"/>
      <c r="G850"/>
      <c r="H850"/>
      <c r="I850"/>
      <c r="J850"/>
      <c r="K850"/>
      <c r="L850"/>
      <c r="M850"/>
      <c r="N850"/>
      <c r="O850"/>
      <c r="P850" s="39"/>
      <c r="Q850" s="39"/>
      <c r="R850" s="43"/>
      <c r="S850" s="43"/>
      <c r="T850" s="43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56"/>
      <c r="AG850"/>
      <c r="AH850"/>
      <c r="AI850"/>
      <c r="AJ850"/>
    </row>
    <row r="851" spans="1:36">
      <c r="A851"/>
      <c r="B851"/>
      <c r="C851" s="2"/>
      <c r="D851"/>
      <c r="E851"/>
      <c r="F851" s="16"/>
      <c r="G851"/>
      <c r="H851"/>
      <c r="I851"/>
      <c r="J851"/>
      <c r="K851"/>
      <c r="L851"/>
      <c r="M851"/>
      <c r="N851"/>
      <c r="O851"/>
      <c r="P851" s="39"/>
      <c r="Q851" s="39"/>
      <c r="R851" s="43"/>
      <c r="S851" s="43"/>
      <c r="T851" s="43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56"/>
      <c r="AG851"/>
      <c r="AH851"/>
      <c r="AI851"/>
      <c r="AJ851"/>
    </row>
    <row r="852" spans="1:36">
      <c r="A852"/>
      <c r="B852"/>
      <c r="C852" s="2"/>
      <c r="D852"/>
      <c r="E852"/>
      <c r="F852" s="16"/>
      <c r="G852"/>
      <c r="H852"/>
      <c r="I852"/>
      <c r="J852"/>
      <c r="K852"/>
      <c r="L852"/>
      <c r="M852"/>
      <c r="N852"/>
      <c r="O852"/>
      <c r="P852" s="39"/>
      <c r="Q852" s="39"/>
      <c r="R852" s="43"/>
      <c r="S852" s="43"/>
      <c r="T852" s="43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56"/>
      <c r="AG852"/>
      <c r="AH852"/>
      <c r="AI852"/>
      <c r="AJ852"/>
    </row>
    <row r="853" spans="1:36">
      <c r="A853"/>
      <c r="B853"/>
      <c r="C853" s="2"/>
      <c r="D853"/>
      <c r="E853"/>
      <c r="F853" s="16"/>
      <c r="G853"/>
      <c r="H853"/>
      <c r="I853"/>
      <c r="J853"/>
      <c r="K853"/>
      <c r="L853"/>
      <c r="M853"/>
      <c r="N853"/>
      <c r="O853"/>
      <c r="P853" s="39"/>
      <c r="Q853" s="39"/>
      <c r="R853" s="43"/>
      <c r="S853" s="43"/>
      <c r="T853" s="43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56"/>
      <c r="AG853"/>
      <c r="AH853"/>
      <c r="AI853"/>
      <c r="AJ853"/>
    </row>
    <row r="854" spans="1:36">
      <c r="A854"/>
      <c r="B854"/>
      <c r="C854" s="2"/>
      <c r="D854"/>
      <c r="E854"/>
      <c r="F854" s="16"/>
      <c r="G854"/>
      <c r="H854"/>
      <c r="I854"/>
      <c r="J854"/>
      <c r="K854"/>
      <c r="L854"/>
      <c r="M854"/>
      <c r="N854"/>
      <c r="O854"/>
      <c r="P854" s="39"/>
      <c r="Q854" s="39"/>
      <c r="R854" s="43"/>
      <c r="S854" s="43"/>
      <c r="T854" s="43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56"/>
      <c r="AG854"/>
      <c r="AH854"/>
      <c r="AI854"/>
      <c r="AJ854"/>
    </row>
    <row r="855" spans="1:36">
      <c r="A855"/>
      <c r="B855"/>
      <c r="C855" s="2"/>
      <c r="D855"/>
      <c r="E855"/>
      <c r="F855" s="16"/>
      <c r="G855"/>
      <c r="H855"/>
      <c r="I855"/>
      <c r="J855"/>
      <c r="K855"/>
      <c r="L855"/>
      <c r="M855"/>
      <c r="N855"/>
      <c r="O855"/>
      <c r="P855" s="39"/>
      <c r="Q855" s="39"/>
      <c r="R855" s="43"/>
      <c r="S855" s="43"/>
      <c r="T855" s="43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56"/>
      <c r="AG855"/>
      <c r="AH855"/>
      <c r="AI855"/>
      <c r="AJ855"/>
    </row>
    <row r="856" spans="1:36">
      <c r="A856"/>
      <c r="B856"/>
      <c r="C856" s="2"/>
      <c r="D856"/>
      <c r="E856"/>
      <c r="F856" s="16"/>
      <c r="G856"/>
      <c r="H856"/>
      <c r="I856"/>
      <c r="J856"/>
      <c r="K856"/>
      <c r="L856"/>
      <c r="M856"/>
      <c r="N856"/>
      <c r="O856"/>
      <c r="P856" s="39"/>
      <c r="Q856" s="39"/>
      <c r="R856" s="43"/>
      <c r="S856" s="43"/>
      <c r="T856" s="43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56"/>
      <c r="AG856"/>
      <c r="AH856"/>
      <c r="AI856"/>
      <c r="AJ856"/>
    </row>
    <row r="857" spans="1:36">
      <c r="A857"/>
      <c r="B857"/>
      <c r="C857" s="2"/>
      <c r="D857"/>
      <c r="E857"/>
      <c r="F857" s="16"/>
      <c r="G857"/>
      <c r="H857"/>
      <c r="I857"/>
      <c r="J857"/>
      <c r="K857"/>
      <c r="L857"/>
      <c r="M857"/>
      <c r="N857"/>
      <c r="O857"/>
      <c r="P857" s="39"/>
      <c r="Q857" s="39"/>
      <c r="R857" s="43"/>
      <c r="S857" s="43"/>
      <c r="T857" s="43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56"/>
      <c r="AG857"/>
      <c r="AH857"/>
      <c r="AI857"/>
      <c r="AJ857"/>
    </row>
    <row r="858" spans="1:36">
      <c r="A858"/>
      <c r="B858"/>
      <c r="C858" s="2"/>
      <c r="D858"/>
      <c r="E858"/>
      <c r="F858" s="16"/>
      <c r="G858"/>
      <c r="H858"/>
      <c r="I858"/>
      <c r="J858"/>
      <c r="K858"/>
      <c r="L858"/>
      <c r="M858"/>
      <c r="N858"/>
      <c r="O858"/>
      <c r="P858" s="39"/>
      <c r="Q858" s="39"/>
      <c r="R858" s="43"/>
      <c r="S858" s="43"/>
      <c r="T858" s="43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56"/>
      <c r="AG858"/>
      <c r="AH858"/>
      <c r="AI858"/>
      <c r="AJ858"/>
    </row>
    <row r="859" spans="1:36">
      <c r="A859"/>
      <c r="B859"/>
      <c r="C859" s="2"/>
      <c r="D859"/>
      <c r="E859"/>
      <c r="F859" s="16"/>
      <c r="G859"/>
      <c r="H859"/>
      <c r="I859"/>
      <c r="J859"/>
      <c r="K859"/>
      <c r="L859"/>
      <c r="M859"/>
      <c r="N859"/>
      <c r="O859"/>
      <c r="P859" s="39"/>
      <c r="Q859" s="39"/>
      <c r="R859" s="43"/>
      <c r="S859" s="43"/>
      <c r="T859" s="43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56"/>
      <c r="AG859"/>
      <c r="AH859"/>
      <c r="AI859"/>
      <c r="AJ859"/>
    </row>
    <row r="860" spans="1:36">
      <c r="A860"/>
      <c r="B860"/>
      <c r="C860" s="2"/>
      <c r="D860"/>
      <c r="E860"/>
      <c r="F860" s="16"/>
      <c r="G860"/>
      <c r="H860"/>
      <c r="I860"/>
      <c r="J860"/>
      <c r="K860"/>
      <c r="L860"/>
      <c r="M860"/>
      <c r="N860"/>
      <c r="O860"/>
      <c r="P860" s="39"/>
      <c r="Q860" s="39"/>
      <c r="R860" s="43"/>
      <c r="S860" s="43"/>
      <c r="T860" s="43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56"/>
      <c r="AG860"/>
      <c r="AH860"/>
      <c r="AI860"/>
      <c r="AJ860"/>
    </row>
    <row r="861" spans="1:36">
      <c r="A861"/>
      <c r="B861"/>
      <c r="C861" s="2"/>
      <c r="D861"/>
      <c r="E861"/>
      <c r="F861" s="16"/>
      <c r="G861"/>
      <c r="H861"/>
      <c r="I861"/>
      <c r="J861"/>
      <c r="K861"/>
      <c r="L861"/>
      <c r="M861"/>
      <c r="N861"/>
      <c r="O861"/>
      <c r="P861" s="39"/>
      <c r="Q861" s="39"/>
      <c r="R861" s="43"/>
      <c r="S861" s="43"/>
      <c r="T861" s="43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56"/>
      <c r="AG861"/>
      <c r="AH861"/>
      <c r="AI861"/>
      <c r="AJ861"/>
    </row>
    <row r="862" spans="1:36">
      <c r="A862"/>
      <c r="B862"/>
      <c r="C862" s="2"/>
      <c r="D862"/>
      <c r="E862"/>
      <c r="F862" s="16"/>
      <c r="G862"/>
      <c r="H862"/>
      <c r="I862"/>
      <c r="J862"/>
      <c r="K862"/>
      <c r="L862"/>
      <c r="M862"/>
      <c r="N862"/>
      <c r="O862"/>
      <c r="P862" s="39"/>
      <c r="Q862" s="39"/>
      <c r="R862" s="43"/>
      <c r="S862" s="43"/>
      <c r="T862" s="43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56"/>
      <c r="AG862"/>
      <c r="AH862"/>
      <c r="AI862"/>
      <c r="AJ862"/>
    </row>
    <row r="863" spans="1:36">
      <c r="A863"/>
      <c r="B863"/>
      <c r="C863" s="2"/>
      <c r="D863"/>
      <c r="E863"/>
      <c r="F863" s="16"/>
      <c r="G863"/>
      <c r="H863"/>
      <c r="I863"/>
      <c r="J863"/>
      <c r="K863"/>
      <c r="L863"/>
      <c r="M863"/>
      <c r="N863"/>
      <c r="O863"/>
      <c r="P863" s="39"/>
      <c r="Q863" s="39"/>
      <c r="R863" s="43"/>
      <c r="S863" s="43"/>
      <c r="T863" s="43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56"/>
      <c r="AG863"/>
      <c r="AH863"/>
      <c r="AI863"/>
      <c r="AJ863"/>
    </row>
    <row r="864" spans="1:36">
      <c r="A864"/>
      <c r="B864"/>
      <c r="C864" s="2"/>
      <c r="D864"/>
      <c r="E864"/>
      <c r="F864" s="16"/>
      <c r="G864"/>
      <c r="H864"/>
      <c r="I864"/>
      <c r="J864"/>
      <c r="K864"/>
      <c r="L864"/>
      <c r="M864"/>
      <c r="N864"/>
      <c r="O864"/>
      <c r="P864" s="39"/>
      <c r="Q864" s="39"/>
      <c r="R864" s="43"/>
      <c r="S864" s="43"/>
      <c r="T864" s="43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56"/>
      <c r="AG864"/>
      <c r="AH864"/>
      <c r="AI864"/>
      <c r="AJ864"/>
    </row>
    <row r="865" spans="1:36">
      <c r="A865"/>
      <c r="B865"/>
      <c r="C865" s="2"/>
      <c r="D865"/>
      <c r="E865"/>
      <c r="F865" s="16"/>
      <c r="G865"/>
      <c r="H865"/>
      <c r="I865"/>
      <c r="J865"/>
      <c r="K865"/>
      <c r="L865"/>
      <c r="M865"/>
      <c r="N865"/>
      <c r="O865"/>
      <c r="P865" s="39"/>
      <c r="Q865" s="39"/>
      <c r="R865" s="43"/>
      <c r="S865" s="43"/>
      <c r="T865" s="43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56"/>
      <c r="AG865"/>
      <c r="AH865"/>
      <c r="AI865"/>
      <c r="AJ865"/>
    </row>
    <row r="866" spans="1:36">
      <c r="A866"/>
      <c r="B866"/>
      <c r="C866" s="2"/>
      <c r="D866"/>
      <c r="E866"/>
      <c r="F866" s="16"/>
      <c r="G866"/>
      <c r="H866"/>
      <c r="I866"/>
      <c r="J866"/>
      <c r="K866"/>
      <c r="L866"/>
      <c r="M866"/>
      <c r="N866"/>
      <c r="O866"/>
      <c r="P866" s="39"/>
      <c r="Q866" s="39"/>
      <c r="R866" s="43"/>
      <c r="S866" s="43"/>
      <c r="T866" s="43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56"/>
      <c r="AG866"/>
      <c r="AH866"/>
      <c r="AI866"/>
      <c r="AJ866"/>
    </row>
    <row r="867" spans="1:36">
      <c r="A867"/>
      <c r="B867"/>
      <c r="C867" s="2"/>
      <c r="D867"/>
      <c r="E867"/>
      <c r="F867" s="16"/>
      <c r="G867"/>
      <c r="H867"/>
      <c r="I867"/>
      <c r="J867"/>
      <c r="K867"/>
      <c r="L867"/>
      <c r="M867"/>
      <c r="N867"/>
      <c r="O867"/>
      <c r="P867" s="39"/>
      <c r="Q867" s="39"/>
      <c r="R867" s="43"/>
      <c r="S867" s="43"/>
      <c r="T867" s="43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56"/>
      <c r="AG867"/>
      <c r="AH867"/>
      <c r="AI867"/>
      <c r="AJ867"/>
    </row>
    <row r="868" spans="1:36">
      <c r="A868"/>
      <c r="B868"/>
      <c r="C868" s="2"/>
      <c r="D868"/>
      <c r="E868"/>
      <c r="F868" s="16"/>
      <c r="G868"/>
      <c r="H868"/>
      <c r="I868"/>
      <c r="J868"/>
      <c r="K868"/>
      <c r="L868"/>
      <c r="M868"/>
      <c r="N868"/>
      <c r="O868"/>
      <c r="P868" s="39"/>
      <c r="Q868" s="39"/>
      <c r="R868" s="43"/>
      <c r="S868" s="43"/>
      <c r="T868" s="43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56"/>
      <c r="AG868"/>
      <c r="AH868"/>
      <c r="AI868"/>
      <c r="AJ868"/>
    </row>
    <row r="869" spans="1:36">
      <c r="A869"/>
      <c r="B869"/>
      <c r="C869" s="2"/>
      <c r="D869"/>
      <c r="E869"/>
      <c r="F869" s="16"/>
      <c r="G869"/>
      <c r="H869"/>
      <c r="I869"/>
      <c r="J869"/>
      <c r="K869"/>
      <c r="L869"/>
      <c r="M869"/>
      <c r="N869"/>
      <c r="O869"/>
      <c r="P869" s="39"/>
      <c r="Q869" s="39"/>
      <c r="R869" s="43"/>
      <c r="S869" s="43"/>
      <c r="T869" s="43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56"/>
      <c r="AG869"/>
      <c r="AH869"/>
      <c r="AI869"/>
      <c r="AJ869"/>
    </row>
    <row r="870" spans="1:36">
      <c r="A870"/>
      <c r="B870"/>
      <c r="C870" s="2"/>
      <c r="D870"/>
      <c r="E870"/>
      <c r="F870" s="16"/>
      <c r="G870"/>
      <c r="H870"/>
      <c r="I870"/>
      <c r="J870"/>
      <c r="K870"/>
      <c r="L870"/>
      <c r="M870"/>
      <c r="N870"/>
      <c r="O870"/>
      <c r="P870" s="39"/>
      <c r="Q870" s="39"/>
      <c r="R870" s="43"/>
      <c r="S870" s="43"/>
      <c r="T870" s="43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56"/>
      <c r="AG870"/>
      <c r="AH870"/>
      <c r="AI870"/>
      <c r="AJ870"/>
    </row>
    <row r="871" spans="1:36">
      <c r="A871"/>
      <c r="B871"/>
      <c r="C871" s="2"/>
      <c r="D871"/>
      <c r="E871"/>
      <c r="F871" s="16"/>
      <c r="G871"/>
      <c r="H871"/>
      <c r="I871"/>
      <c r="J871"/>
      <c r="K871"/>
      <c r="L871"/>
      <c r="M871"/>
      <c r="N871"/>
      <c r="O871"/>
      <c r="P871" s="39"/>
      <c r="Q871" s="39"/>
      <c r="R871" s="43"/>
      <c r="S871" s="43"/>
      <c r="T871" s="43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56"/>
      <c r="AG871"/>
      <c r="AH871"/>
      <c r="AI871"/>
      <c r="AJ871"/>
    </row>
    <row r="872" spans="1:36">
      <c r="A872"/>
      <c r="B872"/>
      <c r="C872" s="2"/>
      <c r="D872"/>
      <c r="E872"/>
      <c r="F872" s="16"/>
      <c r="G872"/>
      <c r="H872"/>
      <c r="I872"/>
      <c r="J872"/>
      <c r="K872"/>
      <c r="L872"/>
      <c r="M872"/>
      <c r="N872"/>
      <c r="O872"/>
      <c r="P872" s="39"/>
      <c r="Q872" s="39"/>
      <c r="R872" s="43"/>
      <c r="S872" s="43"/>
      <c r="T872" s="43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56"/>
      <c r="AG872"/>
      <c r="AH872"/>
      <c r="AI872"/>
      <c r="AJ872"/>
    </row>
    <row r="873" spans="1:36">
      <c r="A873"/>
      <c r="B873"/>
      <c r="C873" s="2"/>
      <c r="D873"/>
      <c r="E873"/>
      <c r="F873" s="16"/>
      <c r="G873"/>
      <c r="H873"/>
      <c r="I873"/>
      <c r="J873"/>
      <c r="K873"/>
      <c r="L873"/>
      <c r="M873"/>
      <c r="N873"/>
      <c r="O873"/>
      <c r="P873" s="39"/>
      <c r="Q873" s="39"/>
      <c r="R873" s="43"/>
      <c r="S873" s="43"/>
      <c r="T873" s="43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56"/>
      <c r="AG873"/>
      <c r="AH873"/>
      <c r="AI873"/>
      <c r="AJ873"/>
    </row>
    <row r="874" spans="1:36">
      <c r="A874"/>
      <c r="B874"/>
      <c r="C874" s="2"/>
      <c r="D874"/>
      <c r="E874"/>
      <c r="F874" s="16"/>
      <c r="G874"/>
      <c r="H874"/>
      <c r="I874"/>
      <c r="J874"/>
      <c r="K874"/>
      <c r="L874"/>
      <c r="M874"/>
      <c r="N874"/>
      <c r="O874"/>
      <c r="P874" s="39"/>
      <c r="Q874" s="39"/>
      <c r="R874" s="43"/>
      <c r="S874" s="43"/>
      <c r="T874" s="43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56"/>
      <c r="AG874"/>
      <c r="AH874"/>
      <c r="AI874"/>
      <c r="AJ874"/>
    </row>
    <row r="875" spans="1:36">
      <c r="A875"/>
      <c r="B875"/>
      <c r="C875" s="2"/>
      <c r="D875"/>
      <c r="E875"/>
      <c r="F875" s="16"/>
      <c r="G875"/>
      <c r="H875"/>
      <c r="I875"/>
      <c r="J875"/>
      <c r="K875"/>
      <c r="L875"/>
      <c r="M875"/>
      <c r="N875"/>
      <c r="O875"/>
      <c r="P875" s="39"/>
      <c r="Q875" s="39"/>
      <c r="R875" s="43"/>
      <c r="S875" s="43"/>
      <c r="T875" s="43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56"/>
      <c r="AG875"/>
      <c r="AH875"/>
      <c r="AI875"/>
      <c r="AJ875"/>
    </row>
    <row r="876" spans="1:36">
      <c r="A876"/>
      <c r="B876"/>
      <c r="C876" s="2"/>
      <c r="D876"/>
      <c r="E876"/>
      <c r="F876" s="16"/>
      <c r="G876"/>
      <c r="H876"/>
      <c r="I876"/>
      <c r="J876"/>
      <c r="K876"/>
      <c r="L876"/>
      <c r="M876"/>
      <c r="N876"/>
      <c r="O876"/>
      <c r="P876" s="39"/>
      <c r="Q876" s="39"/>
      <c r="R876" s="43"/>
      <c r="S876" s="43"/>
      <c r="T876" s="43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56"/>
      <c r="AG876"/>
      <c r="AH876"/>
      <c r="AI876"/>
      <c r="AJ876"/>
    </row>
    <row r="877" spans="1:36">
      <c r="A877"/>
      <c r="B877"/>
      <c r="C877" s="2"/>
      <c r="D877"/>
      <c r="E877"/>
      <c r="F877" s="16"/>
      <c r="G877"/>
      <c r="H877"/>
      <c r="I877"/>
      <c r="J877"/>
      <c r="K877"/>
      <c r="L877"/>
      <c r="M877"/>
      <c r="N877"/>
      <c r="O877"/>
      <c r="P877" s="39"/>
      <c r="Q877" s="39"/>
      <c r="R877" s="43"/>
      <c r="S877" s="43"/>
      <c r="T877" s="43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56"/>
      <c r="AG877"/>
      <c r="AH877"/>
      <c r="AI877"/>
      <c r="AJ877"/>
    </row>
    <row r="878" spans="1:36">
      <c r="A878"/>
      <c r="B878"/>
      <c r="C878" s="2"/>
      <c r="D878"/>
      <c r="E878"/>
      <c r="F878" s="16"/>
      <c r="G878"/>
      <c r="H878"/>
      <c r="I878"/>
      <c r="J878"/>
      <c r="K878"/>
      <c r="L878"/>
      <c r="M878"/>
      <c r="N878"/>
      <c r="O878"/>
      <c r="P878" s="39"/>
      <c r="Q878" s="39"/>
      <c r="R878" s="43"/>
      <c r="S878" s="43"/>
      <c r="T878" s="43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56"/>
      <c r="AG878"/>
      <c r="AH878"/>
      <c r="AI878"/>
      <c r="AJ878"/>
    </row>
    <row r="879" spans="1:36">
      <c r="A879"/>
      <c r="B879"/>
      <c r="C879" s="2"/>
      <c r="D879"/>
      <c r="E879"/>
      <c r="F879" s="16"/>
      <c r="G879"/>
      <c r="H879"/>
      <c r="I879"/>
      <c r="J879"/>
      <c r="K879"/>
      <c r="L879"/>
      <c r="M879"/>
      <c r="N879"/>
      <c r="O879"/>
      <c r="P879" s="39"/>
      <c r="Q879" s="39"/>
      <c r="R879" s="43"/>
      <c r="S879" s="43"/>
      <c r="T879" s="43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56"/>
      <c r="AG879"/>
      <c r="AH879"/>
      <c r="AI879"/>
      <c r="AJ879"/>
    </row>
    <row r="880" spans="1:36">
      <c r="A880"/>
      <c r="B880"/>
      <c r="C880" s="2"/>
      <c r="D880"/>
      <c r="E880"/>
      <c r="F880" s="16"/>
      <c r="G880"/>
      <c r="H880"/>
      <c r="I880"/>
      <c r="J880"/>
      <c r="K880"/>
      <c r="L880"/>
      <c r="M880"/>
      <c r="N880"/>
      <c r="O880"/>
      <c r="P880" s="39"/>
      <c r="Q880" s="39"/>
      <c r="R880" s="43"/>
      <c r="S880" s="43"/>
      <c r="T880" s="43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56"/>
      <c r="AG880"/>
      <c r="AH880"/>
      <c r="AI880"/>
      <c r="AJ880"/>
    </row>
    <row r="881" spans="1:36">
      <c r="A881"/>
      <c r="B881"/>
      <c r="C881" s="2"/>
      <c r="D881"/>
      <c r="E881"/>
      <c r="F881" s="16"/>
      <c r="G881"/>
      <c r="H881"/>
      <c r="I881"/>
      <c r="J881"/>
      <c r="K881"/>
      <c r="L881"/>
      <c r="M881"/>
      <c r="N881"/>
      <c r="O881"/>
      <c r="P881" s="39"/>
      <c r="Q881" s="39"/>
      <c r="R881" s="43"/>
      <c r="S881" s="43"/>
      <c r="T881" s="43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56"/>
      <c r="AG881"/>
      <c r="AH881"/>
      <c r="AI881"/>
      <c r="AJ881"/>
    </row>
    <row r="882" spans="1:36">
      <c r="A882"/>
      <c r="B882"/>
      <c r="C882" s="2"/>
      <c r="D882"/>
      <c r="E882"/>
      <c r="F882" s="16"/>
      <c r="G882"/>
      <c r="H882"/>
      <c r="I882"/>
      <c r="J882"/>
      <c r="K882"/>
      <c r="L882"/>
      <c r="M882"/>
      <c r="N882"/>
      <c r="O882"/>
      <c r="P882" s="39"/>
      <c r="Q882" s="39"/>
      <c r="R882" s="43"/>
      <c r="S882" s="43"/>
      <c r="T882" s="43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56"/>
      <c r="AG882"/>
      <c r="AH882"/>
      <c r="AI882"/>
      <c r="AJ882"/>
    </row>
    <row r="883" spans="1:36">
      <c r="A883"/>
      <c r="B883"/>
      <c r="C883" s="2"/>
      <c r="D883"/>
      <c r="E883"/>
      <c r="F883" s="16"/>
      <c r="G883"/>
      <c r="H883"/>
      <c r="I883"/>
      <c r="J883"/>
      <c r="K883"/>
      <c r="L883"/>
      <c r="M883"/>
      <c r="N883"/>
      <c r="O883"/>
      <c r="P883" s="39"/>
      <c r="Q883" s="39"/>
      <c r="R883" s="43"/>
      <c r="S883" s="43"/>
      <c r="T883" s="43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56"/>
      <c r="AG883"/>
      <c r="AH883"/>
      <c r="AI883"/>
      <c r="AJ883"/>
    </row>
    <row r="884" spans="1:36">
      <c r="A884"/>
      <c r="B884"/>
      <c r="C884" s="2"/>
      <c r="D884"/>
      <c r="E884"/>
      <c r="F884" s="16"/>
      <c r="G884"/>
      <c r="H884"/>
      <c r="I884"/>
      <c r="J884"/>
      <c r="K884"/>
      <c r="L884"/>
      <c r="M884"/>
      <c r="N884"/>
      <c r="O884"/>
      <c r="P884" s="39"/>
      <c r="Q884" s="39"/>
      <c r="R884" s="43"/>
      <c r="S884" s="43"/>
      <c r="T884" s="43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56"/>
      <c r="AG884"/>
      <c r="AH884"/>
      <c r="AI884"/>
      <c r="AJ884"/>
    </row>
    <row r="885" spans="1:36">
      <c r="A885"/>
      <c r="B885"/>
      <c r="C885" s="2"/>
      <c r="D885"/>
      <c r="E885"/>
      <c r="F885" s="16"/>
      <c r="G885"/>
      <c r="H885"/>
      <c r="I885"/>
      <c r="J885"/>
      <c r="K885"/>
      <c r="L885"/>
      <c r="M885"/>
      <c r="N885"/>
      <c r="O885"/>
      <c r="P885" s="39"/>
      <c r="Q885" s="39"/>
      <c r="R885" s="43"/>
      <c r="S885" s="43"/>
      <c r="T885" s="43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56"/>
      <c r="AG885"/>
      <c r="AH885"/>
      <c r="AI885"/>
      <c r="AJ885"/>
    </row>
    <row r="886" spans="1:36">
      <c r="A886"/>
      <c r="B886"/>
      <c r="C886" s="2"/>
      <c r="D886"/>
      <c r="E886"/>
      <c r="F886" s="16"/>
      <c r="G886"/>
      <c r="H886"/>
      <c r="I886"/>
      <c r="J886"/>
      <c r="K886"/>
      <c r="L886"/>
      <c r="M886"/>
      <c r="N886"/>
      <c r="O886"/>
      <c r="P886" s="39"/>
      <c r="Q886" s="39"/>
      <c r="R886" s="43"/>
      <c r="S886" s="43"/>
      <c r="T886" s="43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56"/>
      <c r="AG886"/>
      <c r="AH886"/>
      <c r="AI886"/>
      <c r="AJ886"/>
    </row>
    <row r="887" spans="1:36">
      <c r="A887"/>
      <c r="B887"/>
      <c r="C887" s="2"/>
      <c r="D887"/>
      <c r="E887"/>
      <c r="F887" s="16"/>
      <c r="G887"/>
      <c r="H887"/>
      <c r="I887"/>
      <c r="J887"/>
      <c r="K887"/>
      <c r="L887"/>
      <c r="M887"/>
      <c r="N887"/>
      <c r="O887"/>
      <c r="P887" s="39"/>
      <c r="Q887" s="39"/>
      <c r="R887" s="43"/>
      <c r="S887" s="43"/>
      <c r="T887" s="43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56"/>
      <c r="AG887"/>
      <c r="AH887"/>
      <c r="AI887"/>
      <c r="AJ887"/>
    </row>
    <row r="888" spans="1:36">
      <c r="A888"/>
      <c r="B888"/>
      <c r="C888" s="2"/>
      <c r="D888"/>
      <c r="E888"/>
      <c r="F888" s="16"/>
      <c r="G888"/>
      <c r="H888"/>
      <c r="I888"/>
      <c r="J888"/>
      <c r="K888"/>
      <c r="L888"/>
      <c r="M888"/>
      <c r="N888"/>
      <c r="O888"/>
      <c r="P888" s="39"/>
      <c r="Q888" s="39"/>
      <c r="R888" s="43"/>
      <c r="S888" s="43"/>
      <c r="T888" s="43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56"/>
      <c r="AG888"/>
      <c r="AH888"/>
      <c r="AI888"/>
      <c r="AJ888"/>
    </row>
    <row r="889" spans="1:36">
      <c r="A889"/>
      <c r="B889"/>
      <c r="C889" s="2"/>
      <c r="D889"/>
      <c r="E889"/>
      <c r="F889" s="16"/>
      <c r="G889"/>
      <c r="H889"/>
      <c r="I889"/>
      <c r="J889"/>
      <c r="K889"/>
      <c r="L889"/>
      <c r="M889"/>
      <c r="N889"/>
      <c r="O889"/>
      <c r="P889" s="39"/>
      <c r="Q889" s="39"/>
      <c r="R889" s="43"/>
      <c r="S889" s="43"/>
      <c r="T889" s="43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56"/>
      <c r="AG889"/>
      <c r="AH889"/>
      <c r="AI889"/>
      <c r="AJ889"/>
    </row>
    <row r="890" spans="1:36">
      <c r="A890"/>
      <c r="B890"/>
      <c r="C890" s="2"/>
      <c r="D890"/>
      <c r="E890"/>
      <c r="F890" s="16"/>
      <c r="G890"/>
      <c r="H890"/>
      <c r="I890"/>
      <c r="J890"/>
      <c r="K890"/>
      <c r="L890"/>
      <c r="M890"/>
      <c r="N890"/>
      <c r="O890"/>
      <c r="P890" s="39"/>
      <c r="Q890" s="39"/>
      <c r="R890" s="43"/>
      <c r="S890" s="43"/>
      <c r="T890" s="43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56"/>
      <c r="AG890"/>
      <c r="AH890"/>
      <c r="AI890"/>
      <c r="AJ890"/>
    </row>
    <row r="891" spans="1:36">
      <c r="A891"/>
      <c r="B891"/>
      <c r="C891" s="2"/>
      <c r="D891"/>
      <c r="E891"/>
      <c r="F891" s="16"/>
      <c r="G891"/>
      <c r="H891"/>
      <c r="I891"/>
      <c r="J891"/>
      <c r="K891"/>
      <c r="L891"/>
      <c r="M891"/>
      <c r="N891"/>
      <c r="O891"/>
      <c r="P891" s="39"/>
      <c r="Q891" s="39"/>
      <c r="R891" s="43"/>
      <c r="S891" s="43"/>
      <c r="T891" s="43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56"/>
      <c r="AG891"/>
      <c r="AH891"/>
      <c r="AI891"/>
      <c r="AJ891"/>
    </row>
    <row r="892" spans="1:36">
      <c r="A892"/>
      <c r="B892"/>
      <c r="C892" s="2"/>
      <c r="D892"/>
      <c r="E892"/>
      <c r="F892" s="16"/>
      <c r="G892"/>
      <c r="H892"/>
      <c r="I892"/>
      <c r="J892"/>
      <c r="K892"/>
      <c r="L892"/>
      <c r="M892"/>
      <c r="N892"/>
      <c r="O892"/>
      <c r="P892" s="39"/>
      <c r="Q892" s="39"/>
      <c r="R892" s="43"/>
      <c r="S892" s="43"/>
      <c r="T892" s="43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56"/>
      <c r="AG892"/>
      <c r="AH892"/>
      <c r="AI892"/>
      <c r="AJ892"/>
    </row>
    <row r="893" spans="1:36">
      <c r="A893"/>
      <c r="B893"/>
      <c r="C893" s="2"/>
      <c r="D893"/>
      <c r="E893"/>
      <c r="F893" s="16"/>
      <c r="G893"/>
      <c r="H893"/>
      <c r="I893"/>
      <c r="J893"/>
      <c r="K893"/>
      <c r="L893"/>
      <c r="M893"/>
      <c r="N893"/>
      <c r="O893"/>
      <c r="P893" s="39"/>
      <c r="Q893" s="39"/>
      <c r="R893" s="43"/>
      <c r="S893" s="43"/>
      <c r="T893" s="43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56"/>
      <c r="AG893"/>
      <c r="AH893"/>
      <c r="AI893"/>
      <c r="AJ893"/>
    </row>
    <row r="894" spans="1:36">
      <c r="A894"/>
      <c r="B894"/>
      <c r="C894" s="2"/>
      <c r="D894"/>
      <c r="E894"/>
      <c r="F894" s="16"/>
      <c r="G894"/>
      <c r="H894"/>
      <c r="I894"/>
      <c r="J894"/>
      <c r="K894"/>
      <c r="L894"/>
      <c r="M894"/>
      <c r="N894"/>
      <c r="O894"/>
      <c r="P894" s="39"/>
      <c r="Q894" s="39"/>
      <c r="R894" s="43"/>
      <c r="S894" s="43"/>
      <c r="T894" s="43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56"/>
      <c r="AG894"/>
      <c r="AH894"/>
      <c r="AI894"/>
      <c r="AJ894"/>
    </row>
    <row r="895" spans="1:36">
      <c r="A895"/>
      <c r="B895"/>
      <c r="C895" s="2"/>
      <c r="D895"/>
      <c r="E895"/>
      <c r="F895" s="16"/>
      <c r="G895"/>
      <c r="H895"/>
      <c r="I895"/>
      <c r="J895"/>
      <c r="K895"/>
      <c r="L895"/>
      <c r="M895"/>
      <c r="N895"/>
      <c r="O895"/>
      <c r="P895" s="39"/>
      <c r="Q895" s="39"/>
      <c r="R895" s="43"/>
      <c r="S895" s="43"/>
      <c r="T895" s="43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56"/>
      <c r="AG895"/>
      <c r="AH895"/>
      <c r="AI895"/>
      <c r="AJ895"/>
    </row>
    <row r="896" spans="1:36">
      <c r="A896"/>
      <c r="B896"/>
      <c r="C896" s="2"/>
      <c r="D896"/>
      <c r="E896"/>
      <c r="F896" s="16"/>
      <c r="G896"/>
      <c r="H896"/>
      <c r="I896"/>
      <c r="J896"/>
      <c r="K896"/>
      <c r="L896"/>
      <c r="M896"/>
      <c r="N896"/>
      <c r="O896"/>
      <c r="P896" s="39"/>
      <c r="Q896" s="39"/>
      <c r="R896" s="43"/>
      <c r="S896" s="43"/>
      <c r="T896" s="43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56"/>
      <c r="AG896"/>
      <c r="AH896"/>
      <c r="AI896"/>
      <c r="AJ896"/>
    </row>
    <row r="897" spans="1:36">
      <c r="A897"/>
      <c r="B897"/>
      <c r="C897" s="2"/>
      <c r="D897"/>
      <c r="E897"/>
      <c r="F897" s="16"/>
      <c r="G897"/>
      <c r="H897"/>
      <c r="I897"/>
      <c r="J897"/>
      <c r="K897"/>
      <c r="L897"/>
      <c r="M897"/>
      <c r="N897"/>
      <c r="O897"/>
      <c r="P897" s="39"/>
      <c r="Q897" s="39"/>
      <c r="R897" s="43"/>
      <c r="S897" s="43"/>
      <c r="T897" s="43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56"/>
      <c r="AG897"/>
      <c r="AH897"/>
      <c r="AI897"/>
      <c r="AJ897"/>
    </row>
    <row r="898" spans="1:36">
      <c r="A898"/>
      <c r="B898"/>
      <c r="C898" s="2"/>
      <c r="D898"/>
      <c r="E898"/>
      <c r="F898" s="16"/>
      <c r="G898"/>
      <c r="H898"/>
      <c r="I898"/>
      <c r="J898"/>
      <c r="K898"/>
      <c r="L898"/>
      <c r="M898"/>
      <c r="N898"/>
      <c r="O898"/>
      <c r="P898" s="39"/>
      <c r="Q898" s="39"/>
      <c r="R898" s="43"/>
      <c r="S898" s="43"/>
      <c r="T898" s="43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56"/>
      <c r="AG898"/>
      <c r="AH898"/>
      <c r="AI898"/>
      <c r="AJ898"/>
    </row>
    <row r="899" spans="1:36">
      <c r="A899"/>
      <c r="B899"/>
      <c r="C899" s="2"/>
      <c r="D899"/>
      <c r="E899"/>
      <c r="F899" s="16"/>
      <c r="G899"/>
      <c r="H899"/>
      <c r="I899"/>
      <c r="J899"/>
      <c r="K899"/>
      <c r="L899"/>
      <c r="M899"/>
      <c r="N899"/>
      <c r="O899"/>
      <c r="P899" s="39"/>
      <c r="Q899" s="39"/>
      <c r="R899" s="43"/>
      <c r="S899" s="43"/>
      <c r="T899" s="43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56"/>
      <c r="AG899"/>
      <c r="AH899"/>
      <c r="AI899"/>
      <c r="AJ899"/>
    </row>
    <row r="900" spans="1:36">
      <c r="A900"/>
      <c r="B900"/>
      <c r="C900" s="2"/>
      <c r="D900"/>
      <c r="E900"/>
      <c r="F900" s="16"/>
      <c r="G900"/>
      <c r="H900"/>
      <c r="I900"/>
      <c r="J900"/>
      <c r="K900"/>
      <c r="L900"/>
      <c r="M900"/>
      <c r="N900"/>
      <c r="O900"/>
      <c r="P900" s="39"/>
      <c r="Q900" s="39"/>
      <c r="R900" s="43"/>
      <c r="S900" s="43"/>
      <c r="T900" s="43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56"/>
      <c r="AG900"/>
      <c r="AH900"/>
      <c r="AI900"/>
      <c r="AJ900"/>
    </row>
    <row r="901" spans="1:36">
      <c r="A901"/>
      <c r="B901"/>
      <c r="C901" s="2"/>
      <c r="D901"/>
      <c r="E901"/>
      <c r="F901" s="16"/>
      <c r="G901"/>
      <c r="H901"/>
      <c r="I901"/>
      <c r="J901"/>
      <c r="K901"/>
      <c r="L901"/>
      <c r="M901"/>
      <c r="N901"/>
      <c r="O901"/>
      <c r="P901" s="39"/>
      <c r="Q901" s="39"/>
      <c r="R901" s="43"/>
      <c r="S901" s="43"/>
      <c r="T901" s="43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56"/>
      <c r="AG901"/>
      <c r="AH901"/>
      <c r="AI901"/>
      <c r="AJ901"/>
    </row>
    <row r="902" spans="1:36">
      <c r="A902"/>
      <c r="B902"/>
      <c r="C902" s="2"/>
      <c r="D902"/>
      <c r="E902"/>
      <c r="F902" s="16"/>
      <c r="G902"/>
      <c r="H902"/>
      <c r="I902"/>
      <c r="J902"/>
      <c r="K902"/>
      <c r="L902"/>
      <c r="M902"/>
      <c r="N902"/>
      <c r="O902"/>
      <c r="P902" s="39"/>
      <c r="Q902" s="39"/>
      <c r="R902" s="43"/>
      <c r="S902" s="43"/>
      <c r="T902" s="43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56"/>
      <c r="AG902"/>
      <c r="AH902"/>
      <c r="AI902"/>
      <c r="AJ902"/>
    </row>
    <row r="903" spans="1:36">
      <c r="A903"/>
      <c r="B903"/>
      <c r="C903" s="2"/>
      <c r="D903"/>
      <c r="E903"/>
      <c r="F903" s="16"/>
      <c r="G903"/>
      <c r="H903"/>
      <c r="I903"/>
      <c r="J903"/>
      <c r="K903"/>
      <c r="L903"/>
      <c r="M903"/>
      <c r="N903"/>
      <c r="O903"/>
      <c r="P903" s="39"/>
      <c r="Q903" s="39"/>
      <c r="R903" s="43"/>
      <c r="S903" s="43"/>
      <c r="T903" s="43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56"/>
      <c r="AG903"/>
      <c r="AH903"/>
      <c r="AI903"/>
      <c r="AJ903"/>
    </row>
    <row r="904" spans="1:36">
      <c r="A904"/>
      <c r="B904"/>
      <c r="C904" s="2"/>
      <c r="D904"/>
      <c r="E904"/>
      <c r="F904" s="16"/>
      <c r="G904"/>
      <c r="H904"/>
      <c r="I904"/>
      <c r="J904"/>
      <c r="K904"/>
      <c r="L904"/>
      <c r="M904"/>
      <c r="N904"/>
      <c r="O904"/>
      <c r="P904" s="39"/>
      <c r="Q904" s="39"/>
      <c r="R904" s="43"/>
      <c r="S904" s="43"/>
      <c r="T904" s="43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56"/>
      <c r="AG904"/>
      <c r="AH904"/>
      <c r="AI904"/>
      <c r="AJ904"/>
    </row>
    <row r="905" spans="1:36">
      <c r="A905"/>
      <c r="B905"/>
      <c r="C905" s="2"/>
      <c r="D905"/>
      <c r="E905"/>
      <c r="F905" s="16"/>
      <c r="G905"/>
      <c r="H905"/>
      <c r="I905"/>
      <c r="J905"/>
      <c r="K905"/>
      <c r="L905"/>
      <c r="M905"/>
      <c r="N905"/>
      <c r="O905"/>
      <c r="P905" s="39"/>
      <c r="Q905" s="39"/>
      <c r="R905" s="43"/>
      <c r="S905" s="43"/>
      <c r="T905" s="43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56"/>
      <c r="AG905"/>
      <c r="AH905"/>
      <c r="AI905"/>
      <c r="AJ905"/>
    </row>
    <row r="906" spans="1:36">
      <c r="A906"/>
      <c r="B906"/>
      <c r="C906" s="2"/>
      <c r="D906"/>
      <c r="E906"/>
      <c r="F906" s="16"/>
      <c r="G906"/>
      <c r="H906"/>
      <c r="I906"/>
      <c r="J906"/>
      <c r="K906"/>
      <c r="L906"/>
      <c r="M906"/>
      <c r="N906"/>
      <c r="O906"/>
      <c r="P906" s="39"/>
      <c r="Q906" s="39"/>
      <c r="R906" s="43"/>
      <c r="S906" s="43"/>
      <c r="T906" s="43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56"/>
      <c r="AG906"/>
      <c r="AH906"/>
      <c r="AI906"/>
      <c r="AJ906"/>
    </row>
    <row r="907" spans="1:36">
      <c r="A907"/>
      <c r="B907"/>
      <c r="C907" s="2"/>
      <c r="D907"/>
      <c r="E907"/>
      <c r="F907" s="16"/>
      <c r="G907"/>
      <c r="H907"/>
      <c r="I907"/>
      <c r="J907"/>
      <c r="K907"/>
      <c r="L907"/>
      <c r="M907"/>
      <c r="N907"/>
      <c r="O907"/>
      <c r="P907" s="39"/>
      <c r="Q907" s="39"/>
      <c r="R907" s="43"/>
      <c r="S907" s="43"/>
      <c r="T907" s="43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56"/>
      <c r="AG907"/>
      <c r="AH907"/>
      <c r="AI907"/>
      <c r="AJ907"/>
    </row>
    <row r="908" spans="1:36">
      <c r="A908"/>
      <c r="B908"/>
      <c r="C908" s="2"/>
      <c r="D908"/>
      <c r="E908"/>
      <c r="F908" s="16"/>
      <c r="G908"/>
      <c r="H908"/>
      <c r="I908"/>
      <c r="J908"/>
      <c r="K908"/>
      <c r="L908"/>
      <c r="M908"/>
      <c r="N908"/>
      <c r="O908"/>
      <c r="P908" s="39"/>
      <c r="Q908" s="39"/>
      <c r="R908" s="43"/>
      <c r="S908" s="43"/>
      <c r="T908" s="43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56"/>
      <c r="AG908"/>
      <c r="AH908"/>
      <c r="AI908"/>
      <c r="AJ908"/>
    </row>
    <row r="909" spans="1:36">
      <c r="A909"/>
      <c r="B909"/>
      <c r="C909" s="2"/>
      <c r="D909"/>
      <c r="E909"/>
      <c r="F909" s="16"/>
      <c r="G909"/>
      <c r="H909"/>
      <c r="I909"/>
      <c r="J909"/>
      <c r="K909"/>
      <c r="L909"/>
      <c r="M909"/>
      <c r="N909"/>
      <c r="O909"/>
      <c r="P909" s="39"/>
      <c r="Q909" s="39"/>
      <c r="R909" s="43"/>
      <c r="S909" s="43"/>
      <c r="T909" s="43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56"/>
      <c r="AG909"/>
      <c r="AH909"/>
      <c r="AI909"/>
      <c r="AJ909"/>
    </row>
    <row r="910" spans="1:36">
      <c r="A910"/>
      <c r="B910"/>
      <c r="C910" s="2"/>
      <c r="D910"/>
      <c r="E910"/>
      <c r="F910" s="16"/>
      <c r="G910"/>
      <c r="H910"/>
      <c r="I910"/>
      <c r="J910"/>
      <c r="K910"/>
      <c r="L910"/>
      <c r="M910"/>
      <c r="N910"/>
      <c r="O910"/>
      <c r="P910" s="39"/>
      <c r="Q910" s="39"/>
      <c r="R910" s="43"/>
      <c r="S910" s="43"/>
      <c r="T910" s="43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56"/>
      <c r="AG910"/>
      <c r="AH910"/>
      <c r="AI910"/>
      <c r="AJ910"/>
    </row>
    <row r="911" spans="1:36">
      <c r="A911"/>
      <c r="B911"/>
      <c r="C911" s="2"/>
      <c r="D911"/>
      <c r="E911"/>
      <c r="F911" s="16"/>
      <c r="G911"/>
      <c r="H911"/>
      <c r="I911"/>
      <c r="J911"/>
      <c r="K911"/>
      <c r="L911"/>
      <c r="M911"/>
      <c r="N911"/>
      <c r="O911"/>
      <c r="P911" s="39"/>
      <c r="Q911" s="39"/>
      <c r="R911" s="43"/>
      <c r="S911" s="43"/>
      <c r="T911" s="43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56"/>
      <c r="AG911"/>
      <c r="AH911"/>
      <c r="AI911"/>
      <c r="AJ911"/>
    </row>
    <row r="912" spans="1:36">
      <c r="A912"/>
      <c r="B912"/>
      <c r="C912" s="2"/>
      <c r="D912"/>
      <c r="E912"/>
      <c r="F912" s="16"/>
      <c r="G912"/>
      <c r="H912"/>
      <c r="I912"/>
      <c r="J912"/>
      <c r="K912"/>
      <c r="L912"/>
      <c r="M912"/>
      <c r="N912"/>
      <c r="O912"/>
      <c r="P912" s="39"/>
      <c r="Q912" s="39"/>
      <c r="R912" s="43"/>
      <c r="S912" s="43"/>
      <c r="T912" s="43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56"/>
      <c r="AG912"/>
      <c r="AH912"/>
      <c r="AI912"/>
      <c r="AJ912"/>
    </row>
    <row r="913" spans="1:36">
      <c r="A913"/>
      <c r="B913"/>
      <c r="C913" s="2"/>
      <c r="D913"/>
      <c r="E913"/>
      <c r="F913" s="16"/>
      <c r="G913"/>
      <c r="H913"/>
      <c r="I913"/>
      <c r="J913"/>
      <c r="K913"/>
      <c r="L913"/>
      <c r="M913"/>
      <c r="N913"/>
      <c r="O913"/>
      <c r="P913" s="39"/>
      <c r="Q913" s="39"/>
      <c r="R913" s="43"/>
      <c r="S913" s="43"/>
      <c r="T913" s="43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56"/>
      <c r="AG913"/>
      <c r="AH913"/>
      <c r="AI913"/>
      <c r="AJ913"/>
    </row>
    <row r="914" spans="1:36">
      <c r="A914"/>
      <c r="B914"/>
      <c r="C914" s="2"/>
      <c r="D914"/>
      <c r="E914"/>
      <c r="F914" s="16"/>
      <c r="G914"/>
      <c r="H914"/>
      <c r="I914"/>
      <c r="J914"/>
      <c r="K914"/>
      <c r="L914"/>
      <c r="M914"/>
      <c r="N914"/>
      <c r="O914"/>
      <c r="P914" s="39"/>
      <c r="Q914" s="39"/>
      <c r="R914" s="43"/>
      <c r="S914" s="43"/>
      <c r="T914" s="43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56"/>
      <c r="AG914"/>
      <c r="AH914"/>
      <c r="AI914"/>
      <c r="AJ914"/>
    </row>
    <row r="915" spans="1:36">
      <c r="A915"/>
      <c r="B915"/>
      <c r="C915" s="2"/>
      <c r="D915"/>
      <c r="E915"/>
      <c r="F915" s="16"/>
      <c r="G915"/>
      <c r="H915"/>
      <c r="I915"/>
      <c r="J915"/>
      <c r="K915"/>
      <c r="L915"/>
      <c r="M915"/>
      <c r="N915"/>
      <c r="O915"/>
      <c r="P915" s="39"/>
      <c r="Q915" s="39"/>
      <c r="R915" s="43"/>
      <c r="S915" s="43"/>
      <c r="T915" s="43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56"/>
      <c r="AG915"/>
      <c r="AH915"/>
      <c r="AI915"/>
      <c r="AJ915"/>
    </row>
    <row r="916" spans="1:36">
      <c r="A916"/>
      <c r="B916"/>
      <c r="C916" s="2"/>
      <c r="D916"/>
      <c r="E916"/>
      <c r="F916" s="16"/>
      <c r="G916"/>
      <c r="H916"/>
      <c r="I916"/>
      <c r="J916"/>
      <c r="K916"/>
      <c r="L916"/>
      <c r="M916"/>
      <c r="N916"/>
      <c r="O916"/>
      <c r="P916" s="39"/>
      <c r="Q916" s="39"/>
      <c r="R916" s="43"/>
      <c r="S916" s="43"/>
      <c r="T916" s="43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56"/>
      <c r="AG916"/>
      <c r="AH916"/>
      <c r="AI916"/>
      <c r="AJ916"/>
    </row>
    <row r="917" spans="1:36">
      <c r="A917"/>
      <c r="B917"/>
      <c r="C917" s="2"/>
      <c r="D917"/>
      <c r="E917"/>
      <c r="F917" s="16"/>
      <c r="G917"/>
      <c r="H917"/>
      <c r="I917"/>
      <c r="J917"/>
      <c r="K917"/>
      <c r="L917"/>
      <c r="M917"/>
      <c r="N917"/>
      <c r="O917"/>
      <c r="P917" s="39"/>
      <c r="Q917" s="39"/>
      <c r="R917" s="43"/>
      <c r="S917" s="43"/>
      <c r="T917" s="43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56"/>
      <c r="AG917"/>
      <c r="AH917"/>
      <c r="AI917"/>
      <c r="AJ917"/>
    </row>
    <row r="918" spans="1:36">
      <c r="A918"/>
      <c r="B918"/>
      <c r="C918" s="2"/>
      <c r="D918"/>
      <c r="E918"/>
      <c r="F918" s="16"/>
      <c r="G918"/>
      <c r="H918"/>
      <c r="I918"/>
      <c r="J918"/>
      <c r="K918"/>
      <c r="L918"/>
      <c r="M918"/>
      <c r="N918"/>
      <c r="O918"/>
      <c r="P918" s="39"/>
      <c r="Q918" s="39"/>
      <c r="R918" s="43"/>
      <c r="S918" s="43"/>
      <c r="T918" s="43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56"/>
      <c r="AG918"/>
      <c r="AH918"/>
      <c r="AI918"/>
      <c r="AJ918"/>
    </row>
    <row r="919" spans="1:36">
      <c r="A919"/>
      <c r="B919"/>
      <c r="C919" s="2"/>
      <c r="D919"/>
      <c r="E919"/>
      <c r="F919" s="16"/>
      <c r="G919"/>
      <c r="H919"/>
      <c r="I919"/>
      <c r="J919"/>
      <c r="K919"/>
      <c r="L919"/>
      <c r="M919"/>
      <c r="N919"/>
      <c r="O919"/>
      <c r="P919" s="39"/>
      <c r="Q919" s="39"/>
      <c r="R919" s="43"/>
      <c r="S919" s="43"/>
      <c r="T919" s="43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56"/>
      <c r="AG919"/>
      <c r="AH919"/>
      <c r="AI919"/>
      <c r="AJ919"/>
    </row>
    <row r="920" spans="1:36">
      <c r="A920"/>
      <c r="B920"/>
      <c r="C920" s="2"/>
      <c r="D920"/>
      <c r="E920"/>
      <c r="F920" s="16"/>
      <c r="G920"/>
      <c r="H920"/>
      <c r="I920"/>
      <c r="J920"/>
      <c r="K920"/>
      <c r="L920"/>
      <c r="M920"/>
      <c r="N920"/>
      <c r="O920"/>
      <c r="P920" s="39"/>
      <c r="Q920" s="39"/>
      <c r="R920" s="43"/>
      <c r="S920" s="43"/>
      <c r="T920" s="43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56"/>
      <c r="AG920"/>
      <c r="AH920"/>
      <c r="AI920"/>
      <c r="AJ920"/>
    </row>
    <row r="921" spans="1:36">
      <c r="A921"/>
      <c r="B921"/>
      <c r="C921" s="2"/>
      <c r="D921"/>
      <c r="E921"/>
      <c r="F921" s="16"/>
      <c r="G921"/>
      <c r="H921"/>
      <c r="I921"/>
      <c r="J921"/>
      <c r="K921"/>
      <c r="L921"/>
      <c r="M921"/>
      <c r="N921"/>
      <c r="O921"/>
      <c r="P921" s="39"/>
      <c r="Q921" s="39"/>
      <c r="R921" s="43"/>
      <c r="S921" s="43"/>
      <c r="T921" s="43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56"/>
      <c r="AG921"/>
      <c r="AH921"/>
      <c r="AI921"/>
      <c r="AJ921"/>
    </row>
    <row r="922" spans="1:36">
      <c r="A922"/>
      <c r="B922"/>
      <c r="C922" s="2"/>
      <c r="D922"/>
      <c r="E922"/>
      <c r="F922" s="16"/>
      <c r="G922"/>
      <c r="H922"/>
      <c r="I922"/>
      <c r="J922"/>
      <c r="K922"/>
      <c r="L922"/>
      <c r="M922"/>
      <c r="N922"/>
      <c r="O922"/>
      <c r="P922" s="39"/>
      <c r="Q922" s="39"/>
      <c r="R922" s="43"/>
      <c r="S922" s="43"/>
      <c r="T922" s="43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56"/>
      <c r="AG922"/>
      <c r="AH922"/>
      <c r="AI922"/>
      <c r="AJ922"/>
    </row>
    <row r="923" spans="1:36">
      <c r="A923"/>
      <c r="B923"/>
      <c r="C923" s="2"/>
      <c r="D923"/>
      <c r="E923"/>
      <c r="F923" s="16"/>
      <c r="G923"/>
      <c r="H923"/>
      <c r="I923"/>
      <c r="J923"/>
      <c r="K923"/>
      <c r="L923"/>
      <c r="M923"/>
      <c r="N923"/>
      <c r="O923"/>
      <c r="P923" s="39"/>
      <c r="Q923" s="39"/>
      <c r="R923" s="43"/>
      <c r="S923" s="43"/>
      <c r="T923" s="43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56"/>
      <c r="AG923"/>
      <c r="AH923"/>
      <c r="AI923"/>
      <c r="AJ923"/>
    </row>
    <row r="924" spans="1:36">
      <c r="A924"/>
      <c r="B924"/>
      <c r="C924" s="2"/>
      <c r="D924"/>
      <c r="E924"/>
      <c r="F924" s="16"/>
      <c r="G924"/>
      <c r="H924"/>
      <c r="I924"/>
      <c r="J924"/>
      <c r="K924"/>
      <c r="L924"/>
      <c r="M924"/>
      <c r="N924"/>
      <c r="O924"/>
      <c r="P924" s="39"/>
      <c r="Q924" s="39"/>
      <c r="R924" s="43"/>
      <c r="S924" s="43"/>
      <c r="T924" s="43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56"/>
      <c r="AG924"/>
      <c r="AH924"/>
      <c r="AI924"/>
      <c r="AJ924"/>
    </row>
    <row r="925" spans="1:36">
      <c r="A925"/>
      <c r="B925"/>
      <c r="C925" s="2"/>
      <c r="D925"/>
      <c r="E925"/>
      <c r="F925" s="16"/>
      <c r="G925"/>
      <c r="H925"/>
      <c r="I925"/>
      <c r="J925"/>
      <c r="K925"/>
      <c r="L925"/>
      <c r="M925"/>
      <c r="N925"/>
      <c r="O925"/>
      <c r="P925" s="39"/>
      <c r="Q925" s="39"/>
      <c r="R925" s="43"/>
      <c r="S925" s="43"/>
      <c r="T925" s="43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56"/>
      <c r="AG925"/>
      <c r="AH925"/>
      <c r="AI925"/>
      <c r="AJ925"/>
    </row>
    <row r="926" spans="1:36">
      <c r="A926"/>
      <c r="B926"/>
      <c r="C926" s="2"/>
      <c r="D926"/>
      <c r="E926"/>
      <c r="F926" s="16"/>
      <c r="G926"/>
      <c r="H926"/>
      <c r="I926"/>
      <c r="J926"/>
      <c r="K926"/>
      <c r="L926"/>
      <c r="M926"/>
      <c r="N926"/>
      <c r="O926"/>
      <c r="P926" s="39"/>
      <c r="Q926" s="39"/>
      <c r="R926" s="43"/>
      <c r="S926" s="43"/>
      <c r="T926" s="43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56"/>
      <c r="AG926"/>
      <c r="AH926"/>
      <c r="AI926"/>
      <c r="AJ926"/>
    </row>
    <row r="927" spans="1:36">
      <c r="A927"/>
      <c r="B927"/>
      <c r="C927" s="2"/>
      <c r="D927"/>
      <c r="E927"/>
      <c r="F927" s="16"/>
      <c r="G927"/>
      <c r="H927"/>
      <c r="I927"/>
      <c r="J927"/>
      <c r="K927"/>
      <c r="L927"/>
      <c r="M927"/>
      <c r="N927"/>
      <c r="O927"/>
      <c r="P927" s="39"/>
      <c r="Q927" s="39"/>
      <c r="R927" s="43"/>
      <c r="S927" s="43"/>
      <c r="T927" s="43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56"/>
      <c r="AG927"/>
      <c r="AH927"/>
      <c r="AI927"/>
      <c r="AJ927"/>
    </row>
    <row r="928" spans="1:36">
      <c r="A928"/>
      <c r="B928"/>
      <c r="C928" s="2"/>
      <c r="D928"/>
      <c r="E928"/>
      <c r="F928" s="16"/>
      <c r="G928"/>
      <c r="H928"/>
      <c r="I928"/>
      <c r="J928"/>
      <c r="K928"/>
      <c r="L928"/>
      <c r="M928"/>
      <c r="N928"/>
      <c r="O928"/>
      <c r="P928" s="39"/>
      <c r="Q928" s="39"/>
      <c r="R928" s="43"/>
      <c r="S928" s="43"/>
      <c r="T928" s="43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56"/>
      <c r="AG928"/>
      <c r="AH928"/>
      <c r="AI928"/>
      <c r="AJ928"/>
    </row>
    <row r="929" spans="1:36">
      <c r="A929"/>
      <c r="B929"/>
      <c r="C929" s="2"/>
      <c r="D929"/>
      <c r="E929"/>
      <c r="F929" s="16"/>
      <c r="G929"/>
      <c r="H929"/>
      <c r="I929"/>
      <c r="J929"/>
      <c r="K929"/>
      <c r="L929"/>
      <c r="M929"/>
      <c r="N929"/>
      <c r="O929"/>
      <c r="P929" s="39"/>
      <c r="Q929" s="39"/>
      <c r="R929" s="43"/>
      <c r="S929" s="43"/>
      <c r="T929" s="43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56"/>
      <c r="AG929"/>
      <c r="AH929"/>
      <c r="AI929"/>
      <c r="AJ929"/>
    </row>
    <row r="930" spans="1:36">
      <c r="A930"/>
      <c r="B930"/>
      <c r="C930" s="2"/>
      <c r="D930"/>
      <c r="E930"/>
      <c r="F930" s="16"/>
      <c r="G930"/>
      <c r="H930"/>
      <c r="I930"/>
      <c r="J930"/>
      <c r="K930"/>
      <c r="L930"/>
      <c r="M930"/>
      <c r="N930"/>
      <c r="O930"/>
      <c r="P930" s="39"/>
      <c r="Q930" s="39"/>
      <c r="R930" s="43"/>
      <c r="S930" s="43"/>
      <c r="T930" s="43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56"/>
      <c r="AG930"/>
      <c r="AH930"/>
      <c r="AI930"/>
      <c r="AJ930"/>
    </row>
    <row r="931" spans="1:36">
      <c r="A931"/>
      <c r="B931"/>
      <c r="C931" s="2"/>
      <c r="D931"/>
      <c r="E931"/>
      <c r="F931" s="16"/>
      <c r="G931"/>
      <c r="H931"/>
      <c r="I931"/>
      <c r="J931"/>
      <c r="K931"/>
      <c r="L931"/>
      <c r="M931"/>
      <c r="N931"/>
      <c r="O931"/>
      <c r="P931" s="39"/>
      <c r="Q931" s="39"/>
      <c r="R931" s="43"/>
      <c r="S931" s="43"/>
      <c r="T931" s="43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56"/>
      <c r="AG931"/>
      <c r="AH931"/>
      <c r="AI931"/>
      <c r="AJ931"/>
    </row>
    <row r="932" spans="1:36">
      <c r="A932"/>
      <c r="B932"/>
      <c r="C932" s="2"/>
      <c r="D932"/>
      <c r="E932"/>
      <c r="F932" s="16"/>
      <c r="G932"/>
      <c r="H932"/>
      <c r="I932"/>
      <c r="J932"/>
      <c r="K932"/>
      <c r="L932"/>
      <c r="M932"/>
      <c r="N932"/>
      <c r="O932"/>
      <c r="P932" s="39"/>
      <c r="Q932" s="39"/>
      <c r="R932" s="43"/>
      <c r="S932" s="43"/>
      <c r="T932" s="43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56"/>
      <c r="AG932"/>
      <c r="AH932"/>
      <c r="AI932"/>
      <c r="AJ932"/>
    </row>
    <row r="933" spans="1:36">
      <c r="A933"/>
      <c r="B933"/>
      <c r="C933" s="2"/>
      <c r="D933"/>
      <c r="E933"/>
      <c r="F933" s="16"/>
      <c r="G933"/>
      <c r="H933"/>
      <c r="I933"/>
      <c r="J933"/>
      <c r="K933"/>
      <c r="L933"/>
      <c r="M933"/>
      <c r="N933"/>
      <c r="O933"/>
      <c r="P933" s="39"/>
      <c r="Q933" s="39"/>
      <c r="R933" s="43"/>
      <c r="S933" s="43"/>
      <c r="T933" s="43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56"/>
      <c r="AG933"/>
      <c r="AH933"/>
      <c r="AI933"/>
      <c r="AJ933"/>
    </row>
    <row r="934" spans="1:36">
      <c r="A934"/>
      <c r="B934"/>
      <c r="C934" s="2"/>
      <c r="D934"/>
      <c r="E934"/>
      <c r="F934" s="16"/>
      <c r="G934"/>
      <c r="H934"/>
      <c r="I934"/>
      <c r="J934"/>
      <c r="K934"/>
      <c r="L934"/>
      <c r="M934"/>
      <c r="N934"/>
      <c r="O934"/>
      <c r="P934" s="39"/>
      <c r="Q934" s="39"/>
      <c r="R934" s="43"/>
      <c r="S934" s="43"/>
      <c r="T934" s="43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56"/>
      <c r="AG934"/>
      <c r="AH934"/>
      <c r="AI934"/>
      <c r="AJ934"/>
    </row>
    <row r="935" spans="1:36">
      <c r="A935"/>
      <c r="B935"/>
      <c r="C935" s="2"/>
      <c r="D935"/>
      <c r="E935"/>
      <c r="F935" s="16"/>
      <c r="G935"/>
      <c r="H935"/>
      <c r="I935"/>
      <c r="J935"/>
      <c r="K935"/>
      <c r="L935"/>
      <c r="M935"/>
      <c r="N935"/>
      <c r="O935"/>
      <c r="P935" s="39"/>
      <c r="Q935" s="39"/>
      <c r="R935" s="43"/>
      <c r="S935" s="43"/>
      <c r="T935" s="43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56"/>
      <c r="AG935"/>
      <c r="AH935"/>
      <c r="AI935"/>
      <c r="AJ935"/>
    </row>
    <row r="936" spans="1:36">
      <c r="A936"/>
      <c r="B936"/>
      <c r="C936" s="2"/>
      <c r="D936"/>
      <c r="E936"/>
      <c r="F936" s="16"/>
      <c r="G936"/>
      <c r="H936"/>
      <c r="I936"/>
      <c r="J936"/>
      <c r="K936"/>
      <c r="L936"/>
      <c r="M936"/>
      <c r="N936"/>
      <c r="O936"/>
      <c r="P936" s="39"/>
      <c r="Q936" s="39"/>
      <c r="R936" s="43"/>
      <c r="S936" s="43"/>
      <c r="T936" s="43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56"/>
      <c r="AG936"/>
      <c r="AH936"/>
      <c r="AI936"/>
      <c r="AJ936"/>
    </row>
    <row r="937" spans="1:36">
      <c r="A937"/>
      <c r="B937"/>
      <c r="C937" s="2"/>
      <c r="D937"/>
      <c r="E937"/>
      <c r="F937" s="16"/>
      <c r="G937"/>
      <c r="H937"/>
      <c r="I937"/>
      <c r="J937"/>
      <c r="K937"/>
      <c r="L937"/>
      <c r="M937"/>
      <c r="N937"/>
      <c r="O937"/>
      <c r="P937" s="39"/>
      <c r="Q937" s="39"/>
      <c r="R937" s="43"/>
      <c r="S937" s="43"/>
      <c r="T937" s="43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56"/>
      <c r="AG937"/>
      <c r="AH937"/>
      <c r="AI937"/>
      <c r="AJ937"/>
    </row>
    <row r="938" spans="1:36">
      <c r="A938"/>
      <c r="B938"/>
      <c r="C938" s="2"/>
      <c r="D938"/>
      <c r="E938"/>
      <c r="F938" s="16"/>
      <c r="G938"/>
      <c r="H938"/>
      <c r="I938"/>
      <c r="J938"/>
      <c r="K938"/>
      <c r="L938"/>
      <c r="M938"/>
      <c r="N938"/>
      <c r="O938"/>
      <c r="P938" s="39"/>
      <c r="Q938" s="39"/>
      <c r="R938" s="43"/>
      <c r="S938" s="43"/>
      <c r="T938" s="43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56"/>
      <c r="AG938"/>
      <c r="AH938"/>
      <c r="AI938"/>
      <c r="AJ938"/>
    </row>
    <row r="939" spans="1:36">
      <c r="A939"/>
      <c r="B939"/>
      <c r="C939" s="2"/>
      <c r="D939"/>
      <c r="E939"/>
      <c r="F939" s="16"/>
      <c r="G939"/>
      <c r="H939"/>
      <c r="I939"/>
      <c r="J939"/>
      <c r="K939"/>
      <c r="L939"/>
      <c r="M939"/>
      <c r="N939"/>
      <c r="O939"/>
      <c r="P939" s="39"/>
      <c r="Q939" s="39"/>
      <c r="R939" s="43"/>
      <c r="S939" s="43"/>
      <c r="T939" s="43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56"/>
      <c r="AG939"/>
      <c r="AH939"/>
      <c r="AI939"/>
      <c r="AJ939"/>
    </row>
    <row r="940" spans="1:36">
      <c r="A940"/>
      <c r="B940"/>
      <c r="C940" s="2"/>
      <c r="D940"/>
      <c r="E940"/>
      <c r="F940" s="16"/>
      <c r="G940"/>
      <c r="H940"/>
      <c r="I940"/>
      <c r="J940"/>
      <c r="K940"/>
      <c r="L940"/>
      <c r="M940"/>
      <c r="N940"/>
      <c r="O940"/>
      <c r="P940" s="39"/>
      <c r="Q940" s="39"/>
      <c r="R940" s="43"/>
      <c r="S940" s="43"/>
      <c r="T940" s="43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56"/>
      <c r="AG940"/>
      <c r="AH940"/>
      <c r="AI940"/>
      <c r="AJ940"/>
    </row>
    <row r="941" spans="1:36">
      <c r="A941"/>
      <c r="B941"/>
      <c r="C941" s="2"/>
      <c r="D941"/>
      <c r="E941"/>
      <c r="F941" s="16"/>
      <c r="G941"/>
      <c r="H941"/>
      <c r="I941"/>
      <c r="J941"/>
      <c r="K941"/>
      <c r="L941"/>
      <c r="M941"/>
      <c r="N941"/>
      <c r="O941"/>
      <c r="P941" s="39"/>
      <c r="Q941" s="39"/>
      <c r="R941" s="43"/>
      <c r="S941" s="43"/>
      <c r="T941" s="43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56"/>
      <c r="AG941"/>
      <c r="AH941"/>
      <c r="AI941"/>
      <c r="AJ941"/>
    </row>
    <row r="942" spans="1:36">
      <c r="A942"/>
      <c r="B942"/>
      <c r="C942" s="2"/>
      <c r="D942"/>
      <c r="E942"/>
      <c r="F942" s="16"/>
      <c r="G942"/>
      <c r="H942"/>
      <c r="I942"/>
      <c r="J942"/>
      <c r="K942"/>
      <c r="L942"/>
      <c r="M942"/>
      <c r="N942"/>
      <c r="O942"/>
      <c r="P942" s="39"/>
      <c r="Q942" s="39"/>
      <c r="R942" s="43"/>
      <c r="S942" s="43"/>
      <c r="T942" s="43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56"/>
      <c r="AG942"/>
      <c r="AH942"/>
      <c r="AI942"/>
      <c r="AJ942"/>
    </row>
    <row r="943" spans="1:36">
      <c r="A943"/>
      <c r="B943"/>
      <c r="C943" s="2"/>
      <c r="D943"/>
      <c r="E943"/>
      <c r="F943" s="16"/>
      <c r="G943"/>
      <c r="H943"/>
      <c r="I943"/>
      <c r="J943"/>
      <c r="K943"/>
      <c r="L943"/>
      <c r="M943"/>
      <c r="N943"/>
      <c r="O943"/>
      <c r="P943" s="39"/>
      <c r="Q943" s="39"/>
      <c r="R943" s="43"/>
      <c r="S943" s="43"/>
      <c r="T943" s="43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56"/>
      <c r="AG943"/>
      <c r="AH943"/>
      <c r="AI943"/>
      <c r="AJ943"/>
    </row>
    <row r="944" spans="1:36">
      <c r="A944"/>
      <c r="B944"/>
      <c r="C944" s="2"/>
      <c r="D944"/>
      <c r="E944"/>
      <c r="F944" s="16"/>
      <c r="G944"/>
      <c r="H944"/>
      <c r="I944"/>
      <c r="J944"/>
      <c r="K944"/>
      <c r="L944"/>
      <c r="M944"/>
      <c r="N944"/>
      <c r="O944"/>
      <c r="P944" s="39"/>
      <c r="Q944" s="39"/>
      <c r="R944" s="43"/>
      <c r="S944" s="43"/>
      <c r="T944" s="43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56"/>
      <c r="AG944"/>
      <c r="AH944"/>
      <c r="AI944"/>
      <c r="AJ944"/>
    </row>
    <row r="945" spans="1:36">
      <c r="A945"/>
      <c r="B945"/>
      <c r="C945" s="2"/>
      <c r="D945"/>
      <c r="E945"/>
      <c r="F945" s="16"/>
      <c r="G945"/>
      <c r="H945"/>
      <c r="I945"/>
      <c r="J945"/>
      <c r="K945"/>
      <c r="L945"/>
      <c r="M945"/>
      <c r="N945"/>
      <c r="O945"/>
      <c r="P945" s="39"/>
      <c r="Q945" s="39"/>
      <c r="R945" s="43"/>
      <c r="S945" s="43"/>
      <c r="T945" s="43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56"/>
      <c r="AG945"/>
      <c r="AH945"/>
      <c r="AI945"/>
      <c r="AJ945"/>
    </row>
    <row r="946" spans="1:36">
      <c r="A946"/>
      <c r="B946"/>
      <c r="C946" s="2"/>
      <c r="D946"/>
      <c r="E946"/>
      <c r="F946" s="16"/>
      <c r="G946"/>
      <c r="H946"/>
      <c r="I946"/>
      <c r="J946"/>
      <c r="K946"/>
      <c r="L946"/>
      <c r="M946"/>
      <c r="N946"/>
      <c r="O946"/>
      <c r="P946" s="39"/>
      <c r="Q946" s="39"/>
      <c r="R946" s="43"/>
      <c r="S946" s="43"/>
      <c r="T946" s="43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56"/>
      <c r="AG946"/>
      <c r="AH946"/>
      <c r="AI946"/>
      <c r="AJ946"/>
    </row>
    <row r="947" spans="1:36">
      <c r="A947"/>
      <c r="B947"/>
      <c r="C947" s="2"/>
      <c r="D947"/>
      <c r="E947"/>
      <c r="F947" s="16"/>
      <c r="G947"/>
      <c r="H947"/>
      <c r="I947"/>
      <c r="J947"/>
      <c r="K947"/>
      <c r="L947"/>
      <c r="M947"/>
      <c r="N947"/>
      <c r="O947"/>
      <c r="P947" s="39"/>
      <c r="Q947" s="39"/>
      <c r="R947" s="43"/>
      <c r="S947" s="43"/>
      <c r="T947" s="43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56"/>
      <c r="AG947"/>
      <c r="AH947"/>
      <c r="AI947"/>
      <c r="AJ947"/>
    </row>
    <row r="948" spans="1:36">
      <c r="A948"/>
      <c r="B948"/>
      <c r="C948" s="2"/>
      <c r="D948"/>
      <c r="E948"/>
      <c r="F948" s="16"/>
      <c r="G948"/>
      <c r="H948"/>
      <c r="I948"/>
      <c r="J948"/>
      <c r="K948"/>
      <c r="L948"/>
      <c r="M948"/>
      <c r="N948"/>
      <c r="O948"/>
      <c r="P948" s="39"/>
      <c r="Q948" s="39"/>
      <c r="R948" s="43"/>
      <c r="S948" s="43"/>
      <c r="T948" s="43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56"/>
      <c r="AG948"/>
      <c r="AH948"/>
      <c r="AI948"/>
      <c r="AJ948"/>
    </row>
    <row r="949" spans="1:36">
      <c r="A949"/>
      <c r="B949"/>
      <c r="C949" s="2"/>
      <c r="D949"/>
      <c r="E949"/>
      <c r="F949" s="16"/>
      <c r="G949"/>
      <c r="H949"/>
      <c r="I949"/>
      <c r="J949"/>
      <c r="K949"/>
      <c r="L949"/>
      <c r="M949"/>
      <c r="N949"/>
      <c r="O949"/>
      <c r="P949" s="39"/>
      <c r="Q949" s="39"/>
      <c r="R949" s="43"/>
      <c r="S949" s="43"/>
      <c r="T949" s="43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56"/>
      <c r="AG949"/>
      <c r="AH949"/>
      <c r="AI949"/>
      <c r="AJ949"/>
    </row>
    <row r="950" spans="1:36">
      <c r="A950"/>
      <c r="B950"/>
      <c r="C950" s="2"/>
      <c r="D950"/>
      <c r="E950"/>
      <c r="F950" s="16"/>
      <c r="G950"/>
      <c r="H950"/>
      <c r="I950"/>
      <c r="J950"/>
      <c r="K950"/>
      <c r="L950"/>
      <c r="M950"/>
      <c r="N950"/>
      <c r="O950"/>
      <c r="P950" s="39"/>
      <c r="Q950" s="39"/>
      <c r="R950" s="43"/>
      <c r="S950" s="43"/>
      <c r="T950" s="43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56"/>
      <c r="AG950"/>
      <c r="AH950"/>
      <c r="AI950"/>
      <c r="AJ950"/>
    </row>
    <row r="951" spans="1:36">
      <c r="A951"/>
      <c r="B951"/>
      <c r="C951" s="2"/>
      <c r="D951"/>
      <c r="E951"/>
      <c r="F951" s="16"/>
      <c r="G951"/>
      <c r="H951"/>
      <c r="I951"/>
      <c r="J951"/>
      <c r="K951"/>
      <c r="L951"/>
      <c r="M951"/>
      <c r="N951"/>
      <c r="O951"/>
      <c r="P951" s="39"/>
      <c r="Q951" s="39"/>
      <c r="R951" s="43"/>
      <c r="S951" s="43"/>
      <c r="T951" s="43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56"/>
      <c r="AG951"/>
      <c r="AH951"/>
      <c r="AI951"/>
      <c r="AJ951"/>
    </row>
    <row r="952" spans="1:36">
      <c r="A952"/>
      <c r="B952"/>
      <c r="C952" s="2"/>
      <c r="D952"/>
      <c r="E952"/>
      <c r="F952" s="16"/>
      <c r="G952"/>
      <c r="H952"/>
      <c r="I952"/>
      <c r="J952"/>
      <c r="K952"/>
      <c r="L952"/>
      <c r="M952"/>
      <c r="N952"/>
      <c r="O952"/>
      <c r="P952" s="39"/>
      <c r="Q952" s="39"/>
      <c r="R952" s="43"/>
      <c r="S952" s="43"/>
      <c r="T952" s="43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56"/>
      <c r="AG952"/>
      <c r="AH952"/>
      <c r="AI952"/>
      <c r="AJ952"/>
    </row>
    <row r="953" spans="1:36">
      <c r="A953"/>
      <c r="B953"/>
      <c r="C953" s="2"/>
      <c r="D953"/>
      <c r="E953"/>
      <c r="F953" s="16"/>
      <c r="G953"/>
      <c r="H953"/>
      <c r="I953"/>
      <c r="J953"/>
      <c r="K953"/>
      <c r="L953"/>
      <c r="M953"/>
      <c r="N953"/>
      <c r="O953"/>
      <c r="P953" s="39"/>
      <c r="Q953" s="39"/>
      <c r="R953" s="43"/>
      <c r="S953" s="43"/>
      <c r="T953" s="43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56"/>
      <c r="AG953"/>
      <c r="AH953"/>
      <c r="AI953"/>
      <c r="AJ953"/>
    </row>
    <row r="954" spans="1:36">
      <c r="A954"/>
      <c r="B954"/>
      <c r="C954" s="2"/>
      <c r="D954"/>
      <c r="E954"/>
      <c r="F954" s="16"/>
      <c r="G954"/>
      <c r="H954"/>
      <c r="I954"/>
      <c r="J954"/>
      <c r="K954"/>
      <c r="L954"/>
      <c r="M954"/>
      <c r="N954"/>
      <c r="O954"/>
      <c r="P954" s="39"/>
      <c r="Q954" s="39"/>
      <c r="R954" s="43"/>
      <c r="S954" s="43"/>
      <c r="T954" s="43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56"/>
      <c r="AG954"/>
      <c r="AH954"/>
      <c r="AI954"/>
      <c r="AJ954"/>
    </row>
    <row r="955" spans="1:36">
      <c r="A955"/>
      <c r="B955"/>
      <c r="C955" s="2"/>
      <c r="D955"/>
      <c r="E955"/>
      <c r="F955" s="16"/>
      <c r="G955"/>
      <c r="H955"/>
      <c r="I955"/>
      <c r="J955"/>
      <c r="K955"/>
      <c r="L955"/>
      <c r="M955"/>
      <c r="N955"/>
      <c r="O955"/>
      <c r="P955" s="39"/>
      <c r="Q955" s="39"/>
      <c r="R955" s="43"/>
      <c r="S955" s="43"/>
      <c r="T955" s="43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56"/>
      <c r="AG955"/>
      <c r="AH955"/>
      <c r="AI955"/>
      <c r="AJ955"/>
    </row>
    <row r="956" spans="1:36">
      <c r="A956"/>
      <c r="B956"/>
      <c r="C956" s="2"/>
      <c r="D956"/>
      <c r="E956"/>
      <c r="F956" s="16"/>
      <c r="G956"/>
      <c r="H956"/>
      <c r="I956"/>
      <c r="J956"/>
      <c r="K956"/>
      <c r="L956"/>
      <c r="M956"/>
      <c r="N956"/>
      <c r="O956"/>
      <c r="P956" s="39"/>
      <c r="Q956" s="39"/>
      <c r="R956" s="43"/>
      <c r="S956" s="43"/>
      <c r="T956" s="43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56"/>
      <c r="AG956"/>
      <c r="AH956"/>
      <c r="AI956"/>
      <c r="AJ956"/>
    </row>
    <row r="957" spans="1:36">
      <c r="A957"/>
      <c r="B957"/>
      <c r="C957" s="2"/>
      <c r="D957"/>
      <c r="E957"/>
      <c r="F957" s="16"/>
      <c r="G957"/>
      <c r="H957"/>
      <c r="I957"/>
      <c r="J957"/>
      <c r="K957"/>
      <c r="L957"/>
      <c r="M957"/>
      <c r="N957"/>
      <c r="O957"/>
      <c r="P957" s="39"/>
      <c r="Q957" s="39"/>
      <c r="R957" s="43"/>
      <c r="S957" s="43"/>
      <c r="T957" s="43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56"/>
      <c r="AG957"/>
      <c r="AH957"/>
      <c r="AI957"/>
      <c r="AJ957"/>
    </row>
    <row r="958" spans="1:36">
      <c r="A958"/>
      <c r="B958"/>
      <c r="C958" s="2"/>
      <c r="D958"/>
      <c r="E958"/>
      <c r="F958" s="16"/>
      <c r="G958"/>
      <c r="H958"/>
      <c r="I958"/>
      <c r="J958"/>
      <c r="K958"/>
      <c r="L958"/>
      <c r="M958"/>
      <c r="N958"/>
      <c r="O958"/>
      <c r="P958" s="39"/>
      <c r="Q958" s="39"/>
      <c r="R958" s="43"/>
      <c r="S958" s="43"/>
      <c r="T958" s="43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56"/>
      <c r="AG958"/>
      <c r="AH958"/>
      <c r="AI958"/>
      <c r="AJ958"/>
    </row>
    <row r="959" spans="1:36">
      <c r="A959"/>
      <c r="B959"/>
      <c r="C959" s="2"/>
      <c r="D959"/>
      <c r="E959"/>
      <c r="F959" s="16"/>
      <c r="G959"/>
      <c r="H959"/>
      <c r="I959"/>
      <c r="J959"/>
      <c r="K959"/>
      <c r="L959"/>
      <c r="M959"/>
      <c r="N959"/>
      <c r="O959"/>
      <c r="P959" s="39"/>
      <c r="Q959" s="39"/>
      <c r="R959" s="43"/>
      <c r="S959" s="43"/>
      <c r="T959" s="43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56"/>
      <c r="AG959"/>
      <c r="AH959"/>
      <c r="AI959"/>
      <c r="AJ959"/>
    </row>
    <row r="960" spans="1:36">
      <c r="A960"/>
      <c r="B960"/>
      <c r="C960" s="2"/>
      <c r="D960"/>
      <c r="E960"/>
      <c r="F960" s="16"/>
      <c r="G960"/>
      <c r="H960"/>
      <c r="I960"/>
      <c r="J960"/>
      <c r="K960"/>
      <c r="L960"/>
      <c r="M960"/>
      <c r="N960"/>
      <c r="O960"/>
      <c r="P960" s="39"/>
      <c r="Q960" s="39"/>
      <c r="R960" s="43"/>
      <c r="S960" s="43"/>
      <c r="T960" s="43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56"/>
      <c r="AG960"/>
      <c r="AH960"/>
      <c r="AI960"/>
      <c r="AJ960"/>
    </row>
    <row r="961" spans="1:36">
      <c r="A961"/>
      <c r="B961"/>
      <c r="C961" s="2"/>
      <c r="D961"/>
      <c r="E961"/>
      <c r="F961" s="16"/>
      <c r="G961"/>
      <c r="H961"/>
      <c r="I961"/>
      <c r="J961"/>
      <c r="K961"/>
      <c r="L961"/>
      <c r="M961"/>
      <c r="N961"/>
      <c r="O961"/>
      <c r="P961" s="39"/>
      <c r="Q961" s="39"/>
      <c r="R961" s="43"/>
      <c r="S961" s="43"/>
      <c r="T961" s="43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56"/>
      <c r="AG961"/>
      <c r="AH961"/>
      <c r="AI961"/>
      <c r="AJ961"/>
    </row>
    <row r="962" spans="1:36">
      <c r="A962"/>
      <c r="B962"/>
      <c r="C962" s="2"/>
      <c r="D962"/>
      <c r="E962"/>
      <c r="F962" s="16"/>
      <c r="G962"/>
      <c r="H962"/>
      <c r="I962"/>
      <c r="J962"/>
      <c r="K962"/>
      <c r="L962"/>
      <c r="M962"/>
      <c r="N962"/>
      <c r="O962"/>
      <c r="P962" s="39"/>
      <c r="Q962" s="39"/>
      <c r="R962" s="43"/>
      <c r="S962" s="43"/>
      <c r="T962" s="43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56"/>
      <c r="AG962"/>
      <c r="AH962"/>
      <c r="AI962"/>
      <c r="AJ962"/>
    </row>
    <row r="963" spans="1:36">
      <c r="A963"/>
      <c r="B963"/>
      <c r="C963" s="2"/>
      <c r="D963"/>
      <c r="E963"/>
      <c r="F963" s="16"/>
      <c r="G963"/>
      <c r="H963"/>
      <c r="I963"/>
      <c r="J963"/>
      <c r="K963"/>
      <c r="L963"/>
      <c r="M963"/>
      <c r="N963"/>
      <c r="O963"/>
      <c r="P963" s="39"/>
      <c r="Q963" s="39"/>
      <c r="R963" s="43"/>
      <c r="S963" s="43"/>
      <c r="T963" s="43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56"/>
      <c r="AG963"/>
      <c r="AH963"/>
      <c r="AI963"/>
      <c r="AJ963"/>
    </row>
    <row r="964" spans="1:36">
      <c r="A964"/>
      <c r="B964"/>
      <c r="C964" s="2"/>
      <c r="D964"/>
      <c r="E964"/>
      <c r="F964" s="16"/>
      <c r="G964"/>
      <c r="H964"/>
      <c r="I964"/>
      <c r="J964"/>
      <c r="K964"/>
      <c r="L964"/>
      <c r="M964"/>
      <c r="N964"/>
      <c r="O964"/>
      <c r="P964" s="39"/>
      <c r="Q964" s="39"/>
      <c r="R964" s="43"/>
      <c r="S964" s="43"/>
      <c r="T964" s="43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56"/>
      <c r="AG964"/>
      <c r="AH964"/>
      <c r="AI964"/>
      <c r="AJ964"/>
    </row>
    <row r="965" spans="1:36">
      <c r="A965"/>
      <c r="B965"/>
      <c r="C965" s="2"/>
      <c r="D965"/>
      <c r="E965"/>
      <c r="F965" s="16"/>
      <c r="G965"/>
      <c r="H965"/>
      <c r="I965"/>
      <c r="J965"/>
      <c r="K965"/>
      <c r="L965"/>
      <c r="M965"/>
      <c r="N965"/>
      <c r="O965"/>
      <c r="P965" s="39"/>
      <c r="Q965" s="39"/>
      <c r="R965" s="43"/>
      <c r="S965" s="43"/>
      <c r="T965" s="43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56"/>
      <c r="AG965"/>
      <c r="AH965"/>
      <c r="AI965"/>
      <c r="AJ965"/>
    </row>
    <row r="966" spans="1:36">
      <c r="A966"/>
      <c r="B966"/>
      <c r="C966" s="2"/>
      <c r="D966"/>
      <c r="E966"/>
      <c r="F966" s="16"/>
      <c r="G966"/>
      <c r="H966"/>
      <c r="I966"/>
      <c r="J966"/>
      <c r="K966"/>
      <c r="L966"/>
      <c r="M966"/>
      <c r="N966"/>
      <c r="O966"/>
      <c r="P966" s="39"/>
      <c r="Q966" s="39"/>
      <c r="R966" s="43"/>
      <c r="S966" s="43"/>
      <c r="T966" s="43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56"/>
      <c r="AG966"/>
      <c r="AH966"/>
      <c r="AI966"/>
      <c r="AJ966"/>
    </row>
    <row r="967" spans="1:36">
      <c r="A967"/>
      <c r="B967"/>
      <c r="C967" s="2"/>
      <c r="D967"/>
      <c r="E967"/>
      <c r="F967" s="16"/>
      <c r="G967"/>
      <c r="H967"/>
      <c r="I967"/>
      <c r="J967"/>
      <c r="K967"/>
      <c r="L967"/>
      <c r="M967"/>
      <c r="N967"/>
      <c r="O967"/>
      <c r="P967" s="39"/>
      <c r="Q967" s="39"/>
      <c r="R967" s="43"/>
      <c r="S967" s="43"/>
      <c r="T967" s="43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56"/>
      <c r="AG967"/>
      <c r="AH967"/>
      <c r="AI967"/>
      <c r="AJ967"/>
    </row>
    <row r="968" spans="1:36">
      <c r="A968"/>
      <c r="B968"/>
      <c r="C968" s="2"/>
      <c r="D968"/>
      <c r="E968"/>
      <c r="F968" s="16"/>
      <c r="G968"/>
      <c r="H968"/>
      <c r="I968"/>
      <c r="J968"/>
      <c r="K968"/>
      <c r="L968"/>
      <c r="M968"/>
      <c r="N968"/>
      <c r="O968"/>
      <c r="P968" s="39"/>
      <c r="Q968" s="39"/>
      <c r="R968" s="43"/>
      <c r="S968" s="43"/>
      <c r="T968" s="43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56"/>
      <c r="AG968"/>
      <c r="AH968"/>
      <c r="AI968"/>
      <c r="AJ968"/>
    </row>
    <row r="969" spans="1:36">
      <c r="A969"/>
      <c r="B969"/>
      <c r="C969" s="2"/>
      <c r="D969"/>
      <c r="E969"/>
      <c r="F969" s="16"/>
      <c r="G969"/>
      <c r="H969"/>
      <c r="I969"/>
      <c r="J969"/>
      <c r="K969"/>
      <c r="L969"/>
      <c r="M969"/>
      <c r="N969"/>
      <c r="O969"/>
      <c r="P969" s="39"/>
      <c r="Q969" s="39"/>
      <c r="R969" s="43"/>
      <c r="S969" s="43"/>
      <c r="T969" s="43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56"/>
      <c r="AG969"/>
      <c r="AH969"/>
      <c r="AI969"/>
      <c r="AJ969"/>
    </row>
    <row r="970" spans="1:36">
      <c r="A970"/>
      <c r="B970"/>
      <c r="C970" s="2"/>
      <c r="D970"/>
      <c r="E970"/>
      <c r="F970" s="16"/>
      <c r="G970"/>
      <c r="H970"/>
      <c r="I970"/>
      <c r="J970"/>
      <c r="K970"/>
      <c r="L970"/>
      <c r="M970"/>
      <c r="N970"/>
      <c r="O970"/>
      <c r="P970" s="39"/>
      <c r="Q970" s="39"/>
      <c r="R970" s="43"/>
      <c r="S970" s="43"/>
      <c r="T970" s="43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56"/>
      <c r="AG970"/>
      <c r="AH970"/>
      <c r="AI970"/>
      <c r="AJ970"/>
    </row>
    <row r="971" spans="1:36">
      <c r="A971"/>
      <c r="B971"/>
      <c r="C971" s="2"/>
      <c r="D971"/>
      <c r="E971"/>
      <c r="F971" s="16"/>
      <c r="G971"/>
      <c r="H971"/>
      <c r="I971"/>
      <c r="J971"/>
      <c r="K971"/>
      <c r="L971"/>
      <c r="M971"/>
      <c r="N971"/>
      <c r="O971"/>
      <c r="P971" s="39"/>
      <c r="Q971" s="39"/>
      <c r="R971" s="43"/>
      <c r="S971" s="43"/>
      <c r="T971" s="43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56"/>
      <c r="AG971"/>
      <c r="AH971"/>
      <c r="AI971"/>
      <c r="AJ971"/>
    </row>
    <row r="972" spans="1:36">
      <c r="A972"/>
      <c r="B972"/>
      <c r="C972" s="2"/>
      <c r="D972"/>
      <c r="E972"/>
      <c r="F972" s="16"/>
      <c r="G972"/>
      <c r="H972"/>
      <c r="I972"/>
      <c r="J972"/>
      <c r="K972"/>
      <c r="L972"/>
      <c r="M972"/>
      <c r="N972"/>
      <c r="O972"/>
      <c r="P972" s="39"/>
      <c r="Q972" s="39"/>
      <c r="R972" s="43"/>
      <c r="S972" s="43"/>
      <c r="T972" s="43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56"/>
      <c r="AG972"/>
      <c r="AH972"/>
      <c r="AI972"/>
      <c r="AJ972"/>
    </row>
    <row r="973" spans="1:36">
      <c r="A973"/>
      <c r="B973"/>
      <c r="C973" s="2"/>
      <c r="D973"/>
      <c r="E973"/>
      <c r="F973" s="16"/>
      <c r="G973"/>
      <c r="H973"/>
      <c r="I973"/>
      <c r="J973"/>
      <c r="K973"/>
      <c r="L973"/>
      <c r="M973"/>
      <c r="N973"/>
      <c r="O973"/>
      <c r="P973" s="39"/>
      <c r="Q973" s="39"/>
      <c r="R973" s="43"/>
      <c r="S973" s="43"/>
      <c r="T973" s="43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56"/>
      <c r="AG973"/>
      <c r="AH973"/>
      <c r="AI973"/>
      <c r="AJ973"/>
    </row>
    <row r="974" spans="1:36">
      <c r="A974"/>
      <c r="B974"/>
      <c r="C974" s="2"/>
      <c r="D974"/>
      <c r="E974"/>
      <c r="F974" s="16"/>
      <c r="G974"/>
      <c r="H974"/>
      <c r="I974"/>
      <c r="J974"/>
      <c r="K974"/>
      <c r="L974"/>
      <c r="M974"/>
      <c r="N974"/>
      <c r="O974"/>
      <c r="P974" s="39"/>
      <c r="Q974" s="39"/>
      <c r="R974" s="43"/>
      <c r="S974" s="43"/>
      <c r="T974" s="43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56"/>
      <c r="AG974"/>
      <c r="AH974"/>
      <c r="AI974"/>
      <c r="AJ974"/>
    </row>
    <row r="975" spans="1:36">
      <c r="A975"/>
      <c r="B975"/>
      <c r="C975" s="2"/>
      <c r="D975"/>
      <c r="E975"/>
      <c r="F975" s="16"/>
      <c r="G975"/>
      <c r="H975"/>
      <c r="I975"/>
      <c r="J975"/>
      <c r="K975"/>
      <c r="L975"/>
      <c r="M975"/>
      <c r="N975"/>
      <c r="O975"/>
      <c r="P975" s="39"/>
      <c r="Q975" s="39"/>
      <c r="R975" s="43"/>
      <c r="S975" s="43"/>
      <c r="T975" s="43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56"/>
      <c r="AG975"/>
      <c r="AH975"/>
      <c r="AI975"/>
      <c r="AJ975"/>
    </row>
    <row r="976" spans="1:36">
      <c r="A976"/>
      <c r="B976"/>
      <c r="C976" s="2"/>
      <c r="D976"/>
      <c r="E976"/>
      <c r="F976" s="16"/>
      <c r="G976"/>
      <c r="H976"/>
      <c r="I976"/>
      <c r="J976"/>
      <c r="K976"/>
      <c r="L976"/>
      <c r="M976"/>
      <c r="N976"/>
      <c r="O976"/>
      <c r="P976" s="39"/>
      <c r="Q976" s="39"/>
      <c r="R976" s="43"/>
      <c r="S976" s="43"/>
      <c r="T976" s="43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56"/>
      <c r="AG976"/>
      <c r="AH976"/>
      <c r="AI976"/>
      <c r="AJ976"/>
    </row>
    <row r="977" spans="1:36">
      <c r="A977"/>
      <c r="B977"/>
      <c r="C977" s="2"/>
      <c r="D977"/>
      <c r="E977"/>
      <c r="F977" s="16"/>
      <c r="G977"/>
      <c r="H977"/>
      <c r="I977"/>
      <c r="J977"/>
      <c r="K977"/>
      <c r="L977"/>
      <c r="M977"/>
      <c r="N977"/>
      <c r="O977"/>
      <c r="P977" s="39"/>
      <c r="Q977" s="39"/>
      <c r="R977" s="43"/>
      <c r="S977" s="43"/>
      <c r="T977" s="43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56"/>
      <c r="AG977"/>
      <c r="AH977"/>
      <c r="AI977"/>
      <c r="AJ977"/>
    </row>
    <row r="978" spans="1:36">
      <c r="A978"/>
      <c r="B978"/>
      <c r="C978" s="2"/>
      <c r="D978"/>
      <c r="E978"/>
      <c r="F978" s="16"/>
      <c r="G978"/>
      <c r="H978"/>
      <c r="I978"/>
      <c r="J978"/>
      <c r="K978"/>
      <c r="L978"/>
      <c r="M978"/>
      <c r="N978"/>
      <c r="O978"/>
      <c r="P978" s="39"/>
      <c r="Q978" s="39"/>
      <c r="R978" s="43"/>
      <c r="S978" s="43"/>
      <c r="T978" s="43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56"/>
      <c r="AG978"/>
      <c r="AH978"/>
      <c r="AI978"/>
      <c r="AJ978"/>
    </row>
    <row r="979" spans="1:36">
      <c r="A979"/>
      <c r="B979"/>
      <c r="C979" s="2"/>
      <c r="D979"/>
      <c r="E979"/>
      <c r="F979" s="16"/>
      <c r="G979"/>
      <c r="H979"/>
      <c r="I979"/>
      <c r="J979"/>
      <c r="K979"/>
      <c r="L979"/>
      <c r="M979"/>
      <c r="N979"/>
      <c r="O979"/>
      <c r="P979" s="39"/>
      <c r="Q979" s="39"/>
      <c r="R979" s="43"/>
      <c r="S979" s="43"/>
      <c r="T979" s="43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56"/>
      <c r="AG979"/>
      <c r="AH979"/>
      <c r="AI979"/>
      <c r="AJ979"/>
    </row>
    <row r="980" spans="1:36">
      <c r="A980"/>
      <c r="B980"/>
      <c r="C980" s="2"/>
      <c r="D980"/>
      <c r="E980"/>
      <c r="F980" s="16"/>
      <c r="G980"/>
      <c r="H980"/>
      <c r="I980"/>
      <c r="J980"/>
      <c r="K980"/>
      <c r="L980"/>
      <c r="M980"/>
      <c r="N980"/>
      <c r="O980"/>
      <c r="P980" s="39"/>
      <c r="Q980" s="39"/>
      <c r="R980" s="43"/>
      <c r="S980" s="43"/>
      <c r="T980" s="43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56"/>
      <c r="AG980"/>
      <c r="AH980"/>
      <c r="AI980"/>
      <c r="AJ980"/>
    </row>
    <row r="981" spans="1:36">
      <c r="A981"/>
      <c r="B981"/>
      <c r="C981" s="2"/>
      <c r="D981"/>
      <c r="E981"/>
      <c r="F981" s="16"/>
      <c r="G981"/>
      <c r="H981"/>
      <c r="I981"/>
      <c r="J981"/>
      <c r="K981"/>
      <c r="L981"/>
      <c r="M981"/>
      <c r="N981"/>
      <c r="O981"/>
      <c r="P981" s="39"/>
      <c r="Q981" s="39"/>
      <c r="R981" s="43"/>
      <c r="S981" s="43"/>
      <c r="T981" s="43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56"/>
      <c r="AG981"/>
      <c r="AH981"/>
      <c r="AI981"/>
      <c r="AJ981"/>
    </row>
    <row r="982" spans="1:36">
      <c r="A982"/>
      <c r="B982"/>
      <c r="C982" s="2"/>
      <c r="D982"/>
      <c r="E982"/>
      <c r="F982" s="16"/>
      <c r="G982"/>
      <c r="H982"/>
      <c r="I982"/>
      <c r="J982"/>
      <c r="K982"/>
      <c r="L982"/>
      <c r="M982"/>
      <c r="N982"/>
      <c r="O982"/>
      <c r="P982" s="39"/>
      <c r="Q982" s="39"/>
      <c r="R982" s="43"/>
      <c r="S982" s="43"/>
      <c r="T982" s="43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56"/>
      <c r="AG982"/>
      <c r="AH982"/>
      <c r="AI982"/>
      <c r="AJ982"/>
    </row>
    <row r="983" spans="1:36">
      <c r="A983"/>
      <c r="B983"/>
      <c r="C983" s="2"/>
      <c r="D983"/>
      <c r="E983"/>
      <c r="F983" s="16"/>
      <c r="G983"/>
      <c r="H983"/>
      <c r="I983"/>
      <c r="J983"/>
      <c r="K983"/>
      <c r="L983"/>
      <c r="M983"/>
      <c r="N983"/>
      <c r="O983"/>
      <c r="P983" s="39"/>
      <c r="Q983" s="39"/>
      <c r="R983" s="43"/>
      <c r="S983" s="43"/>
      <c r="T983" s="43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56"/>
      <c r="AG983"/>
      <c r="AH983"/>
      <c r="AI983"/>
      <c r="AJ983"/>
    </row>
    <row r="984" spans="1:36">
      <c r="A984"/>
      <c r="B984"/>
      <c r="C984" s="2"/>
      <c r="D984"/>
      <c r="E984"/>
      <c r="F984" s="16"/>
      <c r="G984"/>
      <c r="H984"/>
      <c r="I984"/>
      <c r="J984"/>
      <c r="K984"/>
      <c r="L984"/>
      <c r="M984"/>
      <c r="N984"/>
      <c r="O984"/>
      <c r="P984" s="39"/>
      <c r="Q984" s="39"/>
      <c r="R984" s="43"/>
      <c r="S984" s="43"/>
      <c r="T984" s="43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56"/>
      <c r="AG984"/>
      <c r="AH984"/>
      <c r="AI984"/>
      <c r="AJ984"/>
    </row>
    <row r="985" spans="1:36">
      <c r="A985"/>
      <c r="B985"/>
      <c r="C985" s="2"/>
      <c r="D985"/>
      <c r="E985"/>
      <c r="F985" s="16"/>
      <c r="G985"/>
      <c r="H985"/>
      <c r="I985"/>
      <c r="J985"/>
      <c r="K985"/>
      <c r="L985"/>
      <c r="M985"/>
      <c r="N985"/>
      <c r="O985"/>
      <c r="P985" s="39"/>
      <c r="Q985" s="39"/>
      <c r="R985" s="43"/>
      <c r="S985" s="43"/>
      <c r="T985" s="43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56"/>
      <c r="AG985"/>
      <c r="AH985"/>
      <c r="AI985"/>
      <c r="AJ985"/>
    </row>
    <row r="986" spans="1:36">
      <c r="A986"/>
      <c r="B986"/>
      <c r="C986" s="2"/>
      <c r="D986"/>
      <c r="E986"/>
      <c r="F986" s="16"/>
      <c r="G986"/>
      <c r="H986"/>
      <c r="I986"/>
      <c r="J986"/>
      <c r="K986"/>
      <c r="L986"/>
      <c r="M986"/>
      <c r="N986"/>
      <c r="O986"/>
      <c r="P986" s="39"/>
      <c r="Q986" s="39"/>
      <c r="R986" s="43"/>
      <c r="S986" s="43"/>
      <c r="T986" s="43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56"/>
      <c r="AG986"/>
      <c r="AH986"/>
      <c r="AI986"/>
      <c r="AJ986"/>
    </row>
    <row r="987" spans="1:36">
      <c r="A987"/>
      <c r="B987"/>
      <c r="C987" s="2"/>
      <c r="D987"/>
      <c r="E987"/>
      <c r="F987" s="16"/>
      <c r="G987"/>
      <c r="H987"/>
      <c r="I987"/>
      <c r="J987"/>
      <c r="K987"/>
      <c r="L987"/>
      <c r="M987"/>
      <c r="N987"/>
      <c r="O987"/>
      <c r="P987" s="39"/>
      <c r="Q987" s="39"/>
      <c r="R987" s="43"/>
      <c r="S987" s="43"/>
      <c r="T987" s="43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56"/>
      <c r="AG987"/>
      <c r="AH987"/>
      <c r="AI987"/>
      <c r="AJ987"/>
    </row>
    <row r="988" spans="1:36">
      <c r="A988"/>
      <c r="B988"/>
      <c r="C988" s="2"/>
      <c r="D988"/>
      <c r="E988"/>
      <c r="F988" s="16"/>
      <c r="G988"/>
      <c r="H988"/>
      <c r="I988"/>
      <c r="J988"/>
      <c r="K988"/>
      <c r="L988"/>
      <c r="M988"/>
      <c r="N988"/>
      <c r="O988"/>
      <c r="P988" s="39"/>
      <c r="Q988" s="39"/>
      <c r="R988" s="43"/>
      <c r="S988" s="43"/>
      <c r="T988" s="43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56"/>
      <c r="AG988"/>
      <c r="AH988"/>
      <c r="AI988"/>
      <c r="AJ988"/>
    </row>
    <row r="989" spans="1:36">
      <c r="A989"/>
      <c r="B989"/>
      <c r="C989" s="2"/>
      <c r="D989"/>
      <c r="E989"/>
      <c r="F989" s="16"/>
      <c r="G989"/>
      <c r="H989"/>
      <c r="I989"/>
      <c r="J989"/>
      <c r="K989"/>
      <c r="L989"/>
      <c r="M989"/>
      <c r="N989"/>
      <c r="O989"/>
      <c r="P989" s="39"/>
      <c r="Q989" s="39"/>
      <c r="R989" s="43"/>
      <c r="S989" s="43"/>
      <c r="T989" s="43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56"/>
      <c r="AG989"/>
      <c r="AH989"/>
      <c r="AI989"/>
      <c r="AJ989"/>
    </row>
    <row r="990" spans="1:36">
      <c r="A990"/>
      <c r="B990"/>
      <c r="C990" s="2"/>
      <c r="D990"/>
      <c r="E990"/>
      <c r="F990" s="16"/>
      <c r="G990"/>
      <c r="H990"/>
      <c r="I990"/>
      <c r="J990"/>
      <c r="K990"/>
      <c r="L990"/>
      <c r="M990"/>
      <c r="N990"/>
      <c r="O990"/>
      <c r="P990" s="39"/>
      <c r="Q990" s="39"/>
      <c r="R990" s="43"/>
      <c r="S990" s="43"/>
      <c r="T990" s="43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56"/>
      <c r="AG990"/>
      <c r="AH990"/>
      <c r="AI990"/>
      <c r="AJ990"/>
    </row>
    <row r="991" spans="1:36">
      <c r="A991"/>
      <c r="B991"/>
      <c r="C991" s="2"/>
      <c r="D991"/>
      <c r="E991"/>
      <c r="F991" s="16"/>
      <c r="G991"/>
      <c r="H991"/>
      <c r="I991"/>
      <c r="J991"/>
      <c r="K991"/>
      <c r="L991"/>
      <c r="M991"/>
      <c r="N991"/>
      <c r="O991"/>
      <c r="P991" s="39"/>
      <c r="Q991" s="39"/>
      <c r="R991" s="43"/>
      <c r="S991" s="43"/>
      <c r="T991" s="43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56"/>
      <c r="AG991"/>
      <c r="AH991"/>
      <c r="AI991"/>
      <c r="AJ991"/>
    </row>
    <row r="992" spans="1:36">
      <c r="A992"/>
      <c r="B992"/>
      <c r="C992" s="2"/>
      <c r="D992"/>
      <c r="E992"/>
      <c r="F992" s="16"/>
      <c r="G992"/>
      <c r="H992"/>
      <c r="I992"/>
      <c r="J992"/>
      <c r="K992"/>
      <c r="L992"/>
      <c r="M992"/>
      <c r="N992"/>
      <c r="O992"/>
      <c r="P992" s="39"/>
      <c r="Q992" s="39"/>
      <c r="R992" s="43"/>
      <c r="S992" s="43"/>
      <c r="T992" s="43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56"/>
      <c r="AG992"/>
      <c r="AH992"/>
      <c r="AI992"/>
      <c r="AJ992"/>
    </row>
    <row r="993" spans="1:36">
      <c r="A993"/>
      <c r="B993"/>
      <c r="C993" s="2"/>
      <c r="D993"/>
      <c r="E993"/>
      <c r="F993" s="16"/>
      <c r="G993"/>
      <c r="H993"/>
      <c r="I993"/>
      <c r="J993"/>
      <c r="K993"/>
      <c r="L993"/>
      <c r="M993"/>
      <c r="N993"/>
      <c r="O993"/>
      <c r="P993" s="39"/>
      <c r="Q993" s="39"/>
      <c r="R993" s="43"/>
      <c r="S993" s="43"/>
      <c r="T993" s="43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56"/>
      <c r="AG993"/>
      <c r="AH993"/>
      <c r="AI993"/>
      <c r="AJ993"/>
    </row>
    <row r="994" spans="1:36">
      <c r="A994"/>
      <c r="B994"/>
      <c r="C994" s="2"/>
      <c r="D994"/>
      <c r="E994"/>
      <c r="F994" s="16"/>
      <c r="G994"/>
      <c r="H994"/>
      <c r="I994"/>
      <c r="J994"/>
      <c r="K994"/>
      <c r="L994"/>
      <c r="M994"/>
      <c r="N994"/>
      <c r="O994"/>
      <c r="P994" s="39"/>
      <c r="Q994" s="39"/>
      <c r="R994" s="43"/>
      <c r="S994" s="43"/>
      <c r="T994" s="43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56"/>
      <c r="AG994"/>
      <c r="AH994"/>
      <c r="AI994"/>
      <c r="AJ994"/>
    </row>
    <row r="995" spans="1:36">
      <c r="A995"/>
      <c r="B995"/>
      <c r="C995" s="2"/>
      <c r="D995"/>
      <c r="E995"/>
      <c r="F995" s="16"/>
      <c r="G995"/>
      <c r="H995"/>
      <c r="I995"/>
      <c r="J995"/>
      <c r="K995"/>
      <c r="L995"/>
      <c r="M995"/>
      <c r="N995"/>
      <c r="O995"/>
      <c r="P995" s="39"/>
      <c r="Q995" s="39"/>
      <c r="R995" s="43"/>
      <c r="S995" s="43"/>
      <c r="T995" s="43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56"/>
      <c r="AG995"/>
      <c r="AH995"/>
      <c r="AI995"/>
      <c r="AJ995"/>
    </row>
    <row r="996" spans="1:36">
      <c r="A996"/>
      <c r="B996"/>
      <c r="C996" s="2"/>
      <c r="D996"/>
      <c r="E996"/>
      <c r="F996" s="16"/>
      <c r="G996"/>
      <c r="H996"/>
      <c r="I996"/>
      <c r="J996"/>
      <c r="K996"/>
      <c r="L996"/>
      <c r="M996"/>
      <c r="N996"/>
      <c r="O996"/>
      <c r="P996" s="39"/>
      <c r="Q996" s="39"/>
      <c r="R996" s="43"/>
      <c r="S996" s="43"/>
      <c r="T996" s="43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56"/>
      <c r="AG996"/>
      <c r="AH996"/>
      <c r="AI996"/>
      <c r="AJ996"/>
    </row>
    <row r="997" spans="1:36">
      <c r="A997"/>
      <c r="B997"/>
      <c r="C997" s="2"/>
      <c r="D997"/>
      <c r="E997"/>
      <c r="F997" s="16"/>
      <c r="G997"/>
      <c r="H997"/>
      <c r="I997"/>
      <c r="J997"/>
      <c r="K997"/>
      <c r="L997"/>
      <c r="M997"/>
      <c r="N997"/>
      <c r="O997"/>
      <c r="P997" s="39"/>
      <c r="Q997" s="39"/>
      <c r="R997" s="43"/>
      <c r="S997" s="43"/>
      <c r="T997" s="43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56"/>
      <c r="AG997"/>
      <c r="AH997"/>
      <c r="AI997"/>
      <c r="AJ997"/>
    </row>
    <row r="998" spans="1:36">
      <c r="A998"/>
      <c r="B998"/>
      <c r="C998" s="2"/>
      <c r="D998"/>
      <c r="E998"/>
      <c r="F998" s="16"/>
      <c r="G998"/>
      <c r="H998"/>
      <c r="I998"/>
      <c r="J998"/>
      <c r="K998"/>
      <c r="L998"/>
      <c r="M998"/>
      <c r="N998"/>
      <c r="O998"/>
      <c r="P998" s="39"/>
      <c r="Q998" s="39"/>
      <c r="R998" s="43"/>
      <c r="S998" s="43"/>
      <c r="T998" s="43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56"/>
      <c r="AG998"/>
      <c r="AH998"/>
      <c r="AI998"/>
      <c r="AJ998"/>
    </row>
    <row r="999" spans="1:36">
      <c r="A999"/>
      <c r="B999"/>
      <c r="C999" s="2"/>
      <c r="D999"/>
      <c r="E999"/>
      <c r="F999" s="16"/>
      <c r="G999"/>
      <c r="H999"/>
      <c r="I999"/>
      <c r="J999"/>
      <c r="K999"/>
      <c r="L999"/>
      <c r="M999"/>
      <c r="N999"/>
      <c r="O999"/>
      <c r="P999" s="39"/>
      <c r="Q999" s="39"/>
      <c r="R999" s="43"/>
      <c r="S999" s="43"/>
      <c r="T999" s="43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56"/>
      <c r="AG999"/>
      <c r="AH999"/>
      <c r="AI999"/>
      <c r="AJ999"/>
    </row>
    <row r="1000" spans="1:36">
      <c r="A1000"/>
      <c r="B1000"/>
      <c r="C1000" s="2"/>
      <c r="D1000"/>
      <c r="E1000"/>
      <c r="F1000" s="16"/>
      <c r="G1000"/>
      <c r="H1000"/>
      <c r="I1000"/>
      <c r="J1000"/>
      <c r="K1000"/>
      <c r="L1000"/>
      <c r="M1000"/>
      <c r="N1000"/>
      <c r="O1000"/>
      <c r="P1000" s="39"/>
      <c r="Q1000" s="39"/>
      <c r="R1000" s="43"/>
      <c r="S1000" s="43"/>
      <c r="T1000" s="43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F1000" s="56"/>
      <c r="AG1000"/>
      <c r="AH1000"/>
      <c r="AI1000"/>
      <c r="AJ1000"/>
    </row>
    <row r="1001" spans="1:36">
      <c r="A1001"/>
      <c r="B1001"/>
      <c r="C1001" s="2"/>
      <c r="D1001"/>
      <c r="E1001"/>
      <c r="F1001" s="16"/>
      <c r="G1001"/>
      <c r="H1001"/>
      <c r="I1001"/>
      <c r="J1001"/>
      <c r="K1001"/>
      <c r="L1001"/>
      <c r="M1001"/>
      <c r="N1001"/>
      <c r="O1001"/>
      <c r="P1001" s="39"/>
      <c r="Q1001" s="39"/>
      <c r="R1001" s="43"/>
      <c r="S1001" s="43"/>
      <c r="T1001" s="43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F1001" s="56"/>
      <c r="AG1001"/>
      <c r="AH1001"/>
      <c r="AI1001"/>
      <c r="AJ1001"/>
    </row>
    <row r="1002" spans="1:36">
      <c r="A1002"/>
      <c r="B1002"/>
      <c r="C1002" s="2"/>
      <c r="D1002"/>
      <c r="E1002"/>
      <c r="F1002" s="16"/>
      <c r="G1002"/>
      <c r="H1002"/>
      <c r="I1002"/>
      <c r="J1002"/>
      <c r="K1002"/>
      <c r="L1002"/>
      <c r="M1002"/>
      <c r="N1002"/>
      <c r="O1002"/>
      <c r="P1002" s="39"/>
      <c r="Q1002" s="39"/>
      <c r="R1002" s="43"/>
      <c r="S1002" s="43"/>
      <c r="T1002" s="43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  <c r="AF1002" s="56"/>
      <c r="AG1002"/>
      <c r="AH1002"/>
      <c r="AI1002"/>
      <c r="AJ1002"/>
    </row>
    <row r="1003" spans="1:36">
      <c r="A1003"/>
      <c r="B1003"/>
      <c r="C1003" s="2"/>
      <c r="D1003"/>
      <c r="E1003"/>
      <c r="F1003" s="16"/>
      <c r="G1003"/>
      <c r="H1003"/>
      <c r="I1003"/>
      <c r="J1003"/>
      <c r="K1003"/>
      <c r="L1003"/>
      <c r="M1003"/>
      <c r="N1003"/>
      <c r="O1003"/>
      <c r="P1003" s="39"/>
      <c r="Q1003" s="39"/>
      <c r="R1003" s="43"/>
      <c r="S1003" s="43"/>
      <c r="T1003" s="43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  <c r="AF1003" s="56"/>
      <c r="AG1003"/>
      <c r="AH1003"/>
      <c r="AI1003"/>
      <c r="AJ1003"/>
    </row>
    <row r="1004" spans="1:36">
      <c r="A1004"/>
      <c r="B1004"/>
      <c r="C1004" s="2"/>
      <c r="D1004"/>
      <c r="E1004"/>
      <c r="F1004" s="16"/>
      <c r="G1004"/>
      <c r="H1004"/>
      <c r="I1004"/>
      <c r="J1004"/>
      <c r="K1004"/>
      <c r="L1004"/>
      <c r="M1004"/>
      <c r="N1004"/>
      <c r="O1004"/>
      <c r="P1004" s="39"/>
      <c r="Q1004" s="39"/>
      <c r="R1004" s="43"/>
      <c r="S1004" s="43"/>
      <c r="T1004" s="43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  <c r="AF1004" s="56"/>
      <c r="AG1004"/>
      <c r="AH1004"/>
      <c r="AI1004"/>
      <c r="AJ1004"/>
    </row>
    <row r="1005" spans="1:36">
      <c r="A1005"/>
      <c r="B1005"/>
      <c r="C1005" s="2"/>
      <c r="D1005"/>
      <c r="E1005"/>
      <c r="F1005" s="16"/>
      <c r="G1005"/>
      <c r="H1005"/>
      <c r="I1005"/>
      <c r="J1005"/>
      <c r="K1005"/>
      <c r="L1005"/>
      <c r="M1005"/>
      <c r="N1005"/>
      <c r="O1005"/>
      <c r="P1005" s="39"/>
      <c r="Q1005" s="39"/>
      <c r="R1005" s="43"/>
      <c r="S1005" s="43"/>
      <c r="T1005" s="43"/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/>
      <c r="AF1005" s="56"/>
      <c r="AG1005"/>
      <c r="AH1005"/>
      <c r="AI1005"/>
      <c r="AJ1005"/>
    </row>
    <row r="1006" spans="1:36">
      <c r="A1006"/>
      <c r="B1006"/>
      <c r="C1006" s="2"/>
      <c r="D1006"/>
      <c r="E1006"/>
      <c r="F1006" s="16"/>
      <c r="G1006"/>
      <c r="H1006"/>
      <c r="I1006"/>
      <c r="J1006"/>
      <c r="K1006"/>
      <c r="L1006"/>
      <c r="M1006"/>
      <c r="N1006"/>
      <c r="O1006"/>
      <c r="P1006" s="39"/>
      <c r="Q1006" s="39"/>
      <c r="R1006" s="43"/>
      <c r="S1006" s="43"/>
      <c r="T1006" s="43"/>
      <c r="U1006" s="39"/>
      <c r="V1006" s="39"/>
      <c r="W1006" s="39"/>
      <c r="X1006" s="39"/>
      <c r="Y1006" s="39"/>
      <c r="Z1006" s="39"/>
      <c r="AA1006" s="39"/>
      <c r="AB1006" s="39"/>
      <c r="AC1006" s="39"/>
      <c r="AD1006" s="39"/>
      <c r="AE1006" s="39"/>
      <c r="AF1006" s="56"/>
      <c r="AG1006"/>
      <c r="AH1006"/>
      <c r="AI1006"/>
      <c r="AJ1006"/>
    </row>
    <row r="1007" spans="1:36">
      <c r="A1007"/>
      <c r="B1007"/>
      <c r="C1007" s="2"/>
      <c r="D1007"/>
      <c r="E1007"/>
      <c r="F1007" s="16"/>
      <c r="G1007"/>
      <c r="H1007"/>
      <c r="I1007"/>
      <c r="J1007"/>
      <c r="K1007"/>
      <c r="L1007"/>
      <c r="M1007"/>
      <c r="N1007"/>
      <c r="O1007"/>
      <c r="P1007" s="39"/>
      <c r="Q1007" s="39"/>
      <c r="R1007" s="43"/>
      <c r="S1007" s="43"/>
      <c r="T1007" s="43"/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/>
      <c r="AF1007" s="56"/>
      <c r="AG1007"/>
      <c r="AH1007"/>
      <c r="AI1007"/>
      <c r="AJ1007"/>
    </row>
    <row r="1008" spans="1:36">
      <c r="A1008"/>
      <c r="B1008"/>
      <c r="C1008" s="2"/>
      <c r="D1008"/>
      <c r="E1008"/>
      <c r="F1008" s="16"/>
      <c r="G1008"/>
      <c r="H1008"/>
      <c r="I1008"/>
      <c r="J1008"/>
      <c r="K1008"/>
      <c r="L1008"/>
      <c r="M1008"/>
      <c r="N1008"/>
      <c r="O1008"/>
      <c r="P1008" s="39"/>
      <c r="Q1008" s="39"/>
      <c r="R1008" s="43"/>
      <c r="S1008" s="43"/>
      <c r="T1008" s="43"/>
      <c r="U1008" s="39"/>
      <c r="V1008" s="39"/>
      <c r="W1008" s="39"/>
      <c r="X1008" s="39"/>
      <c r="Y1008" s="39"/>
      <c r="Z1008" s="39"/>
      <c r="AA1008" s="39"/>
      <c r="AB1008" s="39"/>
      <c r="AC1008" s="39"/>
      <c r="AD1008" s="39"/>
      <c r="AE1008" s="39"/>
      <c r="AF1008" s="56"/>
      <c r="AG1008"/>
      <c r="AH1008"/>
      <c r="AI1008"/>
      <c r="AJ1008"/>
    </row>
    <row r="1009" spans="1:36">
      <c r="A1009"/>
      <c r="B1009"/>
      <c r="C1009" s="2"/>
      <c r="D1009"/>
      <c r="E1009"/>
      <c r="F1009" s="16"/>
      <c r="G1009"/>
      <c r="H1009"/>
      <c r="I1009"/>
      <c r="J1009"/>
      <c r="K1009"/>
      <c r="L1009"/>
      <c r="M1009"/>
      <c r="N1009"/>
      <c r="O1009"/>
      <c r="P1009" s="39"/>
      <c r="Q1009" s="39"/>
      <c r="R1009" s="43"/>
      <c r="S1009" s="43"/>
      <c r="T1009" s="43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/>
      <c r="AF1009" s="56"/>
      <c r="AG1009"/>
      <c r="AH1009"/>
      <c r="AI1009"/>
      <c r="AJ1009"/>
    </row>
    <row r="1010" spans="1:36">
      <c r="A1010"/>
      <c r="B1010"/>
      <c r="C1010" s="2"/>
      <c r="D1010"/>
      <c r="E1010"/>
      <c r="F1010" s="16"/>
      <c r="G1010"/>
      <c r="H1010"/>
      <c r="I1010"/>
      <c r="J1010"/>
      <c r="K1010"/>
      <c r="L1010"/>
      <c r="M1010"/>
      <c r="N1010"/>
      <c r="O1010"/>
      <c r="P1010" s="39"/>
      <c r="Q1010" s="39"/>
      <c r="R1010" s="43"/>
      <c r="S1010" s="43"/>
      <c r="T1010" s="43"/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/>
      <c r="AF1010" s="56"/>
      <c r="AG1010"/>
      <c r="AH1010"/>
      <c r="AI1010"/>
      <c r="AJ1010"/>
    </row>
    <row r="1011" spans="1:36">
      <c r="A1011"/>
      <c r="B1011"/>
      <c r="C1011" s="2"/>
      <c r="D1011"/>
      <c r="E1011"/>
      <c r="F1011" s="16"/>
      <c r="G1011"/>
      <c r="H1011"/>
      <c r="I1011"/>
      <c r="J1011"/>
      <c r="K1011"/>
      <c r="L1011"/>
      <c r="M1011"/>
      <c r="N1011"/>
      <c r="O1011"/>
      <c r="P1011" s="39"/>
      <c r="Q1011" s="39"/>
      <c r="R1011" s="43"/>
      <c r="S1011" s="43"/>
      <c r="T1011" s="43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  <c r="AF1011" s="56"/>
      <c r="AG1011"/>
      <c r="AH1011"/>
      <c r="AI1011"/>
      <c r="AJ1011"/>
    </row>
    <row r="1012" spans="1:36">
      <c r="A1012"/>
      <c r="B1012"/>
      <c r="C1012" s="2"/>
      <c r="D1012"/>
      <c r="E1012"/>
      <c r="F1012" s="16"/>
      <c r="G1012"/>
      <c r="H1012"/>
      <c r="I1012"/>
      <c r="J1012"/>
      <c r="K1012"/>
      <c r="L1012"/>
      <c r="M1012"/>
      <c r="N1012"/>
      <c r="O1012"/>
      <c r="P1012" s="39"/>
      <c r="Q1012" s="39"/>
      <c r="R1012" s="43"/>
      <c r="S1012" s="43"/>
      <c r="T1012" s="43"/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  <c r="AF1012" s="56"/>
      <c r="AG1012"/>
      <c r="AH1012"/>
      <c r="AI1012"/>
      <c r="AJ1012"/>
    </row>
    <row r="1013" spans="1:36">
      <c r="A1013"/>
      <c r="B1013"/>
      <c r="C1013" s="2"/>
      <c r="D1013"/>
      <c r="E1013"/>
      <c r="F1013" s="16"/>
      <c r="G1013"/>
      <c r="H1013"/>
      <c r="I1013"/>
      <c r="J1013"/>
      <c r="K1013"/>
      <c r="L1013"/>
      <c r="M1013"/>
      <c r="N1013"/>
      <c r="O1013"/>
      <c r="P1013" s="39"/>
      <c r="Q1013" s="39"/>
      <c r="R1013" s="43"/>
      <c r="S1013" s="43"/>
      <c r="T1013" s="43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  <c r="AF1013" s="56"/>
      <c r="AG1013"/>
      <c r="AH1013"/>
      <c r="AI1013"/>
      <c r="AJ1013"/>
    </row>
    <row r="1014" spans="1:36">
      <c r="A1014"/>
      <c r="B1014"/>
      <c r="C1014" s="2"/>
      <c r="D1014"/>
      <c r="E1014"/>
      <c r="F1014" s="16"/>
      <c r="G1014"/>
      <c r="H1014"/>
      <c r="I1014"/>
      <c r="J1014"/>
      <c r="K1014"/>
      <c r="L1014"/>
      <c r="M1014"/>
      <c r="N1014"/>
      <c r="O1014"/>
      <c r="P1014" s="39"/>
      <c r="Q1014" s="39"/>
      <c r="R1014" s="43"/>
      <c r="S1014" s="43"/>
      <c r="T1014" s="43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  <c r="AF1014" s="56"/>
      <c r="AG1014"/>
      <c r="AH1014"/>
      <c r="AI1014"/>
      <c r="AJ1014"/>
    </row>
    <row r="1015" spans="1:36">
      <c r="A1015"/>
      <c r="B1015"/>
      <c r="C1015" s="2"/>
      <c r="D1015"/>
      <c r="E1015"/>
      <c r="F1015" s="16"/>
      <c r="G1015"/>
      <c r="H1015"/>
      <c r="I1015"/>
      <c r="J1015"/>
      <c r="K1015"/>
      <c r="L1015"/>
      <c r="M1015"/>
      <c r="N1015"/>
      <c r="O1015"/>
      <c r="P1015" s="39"/>
      <c r="Q1015" s="39"/>
      <c r="R1015" s="43"/>
      <c r="S1015" s="43"/>
      <c r="T1015" s="43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  <c r="AF1015" s="56"/>
      <c r="AG1015"/>
      <c r="AH1015"/>
      <c r="AI1015"/>
      <c r="AJ1015"/>
    </row>
    <row r="1016" spans="1:36">
      <c r="A1016"/>
      <c r="B1016"/>
      <c r="C1016" s="2"/>
      <c r="D1016"/>
      <c r="E1016"/>
      <c r="F1016" s="16"/>
      <c r="G1016"/>
      <c r="H1016"/>
      <c r="I1016"/>
      <c r="J1016"/>
      <c r="K1016"/>
      <c r="L1016"/>
      <c r="M1016"/>
      <c r="N1016"/>
      <c r="O1016"/>
      <c r="P1016" s="39"/>
      <c r="Q1016" s="39"/>
      <c r="R1016" s="43"/>
      <c r="S1016" s="43"/>
      <c r="T1016" s="43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/>
      <c r="AF1016" s="56"/>
      <c r="AG1016"/>
      <c r="AH1016"/>
      <c r="AI1016"/>
      <c r="AJ1016"/>
    </row>
    <row r="1017" spans="1:36">
      <c r="A1017"/>
      <c r="B1017"/>
      <c r="C1017" s="2"/>
      <c r="D1017"/>
      <c r="E1017"/>
      <c r="F1017" s="16"/>
      <c r="G1017"/>
      <c r="H1017"/>
      <c r="I1017"/>
      <c r="J1017"/>
      <c r="K1017"/>
      <c r="L1017"/>
      <c r="M1017"/>
      <c r="N1017"/>
      <c r="O1017"/>
      <c r="P1017" s="39"/>
      <c r="Q1017" s="39"/>
      <c r="R1017" s="43"/>
      <c r="S1017" s="43"/>
      <c r="T1017" s="43"/>
      <c r="U1017" s="39"/>
      <c r="V1017" s="39"/>
      <c r="W1017" s="39"/>
      <c r="X1017" s="39"/>
      <c r="Y1017" s="39"/>
      <c r="Z1017" s="39"/>
      <c r="AA1017" s="39"/>
      <c r="AB1017" s="39"/>
      <c r="AC1017" s="39"/>
      <c r="AD1017" s="39"/>
      <c r="AE1017" s="39"/>
      <c r="AF1017" s="56"/>
      <c r="AG1017"/>
      <c r="AH1017"/>
      <c r="AI1017"/>
      <c r="AJ1017"/>
    </row>
    <row r="1018" spans="1:36">
      <c r="A1018"/>
      <c r="B1018"/>
      <c r="C1018" s="2"/>
      <c r="D1018"/>
      <c r="E1018"/>
      <c r="F1018" s="16"/>
      <c r="G1018"/>
      <c r="H1018"/>
      <c r="I1018"/>
      <c r="J1018"/>
      <c r="K1018"/>
      <c r="L1018"/>
      <c r="M1018"/>
      <c r="N1018"/>
      <c r="O1018"/>
      <c r="P1018" s="39"/>
      <c r="Q1018" s="39"/>
      <c r="R1018" s="43"/>
      <c r="S1018" s="43"/>
      <c r="T1018" s="43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F1018" s="56"/>
      <c r="AG1018"/>
      <c r="AH1018"/>
      <c r="AI1018"/>
      <c r="AJ1018"/>
    </row>
    <row r="1019" spans="1:36">
      <c r="A1019"/>
      <c r="B1019"/>
      <c r="C1019" s="2"/>
      <c r="D1019"/>
      <c r="E1019"/>
      <c r="F1019" s="16"/>
      <c r="G1019"/>
      <c r="H1019"/>
      <c r="I1019"/>
      <c r="J1019"/>
      <c r="K1019"/>
      <c r="L1019"/>
      <c r="M1019"/>
      <c r="N1019"/>
      <c r="O1019"/>
      <c r="P1019" s="39"/>
      <c r="Q1019" s="39"/>
      <c r="R1019" s="43"/>
      <c r="S1019" s="43"/>
      <c r="T1019" s="43"/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/>
      <c r="AF1019" s="56"/>
      <c r="AG1019"/>
      <c r="AH1019"/>
      <c r="AI1019"/>
      <c r="AJ1019"/>
    </row>
    <row r="1020" spans="1:36">
      <c r="A1020"/>
      <c r="B1020"/>
      <c r="C1020" s="2"/>
      <c r="D1020"/>
      <c r="E1020"/>
      <c r="F1020" s="16"/>
      <c r="G1020"/>
      <c r="H1020"/>
      <c r="I1020"/>
      <c r="J1020"/>
      <c r="K1020"/>
      <c r="L1020"/>
      <c r="M1020"/>
      <c r="N1020"/>
      <c r="O1020"/>
      <c r="P1020" s="39"/>
      <c r="Q1020" s="39"/>
      <c r="R1020" s="43"/>
      <c r="S1020" s="43"/>
      <c r="T1020" s="43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  <c r="AF1020" s="56"/>
      <c r="AG1020"/>
      <c r="AH1020"/>
      <c r="AI1020"/>
      <c r="AJ1020"/>
    </row>
    <row r="1021" spans="1:36">
      <c r="A1021"/>
      <c r="B1021"/>
      <c r="C1021" s="2"/>
      <c r="D1021"/>
      <c r="E1021"/>
      <c r="F1021" s="16"/>
      <c r="G1021"/>
      <c r="H1021"/>
      <c r="I1021"/>
      <c r="J1021"/>
      <c r="K1021"/>
      <c r="L1021"/>
      <c r="M1021"/>
      <c r="N1021"/>
      <c r="O1021"/>
      <c r="P1021" s="39"/>
      <c r="Q1021" s="39"/>
      <c r="R1021" s="43"/>
      <c r="S1021" s="43"/>
      <c r="T1021" s="43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F1021" s="56"/>
      <c r="AG1021"/>
      <c r="AH1021"/>
      <c r="AI1021"/>
      <c r="AJ1021"/>
    </row>
    <row r="1022" spans="1:36">
      <c r="A1022"/>
      <c r="B1022"/>
      <c r="C1022" s="2"/>
      <c r="D1022"/>
      <c r="E1022"/>
      <c r="F1022" s="16"/>
      <c r="G1022"/>
      <c r="H1022"/>
      <c r="I1022"/>
      <c r="J1022"/>
      <c r="K1022"/>
      <c r="L1022"/>
      <c r="M1022"/>
      <c r="N1022"/>
      <c r="O1022"/>
      <c r="P1022" s="39"/>
      <c r="Q1022" s="39"/>
      <c r="R1022" s="43"/>
      <c r="S1022" s="43"/>
      <c r="T1022" s="43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  <c r="AF1022" s="56"/>
      <c r="AG1022"/>
      <c r="AH1022"/>
      <c r="AI1022"/>
      <c r="AJ1022"/>
    </row>
    <row r="1023" spans="1:36">
      <c r="A1023"/>
      <c r="B1023"/>
      <c r="C1023" s="2"/>
      <c r="D1023"/>
      <c r="E1023"/>
      <c r="F1023" s="16"/>
      <c r="G1023"/>
      <c r="H1023"/>
      <c r="I1023"/>
      <c r="J1023"/>
      <c r="K1023"/>
      <c r="L1023"/>
      <c r="M1023"/>
      <c r="N1023"/>
      <c r="O1023"/>
      <c r="P1023" s="39"/>
      <c r="Q1023" s="39"/>
      <c r="R1023" s="43"/>
      <c r="S1023" s="43"/>
      <c r="T1023" s="43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/>
      <c r="AF1023" s="56"/>
      <c r="AG1023"/>
      <c r="AH1023"/>
      <c r="AI1023"/>
      <c r="AJ1023"/>
    </row>
    <row r="1024" spans="1:36">
      <c r="A1024"/>
      <c r="B1024"/>
      <c r="C1024" s="2"/>
      <c r="D1024"/>
      <c r="E1024"/>
      <c r="F1024" s="16"/>
      <c r="G1024"/>
      <c r="H1024"/>
      <c r="I1024"/>
      <c r="J1024"/>
      <c r="K1024"/>
      <c r="L1024"/>
      <c r="M1024"/>
      <c r="N1024"/>
      <c r="O1024"/>
      <c r="P1024" s="39"/>
      <c r="Q1024" s="39"/>
      <c r="R1024" s="43"/>
      <c r="S1024" s="43"/>
      <c r="T1024" s="43"/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  <c r="AF1024" s="56"/>
      <c r="AG1024"/>
      <c r="AH1024"/>
      <c r="AI1024"/>
      <c r="AJ1024"/>
    </row>
    <row r="1025" spans="1:36">
      <c r="A1025"/>
      <c r="B1025"/>
      <c r="C1025" s="2"/>
      <c r="D1025"/>
      <c r="E1025"/>
      <c r="F1025" s="16"/>
      <c r="G1025"/>
      <c r="H1025"/>
      <c r="I1025"/>
      <c r="J1025"/>
      <c r="K1025"/>
      <c r="L1025"/>
      <c r="M1025"/>
      <c r="N1025"/>
      <c r="O1025"/>
      <c r="P1025" s="39"/>
      <c r="Q1025" s="39"/>
      <c r="R1025" s="43"/>
      <c r="S1025" s="43"/>
      <c r="T1025" s="43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  <c r="AF1025" s="56"/>
      <c r="AG1025"/>
      <c r="AH1025"/>
      <c r="AI1025"/>
      <c r="AJ1025"/>
    </row>
    <row r="1026" spans="1:36">
      <c r="A1026"/>
      <c r="B1026"/>
      <c r="C1026" s="2"/>
      <c r="D1026"/>
      <c r="E1026"/>
      <c r="F1026" s="16"/>
      <c r="G1026"/>
      <c r="H1026"/>
      <c r="I1026"/>
      <c r="J1026"/>
      <c r="K1026"/>
      <c r="L1026"/>
      <c r="M1026"/>
      <c r="N1026"/>
      <c r="O1026"/>
      <c r="P1026" s="39"/>
      <c r="Q1026" s="39"/>
      <c r="R1026" s="43"/>
      <c r="S1026" s="43"/>
      <c r="T1026" s="43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  <c r="AF1026" s="56"/>
      <c r="AG1026"/>
      <c r="AH1026"/>
      <c r="AI1026"/>
      <c r="AJ1026"/>
    </row>
    <row r="1027" spans="1:36">
      <c r="A1027"/>
      <c r="B1027"/>
      <c r="C1027" s="2"/>
      <c r="D1027"/>
      <c r="E1027"/>
      <c r="F1027" s="16"/>
      <c r="G1027"/>
      <c r="H1027"/>
      <c r="I1027"/>
      <c r="J1027"/>
      <c r="K1027"/>
      <c r="L1027"/>
      <c r="M1027"/>
      <c r="N1027"/>
      <c r="O1027"/>
      <c r="P1027" s="39"/>
      <c r="Q1027" s="39"/>
      <c r="R1027" s="43"/>
      <c r="S1027" s="43"/>
      <c r="T1027" s="43"/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/>
      <c r="AF1027" s="56"/>
      <c r="AG1027"/>
      <c r="AH1027"/>
      <c r="AI1027"/>
      <c r="AJ1027"/>
    </row>
    <row r="1028" spans="1:36">
      <c r="A1028"/>
      <c r="B1028"/>
      <c r="C1028" s="2"/>
      <c r="D1028"/>
      <c r="E1028"/>
      <c r="F1028" s="16"/>
      <c r="G1028"/>
      <c r="H1028"/>
      <c r="I1028"/>
      <c r="J1028"/>
      <c r="K1028"/>
      <c r="L1028"/>
      <c r="M1028"/>
      <c r="N1028"/>
      <c r="O1028"/>
      <c r="P1028" s="39"/>
      <c r="Q1028" s="39"/>
      <c r="R1028" s="43"/>
      <c r="S1028" s="43"/>
      <c r="T1028" s="43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  <c r="AF1028" s="56"/>
      <c r="AG1028"/>
      <c r="AH1028"/>
      <c r="AI1028"/>
      <c r="AJ1028"/>
    </row>
    <row r="1029" spans="1:36">
      <c r="A1029"/>
      <c r="B1029"/>
      <c r="C1029" s="2"/>
      <c r="D1029"/>
      <c r="E1029"/>
      <c r="F1029" s="16"/>
      <c r="G1029"/>
      <c r="H1029"/>
      <c r="I1029"/>
      <c r="J1029"/>
      <c r="K1029"/>
      <c r="L1029"/>
      <c r="M1029"/>
      <c r="N1029"/>
      <c r="O1029"/>
      <c r="P1029" s="39"/>
      <c r="Q1029" s="39"/>
      <c r="R1029" s="43"/>
      <c r="S1029" s="43"/>
      <c r="T1029" s="43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  <c r="AF1029" s="56"/>
      <c r="AG1029"/>
      <c r="AH1029"/>
      <c r="AI1029"/>
      <c r="AJ1029"/>
    </row>
    <row r="1030" spans="1:36">
      <c r="A1030"/>
      <c r="B1030"/>
      <c r="C1030" s="2"/>
      <c r="D1030"/>
      <c r="E1030"/>
      <c r="F1030" s="16"/>
      <c r="G1030"/>
      <c r="H1030"/>
      <c r="I1030"/>
      <c r="J1030"/>
      <c r="K1030"/>
      <c r="L1030"/>
      <c r="M1030"/>
      <c r="N1030"/>
      <c r="O1030"/>
      <c r="P1030" s="39"/>
      <c r="Q1030" s="39"/>
      <c r="R1030" s="43"/>
      <c r="S1030" s="43"/>
      <c r="T1030" s="43"/>
      <c r="U1030" s="39"/>
      <c r="V1030" s="39"/>
      <c r="W1030" s="39"/>
      <c r="X1030" s="39"/>
      <c r="Y1030" s="39"/>
      <c r="Z1030" s="39"/>
      <c r="AA1030" s="39"/>
      <c r="AB1030" s="39"/>
      <c r="AC1030" s="39"/>
      <c r="AD1030" s="39"/>
      <c r="AE1030" s="39"/>
      <c r="AF1030" s="56"/>
      <c r="AG1030"/>
      <c r="AH1030"/>
      <c r="AI1030"/>
      <c r="AJ1030"/>
    </row>
    <row r="1031" spans="1:36">
      <c r="A1031"/>
      <c r="B1031"/>
      <c r="C1031" s="2"/>
      <c r="D1031"/>
      <c r="E1031"/>
      <c r="F1031" s="16"/>
      <c r="G1031"/>
      <c r="H1031"/>
      <c r="I1031"/>
      <c r="J1031"/>
      <c r="K1031"/>
      <c r="L1031"/>
      <c r="M1031"/>
      <c r="N1031"/>
      <c r="O1031"/>
      <c r="P1031" s="39"/>
      <c r="Q1031" s="39"/>
      <c r="R1031" s="43"/>
      <c r="S1031" s="43"/>
      <c r="T1031" s="43"/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  <c r="AF1031" s="56"/>
      <c r="AG1031"/>
      <c r="AH1031"/>
      <c r="AI1031"/>
      <c r="AJ1031"/>
    </row>
    <row r="1032" spans="1:36">
      <c r="A1032"/>
      <c r="B1032"/>
      <c r="C1032" s="2"/>
      <c r="D1032"/>
      <c r="E1032"/>
      <c r="F1032" s="16"/>
      <c r="G1032"/>
      <c r="H1032"/>
      <c r="I1032"/>
      <c r="J1032"/>
      <c r="K1032"/>
      <c r="L1032"/>
      <c r="M1032"/>
      <c r="N1032"/>
      <c r="O1032"/>
      <c r="P1032" s="39"/>
      <c r="Q1032" s="39"/>
      <c r="R1032" s="43"/>
      <c r="S1032" s="43"/>
      <c r="T1032" s="43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/>
      <c r="AF1032" s="56"/>
      <c r="AG1032"/>
      <c r="AH1032"/>
      <c r="AI1032"/>
      <c r="AJ1032"/>
    </row>
    <row r="1033" spans="1:36">
      <c r="A1033"/>
      <c r="B1033"/>
      <c r="C1033" s="2"/>
      <c r="D1033"/>
      <c r="E1033"/>
      <c r="F1033" s="16"/>
      <c r="G1033"/>
      <c r="H1033"/>
      <c r="I1033"/>
      <c r="J1033"/>
      <c r="K1033"/>
      <c r="L1033"/>
      <c r="M1033"/>
      <c r="N1033"/>
      <c r="O1033"/>
      <c r="P1033" s="39"/>
      <c r="Q1033" s="39"/>
      <c r="R1033" s="43"/>
      <c r="S1033" s="43"/>
      <c r="T1033" s="43"/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  <c r="AF1033" s="56"/>
      <c r="AG1033"/>
      <c r="AH1033"/>
      <c r="AI1033"/>
      <c r="AJ1033"/>
    </row>
    <row r="1034" spans="1:36">
      <c r="A1034"/>
      <c r="B1034"/>
      <c r="C1034" s="2"/>
      <c r="D1034"/>
      <c r="E1034"/>
      <c r="F1034" s="16"/>
      <c r="G1034"/>
      <c r="H1034"/>
      <c r="I1034"/>
      <c r="J1034"/>
      <c r="K1034"/>
      <c r="L1034"/>
      <c r="M1034"/>
      <c r="N1034"/>
      <c r="O1034"/>
      <c r="P1034" s="39"/>
      <c r="Q1034" s="39"/>
      <c r="R1034" s="43"/>
      <c r="S1034" s="43"/>
      <c r="T1034" s="43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  <c r="AF1034" s="56"/>
      <c r="AG1034"/>
      <c r="AH1034"/>
      <c r="AI1034"/>
      <c r="AJ1034"/>
    </row>
    <row r="1035" spans="1:36">
      <c r="A1035"/>
      <c r="B1035"/>
      <c r="C1035" s="2"/>
      <c r="D1035"/>
      <c r="E1035"/>
      <c r="F1035" s="16"/>
      <c r="G1035"/>
      <c r="H1035"/>
      <c r="I1035"/>
      <c r="J1035"/>
      <c r="K1035"/>
      <c r="L1035"/>
      <c r="M1035"/>
      <c r="N1035"/>
      <c r="O1035"/>
      <c r="P1035" s="39"/>
      <c r="Q1035" s="39"/>
      <c r="R1035" s="43"/>
      <c r="S1035" s="43"/>
      <c r="T1035" s="43"/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  <c r="AF1035" s="56"/>
      <c r="AG1035"/>
      <c r="AH1035"/>
      <c r="AI1035"/>
      <c r="AJ1035"/>
    </row>
    <row r="1036" spans="1:36">
      <c r="A1036"/>
      <c r="B1036"/>
      <c r="C1036" s="2"/>
      <c r="D1036"/>
      <c r="E1036"/>
      <c r="F1036" s="16"/>
      <c r="G1036"/>
      <c r="H1036"/>
      <c r="I1036"/>
      <c r="J1036"/>
      <c r="K1036"/>
      <c r="L1036"/>
      <c r="M1036"/>
      <c r="N1036"/>
      <c r="O1036"/>
      <c r="P1036" s="39"/>
      <c r="Q1036" s="39"/>
      <c r="R1036" s="43"/>
      <c r="S1036" s="43"/>
      <c r="T1036" s="43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  <c r="AF1036" s="56"/>
      <c r="AG1036"/>
      <c r="AH1036"/>
      <c r="AI1036"/>
      <c r="AJ1036"/>
    </row>
    <row r="1037" spans="1:36">
      <c r="A1037"/>
      <c r="B1037"/>
      <c r="C1037" s="2"/>
      <c r="D1037"/>
      <c r="E1037"/>
      <c r="F1037" s="16"/>
      <c r="G1037"/>
      <c r="H1037"/>
      <c r="I1037"/>
      <c r="J1037"/>
      <c r="K1037"/>
      <c r="L1037"/>
      <c r="M1037"/>
      <c r="N1037"/>
      <c r="O1037"/>
      <c r="P1037" s="39"/>
      <c r="Q1037" s="39"/>
      <c r="R1037" s="43"/>
      <c r="S1037" s="43"/>
      <c r="T1037" s="43"/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  <c r="AF1037" s="56"/>
      <c r="AG1037"/>
      <c r="AH1037"/>
      <c r="AI1037"/>
      <c r="AJ1037"/>
    </row>
    <row r="1038" spans="1:36">
      <c r="A1038"/>
      <c r="B1038"/>
      <c r="C1038" s="2"/>
      <c r="D1038"/>
      <c r="E1038"/>
      <c r="F1038" s="16"/>
      <c r="G1038"/>
      <c r="H1038"/>
      <c r="I1038"/>
      <c r="J1038"/>
      <c r="K1038"/>
      <c r="L1038"/>
      <c r="M1038"/>
      <c r="N1038"/>
      <c r="O1038"/>
      <c r="P1038" s="39"/>
      <c r="Q1038" s="39"/>
      <c r="R1038" s="43"/>
      <c r="S1038" s="43"/>
      <c r="T1038" s="43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  <c r="AF1038" s="56"/>
      <c r="AG1038"/>
      <c r="AH1038"/>
      <c r="AI1038"/>
      <c r="AJ1038"/>
    </row>
    <row r="1039" spans="1:36">
      <c r="A1039"/>
      <c r="B1039"/>
      <c r="C1039" s="2"/>
      <c r="D1039"/>
      <c r="E1039"/>
      <c r="F1039" s="16"/>
      <c r="G1039"/>
      <c r="H1039"/>
      <c r="I1039"/>
      <c r="J1039"/>
      <c r="K1039"/>
      <c r="L1039"/>
      <c r="M1039"/>
      <c r="N1039"/>
      <c r="O1039"/>
      <c r="P1039" s="39"/>
      <c r="Q1039" s="39"/>
      <c r="R1039" s="43"/>
      <c r="S1039" s="43"/>
      <c r="T1039" s="43"/>
      <c r="U1039" s="39"/>
      <c r="V1039" s="39"/>
      <c r="W1039" s="39"/>
      <c r="X1039" s="39"/>
      <c r="Y1039" s="39"/>
      <c r="Z1039" s="39"/>
      <c r="AA1039" s="39"/>
      <c r="AB1039" s="39"/>
      <c r="AC1039" s="39"/>
      <c r="AD1039" s="39"/>
      <c r="AE1039" s="39"/>
      <c r="AF1039" s="56"/>
      <c r="AG1039"/>
      <c r="AH1039"/>
      <c r="AI1039"/>
      <c r="AJ1039"/>
    </row>
    <row r="1040" spans="1:36">
      <c r="A1040"/>
      <c r="B1040"/>
      <c r="C1040" s="2"/>
      <c r="D1040"/>
      <c r="E1040"/>
      <c r="F1040" s="16"/>
      <c r="G1040"/>
      <c r="H1040"/>
      <c r="I1040"/>
      <c r="J1040"/>
      <c r="K1040"/>
      <c r="L1040"/>
      <c r="M1040"/>
      <c r="N1040"/>
      <c r="O1040"/>
      <c r="P1040" s="39"/>
      <c r="Q1040" s="39"/>
      <c r="R1040" s="43"/>
      <c r="S1040" s="43"/>
      <c r="T1040" s="43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  <c r="AF1040" s="56"/>
      <c r="AG1040"/>
      <c r="AH1040"/>
      <c r="AI1040"/>
      <c r="AJ1040"/>
    </row>
    <row r="1041" spans="1:36">
      <c r="A1041"/>
      <c r="B1041"/>
      <c r="C1041" s="2"/>
      <c r="D1041"/>
      <c r="E1041"/>
      <c r="F1041" s="16"/>
      <c r="G1041"/>
      <c r="H1041"/>
      <c r="I1041"/>
      <c r="J1041"/>
      <c r="K1041"/>
      <c r="L1041"/>
      <c r="M1041"/>
      <c r="N1041"/>
      <c r="O1041"/>
      <c r="P1041" s="39"/>
      <c r="Q1041" s="39"/>
      <c r="R1041" s="43"/>
      <c r="S1041" s="43"/>
      <c r="T1041" s="43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  <c r="AF1041" s="56"/>
      <c r="AG1041"/>
      <c r="AH1041"/>
      <c r="AI1041"/>
      <c r="AJ1041"/>
    </row>
    <row r="1042" spans="1:36">
      <c r="A1042"/>
      <c r="B1042"/>
      <c r="C1042" s="2"/>
      <c r="D1042"/>
      <c r="E1042"/>
      <c r="F1042" s="16"/>
      <c r="G1042"/>
      <c r="H1042"/>
      <c r="I1042"/>
      <c r="J1042"/>
      <c r="K1042"/>
      <c r="L1042"/>
      <c r="M1042"/>
      <c r="N1042"/>
      <c r="O1042"/>
      <c r="P1042" s="39"/>
      <c r="Q1042" s="39"/>
      <c r="R1042" s="43"/>
      <c r="S1042" s="43"/>
      <c r="T1042" s="43"/>
      <c r="U1042" s="39"/>
      <c r="V1042" s="39"/>
      <c r="W1042" s="39"/>
      <c r="X1042" s="39"/>
      <c r="Y1042" s="39"/>
      <c r="Z1042" s="39"/>
      <c r="AA1042" s="39"/>
      <c r="AB1042" s="39"/>
      <c r="AC1042" s="39"/>
      <c r="AD1042" s="39"/>
      <c r="AE1042" s="39"/>
      <c r="AF1042" s="56"/>
      <c r="AG1042"/>
      <c r="AH1042"/>
      <c r="AI1042"/>
      <c r="AJ1042"/>
    </row>
    <row r="1043" spans="1:36">
      <c r="A1043"/>
      <c r="B1043"/>
      <c r="C1043" s="2"/>
      <c r="D1043"/>
      <c r="E1043"/>
      <c r="F1043" s="16"/>
      <c r="G1043"/>
      <c r="H1043"/>
      <c r="I1043"/>
      <c r="J1043"/>
      <c r="K1043"/>
      <c r="L1043"/>
      <c r="M1043"/>
      <c r="N1043"/>
      <c r="O1043"/>
      <c r="P1043" s="39"/>
      <c r="Q1043" s="39"/>
      <c r="R1043" s="43"/>
      <c r="S1043" s="43"/>
      <c r="T1043" s="43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  <c r="AF1043" s="56"/>
      <c r="AG1043"/>
      <c r="AH1043"/>
      <c r="AI1043"/>
      <c r="AJ1043"/>
    </row>
    <row r="1044" spans="1:36">
      <c r="A1044"/>
      <c r="B1044"/>
      <c r="C1044" s="2"/>
      <c r="D1044"/>
      <c r="E1044"/>
      <c r="F1044" s="16"/>
      <c r="G1044"/>
      <c r="H1044"/>
      <c r="I1044"/>
      <c r="J1044"/>
      <c r="K1044"/>
      <c r="L1044"/>
      <c r="M1044"/>
      <c r="N1044"/>
      <c r="O1044"/>
      <c r="P1044" s="39"/>
      <c r="Q1044" s="39"/>
      <c r="R1044" s="43"/>
      <c r="S1044" s="43"/>
      <c r="T1044" s="43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F1044" s="56"/>
      <c r="AG1044"/>
      <c r="AH1044"/>
      <c r="AI1044"/>
      <c r="AJ1044"/>
    </row>
    <row r="1045" spans="1:36">
      <c r="A1045"/>
      <c r="B1045"/>
      <c r="C1045" s="2"/>
      <c r="D1045"/>
      <c r="E1045"/>
      <c r="F1045" s="16"/>
      <c r="G1045"/>
      <c r="H1045"/>
      <c r="I1045"/>
      <c r="J1045"/>
      <c r="K1045"/>
      <c r="L1045"/>
      <c r="M1045"/>
      <c r="N1045"/>
      <c r="O1045"/>
      <c r="P1045" s="39"/>
      <c r="Q1045" s="39"/>
      <c r="R1045" s="43"/>
      <c r="S1045" s="43"/>
      <c r="T1045" s="43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  <c r="AF1045" s="56"/>
      <c r="AG1045"/>
      <c r="AH1045"/>
      <c r="AI1045"/>
      <c r="AJ1045"/>
    </row>
    <row r="1046" spans="1:36">
      <c r="A1046"/>
      <c r="B1046"/>
      <c r="C1046" s="2"/>
      <c r="D1046"/>
      <c r="E1046"/>
      <c r="F1046" s="16"/>
      <c r="G1046"/>
      <c r="H1046"/>
      <c r="I1046"/>
      <c r="J1046"/>
      <c r="K1046"/>
      <c r="L1046"/>
      <c r="M1046"/>
      <c r="N1046"/>
      <c r="O1046"/>
      <c r="P1046" s="39"/>
      <c r="Q1046" s="39"/>
      <c r="R1046" s="43"/>
      <c r="S1046" s="43"/>
      <c r="T1046" s="43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F1046" s="56"/>
      <c r="AG1046"/>
      <c r="AH1046"/>
      <c r="AI1046"/>
      <c r="AJ1046"/>
    </row>
    <row r="1047" spans="1:36">
      <c r="A1047"/>
      <c r="B1047"/>
      <c r="C1047" s="2"/>
      <c r="D1047"/>
      <c r="E1047"/>
      <c r="F1047" s="16"/>
      <c r="G1047"/>
      <c r="H1047"/>
      <c r="I1047"/>
      <c r="J1047"/>
      <c r="K1047"/>
      <c r="L1047"/>
      <c r="M1047"/>
      <c r="N1047"/>
      <c r="O1047"/>
      <c r="P1047" s="39"/>
      <c r="Q1047" s="39"/>
      <c r="R1047" s="43"/>
      <c r="S1047" s="43"/>
      <c r="T1047" s="43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F1047" s="56"/>
      <c r="AG1047"/>
      <c r="AH1047"/>
      <c r="AI1047"/>
      <c r="AJ1047"/>
    </row>
    <row r="1048" spans="1:36">
      <c r="A1048"/>
      <c r="B1048"/>
      <c r="C1048" s="2"/>
      <c r="D1048"/>
      <c r="E1048"/>
      <c r="F1048" s="16"/>
      <c r="G1048"/>
      <c r="H1048"/>
      <c r="I1048"/>
      <c r="J1048"/>
      <c r="K1048"/>
      <c r="L1048"/>
      <c r="M1048"/>
      <c r="N1048"/>
      <c r="O1048"/>
      <c r="P1048" s="39"/>
      <c r="Q1048" s="39"/>
      <c r="R1048" s="43"/>
      <c r="S1048" s="43"/>
      <c r="T1048" s="43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/>
      <c r="AF1048" s="56"/>
      <c r="AG1048"/>
      <c r="AH1048"/>
      <c r="AI1048"/>
      <c r="AJ1048"/>
    </row>
    <row r="1049" spans="1:36">
      <c r="A1049"/>
      <c r="B1049"/>
      <c r="C1049" s="2"/>
      <c r="D1049"/>
      <c r="E1049"/>
      <c r="F1049" s="16"/>
      <c r="G1049"/>
      <c r="H1049"/>
      <c r="I1049"/>
      <c r="J1049"/>
      <c r="K1049"/>
      <c r="L1049"/>
      <c r="M1049"/>
      <c r="N1049"/>
      <c r="O1049"/>
      <c r="P1049" s="39"/>
      <c r="Q1049" s="39"/>
      <c r="R1049" s="43"/>
      <c r="S1049" s="43"/>
      <c r="T1049" s="43"/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/>
      <c r="AF1049" s="56"/>
      <c r="AG1049"/>
      <c r="AH1049"/>
      <c r="AI1049"/>
      <c r="AJ1049"/>
    </row>
    <row r="1050" spans="1:36">
      <c r="A1050"/>
      <c r="B1050"/>
      <c r="C1050" s="2"/>
      <c r="D1050"/>
      <c r="E1050"/>
      <c r="F1050" s="16"/>
      <c r="G1050"/>
      <c r="H1050"/>
      <c r="I1050"/>
      <c r="J1050"/>
      <c r="K1050"/>
      <c r="L1050"/>
      <c r="M1050"/>
      <c r="N1050"/>
      <c r="O1050"/>
      <c r="P1050" s="39"/>
      <c r="Q1050" s="39"/>
      <c r="R1050" s="43"/>
      <c r="S1050" s="43"/>
      <c r="T1050" s="43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F1050" s="56"/>
      <c r="AG1050"/>
      <c r="AH1050"/>
      <c r="AI1050"/>
      <c r="AJ1050"/>
    </row>
    <row r="1051" spans="1:36">
      <c r="A1051"/>
      <c r="B1051"/>
      <c r="C1051" s="2"/>
      <c r="D1051"/>
      <c r="E1051"/>
      <c r="F1051" s="16"/>
      <c r="G1051"/>
      <c r="H1051"/>
      <c r="I1051"/>
      <c r="J1051"/>
      <c r="K1051"/>
      <c r="L1051"/>
      <c r="M1051"/>
      <c r="N1051"/>
      <c r="O1051"/>
      <c r="P1051" s="39"/>
      <c r="Q1051" s="39"/>
      <c r="R1051" s="43"/>
      <c r="S1051" s="43"/>
      <c r="T1051" s="43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/>
      <c r="AF1051" s="56"/>
      <c r="AG1051"/>
      <c r="AH1051"/>
      <c r="AI1051"/>
      <c r="AJ1051"/>
    </row>
    <row r="1052" spans="1:36">
      <c r="A1052"/>
      <c r="B1052"/>
      <c r="C1052" s="2"/>
      <c r="D1052"/>
      <c r="E1052"/>
      <c r="F1052" s="16"/>
      <c r="G1052"/>
      <c r="H1052"/>
      <c r="I1052"/>
      <c r="J1052"/>
      <c r="K1052"/>
      <c r="L1052"/>
      <c r="M1052"/>
      <c r="N1052"/>
      <c r="O1052"/>
      <c r="P1052" s="39"/>
      <c r="Q1052" s="39"/>
      <c r="R1052" s="43"/>
      <c r="S1052" s="43"/>
      <c r="T1052" s="43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  <c r="AF1052" s="56"/>
      <c r="AG1052"/>
      <c r="AH1052"/>
      <c r="AI1052"/>
      <c r="AJ1052"/>
    </row>
    <row r="1053" spans="1:36">
      <c r="A1053"/>
      <c r="B1053"/>
      <c r="C1053" s="2"/>
      <c r="D1053"/>
      <c r="E1053"/>
      <c r="F1053" s="16"/>
      <c r="G1053"/>
      <c r="H1053"/>
      <c r="I1053"/>
      <c r="J1053"/>
      <c r="K1053"/>
      <c r="L1053"/>
      <c r="M1053"/>
      <c r="N1053"/>
      <c r="O1053"/>
      <c r="P1053" s="39"/>
      <c r="Q1053" s="39"/>
      <c r="R1053" s="43"/>
      <c r="S1053" s="43"/>
      <c r="T1053" s="43"/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F1053" s="56"/>
      <c r="AG1053"/>
      <c r="AH1053"/>
      <c r="AI1053"/>
      <c r="AJ1053"/>
    </row>
    <row r="1054" spans="1:36">
      <c r="A1054"/>
      <c r="B1054"/>
      <c r="C1054" s="2"/>
      <c r="D1054"/>
      <c r="E1054"/>
      <c r="F1054" s="16"/>
      <c r="G1054"/>
      <c r="H1054"/>
      <c r="I1054"/>
      <c r="J1054"/>
      <c r="K1054"/>
      <c r="L1054"/>
      <c r="M1054"/>
      <c r="N1054"/>
      <c r="O1054"/>
      <c r="P1054" s="39"/>
      <c r="Q1054" s="39"/>
      <c r="R1054" s="43"/>
      <c r="S1054" s="43"/>
      <c r="T1054" s="43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  <c r="AF1054" s="56"/>
      <c r="AG1054"/>
      <c r="AH1054"/>
      <c r="AI1054"/>
      <c r="AJ1054"/>
    </row>
    <row r="1055" spans="1:36">
      <c r="A1055"/>
      <c r="B1055"/>
      <c r="C1055" s="2"/>
      <c r="D1055"/>
      <c r="E1055"/>
      <c r="F1055" s="16"/>
      <c r="G1055"/>
      <c r="H1055"/>
      <c r="I1055"/>
      <c r="J1055"/>
      <c r="K1055"/>
      <c r="L1055"/>
      <c r="M1055"/>
      <c r="N1055"/>
      <c r="O1055"/>
      <c r="P1055" s="39"/>
      <c r="Q1055" s="39"/>
      <c r="R1055" s="43"/>
      <c r="S1055" s="43"/>
      <c r="T1055" s="43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/>
      <c r="AF1055" s="56"/>
      <c r="AG1055"/>
      <c r="AH1055"/>
      <c r="AI1055"/>
      <c r="AJ1055"/>
    </row>
    <row r="1056" spans="1:36">
      <c r="A1056"/>
      <c r="B1056"/>
      <c r="C1056" s="2"/>
      <c r="D1056"/>
      <c r="E1056"/>
      <c r="F1056" s="16"/>
      <c r="G1056"/>
      <c r="H1056"/>
      <c r="I1056"/>
      <c r="J1056"/>
      <c r="K1056"/>
      <c r="L1056"/>
      <c r="M1056"/>
      <c r="N1056"/>
      <c r="O1056"/>
      <c r="P1056" s="39"/>
      <c r="Q1056" s="39"/>
      <c r="R1056" s="43"/>
      <c r="S1056" s="43"/>
      <c r="T1056" s="43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  <c r="AF1056" s="56"/>
      <c r="AG1056"/>
      <c r="AH1056"/>
      <c r="AI1056"/>
      <c r="AJ1056"/>
    </row>
    <row r="1057" spans="1:36">
      <c r="A1057"/>
      <c r="B1057"/>
      <c r="C1057" s="2"/>
      <c r="D1057"/>
      <c r="E1057"/>
      <c r="F1057" s="16"/>
      <c r="G1057"/>
      <c r="H1057"/>
      <c r="I1057"/>
      <c r="J1057"/>
      <c r="K1057"/>
      <c r="L1057"/>
      <c r="M1057"/>
      <c r="N1057"/>
      <c r="O1057"/>
      <c r="P1057" s="39"/>
      <c r="Q1057" s="39"/>
      <c r="R1057" s="43"/>
      <c r="S1057" s="43"/>
      <c r="T1057" s="43"/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  <c r="AF1057" s="56"/>
      <c r="AG1057"/>
      <c r="AH1057"/>
      <c r="AI1057"/>
      <c r="AJ1057"/>
    </row>
    <row r="1058" spans="1:36">
      <c r="A1058"/>
      <c r="B1058"/>
      <c r="C1058" s="2"/>
      <c r="D1058"/>
      <c r="E1058"/>
      <c r="F1058" s="16"/>
      <c r="G1058"/>
      <c r="H1058"/>
      <c r="I1058"/>
      <c r="J1058"/>
      <c r="K1058"/>
      <c r="L1058"/>
      <c r="M1058"/>
      <c r="N1058"/>
      <c r="O1058"/>
      <c r="P1058" s="39"/>
      <c r="Q1058" s="39"/>
      <c r="R1058" s="43"/>
      <c r="S1058" s="43"/>
      <c r="T1058" s="43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  <c r="AF1058" s="56"/>
      <c r="AG1058"/>
      <c r="AH1058"/>
      <c r="AI1058"/>
      <c r="AJ1058"/>
    </row>
    <row r="1059" spans="1:36">
      <c r="A1059"/>
      <c r="B1059"/>
      <c r="C1059" s="2"/>
      <c r="D1059"/>
      <c r="E1059"/>
      <c r="F1059" s="16"/>
      <c r="G1059"/>
      <c r="H1059"/>
      <c r="I1059"/>
      <c r="J1059"/>
      <c r="K1059"/>
      <c r="L1059"/>
      <c r="M1059"/>
      <c r="N1059"/>
      <c r="O1059"/>
      <c r="P1059" s="39"/>
      <c r="Q1059" s="39"/>
      <c r="R1059" s="43"/>
      <c r="S1059" s="43"/>
      <c r="T1059" s="43"/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/>
      <c r="AF1059" s="56"/>
      <c r="AG1059"/>
      <c r="AH1059"/>
      <c r="AI1059"/>
      <c r="AJ1059"/>
    </row>
    <row r="1060" spans="1:36">
      <c r="A1060"/>
      <c r="B1060"/>
      <c r="C1060" s="2"/>
      <c r="D1060"/>
      <c r="E1060"/>
      <c r="F1060" s="16"/>
      <c r="G1060"/>
      <c r="H1060"/>
      <c r="I1060"/>
      <c r="J1060"/>
      <c r="K1060"/>
      <c r="L1060"/>
      <c r="M1060"/>
      <c r="N1060"/>
      <c r="O1060"/>
      <c r="P1060" s="39"/>
      <c r="Q1060" s="39"/>
      <c r="R1060" s="43"/>
      <c r="S1060" s="43"/>
      <c r="T1060" s="43"/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  <c r="AF1060" s="56"/>
      <c r="AG1060"/>
      <c r="AH1060"/>
      <c r="AI1060"/>
      <c r="AJ1060"/>
    </row>
    <row r="1061" spans="1:36">
      <c r="A1061"/>
      <c r="B1061"/>
      <c r="C1061" s="2"/>
      <c r="D1061"/>
      <c r="E1061"/>
      <c r="F1061" s="16"/>
      <c r="G1061"/>
      <c r="H1061"/>
      <c r="I1061"/>
      <c r="J1061"/>
      <c r="K1061"/>
      <c r="L1061"/>
      <c r="M1061"/>
      <c r="N1061"/>
      <c r="O1061"/>
      <c r="P1061" s="39"/>
      <c r="Q1061" s="39"/>
      <c r="R1061" s="43"/>
      <c r="S1061" s="43"/>
      <c r="T1061" s="43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  <c r="AF1061" s="56"/>
      <c r="AG1061"/>
      <c r="AH1061"/>
      <c r="AI1061"/>
      <c r="AJ1061"/>
    </row>
    <row r="1062" spans="1:36">
      <c r="A1062"/>
      <c r="B1062"/>
      <c r="C1062" s="2"/>
      <c r="D1062"/>
      <c r="E1062"/>
      <c r="F1062" s="16"/>
      <c r="G1062"/>
      <c r="H1062"/>
      <c r="I1062"/>
      <c r="J1062"/>
      <c r="K1062"/>
      <c r="L1062"/>
      <c r="M1062"/>
      <c r="N1062"/>
      <c r="O1062"/>
      <c r="P1062" s="39"/>
      <c r="Q1062" s="39"/>
      <c r="R1062" s="43"/>
      <c r="S1062" s="43"/>
      <c r="T1062" s="43"/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/>
      <c r="AF1062" s="56"/>
      <c r="AG1062"/>
      <c r="AH1062"/>
      <c r="AI1062"/>
      <c r="AJ1062"/>
    </row>
    <row r="1063" spans="1:36">
      <c r="A1063"/>
      <c r="B1063"/>
      <c r="C1063" s="2"/>
      <c r="D1063"/>
      <c r="E1063"/>
      <c r="F1063" s="16"/>
      <c r="G1063"/>
      <c r="H1063"/>
      <c r="I1063"/>
      <c r="J1063"/>
      <c r="K1063"/>
      <c r="L1063"/>
      <c r="M1063"/>
      <c r="N1063"/>
      <c r="O1063"/>
      <c r="P1063" s="39"/>
      <c r="Q1063" s="39"/>
      <c r="R1063" s="43"/>
      <c r="S1063" s="43"/>
      <c r="T1063" s="43"/>
      <c r="U1063" s="39"/>
      <c r="V1063" s="39"/>
      <c r="W1063" s="39"/>
      <c r="X1063" s="39"/>
      <c r="Y1063" s="39"/>
      <c r="Z1063" s="39"/>
      <c r="AA1063" s="39"/>
      <c r="AB1063" s="39"/>
      <c r="AC1063" s="39"/>
      <c r="AD1063" s="39"/>
      <c r="AE1063" s="39"/>
      <c r="AF1063" s="56"/>
      <c r="AG1063"/>
      <c r="AH1063"/>
      <c r="AI1063"/>
      <c r="AJ1063"/>
    </row>
    <row r="1064" spans="1:36">
      <c r="A1064"/>
      <c r="B1064"/>
      <c r="C1064" s="2"/>
      <c r="D1064"/>
      <c r="E1064"/>
      <c r="F1064" s="16"/>
      <c r="G1064"/>
      <c r="H1064"/>
      <c r="I1064"/>
      <c r="J1064"/>
      <c r="K1064"/>
      <c r="L1064"/>
      <c r="M1064"/>
      <c r="N1064"/>
      <c r="O1064"/>
      <c r="P1064" s="39"/>
      <c r="Q1064" s="39"/>
      <c r="R1064" s="43"/>
      <c r="S1064" s="43"/>
      <c r="T1064" s="43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/>
      <c r="AF1064" s="56"/>
      <c r="AG1064"/>
      <c r="AH1064"/>
      <c r="AI1064"/>
      <c r="AJ1064"/>
    </row>
    <row r="1065" spans="1:36">
      <c r="A1065"/>
      <c r="B1065"/>
      <c r="C1065" s="2"/>
      <c r="D1065"/>
      <c r="E1065"/>
      <c r="F1065" s="16"/>
      <c r="G1065"/>
      <c r="H1065"/>
      <c r="I1065"/>
      <c r="J1065"/>
      <c r="K1065"/>
      <c r="L1065"/>
      <c r="M1065"/>
      <c r="N1065"/>
      <c r="O1065"/>
      <c r="P1065" s="39"/>
      <c r="Q1065" s="39"/>
      <c r="R1065" s="43"/>
      <c r="S1065" s="43"/>
      <c r="T1065" s="43"/>
      <c r="U1065" s="39"/>
      <c r="V1065" s="39"/>
      <c r="W1065" s="39"/>
      <c r="X1065" s="39"/>
      <c r="Y1065" s="39"/>
      <c r="Z1065" s="39"/>
      <c r="AA1065" s="39"/>
      <c r="AB1065" s="39"/>
      <c r="AC1065" s="39"/>
      <c r="AD1065" s="39"/>
      <c r="AE1065" s="39"/>
      <c r="AF1065" s="56"/>
      <c r="AG1065"/>
      <c r="AH1065"/>
      <c r="AI1065"/>
      <c r="AJ1065"/>
    </row>
    <row r="1066" spans="1:36">
      <c r="A1066"/>
      <c r="B1066"/>
      <c r="C1066" s="2"/>
      <c r="D1066"/>
      <c r="E1066"/>
      <c r="F1066" s="16"/>
      <c r="G1066"/>
      <c r="H1066"/>
      <c r="I1066"/>
      <c r="J1066"/>
      <c r="K1066"/>
      <c r="L1066"/>
      <c r="M1066"/>
      <c r="N1066"/>
      <c r="O1066"/>
      <c r="P1066" s="39"/>
      <c r="Q1066" s="39"/>
      <c r="R1066" s="43"/>
      <c r="S1066" s="43"/>
      <c r="T1066" s="43"/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/>
      <c r="AF1066" s="56"/>
      <c r="AG1066"/>
      <c r="AH1066"/>
      <c r="AI1066"/>
      <c r="AJ1066"/>
    </row>
    <row r="1067" spans="1:36">
      <c r="A1067"/>
      <c r="B1067"/>
      <c r="C1067" s="2"/>
      <c r="D1067"/>
      <c r="E1067"/>
      <c r="F1067" s="16"/>
      <c r="G1067"/>
      <c r="H1067"/>
      <c r="I1067"/>
      <c r="J1067"/>
      <c r="K1067"/>
      <c r="L1067"/>
      <c r="M1067"/>
      <c r="N1067"/>
      <c r="O1067"/>
      <c r="P1067" s="39"/>
      <c r="Q1067" s="39"/>
      <c r="R1067" s="43"/>
      <c r="S1067" s="43"/>
      <c r="T1067" s="43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F1067" s="56"/>
      <c r="AG1067"/>
      <c r="AH1067"/>
      <c r="AI1067"/>
      <c r="AJ1067"/>
    </row>
    <row r="1068" spans="1:36">
      <c r="A1068"/>
      <c r="B1068"/>
      <c r="C1068" s="2"/>
      <c r="D1068"/>
      <c r="E1068"/>
      <c r="F1068" s="16"/>
      <c r="G1068"/>
      <c r="H1068"/>
      <c r="I1068"/>
      <c r="J1068"/>
      <c r="K1068"/>
      <c r="L1068"/>
      <c r="M1068"/>
      <c r="N1068"/>
      <c r="O1068"/>
      <c r="P1068" s="39"/>
      <c r="Q1068" s="39"/>
      <c r="R1068" s="43"/>
      <c r="S1068" s="43"/>
      <c r="T1068" s="43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  <c r="AF1068" s="56"/>
      <c r="AG1068"/>
      <c r="AH1068"/>
      <c r="AI1068"/>
      <c r="AJ1068"/>
    </row>
    <row r="1069" spans="1:36">
      <c r="A1069"/>
      <c r="B1069"/>
      <c r="C1069" s="2"/>
      <c r="D1069"/>
      <c r="E1069"/>
      <c r="F1069" s="16"/>
      <c r="G1069"/>
      <c r="H1069"/>
      <c r="I1069"/>
      <c r="J1069"/>
      <c r="K1069"/>
      <c r="L1069"/>
      <c r="M1069"/>
      <c r="N1069"/>
      <c r="O1069"/>
      <c r="P1069" s="39"/>
      <c r="Q1069" s="39"/>
      <c r="R1069" s="43"/>
      <c r="S1069" s="43"/>
      <c r="T1069" s="43"/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  <c r="AF1069" s="56"/>
      <c r="AG1069"/>
      <c r="AH1069"/>
      <c r="AI1069"/>
      <c r="AJ1069"/>
    </row>
    <row r="1070" spans="1:36">
      <c r="A1070"/>
      <c r="B1070"/>
      <c r="C1070" s="2"/>
      <c r="D1070"/>
      <c r="E1070"/>
      <c r="F1070" s="16"/>
      <c r="G1070"/>
      <c r="H1070"/>
      <c r="I1070"/>
      <c r="J1070"/>
      <c r="K1070"/>
      <c r="L1070"/>
      <c r="M1070"/>
      <c r="N1070"/>
      <c r="O1070"/>
      <c r="P1070" s="39"/>
      <c r="Q1070" s="39"/>
      <c r="R1070" s="43"/>
      <c r="S1070" s="43"/>
      <c r="T1070" s="43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F1070" s="56"/>
      <c r="AG1070"/>
      <c r="AH1070"/>
      <c r="AI1070"/>
      <c r="AJ1070"/>
    </row>
    <row r="1071" spans="1:36">
      <c r="A1071"/>
      <c r="B1071"/>
      <c r="C1071" s="2"/>
      <c r="D1071"/>
      <c r="E1071"/>
      <c r="F1071" s="16"/>
      <c r="G1071"/>
      <c r="H1071"/>
      <c r="I1071"/>
      <c r="J1071"/>
      <c r="K1071"/>
      <c r="L1071"/>
      <c r="M1071"/>
      <c r="N1071"/>
      <c r="O1071"/>
      <c r="P1071" s="39"/>
      <c r="Q1071" s="39"/>
      <c r="R1071" s="43"/>
      <c r="S1071" s="43"/>
      <c r="T1071" s="43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  <c r="AF1071" s="56"/>
      <c r="AG1071"/>
      <c r="AH1071"/>
      <c r="AI1071"/>
      <c r="AJ1071"/>
    </row>
    <row r="1072" spans="1:36">
      <c r="A1072"/>
      <c r="B1072"/>
      <c r="C1072" s="2"/>
      <c r="D1072"/>
      <c r="E1072"/>
      <c r="F1072" s="16"/>
      <c r="G1072"/>
      <c r="H1072"/>
      <c r="I1072"/>
      <c r="J1072"/>
      <c r="K1072"/>
      <c r="L1072"/>
      <c r="M1072"/>
      <c r="N1072"/>
      <c r="O1072"/>
      <c r="P1072" s="39"/>
      <c r="Q1072" s="39"/>
      <c r="R1072" s="43"/>
      <c r="S1072" s="43"/>
      <c r="T1072" s="43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/>
      <c r="AF1072" s="56"/>
      <c r="AG1072"/>
      <c r="AH1072"/>
      <c r="AI1072"/>
      <c r="AJ1072"/>
    </row>
    <row r="1073" spans="1:36">
      <c r="A1073"/>
      <c r="B1073"/>
      <c r="C1073" s="2"/>
      <c r="D1073"/>
      <c r="E1073"/>
      <c r="F1073" s="16"/>
      <c r="G1073"/>
      <c r="H1073"/>
      <c r="I1073"/>
      <c r="J1073"/>
      <c r="K1073"/>
      <c r="L1073"/>
      <c r="M1073"/>
      <c r="N1073"/>
      <c r="O1073"/>
      <c r="P1073" s="39"/>
      <c r="Q1073" s="39"/>
      <c r="R1073" s="43"/>
      <c r="S1073" s="43"/>
      <c r="T1073" s="43"/>
      <c r="U1073" s="39"/>
      <c r="V1073" s="39"/>
      <c r="W1073" s="39"/>
      <c r="X1073" s="39"/>
      <c r="Y1073" s="39"/>
      <c r="Z1073" s="39"/>
      <c r="AA1073" s="39"/>
      <c r="AB1073" s="39"/>
      <c r="AC1073" s="39"/>
      <c r="AD1073" s="39"/>
      <c r="AE1073" s="39"/>
      <c r="AF1073" s="56"/>
      <c r="AG1073"/>
      <c r="AH1073"/>
      <c r="AI1073"/>
      <c r="AJ1073"/>
    </row>
    <row r="1074" spans="1:36">
      <c r="A1074"/>
      <c r="B1074"/>
      <c r="C1074" s="2"/>
      <c r="D1074"/>
      <c r="E1074"/>
      <c r="F1074" s="16"/>
      <c r="G1074"/>
      <c r="H1074"/>
      <c r="I1074"/>
      <c r="J1074"/>
      <c r="K1074"/>
      <c r="L1074"/>
      <c r="M1074"/>
      <c r="N1074"/>
      <c r="O1074"/>
      <c r="P1074" s="39"/>
      <c r="Q1074" s="39"/>
      <c r="R1074" s="43"/>
      <c r="S1074" s="43"/>
      <c r="T1074" s="43"/>
      <c r="U1074" s="39"/>
      <c r="V1074" s="39"/>
      <c r="W1074" s="39"/>
      <c r="X1074" s="39"/>
      <c r="Y1074" s="39"/>
      <c r="Z1074" s="39"/>
      <c r="AA1074" s="39"/>
      <c r="AB1074" s="39"/>
      <c r="AC1074" s="39"/>
      <c r="AD1074" s="39"/>
      <c r="AE1074" s="39"/>
      <c r="AF1074" s="56"/>
      <c r="AG1074"/>
      <c r="AH1074"/>
      <c r="AI1074"/>
      <c r="AJ1074"/>
    </row>
    <row r="1075" spans="1:36">
      <c r="A1075"/>
      <c r="B1075"/>
      <c r="C1075" s="2"/>
      <c r="D1075"/>
      <c r="E1075"/>
      <c r="F1075" s="16"/>
      <c r="G1075"/>
      <c r="H1075"/>
      <c r="I1075"/>
      <c r="J1075"/>
      <c r="K1075"/>
      <c r="L1075"/>
      <c r="M1075"/>
      <c r="N1075"/>
      <c r="O1075"/>
      <c r="P1075" s="39"/>
      <c r="Q1075" s="39"/>
      <c r="R1075" s="43"/>
      <c r="S1075" s="43"/>
      <c r="T1075" s="43"/>
      <c r="U1075" s="39"/>
      <c r="V1075" s="39"/>
      <c r="W1075" s="39"/>
      <c r="X1075" s="39"/>
      <c r="Y1075" s="39"/>
      <c r="Z1075" s="39"/>
      <c r="AA1075" s="39"/>
      <c r="AB1075" s="39"/>
      <c r="AC1075" s="39"/>
      <c r="AD1075" s="39"/>
      <c r="AE1075" s="39"/>
      <c r="AF1075" s="56"/>
      <c r="AG1075"/>
      <c r="AH1075"/>
      <c r="AI1075"/>
      <c r="AJ1075"/>
    </row>
    <row r="1076" spans="1:36">
      <c r="A1076"/>
      <c r="B1076"/>
      <c r="C1076" s="2"/>
      <c r="D1076"/>
      <c r="E1076"/>
      <c r="F1076" s="16"/>
      <c r="G1076"/>
      <c r="H1076"/>
      <c r="I1076"/>
      <c r="J1076"/>
      <c r="K1076"/>
      <c r="L1076"/>
      <c r="M1076"/>
      <c r="N1076"/>
      <c r="O1076"/>
      <c r="P1076" s="39"/>
      <c r="Q1076" s="39"/>
      <c r="R1076" s="43"/>
      <c r="S1076" s="43"/>
      <c r="T1076" s="43"/>
      <c r="U1076" s="39"/>
      <c r="V1076" s="39"/>
      <c r="W1076" s="39"/>
      <c r="X1076" s="39"/>
      <c r="Y1076" s="39"/>
      <c r="Z1076" s="39"/>
      <c r="AA1076" s="39"/>
      <c r="AB1076" s="39"/>
      <c r="AC1076" s="39"/>
      <c r="AD1076" s="39"/>
      <c r="AE1076" s="39"/>
      <c r="AF1076" s="56"/>
      <c r="AG1076"/>
      <c r="AH1076"/>
      <c r="AI1076"/>
      <c r="AJ1076"/>
    </row>
    <row r="1077" spans="1:36">
      <c r="A1077"/>
      <c r="B1077"/>
      <c r="C1077" s="2"/>
      <c r="D1077"/>
      <c r="E1077"/>
      <c r="F1077" s="16"/>
      <c r="G1077"/>
      <c r="H1077"/>
      <c r="I1077"/>
      <c r="J1077"/>
      <c r="K1077"/>
      <c r="L1077"/>
      <c r="M1077"/>
      <c r="N1077"/>
      <c r="O1077"/>
      <c r="P1077" s="39"/>
      <c r="Q1077" s="39"/>
      <c r="R1077" s="43"/>
      <c r="S1077" s="43"/>
      <c r="T1077" s="43"/>
      <c r="U1077" s="39"/>
      <c r="V1077" s="39"/>
      <c r="W1077" s="39"/>
      <c r="X1077" s="39"/>
      <c r="Y1077" s="39"/>
      <c r="Z1077" s="39"/>
      <c r="AA1077" s="39"/>
      <c r="AB1077" s="39"/>
      <c r="AC1077" s="39"/>
      <c r="AD1077" s="39"/>
      <c r="AE1077" s="39"/>
      <c r="AF1077" s="56"/>
      <c r="AG1077"/>
      <c r="AH1077"/>
      <c r="AI1077"/>
      <c r="AJ1077"/>
    </row>
    <row r="1078" spans="1:36">
      <c r="A1078"/>
      <c r="B1078"/>
      <c r="C1078" s="2"/>
      <c r="D1078"/>
      <c r="E1078"/>
      <c r="F1078" s="16"/>
      <c r="G1078"/>
      <c r="H1078"/>
      <c r="I1078"/>
      <c r="J1078"/>
      <c r="K1078"/>
      <c r="L1078"/>
      <c r="M1078"/>
      <c r="N1078"/>
      <c r="O1078"/>
      <c r="P1078" s="39"/>
      <c r="Q1078" s="39"/>
      <c r="R1078" s="43"/>
      <c r="S1078" s="43"/>
      <c r="T1078" s="43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F1078" s="56"/>
      <c r="AG1078"/>
      <c r="AH1078"/>
      <c r="AI1078"/>
      <c r="AJ1078"/>
    </row>
    <row r="1079" spans="1:36">
      <c r="A1079"/>
      <c r="B1079"/>
      <c r="C1079" s="2"/>
      <c r="D1079"/>
      <c r="E1079"/>
      <c r="F1079" s="16"/>
      <c r="G1079"/>
      <c r="H1079"/>
      <c r="I1079"/>
      <c r="J1079"/>
      <c r="K1079"/>
      <c r="L1079"/>
      <c r="M1079"/>
      <c r="N1079"/>
      <c r="O1079"/>
      <c r="P1079" s="39"/>
      <c r="Q1079" s="39"/>
      <c r="R1079" s="43"/>
      <c r="S1079" s="43"/>
      <c r="T1079" s="43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  <c r="AF1079" s="56"/>
      <c r="AG1079"/>
      <c r="AH1079"/>
      <c r="AI1079"/>
      <c r="AJ1079"/>
    </row>
    <row r="1080" spans="1:36">
      <c r="A1080"/>
      <c r="B1080"/>
      <c r="C1080" s="2"/>
      <c r="D1080"/>
      <c r="E1080"/>
      <c r="F1080" s="16"/>
      <c r="G1080"/>
      <c r="H1080"/>
      <c r="I1080"/>
      <c r="J1080"/>
      <c r="K1080"/>
      <c r="L1080"/>
      <c r="M1080"/>
      <c r="N1080"/>
      <c r="O1080"/>
      <c r="P1080" s="39"/>
      <c r="Q1080" s="39"/>
      <c r="R1080" s="43"/>
      <c r="S1080" s="43"/>
      <c r="T1080" s="43"/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/>
      <c r="AF1080" s="56"/>
      <c r="AG1080"/>
      <c r="AH1080"/>
      <c r="AI1080"/>
      <c r="AJ1080"/>
    </row>
    <row r="1081" spans="1:36">
      <c r="A1081"/>
      <c r="B1081"/>
      <c r="C1081" s="2"/>
      <c r="D1081"/>
      <c r="E1081"/>
      <c r="F1081" s="16"/>
      <c r="G1081"/>
      <c r="H1081"/>
      <c r="I1081"/>
      <c r="J1081"/>
      <c r="K1081"/>
      <c r="L1081"/>
      <c r="M1081"/>
      <c r="N1081"/>
      <c r="O1081"/>
      <c r="P1081" s="39"/>
      <c r="Q1081" s="39"/>
      <c r="R1081" s="43"/>
      <c r="S1081" s="43"/>
      <c r="T1081" s="43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  <c r="AF1081" s="56"/>
      <c r="AG1081"/>
      <c r="AH1081"/>
      <c r="AI1081"/>
      <c r="AJ1081"/>
    </row>
    <row r="1082" spans="1:36">
      <c r="A1082"/>
      <c r="B1082"/>
      <c r="C1082" s="2"/>
      <c r="D1082"/>
      <c r="E1082"/>
      <c r="F1082" s="16"/>
      <c r="G1082"/>
      <c r="H1082"/>
      <c r="I1082"/>
      <c r="J1082"/>
      <c r="K1082"/>
      <c r="L1082"/>
      <c r="M1082"/>
      <c r="N1082"/>
      <c r="O1082"/>
      <c r="P1082" s="39"/>
      <c r="Q1082" s="39"/>
      <c r="R1082" s="43"/>
      <c r="S1082" s="43"/>
      <c r="T1082" s="43"/>
      <c r="U1082" s="39"/>
      <c r="V1082" s="39"/>
      <c r="W1082" s="39"/>
      <c r="X1082" s="39"/>
      <c r="Y1082" s="39"/>
      <c r="Z1082" s="39"/>
      <c r="AA1082" s="39"/>
      <c r="AB1082" s="39"/>
      <c r="AC1082" s="39"/>
      <c r="AD1082" s="39"/>
      <c r="AE1082" s="39"/>
      <c r="AF1082" s="56"/>
      <c r="AG1082"/>
      <c r="AH1082"/>
      <c r="AI1082"/>
      <c r="AJ1082"/>
    </row>
    <row r="1083" spans="1:36">
      <c r="A1083"/>
      <c r="B1083"/>
      <c r="C1083" s="2"/>
      <c r="D1083"/>
      <c r="E1083"/>
      <c r="F1083" s="16"/>
      <c r="G1083"/>
      <c r="H1083"/>
      <c r="I1083"/>
      <c r="J1083"/>
      <c r="K1083"/>
      <c r="L1083"/>
      <c r="M1083"/>
      <c r="N1083"/>
      <c r="O1083"/>
      <c r="P1083" s="39"/>
      <c r="Q1083" s="39"/>
      <c r="R1083" s="43"/>
      <c r="S1083" s="43"/>
      <c r="T1083" s="43"/>
      <c r="U1083" s="39"/>
      <c r="V1083" s="39"/>
      <c r="W1083" s="39"/>
      <c r="X1083" s="39"/>
      <c r="Y1083" s="39"/>
      <c r="Z1083" s="39"/>
      <c r="AA1083" s="39"/>
      <c r="AB1083" s="39"/>
      <c r="AC1083" s="39"/>
      <c r="AD1083" s="39"/>
      <c r="AE1083" s="39"/>
      <c r="AF1083" s="56"/>
      <c r="AG1083"/>
      <c r="AH1083"/>
      <c r="AI1083"/>
      <c r="AJ1083"/>
    </row>
    <row r="1084" spans="1:36">
      <c r="A1084"/>
      <c r="B1084"/>
      <c r="C1084" s="2"/>
      <c r="D1084"/>
      <c r="E1084"/>
      <c r="F1084" s="16"/>
      <c r="G1084"/>
      <c r="H1084"/>
      <c r="I1084"/>
      <c r="J1084"/>
      <c r="K1084"/>
      <c r="L1084"/>
      <c r="M1084"/>
      <c r="N1084"/>
      <c r="O1084"/>
      <c r="P1084" s="39"/>
      <c r="Q1084" s="39"/>
      <c r="R1084" s="43"/>
      <c r="S1084" s="43"/>
      <c r="T1084" s="43"/>
      <c r="U1084" s="39"/>
      <c r="V1084" s="39"/>
      <c r="W1084" s="39"/>
      <c r="X1084" s="39"/>
      <c r="Y1084" s="39"/>
      <c r="Z1084" s="39"/>
      <c r="AA1084" s="39"/>
      <c r="AB1084" s="39"/>
      <c r="AC1084" s="39"/>
      <c r="AD1084" s="39"/>
      <c r="AE1084" s="39"/>
      <c r="AF1084" s="56"/>
      <c r="AG1084"/>
      <c r="AH1084"/>
      <c r="AI1084"/>
      <c r="AJ1084"/>
    </row>
    <row r="1085" spans="1:36">
      <c r="A1085"/>
      <c r="B1085"/>
      <c r="C1085" s="2"/>
      <c r="D1085"/>
      <c r="E1085"/>
      <c r="F1085" s="16"/>
      <c r="G1085"/>
      <c r="H1085"/>
      <c r="I1085"/>
      <c r="J1085"/>
      <c r="K1085"/>
      <c r="L1085"/>
      <c r="M1085"/>
      <c r="N1085"/>
      <c r="O1085"/>
      <c r="P1085" s="39"/>
      <c r="Q1085" s="39"/>
      <c r="R1085" s="43"/>
      <c r="S1085" s="43"/>
      <c r="T1085" s="43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/>
      <c r="AF1085" s="56"/>
      <c r="AG1085"/>
      <c r="AH1085"/>
      <c r="AI1085"/>
      <c r="AJ1085"/>
    </row>
    <row r="1086" spans="1:36">
      <c r="A1086"/>
      <c r="B1086"/>
      <c r="C1086" s="2"/>
      <c r="D1086"/>
      <c r="E1086"/>
      <c r="F1086" s="16"/>
      <c r="G1086"/>
      <c r="H1086"/>
      <c r="I1086"/>
      <c r="J1086"/>
      <c r="K1086"/>
      <c r="L1086"/>
      <c r="M1086"/>
      <c r="N1086"/>
      <c r="O1086"/>
      <c r="P1086" s="39"/>
      <c r="Q1086" s="39"/>
      <c r="R1086" s="43"/>
      <c r="S1086" s="43"/>
      <c r="T1086" s="43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/>
      <c r="AF1086" s="56"/>
      <c r="AG1086"/>
      <c r="AH1086"/>
      <c r="AI1086"/>
      <c r="AJ1086"/>
    </row>
    <row r="1087" spans="1:36">
      <c r="A1087"/>
      <c r="B1087"/>
      <c r="C1087" s="2"/>
      <c r="D1087"/>
      <c r="E1087"/>
      <c r="F1087" s="16"/>
      <c r="G1087"/>
      <c r="H1087"/>
      <c r="I1087"/>
      <c r="J1087"/>
      <c r="K1087"/>
      <c r="L1087"/>
      <c r="M1087"/>
      <c r="N1087"/>
      <c r="O1087"/>
      <c r="P1087" s="39"/>
      <c r="Q1087" s="39"/>
      <c r="R1087" s="43"/>
      <c r="S1087" s="43"/>
      <c r="T1087" s="43"/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/>
      <c r="AF1087" s="56"/>
      <c r="AG1087"/>
      <c r="AH1087"/>
      <c r="AI1087"/>
      <c r="AJ1087"/>
    </row>
    <row r="1088" spans="1:36">
      <c r="A1088"/>
      <c r="B1088"/>
      <c r="C1088" s="2"/>
      <c r="D1088"/>
      <c r="E1088"/>
      <c r="F1088" s="16"/>
      <c r="G1088"/>
      <c r="H1088"/>
      <c r="I1088"/>
      <c r="J1088"/>
      <c r="K1088"/>
      <c r="L1088"/>
      <c r="M1088"/>
      <c r="N1088"/>
      <c r="O1088"/>
      <c r="P1088" s="39"/>
      <c r="Q1088" s="39"/>
      <c r="R1088" s="43"/>
      <c r="S1088" s="43"/>
      <c r="T1088" s="43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  <c r="AF1088" s="56"/>
      <c r="AG1088"/>
      <c r="AH1088"/>
      <c r="AI1088"/>
      <c r="AJ1088"/>
    </row>
    <row r="1089" spans="1:36">
      <c r="A1089"/>
      <c r="B1089"/>
      <c r="C1089" s="2"/>
      <c r="D1089"/>
      <c r="E1089"/>
      <c r="F1089" s="16"/>
      <c r="G1089"/>
      <c r="H1089"/>
      <c r="I1089"/>
      <c r="J1089"/>
      <c r="K1089"/>
      <c r="L1089"/>
      <c r="M1089"/>
      <c r="N1089"/>
      <c r="O1089"/>
      <c r="P1089" s="39"/>
      <c r="Q1089" s="39"/>
      <c r="R1089" s="43"/>
      <c r="S1089" s="43"/>
      <c r="T1089" s="43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/>
      <c r="AF1089" s="56"/>
      <c r="AG1089"/>
      <c r="AH1089"/>
      <c r="AI1089"/>
      <c r="AJ1089"/>
    </row>
    <row r="1090" spans="1:36">
      <c r="A1090"/>
      <c r="B1090"/>
      <c r="C1090" s="2"/>
      <c r="D1090"/>
      <c r="E1090"/>
      <c r="F1090" s="16"/>
      <c r="G1090"/>
      <c r="H1090"/>
      <c r="I1090"/>
      <c r="J1090"/>
      <c r="K1090"/>
      <c r="L1090"/>
      <c r="M1090"/>
      <c r="N1090"/>
      <c r="O1090"/>
      <c r="P1090" s="39"/>
      <c r="Q1090" s="39"/>
      <c r="R1090" s="43"/>
      <c r="S1090" s="43"/>
      <c r="T1090" s="43"/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  <c r="AF1090" s="56"/>
      <c r="AG1090"/>
      <c r="AH1090"/>
      <c r="AI1090"/>
      <c r="AJ1090"/>
    </row>
    <row r="1091" spans="1:36">
      <c r="A1091"/>
      <c r="B1091"/>
      <c r="C1091" s="2"/>
      <c r="D1091"/>
      <c r="E1091"/>
      <c r="F1091" s="16"/>
      <c r="G1091"/>
      <c r="H1091"/>
      <c r="I1091"/>
      <c r="J1091"/>
      <c r="K1091"/>
      <c r="L1091"/>
      <c r="M1091"/>
      <c r="N1091"/>
      <c r="O1091"/>
      <c r="P1091" s="39"/>
      <c r="Q1091" s="39"/>
      <c r="R1091" s="43"/>
      <c r="S1091" s="43"/>
      <c r="T1091" s="43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  <c r="AF1091" s="56"/>
      <c r="AG1091"/>
      <c r="AH1091"/>
      <c r="AI1091"/>
      <c r="AJ1091"/>
    </row>
    <row r="1092" spans="1:36">
      <c r="A1092"/>
      <c r="B1092"/>
      <c r="C1092" s="2"/>
      <c r="D1092"/>
      <c r="E1092"/>
      <c r="F1092" s="16"/>
      <c r="G1092"/>
      <c r="H1092"/>
      <c r="I1092"/>
      <c r="J1092"/>
      <c r="K1092"/>
      <c r="L1092"/>
      <c r="M1092"/>
      <c r="N1092"/>
      <c r="O1092"/>
      <c r="P1092" s="39"/>
      <c r="Q1092" s="39"/>
      <c r="R1092" s="43"/>
      <c r="S1092" s="43"/>
      <c r="T1092" s="43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F1092" s="56"/>
      <c r="AG1092"/>
      <c r="AH1092"/>
      <c r="AI1092"/>
      <c r="AJ1092"/>
    </row>
    <row r="1093" spans="1:36">
      <c r="A1093"/>
      <c r="B1093"/>
      <c r="C1093" s="2"/>
      <c r="D1093"/>
      <c r="E1093"/>
      <c r="F1093" s="16"/>
      <c r="G1093"/>
      <c r="H1093"/>
      <c r="I1093"/>
      <c r="J1093"/>
      <c r="K1093"/>
      <c r="L1093"/>
      <c r="M1093"/>
      <c r="N1093"/>
      <c r="O1093"/>
      <c r="P1093" s="39"/>
      <c r="Q1093" s="39"/>
      <c r="R1093" s="43"/>
      <c r="S1093" s="43"/>
      <c r="T1093" s="43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F1093" s="56"/>
      <c r="AG1093"/>
      <c r="AH1093"/>
      <c r="AI1093"/>
      <c r="AJ1093"/>
    </row>
    <row r="1094" spans="1:36">
      <c r="A1094"/>
      <c r="B1094"/>
      <c r="C1094" s="2"/>
      <c r="D1094"/>
      <c r="E1094"/>
      <c r="F1094" s="16"/>
      <c r="G1094"/>
      <c r="H1094"/>
      <c r="I1094"/>
      <c r="J1094"/>
      <c r="K1094"/>
      <c r="L1094"/>
      <c r="M1094"/>
      <c r="N1094"/>
      <c r="O1094"/>
      <c r="P1094" s="39"/>
      <c r="Q1094" s="39"/>
      <c r="R1094" s="43"/>
      <c r="S1094" s="43"/>
      <c r="T1094" s="43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  <c r="AF1094" s="56"/>
      <c r="AG1094"/>
      <c r="AH1094"/>
      <c r="AI1094"/>
      <c r="AJ1094"/>
    </row>
    <row r="1095" spans="1:36">
      <c r="A1095"/>
      <c r="B1095"/>
      <c r="C1095" s="2"/>
      <c r="D1095"/>
      <c r="E1095"/>
      <c r="F1095" s="16"/>
      <c r="G1095"/>
      <c r="H1095"/>
      <c r="I1095"/>
      <c r="J1095"/>
      <c r="K1095"/>
      <c r="L1095"/>
      <c r="M1095"/>
      <c r="N1095"/>
      <c r="O1095"/>
      <c r="P1095" s="39"/>
      <c r="Q1095" s="39"/>
      <c r="R1095" s="43"/>
      <c r="S1095" s="43"/>
      <c r="T1095" s="43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/>
      <c r="AF1095" s="56"/>
      <c r="AG1095"/>
      <c r="AH1095"/>
      <c r="AI1095"/>
      <c r="AJ1095"/>
    </row>
    <row r="1096" spans="1:36">
      <c r="A1096"/>
      <c r="B1096"/>
      <c r="C1096" s="2"/>
      <c r="D1096"/>
      <c r="E1096"/>
      <c r="F1096" s="16"/>
      <c r="G1096"/>
      <c r="H1096"/>
      <c r="I1096"/>
      <c r="J1096"/>
      <c r="K1096"/>
      <c r="L1096"/>
      <c r="M1096"/>
      <c r="N1096"/>
      <c r="O1096"/>
      <c r="P1096" s="39"/>
      <c r="Q1096" s="39"/>
      <c r="R1096" s="43"/>
      <c r="S1096" s="43"/>
      <c r="T1096" s="43"/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/>
      <c r="AF1096" s="56"/>
      <c r="AG1096"/>
      <c r="AH1096"/>
      <c r="AI1096"/>
      <c r="AJ1096"/>
    </row>
    <row r="1097" spans="1:36">
      <c r="A1097"/>
      <c r="B1097"/>
      <c r="C1097" s="2"/>
      <c r="D1097"/>
      <c r="E1097"/>
      <c r="F1097" s="16"/>
      <c r="G1097"/>
      <c r="H1097"/>
      <c r="I1097"/>
      <c r="J1097"/>
      <c r="K1097"/>
      <c r="L1097"/>
      <c r="M1097"/>
      <c r="N1097"/>
      <c r="O1097"/>
      <c r="P1097" s="39"/>
      <c r="Q1097" s="39"/>
      <c r="R1097" s="43"/>
      <c r="S1097" s="43"/>
      <c r="T1097" s="43"/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/>
      <c r="AF1097" s="56"/>
      <c r="AG1097"/>
      <c r="AH1097"/>
      <c r="AI1097"/>
      <c r="AJ1097"/>
    </row>
    <row r="1098" spans="1:36">
      <c r="A1098"/>
      <c r="B1098"/>
      <c r="C1098" s="2"/>
      <c r="D1098"/>
      <c r="E1098"/>
      <c r="F1098" s="16"/>
      <c r="G1098"/>
      <c r="H1098"/>
      <c r="I1098"/>
      <c r="J1098"/>
      <c r="K1098"/>
      <c r="L1098"/>
      <c r="M1098"/>
      <c r="N1098"/>
      <c r="O1098"/>
      <c r="P1098" s="39"/>
      <c r="Q1098" s="39"/>
      <c r="R1098" s="43"/>
      <c r="S1098" s="43"/>
      <c r="T1098" s="43"/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/>
      <c r="AF1098" s="56"/>
      <c r="AG1098"/>
      <c r="AH1098"/>
      <c r="AI1098"/>
      <c r="AJ1098"/>
    </row>
    <row r="1099" spans="1:36">
      <c r="A1099"/>
      <c r="B1099"/>
      <c r="C1099" s="2"/>
      <c r="D1099"/>
      <c r="E1099"/>
      <c r="F1099" s="16"/>
      <c r="G1099"/>
      <c r="H1099"/>
      <c r="I1099"/>
      <c r="J1099"/>
      <c r="K1099"/>
      <c r="L1099"/>
      <c r="M1099"/>
      <c r="N1099"/>
      <c r="O1099"/>
      <c r="P1099" s="39"/>
      <c r="Q1099" s="39"/>
      <c r="R1099" s="43"/>
      <c r="S1099" s="43"/>
      <c r="T1099" s="43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  <c r="AF1099" s="56"/>
      <c r="AG1099"/>
      <c r="AH1099"/>
      <c r="AI1099"/>
      <c r="AJ1099"/>
    </row>
    <row r="1100" spans="1:36">
      <c r="A1100"/>
      <c r="B1100"/>
      <c r="C1100" s="2"/>
      <c r="D1100"/>
      <c r="E1100"/>
      <c r="F1100" s="16"/>
      <c r="G1100"/>
      <c r="H1100"/>
      <c r="I1100"/>
      <c r="J1100"/>
      <c r="K1100"/>
      <c r="L1100"/>
      <c r="M1100"/>
      <c r="N1100"/>
      <c r="O1100"/>
      <c r="P1100" s="39"/>
      <c r="Q1100" s="39"/>
      <c r="R1100" s="43"/>
      <c r="S1100" s="43"/>
      <c r="T1100" s="43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  <c r="AF1100" s="56"/>
      <c r="AG1100"/>
      <c r="AH1100"/>
      <c r="AI1100"/>
      <c r="AJ1100"/>
    </row>
    <row r="1101" spans="1:36">
      <c r="A1101"/>
      <c r="B1101"/>
      <c r="C1101" s="2"/>
      <c r="D1101"/>
      <c r="E1101"/>
      <c r="F1101" s="16"/>
      <c r="G1101"/>
      <c r="H1101"/>
      <c r="I1101"/>
      <c r="J1101"/>
      <c r="K1101"/>
      <c r="L1101"/>
      <c r="M1101"/>
      <c r="N1101"/>
      <c r="O1101"/>
      <c r="P1101" s="39"/>
      <c r="Q1101" s="39"/>
      <c r="R1101" s="43"/>
      <c r="S1101" s="43"/>
      <c r="T1101" s="43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  <c r="AF1101" s="56"/>
      <c r="AG1101"/>
      <c r="AH1101"/>
      <c r="AI1101"/>
      <c r="AJ1101"/>
    </row>
    <row r="1102" spans="1:36">
      <c r="A1102"/>
      <c r="B1102"/>
      <c r="C1102" s="2"/>
      <c r="D1102"/>
      <c r="E1102"/>
      <c r="F1102" s="16"/>
      <c r="G1102"/>
      <c r="H1102"/>
      <c r="I1102"/>
      <c r="J1102"/>
      <c r="K1102"/>
      <c r="L1102"/>
      <c r="M1102"/>
      <c r="N1102"/>
      <c r="O1102"/>
      <c r="P1102" s="39"/>
      <c r="Q1102" s="39"/>
      <c r="R1102" s="43"/>
      <c r="S1102" s="43"/>
      <c r="T1102" s="43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F1102" s="56"/>
      <c r="AG1102"/>
      <c r="AH1102"/>
      <c r="AI1102"/>
      <c r="AJ1102"/>
    </row>
    <row r="1103" spans="1:36">
      <c r="A1103"/>
      <c r="B1103"/>
      <c r="C1103" s="2"/>
      <c r="D1103"/>
      <c r="E1103"/>
      <c r="F1103" s="16"/>
      <c r="G1103"/>
      <c r="H1103"/>
      <c r="I1103"/>
      <c r="J1103"/>
      <c r="K1103"/>
      <c r="L1103"/>
      <c r="M1103"/>
      <c r="N1103"/>
      <c r="O1103"/>
      <c r="P1103" s="39"/>
      <c r="Q1103" s="39"/>
      <c r="R1103" s="43"/>
      <c r="S1103" s="43"/>
      <c r="T1103" s="43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  <c r="AF1103" s="56"/>
      <c r="AG1103"/>
      <c r="AH1103"/>
      <c r="AI1103"/>
      <c r="AJ1103"/>
    </row>
    <row r="1104" spans="1:36">
      <c r="A1104"/>
      <c r="B1104"/>
      <c r="C1104" s="2"/>
      <c r="D1104"/>
      <c r="E1104"/>
      <c r="F1104" s="16"/>
      <c r="G1104"/>
      <c r="H1104"/>
      <c r="I1104"/>
      <c r="J1104"/>
      <c r="K1104"/>
      <c r="L1104"/>
      <c r="M1104"/>
      <c r="N1104"/>
      <c r="O1104"/>
      <c r="P1104" s="39"/>
      <c r="Q1104" s="39"/>
      <c r="R1104" s="43"/>
      <c r="S1104" s="43"/>
      <c r="T1104" s="43"/>
      <c r="U1104" s="39"/>
      <c r="V1104" s="39"/>
      <c r="W1104" s="39"/>
      <c r="X1104" s="39"/>
      <c r="Y1104" s="39"/>
      <c r="Z1104" s="39"/>
      <c r="AA1104" s="39"/>
      <c r="AB1104" s="39"/>
      <c r="AC1104" s="39"/>
      <c r="AD1104" s="39"/>
      <c r="AE1104" s="39"/>
      <c r="AF1104" s="56"/>
      <c r="AG1104"/>
      <c r="AH1104"/>
      <c r="AI1104"/>
      <c r="AJ1104"/>
    </row>
    <row r="1105" spans="1:36">
      <c r="A1105"/>
      <c r="B1105"/>
      <c r="C1105" s="2"/>
      <c r="D1105"/>
      <c r="E1105"/>
      <c r="F1105" s="16"/>
      <c r="G1105"/>
      <c r="H1105"/>
      <c r="I1105"/>
      <c r="J1105"/>
      <c r="K1105"/>
      <c r="L1105"/>
      <c r="M1105"/>
      <c r="N1105"/>
      <c r="O1105"/>
      <c r="P1105" s="39"/>
      <c r="Q1105" s="39"/>
      <c r="R1105" s="43"/>
      <c r="S1105" s="43"/>
      <c r="T1105" s="43"/>
      <c r="U1105" s="39"/>
      <c r="V1105" s="39"/>
      <c r="W1105" s="39"/>
      <c r="X1105" s="39"/>
      <c r="Y1105" s="39"/>
      <c r="Z1105" s="39"/>
      <c r="AA1105" s="39"/>
      <c r="AB1105" s="39"/>
      <c r="AC1105" s="39"/>
      <c r="AD1105" s="39"/>
      <c r="AE1105" s="39"/>
      <c r="AF1105" s="56"/>
      <c r="AG1105"/>
      <c r="AH1105"/>
      <c r="AI1105"/>
      <c r="AJ1105"/>
    </row>
    <row r="1106" spans="1:36">
      <c r="A1106"/>
      <c r="B1106"/>
      <c r="C1106" s="2"/>
      <c r="D1106"/>
      <c r="E1106"/>
      <c r="F1106" s="16"/>
      <c r="G1106"/>
      <c r="H1106"/>
      <c r="I1106"/>
      <c r="J1106"/>
      <c r="K1106"/>
      <c r="L1106"/>
      <c r="M1106"/>
      <c r="N1106"/>
      <c r="O1106"/>
      <c r="P1106" s="39"/>
      <c r="Q1106" s="39"/>
      <c r="R1106" s="43"/>
      <c r="S1106" s="43"/>
      <c r="T1106" s="43"/>
      <c r="U1106" s="39"/>
      <c r="V1106" s="39"/>
      <c r="W1106" s="39"/>
      <c r="X1106" s="39"/>
      <c r="Y1106" s="39"/>
      <c r="Z1106" s="39"/>
      <c r="AA1106" s="39"/>
      <c r="AB1106" s="39"/>
      <c r="AC1106" s="39"/>
      <c r="AD1106" s="39"/>
      <c r="AE1106" s="39"/>
      <c r="AF1106" s="56"/>
      <c r="AG1106"/>
      <c r="AH1106"/>
      <c r="AI1106"/>
      <c r="AJ1106"/>
    </row>
    <row r="1107" spans="1:36">
      <c r="A1107"/>
      <c r="B1107"/>
      <c r="C1107" s="2"/>
      <c r="D1107"/>
      <c r="E1107"/>
      <c r="F1107" s="16"/>
      <c r="G1107"/>
      <c r="H1107"/>
      <c r="I1107"/>
      <c r="J1107"/>
      <c r="K1107"/>
      <c r="L1107"/>
      <c r="M1107"/>
      <c r="N1107"/>
      <c r="O1107"/>
      <c r="P1107" s="39"/>
      <c r="Q1107" s="39"/>
      <c r="R1107" s="43"/>
      <c r="S1107" s="43"/>
      <c r="T1107" s="43"/>
      <c r="U1107" s="39"/>
      <c r="V1107" s="39"/>
      <c r="W1107" s="39"/>
      <c r="X1107" s="39"/>
      <c r="Y1107" s="39"/>
      <c r="Z1107" s="39"/>
      <c r="AA1107" s="39"/>
      <c r="AB1107" s="39"/>
      <c r="AC1107" s="39"/>
      <c r="AD1107" s="39"/>
      <c r="AE1107" s="39"/>
      <c r="AF1107" s="56"/>
      <c r="AG1107"/>
      <c r="AH1107"/>
      <c r="AI1107"/>
      <c r="AJ1107"/>
    </row>
    <row r="1108" spans="1:36">
      <c r="A1108"/>
      <c r="B1108"/>
      <c r="C1108" s="2"/>
      <c r="D1108"/>
      <c r="E1108"/>
      <c r="F1108" s="16"/>
      <c r="G1108"/>
      <c r="H1108"/>
      <c r="I1108"/>
      <c r="J1108"/>
      <c r="K1108"/>
      <c r="L1108"/>
      <c r="M1108"/>
      <c r="N1108"/>
      <c r="O1108"/>
      <c r="P1108" s="39"/>
      <c r="Q1108" s="39"/>
      <c r="R1108" s="43"/>
      <c r="S1108" s="43"/>
      <c r="T1108" s="43"/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  <c r="AF1108" s="56"/>
      <c r="AG1108"/>
      <c r="AH1108"/>
      <c r="AI1108"/>
      <c r="AJ1108"/>
    </row>
    <row r="1109" spans="1:36">
      <c r="A1109"/>
      <c r="B1109"/>
      <c r="C1109" s="2"/>
      <c r="D1109"/>
      <c r="E1109"/>
      <c r="F1109" s="16"/>
      <c r="G1109"/>
      <c r="H1109"/>
      <c r="I1109"/>
      <c r="J1109"/>
      <c r="K1109"/>
      <c r="L1109"/>
      <c r="M1109"/>
      <c r="N1109"/>
      <c r="O1109"/>
      <c r="P1109" s="39"/>
      <c r="Q1109" s="39"/>
      <c r="R1109" s="43"/>
      <c r="S1109" s="43"/>
      <c r="T1109" s="43"/>
      <c r="U1109" s="39"/>
      <c r="V1109" s="39"/>
      <c r="W1109" s="39"/>
      <c r="X1109" s="39"/>
      <c r="Y1109" s="39"/>
      <c r="Z1109" s="39"/>
      <c r="AA1109" s="39"/>
      <c r="AB1109" s="39"/>
      <c r="AC1109" s="39"/>
      <c r="AD1109" s="39"/>
      <c r="AE1109" s="39"/>
      <c r="AF1109" s="56"/>
      <c r="AG1109"/>
      <c r="AH1109"/>
      <c r="AI1109"/>
      <c r="AJ1109"/>
    </row>
    <row r="1110" spans="1:36">
      <c r="A1110"/>
      <c r="B1110"/>
      <c r="C1110" s="2"/>
      <c r="D1110"/>
      <c r="E1110"/>
      <c r="F1110" s="16"/>
      <c r="G1110"/>
      <c r="H1110"/>
      <c r="I1110"/>
      <c r="J1110"/>
      <c r="K1110"/>
      <c r="L1110"/>
      <c r="M1110"/>
      <c r="N1110"/>
      <c r="O1110"/>
      <c r="P1110" s="39"/>
      <c r="Q1110" s="39"/>
      <c r="R1110" s="43"/>
      <c r="S1110" s="43"/>
      <c r="T1110" s="43"/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/>
      <c r="AF1110" s="56"/>
      <c r="AG1110"/>
      <c r="AH1110"/>
      <c r="AI1110"/>
      <c r="AJ1110"/>
    </row>
    <row r="1111" spans="1:36">
      <c r="A1111"/>
      <c r="B1111"/>
      <c r="C1111" s="2"/>
      <c r="D1111"/>
      <c r="E1111"/>
      <c r="F1111" s="16"/>
      <c r="G1111"/>
      <c r="H1111"/>
      <c r="I1111"/>
      <c r="J1111"/>
      <c r="K1111"/>
      <c r="L1111"/>
      <c r="M1111"/>
      <c r="N1111"/>
      <c r="O1111"/>
      <c r="P1111" s="39"/>
      <c r="Q1111" s="39"/>
      <c r="R1111" s="43"/>
      <c r="S1111" s="43"/>
      <c r="T1111" s="43"/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/>
      <c r="AF1111" s="56"/>
      <c r="AG1111"/>
      <c r="AH1111"/>
      <c r="AI1111"/>
      <c r="AJ1111"/>
    </row>
    <row r="1112" spans="1:36">
      <c r="A1112"/>
      <c r="B1112"/>
      <c r="C1112" s="2"/>
      <c r="D1112"/>
      <c r="E1112"/>
      <c r="F1112" s="16"/>
      <c r="G1112"/>
      <c r="H1112"/>
      <c r="I1112"/>
      <c r="J1112"/>
      <c r="K1112"/>
      <c r="L1112"/>
      <c r="M1112"/>
      <c r="N1112"/>
      <c r="O1112"/>
      <c r="P1112" s="39"/>
      <c r="Q1112" s="39"/>
      <c r="R1112" s="43"/>
      <c r="S1112" s="43"/>
      <c r="T1112" s="43"/>
      <c r="U1112" s="39"/>
      <c r="V1112" s="39"/>
      <c r="W1112" s="39"/>
      <c r="X1112" s="39"/>
      <c r="Y1112" s="39"/>
      <c r="Z1112" s="39"/>
      <c r="AA1112" s="39"/>
      <c r="AB1112" s="39"/>
      <c r="AC1112" s="39"/>
      <c r="AD1112" s="39"/>
      <c r="AE1112" s="39"/>
      <c r="AF1112" s="56"/>
      <c r="AG1112"/>
      <c r="AH1112"/>
      <c r="AI1112"/>
      <c r="AJ1112"/>
    </row>
    <row r="1113" spans="1:36">
      <c r="A1113"/>
      <c r="B1113"/>
      <c r="C1113" s="2"/>
      <c r="D1113"/>
      <c r="E1113"/>
      <c r="F1113" s="16"/>
      <c r="G1113"/>
      <c r="H1113"/>
      <c r="I1113"/>
      <c r="J1113"/>
      <c r="K1113"/>
      <c r="L1113"/>
      <c r="M1113"/>
      <c r="N1113"/>
      <c r="O1113"/>
      <c r="P1113" s="39"/>
      <c r="Q1113" s="39"/>
      <c r="R1113" s="43"/>
      <c r="S1113" s="43"/>
      <c r="T1113" s="43"/>
      <c r="U1113" s="39"/>
      <c r="V1113" s="39"/>
      <c r="W1113" s="39"/>
      <c r="X1113" s="39"/>
      <c r="Y1113" s="39"/>
      <c r="Z1113" s="39"/>
      <c r="AA1113" s="39"/>
      <c r="AB1113" s="39"/>
      <c r="AC1113" s="39"/>
      <c r="AD1113" s="39"/>
      <c r="AE1113" s="39"/>
      <c r="AF1113" s="56"/>
      <c r="AG1113"/>
      <c r="AH1113"/>
      <c r="AI1113"/>
      <c r="AJ1113"/>
    </row>
    <row r="1114" spans="1:36">
      <c r="A1114"/>
      <c r="B1114"/>
      <c r="C1114" s="2"/>
      <c r="D1114"/>
      <c r="E1114"/>
      <c r="F1114" s="16"/>
      <c r="G1114"/>
      <c r="H1114"/>
      <c r="I1114"/>
      <c r="J1114"/>
      <c r="K1114"/>
      <c r="L1114"/>
      <c r="M1114"/>
      <c r="N1114"/>
      <c r="O1114"/>
      <c r="P1114" s="39"/>
      <c r="Q1114" s="39"/>
      <c r="R1114" s="43"/>
      <c r="S1114" s="43"/>
      <c r="T1114" s="43"/>
      <c r="U1114" s="39"/>
      <c r="V1114" s="39"/>
      <c r="W1114" s="39"/>
      <c r="X1114" s="39"/>
      <c r="Y1114" s="39"/>
      <c r="Z1114" s="39"/>
      <c r="AA1114" s="39"/>
      <c r="AB1114" s="39"/>
      <c r="AC1114" s="39"/>
      <c r="AD1114" s="39"/>
      <c r="AE1114" s="39"/>
      <c r="AF1114" s="56"/>
      <c r="AG1114"/>
      <c r="AH1114"/>
      <c r="AI1114"/>
      <c r="AJ1114"/>
    </row>
    <row r="1115" spans="1:36">
      <c r="A1115"/>
      <c r="B1115"/>
      <c r="C1115" s="2"/>
      <c r="D1115"/>
      <c r="E1115"/>
      <c r="F1115" s="16"/>
      <c r="G1115"/>
      <c r="H1115"/>
      <c r="I1115"/>
      <c r="J1115"/>
      <c r="K1115"/>
      <c r="L1115"/>
      <c r="M1115"/>
      <c r="N1115"/>
      <c r="O1115"/>
      <c r="P1115" s="39"/>
      <c r="Q1115" s="39"/>
      <c r="R1115" s="43"/>
      <c r="S1115" s="43"/>
      <c r="T1115" s="43"/>
      <c r="U1115" s="39"/>
      <c r="V1115" s="39"/>
      <c r="W1115" s="39"/>
      <c r="X1115" s="39"/>
      <c r="Y1115" s="39"/>
      <c r="Z1115" s="39"/>
      <c r="AA1115" s="39"/>
      <c r="AB1115" s="39"/>
      <c r="AC1115" s="39"/>
      <c r="AD1115" s="39"/>
      <c r="AE1115" s="39"/>
      <c r="AF1115" s="56"/>
      <c r="AG1115"/>
      <c r="AH1115"/>
      <c r="AI1115"/>
      <c r="AJ1115"/>
    </row>
    <row r="1116" spans="1:36">
      <c r="A1116"/>
      <c r="B1116"/>
      <c r="C1116" s="2"/>
      <c r="D1116"/>
      <c r="E1116"/>
      <c r="F1116" s="16"/>
      <c r="G1116"/>
      <c r="H1116"/>
      <c r="I1116"/>
      <c r="J1116"/>
      <c r="K1116"/>
      <c r="L1116"/>
      <c r="M1116"/>
      <c r="N1116"/>
      <c r="O1116"/>
      <c r="P1116" s="39"/>
      <c r="Q1116" s="39"/>
      <c r="R1116" s="43"/>
      <c r="S1116" s="43"/>
      <c r="T1116" s="43"/>
      <c r="U1116" s="39"/>
      <c r="V1116" s="39"/>
      <c r="W1116" s="39"/>
      <c r="X1116" s="39"/>
      <c r="Y1116" s="39"/>
      <c r="Z1116" s="39"/>
      <c r="AA1116" s="39"/>
      <c r="AB1116" s="39"/>
      <c r="AC1116" s="39"/>
      <c r="AD1116" s="39"/>
      <c r="AE1116" s="39"/>
      <c r="AF1116" s="56"/>
      <c r="AG1116"/>
      <c r="AH1116"/>
      <c r="AI1116"/>
      <c r="AJ1116"/>
    </row>
    <row r="1117" spans="1:36">
      <c r="A1117"/>
      <c r="B1117"/>
      <c r="C1117" s="2"/>
      <c r="D1117"/>
      <c r="E1117"/>
      <c r="F1117" s="16"/>
      <c r="G1117"/>
      <c r="H1117"/>
      <c r="I1117"/>
      <c r="J1117"/>
      <c r="K1117"/>
      <c r="L1117"/>
      <c r="M1117"/>
      <c r="N1117"/>
      <c r="O1117"/>
      <c r="P1117" s="39"/>
      <c r="Q1117" s="39"/>
      <c r="R1117" s="43"/>
      <c r="S1117" s="43"/>
      <c r="T1117" s="43"/>
      <c r="U1117" s="39"/>
      <c r="V1117" s="39"/>
      <c r="W1117" s="39"/>
      <c r="X1117" s="39"/>
      <c r="Y1117" s="39"/>
      <c r="Z1117" s="39"/>
      <c r="AA1117" s="39"/>
      <c r="AB1117" s="39"/>
      <c r="AC1117" s="39"/>
      <c r="AD1117" s="39"/>
      <c r="AE1117" s="39"/>
      <c r="AF1117" s="56"/>
      <c r="AG1117"/>
      <c r="AH1117"/>
      <c r="AI1117"/>
      <c r="AJ1117"/>
    </row>
    <row r="1118" spans="1:36">
      <c r="A1118"/>
      <c r="B1118"/>
      <c r="C1118" s="2"/>
      <c r="D1118"/>
      <c r="E1118"/>
      <c r="F1118" s="16"/>
      <c r="G1118"/>
      <c r="H1118"/>
      <c r="I1118"/>
      <c r="J1118"/>
      <c r="K1118"/>
      <c r="L1118"/>
      <c r="M1118"/>
      <c r="N1118"/>
      <c r="O1118"/>
      <c r="P1118" s="39"/>
      <c r="Q1118" s="39"/>
      <c r="R1118" s="43"/>
      <c r="S1118" s="43"/>
      <c r="T1118" s="43"/>
      <c r="U1118" s="39"/>
      <c r="V1118" s="39"/>
      <c r="W1118" s="39"/>
      <c r="X1118" s="39"/>
      <c r="Y1118" s="39"/>
      <c r="Z1118" s="39"/>
      <c r="AA1118" s="39"/>
      <c r="AB1118" s="39"/>
      <c r="AC1118" s="39"/>
      <c r="AD1118" s="39"/>
      <c r="AE1118" s="39"/>
      <c r="AF1118" s="56"/>
      <c r="AG1118"/>
      <c r="AH1118"/>
      <c r="AI1118"/>
      <c r="AJ1118"/>
    </row>
    <row r="1119" spans="1:36">
      <c r="A1119"/>
      <c r="B1119"/>
      <c r="C1119" s="2"/>
      <c r="D1119"/>
      <c r="E1119"/>
      <c r="F1119" s="16"/>
      <c r="G1119"/>
      <c r="H1119"/>
      <c r="I1119"/>
      <c r="J1119"/>
      <c r="K1119"/>
      <c r="L1119"/>
      <c r="M1119"/>
      <c r="N1119"/>
      <c r="O1119"/>
      <c r="P1119" s="39"/>
      <c r="Q1119" s="39"/>
      <c r="R1119" s="43"/>
      <c r="S1119" s="43"/>
      <c r="T1119" s="43"/>
      <c r="U1119" s="39"/>
      <c r="V1119" s="39"/>
      <c r="W1119" s="39"/>
      <c r="X1119" s="39"/>
      <c r="Y1119" s="39"/>
      <c r="Z1119" s="39"/>
      <c r="AA1119" s="39"/>
      <c r="AB1119" s="39"/>
      <c r="AC1119" s="39"/>
      <c r="AD1119" s="39"/>
      <c r="AE1119" s="39"/>
      <c r="AF1119" s="56"/>
      <c r="AG1119"/>
      <c r="AH1119"/>
      <c r="AI1119"/>
      <c r="AJ1119"/>
    </row>
    <row r="1120" spans="1:36">
      <c r="A1120"/>
      <c r="B1120"/>
      <c r="C1120" s="2"/>
      <c r="D1120"/>
      <c r="E1120"/>
      <c r="F1120" s="16"/>
      <c r="G1120"/>
      <c r="H1120"/>
      <c r="I1120"/>
      <c r="J1120"/>
      <c r="K1120"/>
      <c r="L1120"/>
      <c r="M1120"/>
      <c r="N1120"/>
      <c r="O1120"/>
      <c r="P1120" s="39"/>
      <c r="Q1120" s="39"/>
      <c r="R1120" s="43"/>
      <c r="S1120" s="43"/>
      <c r="T1120" s="43"/>
      <c r="U1120" s="39"/>
      <c r="V1120" s="39"/>
      <c r="W1120" s="39"/>
      <c r="X1120" s="39"/>
      <c r="Y1120" s="39"/>
      <c r="Z1120" s="39"/>
      <c r="AA1120" s="39"/>
      <c r="AB1120" s="39"/>
      <c r="AC1120" s="39"/>
      <c r="AD1120" s="39"/>
      <c r="AE1120" s="39"/>
      <c r="AF1120" s="56"/>
      <c r="AG1120"/>
      <c r="AH1120"/>
      <c r="AI1120"/>
      <c r="AJ1120"/>
    </row>
    <row r="1121" spans="1:36">
      <c r="A1121"/>
      <c r="B1121"/>
      <c r="C1121" s="2"/>
      <c r="D1121"/>
      <c r="E1121"/>
      <c r="F1121" s="16"/>
      <c r="G1121"/>
      <c r="H1121"/>
      <c r="I1121"/>
      <c r="J1121"/>
      <c r="K1121"/>
      <c r="L1121"/>
      <c r="M1121"/>
      <c r="N1121"/>
      <c r="O1121"/>
      <c r="P1121" s="39"/>
      <c r="Q1121" s="39"/>
      <c r="R1121" s="43"/>
      <c r="S1121" s="43"/>
      <c r="T1121" s="43"/>
      <c r="U1121" s="39"/>
      <c r="V1121" s="39"/>
      <c r="W1121" s="39"/>
      <c r="X1121" s="39"/>
      <c r="Y1121" s="39"/>
      <c r="Z1121" s="39"/>
      <c r="AA1121" s="39"/>
      <c r="AB1121" s="39"/>
      <c r="AC1121" s="39"/>
      <c r="AD1121" s="39"/>
      <c r="AE1121" s="39"/>
      <c r="AF1121" s="56"/>
      <c r="AG1121"/>
      <c r="AH1121"/>
      <c r="AI1121"/>
      <c r="AJ1121"/>
    </row>
    <row r="1122" spans="1:36">
      <c r="A1122"/>
      <c r="B1122"/>
      <c r="C1122" s="2"/>
      <c r="D1122"/>
      <c r="E1122"/>
      <c r="F1122" s="16"/>
      <c r="G1122"/>
      <c r="H1122"/>
      <c r="I1122"/>
      <c r="J1122"/>
      <c r="K1122"/>
      <c r="L1122"/>
      <c r="M1122"/>
      <c r="N1122"/>
      <c r="O1122"/>
      <c r="P1122" s="39"/>
      <c r="Q1122" s="39"/>
      <c r="R1122" s="43"/>
      <c r="S1122" s="43"/>
      <c r="T1122" s="43"/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/>
      <c r="AF1122" s="56"/>
      <c r="AG1122"/>
      <c r="AH1122"/>
      <c r="AI1122"/>
      <c r="AJ1122"/>
    </row>
    <row r="1123" spans="1:36">
      <c r="A1123"/>
      <c r="B1123"/>
      <c r="C1123" s="2"/>
      <c r="D1123"/>
      <c r="E1123"/>
      <c r="F1123" s="16"/>
      <c r="G1123"/>
      <c r="H1123"/>
      <c r="I1123"/>
      <c r="J1123"/>
      <c r="K1123"/>
      <c r="L1123"/>
      <c r="M1123"/>
      <c r="N1123"/>
      <c r="O1123"/>
      <c r="P1123" s="39"/>
      <c r="Q1123" s="39"/>
      <c r="R1123" s="43"/>
      <c r="S1123" s="43"/>
      <c r="T1123" s="43"/>
      <c r="U1123" s="39"/>
      <c r="V1123" s="39"/>
      <c r="W1123" s="39"/>
      <c r="X1123" s="39"/>
      <c r="Y1123" s="39"/>
      <c r="Z1123" s="39"/>
      <c r="AA1123" s="39"/>
      <c r="AB1123" s="39"/>
      <c r="AC1123" s="39"/>
      <c r="AD1123" s="39"/>
      <c r="AE1123" s="39"/>
      <c r="AF1123" s="56"/>
      <c r="AG1123"/>
      <c r="AH1123"/>
      <c r="AI1123"/>
      <c r="AJ1123"/>
    </row>
    <row r="1124" spans="1:36">
      <c r="A1124"/>
      <c r="B1124"/>
      <c r="C1124" s="2"/>
      <c r="D1124"/>
      <c r="E1124"/>
      <c r="F1124" s="16"/>
      <c r="G1124"/>
      <c r="H1124"/>
      <c r="I1124"/>
      <c r="J1124"/>
      <c r="K1124"/>
      <c r="L1124"/>
      <c r="M1124"/>
      <c r="N1124"/>
      <c r="O1124"/>
      <c r="P1124" s="39"/>
      <c r="Q1124" s="39"/>
      <c r="R1124" s="43"/>
      <c r="S1124" s="43"/>
      <c r="T1124" s="43"/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/>
      <c r="AF1124" s="56"/>
      <c r="AG1124"/>
      <c r="AH1124"/>
      <c r="AI1124"/>
      <c r="AJ1124"/>
    </row>
    <row r="1125" spans="1:36">
      <c r="A1125"/>
      <c r="B1125"/>
      <c r="C1125" s="2"/>
      <c r="D1125"/>
      <c r="E1125"/>
      <c r="F1125" s="16"/>
      <c r="G1125"/>
      <c r="H1125"/>
      <c r="I1125"/>
      <c r="J1125"/>
      <c r="K1125"/>
      <c r="L1125"/>
      <c r="M1125"/>
      <c r="N1125"/>
      <c r="O1125"/>
      <c r="P1125" s="39"/>
      <c r="Q1125" s="39"/>
      <c r="R1125" s="43"/>
      <c r="S1125" s="43"/>
      <c r="T1125" s="43"/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/>
      <c r="AF1125" s="56"/>
      <c r="AG1125"/>
      <c r="AH1125"/>
      <c r="AI1125"/>
      <c r="AJ1125"/>
    </row>
    <row r="1126" spans="1:36">
      <c r="A1126"/>
      <c r="B1126"/>
      <c r="C1126" s="2"/>
      <c r="D1126"/>
      <c r="E1126"/>
      <c r="F1126" s="16"/>
      <c r="G1126"/>
      <c r="H1126"/>
      <c r="I1126"/>
      <c r="J1126"/>
      <c r="K1126"/>
      <c r="L1126"/>
      <c r="M1126"/>
      <c r="N1126"/>
      <c r="O1126"/>
      <c r="P1126" s="39"/>
      <c r="Q1126" s="39"/>
      <c r="R1126" s="43"/>
      <c r="S1126" s="43"/>
      <c r="T1126" s="43"/>
      <c r="U1126" s="39"/>
      <c r="V1126" s="39"/>
      <c r="W1126" s="39"/>
      <c r="X1126" s="39"/>
      <c r="Y1126" s="39"/>
      <c r="Z1126" s="39"/>
      <c r="AA1126" s="39"/>
      <c r="AB1126" s="39"/>
      <c r="AC1126" s="39"/>
      <c r="AD1126" s="39"/>
      <c r="AE1126" s="39"/>
      <c r="AF1126" s="56"/>
      <c r="AG1126"/>
      <c r="AH1126"/>
      <c r="AI1126"/>
      <c r="AJ1126"/>
    </row>
    <row r="1127" spans="1:36">
      <c r="A1127"/>
      <c r="B1127"/>
      <c r="C1127" s="2"/>
      <c r="D1127"/>
      <c r="E1127"/>
      <c r="F1127" s="16"/>
      <c r="G1127"/>
      <c r="H1127"/>
      <c r="I1127"/>
      <c r="J1127"/>
      <c r="K1127"/>
      <c r="L1127"/>
      <c r="M1127"/>
      <c r="N1127"/>
      <c r="O1127"/>
      <c r="P1127" s="39"/>
      <c r="Q1127" s="39"/>
      <c r="R1127" s="43"/>
      <c r="S1127" s="43"/>
      <c r="T1127" s="43"/>
      <c r="U1127" s="39"/>
      <c r="V1127" s="39"/>
      <c r="W1127" s="39"/>
      <c r="X1127" s="39"/>
      <c r="Y1127" s="39"/>
      <c r="Z1127" s="39"/>
      <c r="AA1127" s="39"/>
      <c r="AB1127" s="39"/>
      <c r="AC1127" s="39"/>
      <c r="AD1127" s="39"/>
      <c r="AE1127" s="39"/>
      <c r="AF1127" s="56"/>
      <c r="AG1127"/>
      <c r="AH1127"/>
      <c r="AI1127"/>
      <c r="AJ1127"/>
    </row>
    <row r="1128" spans="1:36">
      <c r="A1128"/>
      <c r="B1128"/>
      <c r="C1128" s="2"/>
      <c r="D1128"/>
      <c r="E1128"/>
      <c r="F1128" s="16"/>
      <c r="G1128"/>
      <c r="H1128"/>
      <c r="I1128"/>
      <c r="J1128"/>
      <c r="K1128"/>
      <c r="L1128"/>
      <c r="M1128"/>
      <c r="N1128"/>
      <c r="O1128"/>
      <c r="P1128" s="39"/>
      <c r="Q1128" s="39"/>
      <c r="R1128" s="43"/>
      <c r="S1128" s="43"/>
      <c r="T1128" s="43"/>
      <c r="U1128" s="39"/>
      <c r="V1128" s="39"/>
      <c r="W1128" s="39"/>
      <c r="X1128" s="39"/>
      <c r="Y1128" s="39"/>
      <c r="Z1128" s="39"/>
      <c r="AA1128" s="39"/>
      <c r="AB1128" s="39"/>
      <c r="AC1128" s="39"/>
      <c r="AD1128" s="39"/>
      <c r="AE1128" s="39"/>
      <c r="AF1128" s="56"/>
      <c r="AG1128"/>
      <c r="AH1128"/>
      <c r="AI1128"/>
      <c r="AJ1128"/>
    </row>
    <row r="1129" spans="1:36">
      <c r="A1129"/>
      <c r="B1129"/>
      <c r="C1129" s="2"/>
      <c r="D1129"/>
      <c r="E1129"/>
      <c r="F1129" s="16"/>
      <c r="G1129"/>
      <c r="H1129"/>
      <c r="I1129"/>
      <c r="J1129"/>
      <c r="K1129"/>
      <c r="L1129"/>
      <c r="M1129"/>
      <c r="N1129"/>
      <c r="O1129"/>
      <c r="P1129" s="39"/>
      <c r="Q1129" s="39"/>
      <c r="R1129" s="43"/>
      <c r="S1129" s="43"/>
      <c r="T1129" s="43"/>
      <c r="U1129" s="39"/>
      <c r="V1129" s="39"/>
      <c r="W1129" s="39"/>
      <c r="X1129" s="39"/>
      <c r="Y1129" s="39"/>
      <c r="Z1129" s="39"/>
      <c r="AA1129" s="39"/>
      <c r="AB1129" s="39"/>
      <c r="AC1129" s="39"/>
      <c r="AD1129" s="39"/>
      <c r="AE1129" s="39"/>
      <c r="AF1129" s="56"/>
      <c r="AG1129"/>
      <c r="AH1129"/>
      <c r="AI1129"/>
      <c r="AJ1129"/>
    </row>
    <row r="1130" spans="1:36">
      <c r="A1130"/>
      <c r="B1130"/>
      <c r="C1130" s="2"/>
      <c r="D1130"/>
      <c r="E1130"/>
      <c r="F1130" s="16"/>
      <c r="G1130"/>
      <c r="H1130"/>
      <c r="I1130"/>
      <c r="J1130"/>
      <c r="K1130"/>
      <c r="L1130"/>
      <c r="M1130"/>
      <c r="N1130"/>
      <c r="O1130"/>
      <c r="P1130" s="39"/>
      <c r="Q1130" s="39"/>
      <c r="R1130" s="43"/>
      <c r="S1130" s="43"/>
      <c r="T1130" s="43"/>
      <c r="U1130" s="39"/>
      <c r="V1130" s="39"/>
      <c r="W1130" s="39"/>
      <c r="X1130" s="39"/>
      <c r="Y1130" s="39"/>
      <c r="Z1130" s="39"/>
      <c r="AA1130" s="39"/>
      <c r="AB1130" s="39"/>
      <c r="AC1130" s="39"/>
      <c r="AD1130" s="39"/>
      <c r="AE1130" s="39"/>
      <c r="AF1130" s="56"/>
      <c r="AG1130"/>
      <c r="AH1130"/>
      <c r="AI1130"/>
      <c r="AJ1130"/>
    </row>
    <row r="1131" spans="1:36">
      <c r="A1131"/>
      <c r="B1131"/>
      <c r="C1131" s="2"/>
      <c r="D1131"/>
      <c r="E1131"/>
      <c r="F1131" s="16"/>
      <c r="G1131"/>
      <c r="H1131"/>
      <c r="I1131"/>
      <c r="J1131"/>
      <c r="K1131"/>
      <c r="L1131"/>
      <c r="M1131"/>
      <c r="N1131"/>
      <c r="O1131"/>
      <c r="P1131" s="39"/>
      <c r="Q1131" s="39"/>
      <c r="R1131" s="43"/>
      <c r="S1131" s="43"/>
      <c r="T1131" s="43"/>
      <c r="U1131" s="39"/>
      <c r="V1131" s="39"/>
      <c r="W1131" s="39"/>
      <c r="X1131" s="39"/>
      <c r="Y1131" s="39"/>
      <c r="Z1131" s="39"/>
      <c r="AA1131" s="39"/>
      <c r="AB1131" s="39"/>
      <c r="AC1131" s="39"/>
      <c r="AD1131" s="39"/>
      <c r="AE1131" s="39"/>
      <c r="AF1131" s="56"/>
      <c r="AG1131"/>
      <c r="AH1131"/>
      <c r="AI1131"/>
      <c r="AJ1131"/>
    </row>
    <row r="1132" spans="1:36">
      <c r="A1132"/>
      <c r="B1132"/>
      <c r="C1132" s="2"/>
      <c r="D1132"/>
      <c r="E1132"/>
      <c r="F1132" s="16"/>
      <c r="G1132"/>
      <c r="H1132"/>
      <c r="I1132"/>
      <c r="J1132"/>
      <c r="K1132"/>
      <c r="L1132"/>
      <c r="M1132"/>
      <c r="N1132"/>
      <c r="O1132"/>
      <c r="P1132" s="39"/>
      <c r="Q1132" s="39"/>
      <c r="R1132" s="43"/>
      <c r="S1132" s="43"/>
      <c r="T1132" s="43"/>
      <c r="U1132" s="39"/>
      <c r="V1132" s="39"/>
      <c r="W1132" s="39"/>
      <c r="X1132" s="39"/>
      <c r="Y1132" s="39"/>
      <c r="Z1132" s="39"/>
      <c r="AA1132" s="39"/>
      <c r="AB1132" s="39"/>
      <c r="AC1132" s="39"/>
      <c r="AD1132" s="39"/>
      <c r="AE1132" s="39"/>
      <c r="AF1132" s="56"/>
      <c r="AG1132"/>
      <c r="AH1132"/>
      <c r="AI1132"/>
      <c r="AJ1132"/>
    </row>
    <row r="1133" spans="1:36">
      <c r="A1133"/>
      <c r="B1133"/>
      <c r="C1133" s="2"/>
      <c r="D1133"/>
      <c r="E1133"/>
      <c r="F1133" s="16"/>
      <c r="G1133"/>
      <c r="H1133"/>
      <c r="I1133"/>
      <c r="J1133"/>
      <c r="K1133"/>
      <c r="L1133"/>
      <c r="M1133"/>
      <c r="N1133"/>
      <c r="O1133"/>
      <c r="P1133" s="39"/>
      <c r="Q1133" s="39"/>
      <c r="R1133" s="43"/>
      <c r="S1133" s="43"/>
      <c r="T1133" s="43"/>
      <c r="U1133" s="39"/>
      <c r="V1133" s="39"/>
      <c r="W1133" s="39"/>
      <c r="X1133" s="39"/>
      <c r="Y1133" s="39"/>
      <c r="Z1133" s="39"/>
      <c r="AA1133" s="39"/>
      <c r="AB1133" s="39"/>
      <c r="AC1133" s="39"/>
      <c r="AD1133" s="39"/>
      <c r="AE1133" s="39"/>
      <c r="AF1133" s="56"/>
      <c r="AG1133"/>
      <c r="AH1133"/>
      <c r="AI1133"/>
      <c r="AJ1133"/>
    </row>
    <row r="1134" spans="1:36">
      <c r="A1134"/>
      <c r="B1134"/>
      <c r="C1134" s="2"/>
      <c r="D1134"/>
      <c r="E1134"/>
      <c r="F1134" s="16"/>
      <c r="G1134"/>
      <c r="H1134"/>
      <c r="I1134"/>
      <c r="J1134"/>
      <c r="K1134"/>
      <c r="L1134"/>
      <c r="M1134"/>
      <c r="N1134"/>
      <c r="O1134"/>
      <c r="P1134" s="39"/>
      <c r="Q1134" s="39"/>
      <c r="R1134" s="43"/>
      <c r="S1134" s="43"/>
      <c r="T1134" s="43"/>
      <c r="U1134" s="39"/>
      <c r="V1134" s="39"/>
      <c r="W1134" s="39"/>
      <c r="X1134" s="39"/>
      <c r="Y1134" s="39"/>
      <c r="Z1134" s="39"/>
      <c r="AA1134" s="39"/>
      <c r="AB1134" s="39"/>
      <c r="AC1134" s="39"/>
      <c r="AD1134" s="39"/>
      <c r="AE1134" s="39"/>
      <c r="AF1134" s="56"/>
      <c r="AG1134"/>
      <c r="AH1134"/>
      <c r="AI1134"/>
      <c r="AJ1134"/>
    </row>
    <row r="1135" spans="1:36">
      <c r="A1135"/>
      <c r="B1135"/>
      <c r="C1135" s="2"/>
      <c r="D1135"/>
      <c r="E1135"/>
      <c r="F1135" s="16"/>
      <c r="G1135"/>
      <c r="H1135"/>
      <c r="I1135"/>
      <c r="J1135"/>
      <c r="K1135"/>
      <c r="L1135"/>
      <c r="M1135"/>
      <c r="N1135"/>
      <c r="O1135"/>
      <c r="P1135" s="39"/>
      <c r="Q1135" s="39"/>
      <c r="R1135" s="43"/>
      <c r="S1135" s="43"/>
      <c r="T1135" s="43"/>
      <c r="U1135" s="39"/>
      <c r="V1135" s="39"/>
      <c r="W1135" s="39"/>
      <c r="X1135" s="39"/>
      <c r="Y1135" s="39"/>
      <c r="Z1135" s="39"/>
      <c r="AA1135" s="39"/>
      <c r="AB1135" s="39"/>
      <c r="AC1135" s="39"/>
      <c r="AD1135" s="39"/>
      <c r="AE1135" s="39"/>
      <c r="AF1135" s="56"/>
      <c r="AG1135"/>
      <c r="AH1135"/>
      <c r="AI1135"/>
      <c r="AJ1135"/>
    </row>
    <row r="1136" spans="1:36">
      <c r="A1136"/>
      <c r="B1136"/>
      <c r="C1136" s="2"/>
      <c r="D1136"/>
      <c r="E1136"/>
      <c r="F1136" s="16"/>
      <c r="G1136"/>
      <c r="H1136"/>
      <c r="I1136"/>
      <c r="J1136"/>
      <c r="K1136"/>
      <c r="L1136"/>
      <c r="M1136"/>
      <c r="N1136"/>
      <c r="O1136"/>
      <c r="P1136" s="39"/>
      <c r="Q1136" s="39"/>
      <c r="R1136" s="43"/>
      <c r="S1136" s="43"/>
      <c r="T1136" s="43"/>
      <c r="U1136" s="39"/>
      <c r="V1136" s="39"/>
      <c r="W1136" s="39"/>
      <c r="X1136" s="39"/>
      <c r="Y1136" s="39"/>
      <c r="Z1136" s="39"/>
      <c r="AA1136" s="39"/>
      <c r="AB1136" s="39"/>
      <c r="AC1136" s="39"/>
      <c r="AD1136" s="39"/>
      <c r="AE1136" s="39"/>
      <c r="AF1136" s="56"/>
      <c r="AG1136"/>
      <c r="AH1136"/>
      <c r="AI1136"/>
      <c r="AJ1136"/>
    </row>
    <row r="1137" spans="1:36">
      <c r="A1137"/>
      <c r="B1137"/>
      <c r="C1137" s="2"/>
      <c r="D1137"/>
      <c r="E1137"/>
      <c r="F1137" s="16"/>
      <c r="G1137"/>
      <c r="H1137"/>
      <c r="I1137"/>
      <c r="J1137"/>
      <c r="K1137"/>
      <c r="L1137"/>
      <c r="M1137"/>
      <c r="N1137"/>
      <c r="O1137"/>
      <c r="P1137" s="39"/>
      <c r="Q1137" s="39"/>
      <c r="R1137" s="43"/>
      <c r="S1137" s="43"/>
      <c r="T1137" s="43"/>
      <c r="U1137" s="39"/>
      <c r="V1137" s="39"/>
      <c r="W1137" s="39"/>
      <c r="X1137" s="39"/>
      <c r="Y1137" s="39"/>
      <c r="Z1137" s="39"/>
      <c r="AA1137" s="39"/>
      <c r="AB1137" s="39"/>
      <c r="AC1137" s="39"/>
      <c r="AD1137" s="39"/>
      <c r="AE1137" s="39"/>
      <c r="AF1137" s="56"/>
      <c r="AG1137"/>
      <c r="AH1137"/>
      <c r="AI1137"/>
      <c r="AJ1137"/>
    </row>
    <row r="1138" spans="1:36">
      <c r="A1138"/>
      <c r="B1138"/>
      <c r="C1138" s="2"/>
      <c r="D1138"/>
      <c r="E1138"/>
      <c r="F1138" s="16"/>
      <c r="G1138"/>
      <c r="H1138"/>
      <c r="I1138"/>
      <c r="J1138"/>
      <c r="K1138"/>
      <c r="L1138"/>
      <c r="M1138"/>
      <c r="N1138"/>
      <c r="O1138"/>
      <c r="P1138" s="39"/>
      <c r="Q1138" s="39"/>
      <c r="R1138" s="43"/>
      <c r="S1138" s="43"/>
      <c r="T1138" s="43"/>
      <c r="U1138" s="39"/>
      <c r="V1138" s="39"/>
      <c r="W1138" s="39"/>
      <c r="X1138" s="39"/>
      <c r="Y1138" s="39"/>
      <c r="Z1138" s="39"/>
      <c r="AA1138" s="39"/>
      <c r="AB1138" s="39"/>
      <c r="AC1138" s="39"/>
      <c r="AD1138" s="39"/>
      <c r="AE1138" s="39"/>
      <c r="AF1138" s="56"/>
      <c r="AG1138"/>
      <c r="AH1138"/>
      <c r="AI1138"/>
      <c r="AJ1138"/>
    </row>
    <row r="1139" spans="1:36">
      <c r="A1139"/>
      <c r="B1139"/>
      <c r="C1139" s="2"/>
      <c r="D1139"/>
      <c r="E1139"/>
      <c r="F1139" s="16"/>
      <c r="G1139"/>
      <c r="H1139"/>
      <c r="I1139"/>
      <c r="J1139"/>
      <c r="K1139"/>
      <c r="L1139"/>
      <c r="M1139"/>
      <c r="N1139"/>
      <c r="O1139"/>
      <c r="P1139" s="39"/>
      <c r="Q1139" s="39"/>
      <c r="R1139" s="43"/>
      <c r="S1139" s="43"/>
      <c r="T1139" s="43"/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  <c r="AF1139" s="56"/>
      <c r="AG1139"/>
      <c r="AH1139"/>
      <c r="AI1139"/>
      <c r="AJ1139"/>
    </row>
    <row r="1140" spans="1:36">
      <c r="A1140"/>
      <c r="B1140"/>
      <c r="C1140" s="2"/>
      <c r="D1140"/>
      <c r="E1140"/>
      <c r="F1140" s="16"/>
      <c r="G1140"/>
      <c r="H1140"/>
      <c r="I1140"/>
      <c r="J1140"/>
      <c r="K1140"/>
      <c r="L1140"/>
      <c r="M1140"/>
      <c r="N1140"/>
      <c r="O1140"/>
      <c r="P1140" s="39"/>
      <c r="Q1140" s="39"/>
      <c r="R1140" s="43"/>
      <c r="S1140" s="43"/>
      <c r="T1140" s="43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  <c r="AF1140" s="56"/>
      <c r="AG1140"/>
      <c r="AH1140"/>
      <c r="AI1140"/>
      <c r="AJ1140"/>
    </row>
    <row r="1141" spans="1:36">
      <c r="A1141"/>
      <c r="B1141"/>
      <c r="C1141" s="2"/>
      <c r="D1141"/>
      <c r="E1141"/>
      <c r="F1141" s="16"/>
      <c r="G1141"/>
      <c r="H1141"/>
      <c r="I1141"/>
      <c r="J1141"/>
      <c r="K1141"/>
      <c r="L1141"/>
      <c r="M1141"/>
      <c r="N1141"/>
      <c r="O1141"/>
      <c r="P1141" s="39"/>
      <c r="Q1141" s="39"/>
      <c r="R1141" s="43"/>
      <c r="S1141" s="43"/>
      <c r="T1141" s="43"/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/>
      <c r="AF1141" s="56"/>
      <c r="AG1141"/>
      <c r="AH1141"/>
      <c r="AI1141"/>
      <c r="AJ1141"/>
    </row>
    <row r="1142" spans="1:36">
      <c r="A1142"/>
      <c r="B1142"/>
      <c r="C1142" s="2"/>
      <c r="D1142"/>
      <c r="E1142"/>
      <c r="F1142" s="16"/>
      <c r="G1142"/>
      <c r="H1142"/>
      <c r="I1142"/>
      <c r="J1142"/>
      <c r="K1142"/>
      <c r="L1142"/>
      <c r="M1142"/>
      <c r="N1142"/>
      <c r="O1142"/>
      <c r="P1142" s="39"/>
      <c r="Q1142" s="39"/>
      <c r="R1142" s="43"/>
      <c r="S1142" s="43"/>
      <c r="T1142" s="43"/>
      <c r="U1142" s="39"/>
      <c r="V1142" s="39"/>
      <c r="W1142" s="39"/>
      <c r="X1142" s="39"/>
      <c r="Y1142" s="39"/>
      <c r="Z1142" s="39"/>
      <c r="AA1142" s="39"/>
      <c r="AB1142" s="39"/>
      <c r="AC1142" s="39"/>
      <c r="AD1142" s="39"/>
      <c r="AE1142" s="39"/>
      <c r="AF1142" s="56"/>
      <c r="AG1142"/>
      <c r="AH1142"/>
      <c r="AI1142"/>
      <c r="AJ1142"/>
    </row>
    <row r="1143" spans="1:36">
      <c r="A1143"/>
      <c r="B1143"/>
      <c r="C1143" s="2"/>
      <c r="D1143"/>
      <c r="E1143"/>
      <c r="F1143" s="16"/>
      <c r="G1143"/>
      <c r="H1143"/>
      <c r="I1143"/>
      <c r="J1143"/>
      <c r="K1143"/>
      <c r="L1143"/>
      <c r="M1143"/>
      <c r="N1143"/>
      <c r="O1143"/>
      <c r="P1143" s="39"/>
      <c r="Q1143" s="39"/>
      <c r="R1143" s="43"/>
      <c r="S1143" s="43"/>
      <c r="T1143" s="43"/>
      <c r="U1143" s="39"/>
      <c r="V1143" s="39"/>
      <c r="W1143" s="39"/>
      <c r="X1143" s="39"/>
      <c r="Y1143" s="39"/>
      <c r="Z1143" s="39"/>
      <c r="AA1143" s="39"/>
      <c r="AB1143" s="39"/>
      <c r="AC1143" s="39"/>
      <c r="AD1143" s="39"/>
      <c r="AE1143" s="39"/>
      <c r="AF1143" s="56"/>
      <c r="AG1143"/>
      <c r="AH1143"/>
      <c r="AI1143"/>
      <c r="AJ1143"/>
    </row>
    <row r="1144" spans="1:36">
      <c r="A1144"/>
      <c r="B1144"/>
      <c r="C1144" s="2"/>
      <c r="D1144"/>
      <c r="E1144"/>
      <c r="F1144" s="16"/>
      <c r="G1144"/>
      <c r="H1144"/>
      <c r="I1144"/>
      <c r="J1144"/>
      <c r="K1144"/>
      <c r="L1144"/>
      <c r="M1144"/>
      <c r="N1144"/>
      <c r="O1144"/>
      <c r="P1144" s="39"/>
      <c r="Q1144" s="39"/>
      <c r="R1144" s="43"/>
      <c r="S1144" s="43"/>
      <c r="T1144" s="43"/>
      <c r="U1144" s="39"/>
      <c r="V1144" s="39"/>
      <c r="W1144" s="39"/>
      <c r="X1144" s="39"/>
      <c r="Y1144" s="39"/>
      <c r="Z1144" s="39"/>
      <c r="AA1144" s="39"/>
      <c r="AB1144" s="39"/>
      <c r="AC1144" s="39"/>
      <c r="AD1144" s="39"/>
      <c r="AE1144" s="39"/>
      <c r="AF1144" s="56"/>
      <c r="AG1144"/>
      <c r="AH1144"/>
      <c r="AI1144"/>
      <c r="AJ1144"/>
    </row>
    <row r="1145" spans="1:36">
      <c r="A1145"/>
      <c r="B1145"/>
      <c r="C1145" s="2"/>
      <c r="D1145"/>
      <c r="E1145"/>
      <c r="F1145" s="16"/>
      <c r="G1145"/>
      <c r="H1145"/>
      <c r="I1145"/>
      <c r="J1145"/>
      <c r="K1145"/>
      <c r="L1145"/>
      <c r="M1145"/>
      <c r="N1145"/>
      <c r="O1145"/>
      <c r="P1145" s="39"/>
      <c r="Q1145" s="39"/>
      <c r="R1145" s="43"/>
      <c r="S1145" s="43"/>
      <c r="T1145" s="43"/>
      <c r="U1145" s="39"/>
      <c r="V1145" s="39"/>
      <c r="W1145" s="39"/>
      <c r="X1145" s="39"/>
      <c r="Y1145" s="39"/>
      <c r="Z1145" s="39"/>
      <c r="AA1145" s="39"/>
      <c r="AB1145" s="39"/>
      <c r="AC1145" s="39"/>
      <c r="AD1145" s="39"/>
      <c r="AE1145" s="39"/>
      <c r="AF1145" s="56"/>
      <c r="AG1145"/>
      <c r="AH1145"/>
      <c r="AI1145"/>
      <c r="AJ1145"/>
    </row>
    <row r="1146" spans="1:36">
      <c r="A1146"/>
      <c r="B1146"/>
      <c r="C1146" s="2"/>
      <c r="D1146"/>
      <c r="E1146"/>
      <c r="F1146" s="16"/>
      <c r="G1146"/>
      <c r="H1146"/>
      <c r="I1146"/>
      <c r="J1146"/>
      <c r="K1146"/>
      <c r="L1146"/>
      <c r="M1146"/>
      <c r="N1146"/>
      <c r="O1146"/>
      <c r="P1146" s="39"/>
      <c r="Q1146" s="39"/>
      <c r="R1146" s="43"/>
      <c r="S1146" s="43"/>
      <c r="T1146" s="43"/>
      <c r="U1146" s="39"/>
      <c r="V1146" s="39"/>
      <c r="W1146" s="39"/>
      <c r="X1146" s="39"/>
      <c r="Y1146" s="39"/>
      <c r="Z1146" s="39"/>
      <c r="AA1146" s="39"/>
      <c r="AB1146" s="39"/>
      <c r="AC1146" s="39"/>
      <c r="AD1146" s="39"/>
      <c r="AE1146" s="39"/>
      <c r="AF1146" s="56"/>
      <c r="AG1146"/>
      <c r="AH1146"/>
      <c r="AI1146"/>
      <c r="AJ1146"/>
    </row>
    <row r="1147" spans="1:36">
      <c r="A1147"/>
      <c r="B1147"/>
      <c r="C1147" s="2"/>
      <c r="D1147"/>
      <c r="E1147"/>
      <c r="F1147" s="16"/>
      <c r="G1147"/>
      <c r="H1147"/>
      <c r="I1147"/>
      <c r="J1147"/>
      <c r="K1147"/>
      <c r="L1147"/>
      <c r="M1147"/>
      <c r="N1147"/>
      <c r="O1147"/>
      <c r="P1147" s="39"/>
      <c r="Q1147" s="39"/>
      <c r="R1147" s="43"/>
      <c r="S1147" s="43"/>
      <c r="T1147" s="43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/>
      <c r="AF1147" s="56"/>
      <c r="AG1147"/>
      <c r="AH1147"/>
      <c r="AI1147"/>
      <c r="AJ1147"/>
    </row>
    <row r="1148" spans="1:36">
      <c r="A1148"/>
      <c r="B1148"/>
      <c r="C1148" s="2"/>
      <c r="D1148"/>
      <c r="E1148"/>
      <c r="F1148" s="16"/>
      <c r="G1148"/>
      <c r="H1148"/>
      <c r="I1148"/>
      <c r="J1148"/>
      <c r="K1148"/>
      <c r="L1148"/>
      <c r="M1148"/>
      <c r="N1148"/>
      <c r="O1148"/>
      <c r="P1148" s="39"/>
      <c r="Q1148" s="39"/>
      <c r="R1148" s="43"/>
      <c r="S1148" s="43"/>
      <c r="T1148" s="43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  <c r="AF1148" s="56"/>
      <c r="AG1148"/>
      <c r="AH1148"/>
      <c r="AI1148"/>
      <c r="AJ1148"/>
    </row>
    <row r="1149" spans="1:36">
      <c r="A1149"/>
      <c r="B1149"/>
      <c r="C1149" s="2"/>
      <c r="D1149"/>
      <c r="E1149"/>
      <c r="F1149" s="16"/>
      <c r="G1149"/>
      <c r="H1149"/>
      <c r="I1149"/>
      <c r="J1149"/>
      <c r="K1149"/>
      <c r="L1149"/>
      <c r="M1149"/>
      <c r="N1149"/>
      <c r="O1149"/>
      <c r="P1149" s="39"/>
      <c r="Q1149" s="39"/>
      <c r="R1149" s="43"/>
      <c r="S1149" s="43"/>
      <c r="T1149" s="43"/>
      <c r="U1149" s="39"/>
      <c r="V1149" s="39"/>
      <c r="W1149" s="39"/>
      <c r="X1149" s="39"/>
      <c r="Y1149" s="39"/>
      <c r="Z1149" s="39"/>
      <c r="AA1149" s="39"/>
      <c r="AB1149" s="39"/>
      <c r="AC1149" s="39"/>
      <c r="AD1149" s="39"/>
      <c r="AE1149" s="39"/>
      <c r="AF1149" s="56"/>
      <c r="AG1149"/>
      <c r="AH1149"/>
      <c r="AI1149"/>
      <c r="AJ1149"/>
    </row>
    <row r="1150" spans="1:36">
      <c r="A1150"/>
      <c r="B1150"/>
      <c r="C1150" s="2"/>
      <c r="D1150"/>
      <c r="E1150"/>
      <c r="F1150" s="16"/>
      <c r="G1150"/>
      <c r="H1150"/>
      <c r="I1150"/>
      <c r="J1150"/>
      <c r="K1150"/>
      <c r="L1150"/>
      <c r="M1150"/>
      <c r="N1150"/>
      <c r="O1150"/>
      <c r="P1150" s="39"/>
      <c r="Q1150" s="39"/>
      <c r="R1150" s="43"/>
      <c r="S1150" s="43"/>
      <c r="T1150" s="43"/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F1150" s="56"/>
      <c r="AG1150"/>
      <c r="AH1150"/>
      <c r="AI1150"/>
      <c r="AJ1150"/>
    </row>
    <row r="1151" spans="1:36">
      <c r="A1151"/>
      <c r="B1151"/>
      <c r="C1151" s="2"/>
      <c r="D1151"/>
      <c r="E1151"/>
      <c r="F1151" s="16"/>
      <c r="G1151"/>
      <c r="H1151"/>
      <c r="I1151"/>
      <c r="J1151"/>
      <c r="K1151"/>
      <c r="L1151"/>
      <c r="M1151"/>
      <c r="N1151"/>
      <c r="O1151"/>
      <c r="P1151" s="39"/>
      <c r="Q1151" s="39"/>
      <c r="R1151" s="43"/>
      <c r="S1151" s="43"/>
      <c r="T1151" s="43"/>
      <c r="U1151" s="39"/>
      <c r="V1151" s="39"/>
      <c r="W1151" s="39"/>
      <c r="X1151" s="39"/>
      <c r="Y1151" s="39"/>
      <c r="Z1151" s="39"/>
      <c r="AA1151" s="39"/>
      <c r="AB1151" s="39"/>
      <c r="AC1151" s="39"/>
      <c r="AD1151" s="39"/>
      <c r="AE1151" s="39"/>
      <c r="AF1151" s="56"/>
      <c r="AG1151"/>
      <c r="AH1151"/>
      <c r="AI1151"/>
      <c r="AJ1151"/>
    </row>
    <row r="1152" spans="1:36">
      <c r="A1152"/>
      <c r="B1152"/>
      <c r="C1152" s="2"/>
      <c r="D1152"/>
      <c r="E1152"/>
      <c r="F1152" s="16"/>
      <c r="G1152"/>
      <c r="H1152"/>
      <c r="I1152"/>
      <c r="J1152"/>
      <c r="K1152"/>
      <c r="L1152"/>
      <c r="M1152"/>
      <c r="N1152"/>
      <c r="O1152"/>
      <c r="P1152" s="39"/>
      <c r="Q1152" s="39"/>
      <c r="R1152" s="43"/>
      <c r="S1152" s="43"/>
      <c r="T1152" s="43"/>
      <c r="U1152" s="39"/>
      <c r="V1152" s="39"/>
      <c r="W1152" s="39"/>
      <c r="X1152" s="39"/>
      <c r="Y1152" s="39"/>
      <c r="Z1152" s="39"/>
      <c r="AA1152" s="39"/>
      <c r="AB1152" s="39"/>
      <c r="AC1152" s="39"/>
      <c r="AD1152" s="39"/>
      <c r="AE1152" s="39"/>
      <c r="AF1152" s="56"/>
      <c r="AG1152"/>
      <c r="AH1152"/>
      <c r="AI1152"/>
      <c r="AJ1152"/>
    </row>
    <row r="1153" spans="1:36">
      <c r="A1153"/>
      <c r="B1153"/>
      <c r="C1153" s="2"/>
      <c r="D1153"/>
      <c r="E1153"/>
      <c r="F1153" s="16"/>
      <c r="G1153"/>
      <c r="H1153"/>
      <c r="I1153"/>
      <c r="J1153"/>
      <c r="K1153"/>
      <c r="L1153"/>
      <c r="M1153"/>
      <c r="N1153"/>
      <c r="O1153"/>
      <c r="P1153" s="39"/>
      <c r="Q1153" s="39"/>
      <c r="R1153" s="43"/>
      <c r="S1153" s="43"/>
      <c r="T1153" s="43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  <c r="AF1153" s="56"/>
      <c r="AG1153"/>
      <c r="AH1153"/>
      <c r="AI1153"/>
      <c r="AJ1153"/>
    </row>
    <row r="1154" spans="1:36">
      <c r="A1154"/>
      <c r="B1154"/>
      <c r="C1154" s="2"/>
      <c r="D1154"/>
      <c r="E1154"/>
      <c r="F1154" s="16"/>
      <c r="G1154"/>
      <c r="H1154"/>
      <c r="I1154"/>
      <c r="J1154"/>
      <c r="K1154"/>
      <c r="L1154"/>
      <c r="M1154"/>
      <c r="N1154"/>
      <c r="O1154"/>
      <c r="P1154" s="39"/>
      <c r="Q1154" s="39"/>
      <c r="R1154" s="43"/>
      <c r="S1154" s="43"/>
      <c r="T1154" s="43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  <c r="AF1154" s="56"/>
      <c r="AG1154"/>
      <c r="AH1154"/>
      <c r="AI1154"/>
      <c r="AJ1154"/>
    </row>
    <row r="1155" spans="1:36">
      <c r="A1155"/>
      <c r="B1155"/>
      <c r="C1155" s="2"/>
      <c r="D1155"/>
      <c r="E1155"/>
      <c r="F1155" s="16"/>
      <c r="G1155"/>
      <c r="H1155"/>
      <c r="I1155"/>
      <c r="J1155"/>
      <c r="K1155"/>
      <c r="L1155"/>
      <c r="M1155"/>
      <c r="N1155"/>
      <c r="O1155"/>
      <c r="P1155" s="39"/>
      <c r="Q1155" s="39"/>
      <c r="R1155" s="43"/>
      <c r="S1155" s="43"/>
      <c r="T1155" s="43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56"/>
      <c r="AG1155"/>
      <c r="AH1155"/>
      <c r="AI1155"/>
      <c r="AJ1155"/>
    </row>
    <row r="1156" spans="1:36">
      <c r="A1156"/>
      <c r="B1156"/>
      <c r="C1156" s="2"/>
      <c r="D1156"/>
      <c r="E1156"/>
      <c r="F1156" s="16"/>
      <c r="G1156"/>
      <c r="H1156"/>
      <c r="I1156"/>
      <c r="J1156"/>
      <c r="K1156"/>
      <c r="L1156"/>
      <c r="M1156"/>
      <c r="N1156"/>
      <c r="O1156"/>
      <c r="P1156" s="39"/>
      <c r="Q1156" s="39"/>
      <c r="R1156" s="43"/>
      <c r="S1156" s="43"/>
      <c r="T1156" s="43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F1156" s="56"/>
      <c r="AG1156"/>
      <c r="AH1156"/>
      <c r="AI1156"/>
      <c r="AJ1156"/>
    </row>
    <row r="1157" spans="1:36">
      <c r="A1157"/>
      <c r="B1157"/>
      <c r="C1157" s="2"/>
      <c r="D1157"/>
      <c r="E1157"/>
      <c r="F1157" s="16"/>
      <c r="G1157"/>
      <c r="H1157"/>
      <c r="I1157"/>
      <c r="J1157"/>
      <c r="K1157"/>
      <c r="L1157"/>
      <c r="M1157"/>
      <c r="N1157"/>
      <c r="O1157"/>
      <c r="P1157" s="39"/>
      <c r="Q1157" s="39"/>
      <c r="R1157" s="43"/>
      <c r="S1157" s="43"/>
      <c r="T1157" s="43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56"/>
      <c r="AG1157"/>
      <c r="AH1157"/>
      <c r="AI1157"/>
      <c r="AJ1157"/>
    </row>
    <row r="1158" spans="1:36">
      <c r="A1158"/>
      <c r="B1158"/>
      <c r="C1158" s="2"/>
      <c r="D1158"/>
      <c r="E1158"/>
      <c r="F1158" s="16"/>
      <c r="G1158"/>
      <c r="H1158"/>
      <c r="I1158"/>
      <c r="J1158"/>
      <c r="K1158"/>
      <c r="L1158"/>
      <c r="M1158"/>
      <c r="N1158"/>
      <c r="O1158"/>
      <c r="P1158" s="39"/>
      <c r="Q1158" s="39"/>
      <c r="R1158" s="43"/>
      <c r="S1158" s="43"/>
      <c r="T1158" s="43"/>
      <c r="U1158" s="39"/>
      <c r="V1158" s="39"/>
      <c r="W1158" s="39"/>
      <c r="X1158" s="39"/>
      <c r="Y1158" s="39"/>
      <c r="Z1158" s="39"/>
      <c r="AA1158" s="39"/>
      <c r="AB1158" s="39"/>
      <c r="AC1158" s="39"/>
      <c r="AD1158" s="39"/>
      <c r="AE1158" s="39"/>
      <c r="AF1158" s="56"/>
      <c r="AG1158"/>
      <c r="AH1158"/>
      <c r="AI1158"/>
      <c r="AJ1158"/>
    </row>
    <row r="1159" spans="1:36">
      <c r="A1159"/>
      <c r="B1159"/>
      <c r="C1159" s="2"/>
      <c r="D1159"/>
      <c r="E1159"/>
      <c r="F1159" s="16"/>
      <c r="G1159"/>
      <c r="H1159"/>
      <c r="I1159"/>
      <c r="J1159"/>
      <c r="K1159"/>
      <c r="L1159"/>
      <c r="M1159"/>
      <c r="N1159"/>
      <c r="O1159"/>
      <c r="P1159" s="39"/>
      <c r="Q1159" s="39"/>
      <c r="R1159" s="43"/>
      <c r="S1159" s="43"/>
      <c r="T1159" s="43"/>
      <c r="U1159" s="39"/>
      <c r="V1159" s="39"/>
      <c r="W1159" s="39"/>
      <c r="X1159" s="39"/>
      <c r="Y1159" s="39"/>
      <c r="Z1159" s="39"/>
      <c r="AA1159" s="39"/>
      <c r="AB1159" s="39"/>
      <c r="AC1159" s="39"/>
      <c r="AD1159" s="39"/>
      <c r="AE1159" s="39"/>
      <c r="AF1159" s="56"/>
      <c r="AG1159"/>
      <c r="AH1159"/>
      <c r="AI1159"/>
      <c r="AJ1159"/>
    </row>
    <row r="1160" spans="1:36">
      <c r="A1160"/>
      <c r="B1160"/>
      <c r="C1160" s="2"/>
      <c r="D1160"/>
      <c r="E1160"/>
      <c r="F1160" s="16"/>
      <c r="G1160"/>
      <c r="H1160"/>
      <c r="I1160"/>
      <c r="J1160"/>
      <c r="K1160"/>
      <c r="L1160"/>
      <c r="M1160"/>
      <c r="N1160"/>
      <c r="O1160"/>
      <c r="P1160" s="39"/>
      <c r="Q1160" s="39"/>
      <c r="R1160" s="43"/>
      <c r="S1160" s="43"/>
      <c r="T1160" s="43"/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F1160" s="56"/>
      <c r="AG1160"/>
      <c r="AH1160"/>
      <c r="AI1160"/>
      <c r="AJ1160"/>
    </row>
    <row r="1161" spans="1:36">
      <c r="A1161"/>
      <c r="B1161"/>
      <c r="C1161" s="2"/>
      <c r="D1161"/>
      <c r="E1161"/>
      <c r="F1161" s="16"/>
      <c r="G1161"/>
      <c r="H1161"/>
      <c r="I1161"/>
      <c r="J1161"/>
      <c r="K1161"/>
      <c r="L1161"/>
      <c r="M1161"/>
      <c r="N1161"/>
      <c r="O1161"/>
      <c r="P1161" s="39"/>
      <c r="Q1161" s="39"/>
      <c r="R1161" s="43"/>
      <c r="S1161" s="43"/>
      <c r="T1161" s="43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56"/>
      <c r="AG1161"/>
      <c r="AH1161"/>
      <c r="AI1161"/>
      <c r="AJ1161"/>
    </row>
    <row r="1162" spans="1:36">
      <c r="A1162"/>
      <c r="B1162"/>
      <c r="C1162" s="2"/>
      <c r="D1162"/>
      <c r="E1162"/>
      <c r="F1162" s="16"/>
      <c r="G1162"/>
      <c r="H1162"/>
      <c r="I1162"/>
      <c r="J1162"/>
      <c r="K1162"/>
      <c r="L1162"/>
      <c r="M1162"/>
      <c r="N1162"/>
      <c r="O1162"/>
      <c r="P1162" s="39"/>
      <c r="Q1162" s="39"/>
      <c r="R1162" s="43"/>
      <c r="S1162" s="43"/>
      <c r="T1162" s="43"/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F1162" s="56"/>
      <c r="AG1162"/>
      <c r="AH1162"/>
      <c r="AI1162"/>
      <c r="AJ1162"/>
    </row>
    <row r="1163" spans="1:36">
      <c r="A1163"/>
      <c r="B1163"/>
      <c r="C1163" s="2"/>
      <c r="D1163"/>
      <c r="E1163"/>
      <c r="F1163" s="16"/>
      <c r="G1163"/>
      <c r="H1163"/>
      <c r="I1163"/>
      <c r="J1163"/>
      <c r="K1163"/>
      <c r="L1163"/>
      <c r="M1163"/>
      <c r="N1163"/>
      <c r="O1163"/>
      <c r="P1163" s="39"/>
      <c r="Q1163" s="39"/>
      <c r="R1163" s="43"/>
      <c r="S1163" s="43"/>
      <c r="T1163" s="43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56"/>
      <c r="AG1163"/>
      <c r="AH1163"/>
      <c r="AI1163"/>
      <c r="AJ1163"/>
    </row>
    <row r="1164" spans="1:36">
      <c r="A1164"/>
      <c r="B1164"/>
      <c r="C1164" s="2"/>
      <c r="D1164"/>
      <c r="E1164"/>
      <c r="F1164" s="16"/>
      <c r="G1164"/>
      <c r="H1164"/>
      <c r="I1164"/>
      <c r="J1164"/>
      <c r="K1164"/>
      <c r="L1164"/>
      <c r="M1164"/>
      <c r="N1164"/>
      <c r="O1164"/>
      <c r="P1164" s="39"/>
      <c r="Q1164" s="39"/>
      <c r="R1164" s="43"/>
      <c r="S1164" s="43"/>
      <c r="T1164" s="43"/>
      <c r="U1164" s="39"/>
      <c r="V1164" s="39"/>
      <c r="W1164" s="39"/>
      <c r="X1164" s="39"/>
      <c r="Y1164" s="39"/>
      <c r="Z1164" s="39"/>
      <c r="AA1164" s="39"/>
      <c r="AB1164" s="39"/>
      <c r="AC1164" s="39"/>
      <c r="AD1164" s="39"/>
      <c r="AE1164" s="39"/>
      <c r="AF1164" s="56"/>
      <c r="AG1164"/>
      <c r="AH1164"/>
      <c r="AI1164"/>
      <c r="AJ1164"/>
    </row>
    <row r="1165" spans="1:36">
      <c r="A1165"/>
      <c r="B1165"/>
      <c r="C1165" s="2"/>
      <c r="D1165"/>
      <c r="E1165"/>
      <c r="F1165" s="16"/>
      <c r="G1165"/>
      <c r="H1165"/>
      <c r="I1165"/>
      <c r="J1165"/>
      <c r="K1165"/>
      <c r="L1165"/>
      <c r="M1165"/>
      <c r="N1165"/>
      <c r="O1165"/>
      <c r="P1165" s="39"/>
      <c r="Q1165" s="39"/>
      <c r="R1165" s="43"/>
      <c r="S1165" s="43"/>
      <c r="T1165" s="43"/>
      <c r="U1165" s="39"/>
      <c r="V1165" s="39"/>
      <c r="W1165" s="39"/>
      <c r="X1165" s="39"/>
      <c r="Y1165" s="39"/>
      <c r="Z1165" s="39"/>
      <c r="AA1165" s="39"/>
      <c r="AB1165" s="39"/>
      <c r="AC1165" s="39"/>
      <c r="AD1165" s="39"/>
      <c r="AE1165" s="39"/>
      <c r="AF1165" s="56"/>
      <c r="AG1165"/>
      <c r="AH1165"/>
      <c r="AI1165"/>
      <c r="AJ1165"/>
    </row>
    <row r="1166" spans="1:36">
      <c r="A1166"/>
      <c r="B1166"/>
      <c r="C1166" s="2"/>
      <c r="D1166"/>
      <c r="E1166"/>
      <c r="F1166" s="16"/>
      <c r="G1166"/>
      <c r="H1166"/>
      <c r="I1166"/>
      <c r="J1166"/>
      <c r="K1166"/>
      <c r="L1166"/>
      <c r="M1166"/>
      <c r="N1166"/>
      <c r="O1166"/>
      <c r="P1166" s="39"/>
      <c r="Q1166" s="39"/>
      <c r="R1166" s="43"/>
      <c r="S1166" s="43"/>
      <c r="T1166" s="43"/>
      <c r="U1166" s="39"/>
      <c r="V1166" s="39"/>
      <c r="W1166" s="39"/>
      <c r="X1166" s="39"/>
      <c r="Y1166" s="39"/>
      <c r="Z1166" s="39"/>
      <c r="AA1166" s="39"/>
      <c r="AB1166" s="39"/>
      <c r="AC1166" s="39"/>
      <c r="AD1166" s="39"/>
      <c r="AE1166" s="39"/>
      <c r="AF1166" s="56"/>
      <c r="AG1166"/>
      <c r="AH1166"/>
      <c r="AI1166"/>
      <c r="AJ1166"/>
    </row>
    <row r="1167" spans="1:36">
      <c r="A1167"/>
      <c r="B1167"/>
      <c r="C1167" s="2"/>
      <c r="D1167"/>
      <c r="E1167"/>
      <c r="F1167" s="16"/>
      <c r="G1167"/>
      <c r="H1167"/>
      <c r="I1167"/>
      <c r="J1167"/>
      <c r="K1167"/>
      <c r="L1167"/>
      <c r="M1167"/>
      <c r="N1167"/>
      <c r="O1167"/>
      <c r="P1167" s="39"/>
      <c r="Q1167" s="39"/>
      <c r="R1167" s="43"/>
      <c r="S1167" s="43"/>
      <c r="T1167" s="43"/>
      <c r="U1167" s="39"/>
      <c r="V1167" s="39"/>
      <c r="W1167" s="39"/>
      <c r="X1167" s="39"/>
      <c r="Y1167" s="39"/>
      <c r="Z1167" s="39"/>
      <c r="AA1167" s="39"/>
      <c r="AB1167" s="39"/>
      <c r="AC1167" s="39"/>
      <c r="AD1167" s="39"/>
      <c r="AE1167" s="39"/>
      <c r="AF1167" s="56"/>
      <c r="AG1167"/>
      <c r="AH1167"/>
      <c r="AI1167"/>
      <c r="AJ1167"/>
    </row>
    <row r="1168" spans="1:36">
      <c r="A1168"/>
      <c r="B1168"/>
      <c r="C1168" s="2"/>
      <c r="D1168"/>
      <c r="E1168"/>
      <c r="F1168" s="16"/>
      <c r="G1168"/>
      <c r="H1168"/>
      <c r="I1168"/>
      <c r="J1168"/>
      <c r="K1168"/>
      <c r="L1168"/>
      <c r="M1168"/>
      <c r="N1168"/>
      <c r="O1168"/>
      <c r="P1168" s="39"/>
      <c r="Q1168" s="39"/>
      <c r="R1168" s="43"/>
      <c r="S1168" s="43"/>
      <c r="T1168" s="43"/>
      <c r="U1168" s="39"/>
      <c r="V1168" s="39"/>
      <c r="W1168" s="39"/>
      <c r="X1168" s="39"/>
      <c r="Y1168" s="39"/>
      <c r="Z1168" s="39"/>
      <c r="AA1168" s="39"/>
      <c r="AB1168" s="39"/>
      <c r="AC1168" s="39"/>
      <c r="AD1168" s="39"/>
      <c r="AE1168" s="39"/>
      <c r="AF1168" s="56"/>
      <c r="AG1168"/>
      <c r="AH1168"/>
      <c r="AI1168"/>
      <c r="AJ1168"/>
    </row>
    <row r="1169" spans="1:36">
      <c r="A1169"/>
      <c r="B1169"/>
      <c r="C1169" s="2"/>
      <c r="D1169"/>
      <c r="E1169"/>
      <c r="F1169" s="16"/>
      <c r="G1169"/>
      <c r="H1169"/>
      <c r="I1169"/>
      <c r="J1169"/>
      <c r="K1169"/>
      <c r="L1169"/>
      <c r="M1169"/>
      <c r="N1169"/>
      <c r="O1169"/>
      <c r="P1169" s="39"/>
      <c r="Q1169" s="39"/>
      <c r="R1169" s="43"/>
      <c r="S1169" s="43"/>
      <c r="T1169" s="43"/>
      <c r="U1169" s="39"/>
      <c r="V1169" s="39"/>
      <c r="W1169" s="39"/>
      <c r="X1169" s="39"/>
      <c r="Y1169" s="39"/>
      <c r="Z1169" s="39"/>
      <c r="AA1169" s="39"/>
      <c r="AB1169" s="39"/>
      <c r="AC1169" s="39"/>
      <c r="AD1169" s="39"/>
      <c r="AE1169" s="39"/>
      <c r="AF1169" s="56"/>
      <c r="AG1169"/>
      <c r="AH1169"/>
      <c r="AI1169"/>
      <c r="AJ1169"/>
    </row>
    <row r="1170" spans="1:36">
      <c r="A1170"/>
      <c r="B1170"/>
      <c r="C1170" s="2"/>
      <c r="D1170"/>
      <c r="E1170"/>
      <c r="F1170" s="16"/>
      <c r="G1170"/>
      <c r="H1170"/>
      <c r="I1170"/>
      <c r="J1170"/>
      <c r="K1170"/>
      <c r="L1170"/>
      <c r="M1170"/>
      <c r="N1170"/>
      <c r="O1170"/>
      <c r="P1170" s="39"/>
      <c r="Q1170" s="39"/>
      <c r="R1170" s="43"/>
      <c r="S1170" s="43"/>
      <c r="T1170" s="43"/>
      <c r="U1170" s="39"/>
      <c r="V1170" s="39"/>
      <c r="W1170" s="39"/>
      <c r="X1170" s="39"/>
      <c r="Y1170" s="39"/>
      <c r="Z1170" s="39"/>
      <c r="AA1170" s="39"/>
      <c r="AB1170" s="39"/>
      <c r="AC1170" s="39"/>
      <c r="AD1170" s="39"/>
      <c r="AE1170" s="39"/>
      <c r="AF1170" s="56"/>
      <c r="AG1170"/>
      <c r="AH1170"/>
      <c r="AI1170"/>
      <c r="AJ1170"/>
    </row>
    <row r="1171" spans="1:36">
      <c r="A1171"/>
      <c r="B1171"/>
      <c r="C1171" s="2"/>
      <c r="D1171"/>
      <c r="E1171"/>
      <c r="F1171" s="16"/>
      <c r="G1171"/>
      <c r="H1171"/>
      <c r="I1171"/>
      <c r="J1171"/>
      <c r="K1171"/>
      <c r="L1171"/>
      <c r="M1171"/>
      <c r="N1171"/>
      <c r="O1171"/>
      <c r="P1171" s="39"/>
      <c r="Q1171" s="39"/>
      <c r="R1171" s="43"/>
      <c r="S1171" s="43"/>
      <c r="T1171" s="43"/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F1171" s="56"/>
      <c r="AG1171"/>
      <c r="AH1171"/>
      <c r="AI1171"/>
      <c r="AJ1171"/>
    </row>
    <row r="1172" spans="1:36">
      <c r="A1172"/>
      <c r="B1172"/>
      <c r="C1172" s="2"/>
      <c r="D1172"/>
      <c r="E1172"/>
      <c r="F1172" s="16"/>
      <c r="G1172"/>
      <c r="H1172"/>
      <c r="I1172"/>
      <c r="J1172"/>
      <c r="K1172"/>
      <c r="L1172"/>
      <c r="M1172"/>
      <c r="N1172"/>
      <c r="O1172"/>
      <c r="P1172" s="39"/>
      <c r="Q1172" s="39"/>
      <c r="R1172" s="43"/>
      <c r="S1172" s="43"/>
      <c r="T1172" s="43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F1172" s="56"/>
      <c r="AG1172"/>
      <c r="AH1172"/>
      <c r="AI1172"/>
      <c r="AJ1172"/>
    </row>
    <row r="1173" spans="1:36">
      <c r="A1173"/>
      <c r="B1173"/>
      <c r="C1173" s="2"/>
      <c r="D1173"/>
      <c r="E1173"/>
      <c r="F1173" s="16"/>
      <c r="G1173"/>
      <c r="H1173"/>
      <c r="I1173"/>
      <c r="J1173"/>
      <c r="K1173"/>
      <c r="L1173"/>
      <c r="M1173"/>
      <c r="N1173"/>
      <c r="O1173"/>
      <c r="P1173" s="39"/>
      <c r="Q1173" s="39"/>
      <c r="R1173" s="43"/>
      <c r="S1173" s="43"/>
      <c r="T1173" s="43"/>
      <c r="U1173" s="39"/>
      <c r="V1173" s="39"/>
      <c r="W1173" s="39"/>
      <c r="X1173" s="39"/>
      <c r="Y1173" s="39"/>
      <c r="Z1173" s="39"/>
      <c r="AA1173" s="39"/>
      <c r="AB1173" s="39"/>
      <c r="AC1173" s="39"/>
      <c r="AD1173" s="39"/>
      <c r="AE1173" s="39"/>
      <c r="AF1173" s="56"/>
      <c r="AG1173"/>
      <c r="AH1173"/>
      <c r="AI1173"/>
      <c r="AJ1173"/>
    </row>
    <row r="1174" spans="1:36">
      <c r="A1174"/>
      <c r="B1174"/>
      <c r="C1174" s="2"/>
      <c r="D1174"/>
      <c r="E1174"/>
      <c r="F1174" s="16"/>
      <c r="G1174"/>
      <c r="H1174"/>
      <c r="I1174"/>
      <c r="J1174"/>
      <c r="K1174"/>
      <c r="L1174"/>
      <c r="M1174"/>
      <c r="N1174"/>
      <c r="O1174"/>
      <c r="P1174" s="39"/>
      <c r="Q1174" s="39"/>
      <c r="R1174" s="43"/>
      <c r="S1174" s="43"/>
      <c r="T1174" s="43"/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F1174" s="56"/>
      <c r="AG1174"/>
      <c r="AH1174"/>
      <c r="AI1174"/>
      <c r="AJ1174"/>
    </row>
    <row r="1175" spans="1:36">
      <c r="A1175"/>
      <c r="B1175"/>
      <c r="C1175" s="2"/>
      <c r="D1175"/>
      <c r="E1175"/>
      <c r="F1175" s="16"/>
      <c r="G1175"/>
      <c r="H1175"/>
      <c r="I1175"/>
      <c r="J1175"/>
      <c r="K1175"/>
      <c r="L1175"/>
      <c r="M1175"/>
      <c r="N1175"/>
      <c r="O1175"/>
      <c r="P1175" s="39"/>
      <c r="Q1175" s="39"/>
      <c r="R1175" s="43"/>
      <c r="S1175" s="43"/>
      <c r="T1175" s="43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F1175" s="56"/>
      <c r="AG1175"/>
      <c r="AH1175"/>
      <c r="AI1175"/>
      <c r="AJ1175"/>
    </row>
    <row r="1176" spans="1:36">
      <c r="A1176"/>
      <c r="B1176"/>
      <c r="C1176" s="2"/>
      <c r="D1176"/>
      <c r="E1176"/>
      <c r="F1176" s="16"/>
      <c r="G1176"/>
      <c r="H1176"/>
      <c r="I1176"/>
      <c r="J1176"/>
      <c r="K1176"/>
      <c r="L1176"/>
      <c r="M1176"/>
      <c r="N1176"/>
      <c r="O1176"/>
      <c r="P1176" s="39"/>
      <c r="Q1176" s="39"/>
      <c r="R1176" s="43"/>
      <c r="S1176" s="43"/>
      <c r="T1176" s="43"/>
      <c r="U1176" s="39"/>
      <c r="V1176" s="39"/>
      <c r="W1176" s="39"/>
      <c r="X1176" s="39"/>
      <c r="Y1176" s="39"/>
      <c r="Z1176" s="39"/>
      <c r="AA1176" s="39"/>
      <c r="AB1176" s="39"/>
      <c r="AC1176" s="39"/>
      <c r="AD1176" s="39"/>
      <c r="AE1176" s="39"/>
      <c r="AF1176" s="56"/>
      <c r="AG1176"/>
      <c r="AH1176"/>
      <c r="AI1176"/>
      <c r="AJ1176"/>
    </row>
    <row r="1177" spans="1:36">
      <c r="A1177"/>
      <c r="B1177"/>
      <c r="C1177" s="2"/>
      <c r="D1177"/>
      <c r="E1177"/>
      <c r="F1177" s="16"/>
      <c r="G1177"/>
      <c r="H1177"/>
      <c r="I1177"/>
      <c r="J1177"/>
      <c r="K1177"/>
      <c r="L1177"/>
      <c r="M1177"/>
      <c r="N1177"/>
      <c r="O1177"/>
      <c r="P1177" s="39"/>
      <c r="Q1177" s="39"/>
      <c r="R1177" s="43"/>
      <c r="S1177" s="43"/>
      <c r="T1177" s="43"/>
      <c r="U1177" s="39"/>
      <c r="V1177" s="39"/>
      <c r="W1177" s="39"/>
      <c r="X1177" s="39"/>
      <c r="Y1177" s="39"/>
      <c r="Z1177" s="39"/>
      <c r="AA1177" s="39"/>
      <c r="AB1177" s="39"/>
      <c r="AC1177" s="39"/>
      <c r="AD1177" s="39"/>
      <c r="AE1177" s="39"/>
      <c r="AF1177" s="56"/>
      <c r="AG1177"/>
      <c r="AH1177"/>
      <c r="AI1177"/>
      <c r="AJ1177"/>
    </row>
    <row r="1178" spans="1:36">
      <c r="A1178"/>
      <c r="B1178"/>
      <c r="C1178" s="2"/>
      <c r="D1178"/>
      <c r="E1178"/>
      <c r="F1178" s="16"/>
      <c r="G1178"/>
      <c r="H1178"/>
      <c r="I1178"/>
      <c r="J1178"/>
      <c r="K1178"/>
      <c r="L1178"/>
      <c r="M1178"/>
      <c r="N1178"/>
      <c r="O1178"/>
      <c r="P1178" s="39"/>
      <c r="Q1178" s="39"/>
      <c r="R1178" s="43"/>
      <c r="S1178" s="43"/>
      <c r="T1178" s="43"/>
      <c r="U1178" s="39"/>
      <c r="V1178" s="39"/>
      <c r="W1178" s="39"/>
      <c r="X1178" s="39"/>
      <c r="Y1178" s="39"/>
      <c r="Z1178" s="39"/>
      <c r="AA1178" s="39"/>
      <c r="AB1178" s="39"/>
      <c r="AC1178" s="39"/>
      <c r="AD1178" s="39"/>
      <c r="AE1178" s="39"/>
      <c r="AF1178" s="56"/>
      <c r="AG1178"/>
      <c r="AH1178"/>
      <c r="AI1178"/>
      <c r="AJ1178"/>
    </row>
    <row r="1179" spans="1:36">
      <c r="A1179"/>
      <c r="B1179"/>
      <c r="C1179" s="2"/>
      <c r="D1179"/>
      <c r="E1179"/>
      <c r="F1179" s="16"/>
      <c r="G1179"/>
      <c r="H1179"/>
      <c r="I1179"/>
      <c r="J1179"/>
      <c r="K1179"/>
      <c r="L1179"/>
      <c r="M1179"/>
      <c r="N1179"/>
      <c r="O1179"/>
      <c r="P1179" s="39"/>
      <c r="Q1179" s="39"/>
      <c r="R1179" s="43"/>
      <c r="S1179" s="43"/>
      <c r="T1179" s="43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F1179" s="56"/>
      <c r="AG1179"/>
      <c r="AH1179"/>
      <c r="AI1179"/>
      <c r="AJ1179"/>
    </row>
    <row r="1180" spans="1:36">
      <c r="A1180"/>
      <c r="B1180"/>
      <c r="C1180" s="2"/>
      <c r="D1180"/>
      <c r="E1180"/>
      <c r="F1180" s="16"/>
      <c r="G1180"/>
      <c r="H1180"/>
      <c r="I1180"/>
      <c r="J1180"/>
      <c r="K1180"/>
      <c r="L1180"/>
      <c r="M1180"/>
      <c r="N1180"/>
      <c r="O1180"/>
      <c r="P1180" s="39"/>
      <c r="Q1180" s="39"/>
      <c r="R1180" s="43"/>
      <c r="S1180" s="43"/>
      <c r="T1180" s="43"/>
      <c r="U1180" s="39"/>
      <c r="V1180" s="39"/>
      <c r="W1180" s="39"/>
      <c r="X1180" s="39"/>
      <c r="Y1180" s="39"/>
      <c r="Z1180" s="39"/>
      <c r="AA1180" s="39"/>
      <c r="AB1180" s="39"/>
      <c r="AC1180" s="39"/>
      <c r="AD1180" s="39"/>
      <c r="AE1180" s="39"/>
      <c r="AF1180" s="56"/>
      <c r="AG1180"/>
      <c r="AH1180"/>
      <c r="AI1180"/>
      <c r="AJ1180"/>
    </row>
    <row r="1181" spans="1:36">
      <c r="A1181"/>
      <c r="B1181"/>
      <c r="C1181" s="2"/>
      <c r="D1181"/>
      <c r="E1181"/>
      <c r="F1181" s="16"/>
      <c r="G1181"/>
      <c r="H1181"/>
      <c r="I1181"/>
      <c r="J1181"/>
      <c r="K1181"/>
      <c r="L1181"/>
      <c r="M1181"/>
      <c r="N1181"/>
      <c r="O1181"/>
      <c r="P1181" s="39"/>
      <c r="Q1181" s="39"/>
      <c r="R1181" s="43"/>
      <c r="S1181" s="43"/>
      <c r="T1181" s="43"/>
      <c r="U1181" s="39"/>
      <c r="V1181" s="39"/>
      <c r="W1181" s="39"/>
      <c r="X1181" s="39"/>
      <c r="Y1181" s="39"/>
      <c r="Z1181" s="39"/>
      <c r="AA1181" s="39"/>
      <c r="AB1181" s="39"/>
      <c r="AC1181" s="39"/>
      <c r="AD1181" s="39"/>
      <c r="AE1181" s="39"/>
      <c r="AF1181" s="56"/>
      <c r="AG1181"/>
      <c r="AH1181"/>
      <c r="AI1181"/>
      <c r="AJ1181"/>
    </row>
    <row r="1182" spans="1:36">
      <c r="A1182"/>
      <c r="B1182"/>
      <c r="C1182" s="2"/>
      <c r="D1182"/>
      <c r="E1182"/>
      <c r="F1182" s="16"/>
      <c r="G1182"/>
      <c r="H1182"/>
      <c r="I1182"/>
      <c r="J1182"/>
      <c r="K1182"/>
      <c r="L1182"/>
      <c r="M1182"/>
      <c r="N1182"/>
      <c r="O1182"/>
      <c r="P1182" s="39"/>
      <c r="Q1182" s="39"/>
      <c r="R1182" s="43"/>
      <c r="S1182" s="43"/>
      <c r="T1182" s="43"/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F1182" s="56"/>
      <c r="AG1182"/>
      <c r="AH1182"/>
      <c r="AI1182"/>
      <c r="AJ1182"/>
    </row>
    <row r="1183" spans="1:36">
      <c r="A1183"/>
      <c r="B1183"/>
      <c r="C1183" s="2"/>
      <c r="D1183"/>
      <c r="E1183"/>
      <c r="F1183" s="16"/>
      <c r="G1183"/>
      <c r="H1183"/>
      <c r="I1183"/>
      <c r="J1183"/>
      <c r="K1183"/>
      <c r="L1183"/>
      <c r="M1183"/>
      <c r="N1183"/>
      <c r="O1183"/>
      <c r="P1183" s="39"/>
      <c r="Q1183" s="39"/>
      <c r="R1183" s="43"/>
      <c r="S1183" s="43"/>
      <c r="T1183" s="43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F1183" s="56"/>
      <c r="AG1183"/>
      <c r="AH1183"/>
      <c r="AI1183"/>
      <c r="AJ1183"/>
    </row>
    <row r="1184" spans="1:36">
      <c r="A1184"/>
      <c r="B1184"/>
      <c r="C1184" s="2"/>
      <c r="D1184"/>
      <c r="E1184"/>
      <c r="F1184" s="16"/>
      <c r="G1184"/>
      <c r="H1184"/>
      <c r="I1184"/>
      <c r="J1184"/>
      <c r="K1184"/>
      <c r="L1184"/>
      <c r="M1184"/>
      <c r="N1184"/>
      <c r="O1184"/>
      <c r="P1184" s="39"/>
      <c r="Q1184" s="39"/>
      <c r="R1184" s="43"/>
      <c r="S1184" s="43"/>
      <c r="T1184" s="43"/>
      <c r="U1184" s="39"/>
      <c r="V1184" s="39"/>
      <c r="W1184" s="39"/>
      <c r="X1184" s="39"/>
      <c r="Y1184" s="39"/>
      <c r="Z1184" s="39"/>
      <c r="AA1184" s="39"/>
      <c r="AB1184" s="39"/>
      <c r="AC1184" s="39"/>
      <c r="AD1184" s="39"/>
      <c r="AE1184" s="39"/>
      <c r="AF1184" s="56"/>
      <c r="AG1184"/>
      <c r="AH1184"/>
      <c r="AI1184"/>
      <c r="AJ1184"/>
    </row>
    <row r="1185" spans="1:36">
      <c r="A1185"/>
      <c r="B1185"/>
      <c r="C1185" s="2"/>
      <c r="D1185"/>
      <c r="E1185"/>
      <c r="F1185" s="16"/>
      <c r="G1185"/>
      <c r="H1185"/>
      <c r="I1185"/>
      <c r="J1185"/>
      <c r="K1185"/>
      <c r="L1185"/>
      <c r="M1185"/>
      <c r="N1185"/>
      <c r="O1185"/>
      <c r="P1185" s="39"/>
      <c r="Q1185" s="39"/>
      <c r="R1185" s="43"/>
      <c r="S1185" s="43"/>
      <c r="T1185" s="43"/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F1185" s="56"/>
      <c r="AG1185"/>
      <c r="AH1185"/>
      <c r="AI1185"/>
      <c r="AJ1185"/>
    </row>
    <row r="1186" spans="1:36">
      <c r="A1186"/>
      <c r="B1186"/>
      <c r="C1186" s="2"/>
      <c r="D1186"/>
      <c r="E1186"/>
      <c r="F1186" s="16"/>
      <c r="G1186"/>
      <c r="H1186"/>
      <c r="I1186"/>
      <c r="J1186"/>
      <c r="K1186"/>
      <c r="L1186"/>
      <c r="M1186"/>
      <c r="N1186"/>
      <c r="O1186"/>
      <c r="P1186" s="39"/>
      <c r="Q1186" s="39"/>
      <c r="R1186" s="43"/>
      <c r="S1186" s="43"/>
      <c r="T1186" s="43"/>
      <c r="U1186" s="39"/>
      <c r="V1186" s="39"/>
      <c r="W1186" s="39"/>
      <c r="X1186" s="39"/>
      <c r="Y1186" s="39"/>
      <c r="Z1186" s="39"/>
      <c r="AA1186" s="39"/>
      <c r="AB1186" s="39"/>
      <c r="AC1186" s="39"/>
      <c r="AD1186" s="39"/>
      <c r="AE1186" s="39"/>
      <c r="AF1186" s="56"/>
      <c r="AG1186"/>
      <c r="AH1186"/>
      <c r="AI1186"/>
      <c r="AJ1186"/>
    </row>
    <row r="1187" spans="1:36">
      <c r="A1187"/>
      <c r="B1187"/>
      <c r="C1187" s="2"/>
      <c r="D1187"/>
      <c r="E1187"/>
      <c r="F1187" s="16"/>
      <c r="G1187"/>
      <c r="H1187"/>
      <c r="I1187"/>
      <c r="J1187"/>
      <c r="K1187"/>
      <c r="L1187"/>
      <c r="M1187"/>
      <c r="N1187"/>
      <c r="O1187"/>
      <c r="P1187" s="39"/>
      <c r="Q1187" s="39"/>
      <c r="R1187" s="43"/>
      <c r="S1187" s="43"/>
      <c r="T1187" s="43"/>
      <c r="U1187" s="39"/>
      <c r="V1187" s="39"/>
      <c r="W1187" s="39"/>
      <c r="X1187" s="39"/>
      <c r="Y1187" s="39"/>
      <c r="Z1187" s="39"/>
      <c r="AA1187" s="39"/>
      <c r="AB1187" s="39"/>
      <c r="AC1187" s="39"/>
      <c r="AD1187" s="39"/>
      <c r="AE1187" s="39"/>
      <c r="AF1187" s="56"/>
      <c r="AG1187"/>
      <c r="AH1187"/>
      <c r="AI1187"/>
      <c r="AJ1187"/>
    </row>
    <row r="1188" spans="1:36">
      <c r="A1188"/>
      <c r="B1188"/>
      <c r="C1188" s="2"/>
      <c r="D1188"/>
      <c r="E1188"/>
      <c r="F1188" s="16"/>
      <c r="G1188"/>
      <c r="H1188"/>
      <c r="I1188"/>
      <c r="J1188"/>
      <c r="K1188"/>
      <c r="L1188"/>
      <c r="M1188"/>
      <c r="N1188"/>
      <c r="O1188"/>
      <c r="P1188" s="39"/>
      <c r="Q1188" s="39"/>
      <c r="R1188" s="43"/>
      <c r="S1188" s="43"/>
      <c r="T1188" s="43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F1188" s="56"/>
      <c r="AG1188"/>
      <c r="AH1188"/>
      <c r="AI1188"/>
      <c r="AJ1188"/>
    </row>
    <row r="1189" spans="1:36">
      <c r="A1189"/>
      <c r="B1189"/>
      <c r="C1189" s="2"/>
      <c r="D1189"/>
      <c r="E1189"/>
      <c r="F1189" s="16"/>
      <c r="G1189"/>
      <c r="H1189"/>
      <c r="I1189"/>
      <c r="J1189"/>
      <c r="K1189"/>
      <c r="L1189"/>
      <c r="M1189"/>
      <c r="N1189"/>
      <c r="O1189"/>
      <c r="P1189" s="39"/>
      <c r="Q1189" s="39"/>
      <c r="R1189" s="43"/>
      <c r="S1189" s="43"/>
      <c r="T1189" s="43"/>
      <c r="U1189" s="39"/>
      <c r="V1189" s="39"/>
      <c r="W1189" s="39"/>
      <c r="X1189" s="39"/>
      <c r="Y1189" s="39"/>
      <c r="Z1189" s="39"/>
      <c r="AA1189" s="39"/>
      <c r="AB1189" s="39"/>
      <c r="AC1189" s="39"/>
      <c r="AD1189" s="39"/>
      <c r="AE1189" s="39"/>
      <c r="AF1189" s="56"/>
      <c r="AG1189"/>
      <c r="AH1189"/>
      <c r="AI1189"/>
      <c r="AJ1189"/>
    </row>
    <row r="1190" spans="1:36">
      <c r="A1190"/>
      <c r="B1190"/>
      <c r="C1190" s="2"/>
      <c r="D1190"/>
      <c r="E1190"/>
      <c r="F1190" s="16"/>
      <c r="G1190"/>
      <c r="H1190"/>
      <c r="I1190"/>
      <c r="J1190"/>
      <c r="K1190"/>
      <c r="L1190"/>
      <c r="M1190"/>
      <c r="N1190"/>
      <c r="O1190"/>
      <c r="P1190" s="39"/>
      <c r="Q1190" s="39"/>
      <c r="R1190" s="43"/>
      <c r="S1190" s="43"/>
      <c r="T1190" s="43"/>
      <c r="U1190" s="39"/>
      <c r="V1190" s="39"/>
      <c r="W1190" s="39"/>
      <c r="X1190" s="39"/>
      <c r="Y1190" s="39"/>
      <c r="Z1190" s="39"/>
      <c r="AA1190" s="39"/>
      <c r="AB1190" s="39"/>
      <c r="AC1190" s="39"/>
      <c r="AD1190" s="39"/>
      <c r="AE1190" s="39"/>
      <c r="AF1190" s="56"/>
      <c r="AG1190"/>
      <c r="AH1190"/>
      <c r="AI1190"/>
      <c r="AJ1190"/>
    </row>
    <row r="1191" spans="1:36">
      <c r="A1191"/>
      <c r="B1191"/>
      <c r="C1191" s="2"/>
      <c r="D1191"/>
      <c r="E1191"/>
      <c r="F1191" s="16"/>
      <c r="G1191"/>
      <c r="H1191"/>
      <c r="I1191"/>
      <c r="J1191"/>
      <c r="K1191"/>
      <c r="L1191"/>
      <c r="M1191"/>
      <c r="N1191"/>
      <c r="O1191"/>
      <c r="P1191" s="39"/>
      <c r="Q1191" s="39"/>
      <c r="R1191" s="43"/>
      <c r="S1191" s="43"/>
      <c r="T1191" s="43"/>
      <c r="U1191" s="39"/>
      <c r="V1191" s="39"/>
      <c r="W1191" s="39"/>
      <c r="X1191" s="39"/>
      <c r="Y1191" s="39"/>
      <c r="Z1191" s="39"/>
      <c r="AA1191" s="39"/>
      <c r="AB1191" s="39"/>
      <c r="AC1191" s="39"/>
      <c r="AD1191" s="39"/>
      <c r="AE1191" s="39"/>
      <c r="AF1191" s="56"/>
      <c r="AG1191"/>
      <c r="AH1191"/>
      <c r="AI1191"/>
      <c r="AJ1191"/>
    </row>
    <row r="1192" spans="1:36">
      <c r="A1192"/>
      <c r="B1192"/>
      <c r="C1192" s="2"/>
      <c r="D1192"/>
      <c r="E1192"/>
      <c r="F1192" s="16"/>
      <c r="G1192"/>
      <c r="H1192"/>
      <c r="I1192"/>
      <c r="J1192"/>
      <c r="K1192"/>
      <c r="L1192"/>
      <c r="M1192"/>
      <c r="N1192"/>
      <c r="O1192"/>
      <c r="P1192" s="39"/>
      <c r="Q1192" s="39"/>
      <c r="R1192" s="43"/>
      <c r="S1192" s="43"/>
      <c r="T1192" s="43"/>
      <c r="U1192" s="39"/>
      <c r="V1192" s="39"/>
      <c r="W1192" s="39"/>
      <c r="X1192" s="39"/>
      <c r="Y1192" s="39"/>
      <c r="Z1192" s="39"/>
      <c r="AA1192" s="39"/>
      <c r="AB1192" s="39"/>
      <c r="AC1192" s="39"/>
      <c r="AD1192" s="39"/>
      <c r="AE1192" s="39"/>
      <c r="AF1192" s="56"/>
      <c r="AG1192"/>
      <c r="AH1192"/>
      <c r="AI1192"/>
      <c r="AJ1192"/>
    </row>
    <row r="1193" spans="1:36">
      <c r="A1193"/>
      <c r="B1193"/>
      <c r="C1193" s="2"/>
      <c r="D1193"/>
      <c r="E1193"/>
      <c r="F1193" s="16"/>
      <c r="G1193"/>
      <c r="H1193"/>
      <c r="I1193"/>
      <c r="J1193"/>
      <c r="K1193"/>
      <c r="L1193"/>
      <c r="M1193"/>
      <c r="N1193"/>
      <c r="O1193"/>
      <c r="P1193" s="39"/>
      <c r="Q1193" s="39"/>
      <c r="R1193" s="43"/>
      <c r="S1193" s="43"/>
      <c r="T1193" s="43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F1193" s="56"/>
      <c r="AG1193"/>
      <c r="AH1193"/>
      <c r="AI1193"/>
      <c r="AJ1193"/>
    </row>
    <row r="1194" spans="1:36">
      <c r="A1194"/>
      <c r="B1194"/>
      <c r="C1194" s="2"/>
      <c r="D1194"/>
      <c r="E1194"/>
      <c r="F1194" s="16"/>
      <c r="G1194"/>
      <c r="H1194"/>
      <c r="I1194"/>
      <c r="J1194"/>
      <c r="K1194"/>
      <c r="L1194"/>
      <c r="M1194"/>
      <c r="N1194"/>
      <c r="O1194"/>
      <c r="P1194" s="39"/>
      <c r="Q1194" s="39"/>
      <c r="R1194" s="43"/>
      <c r="S1194" s="43"/>
      <c r="T1194" s="43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56"/>
      <c r="AG1194"/>
      <c r="AH1194"/>
      <c r="AI1194"/>
      <c r="AJ1194"/>
    </row>
    <row r="1195" spans="1:36">
      <c r="A1195"/>
      <c r="B1195"/>
      <c r="C1195" s="2"/>
      <c r="D1195"/>
      <c r="E1195"/>
      <c r="F1195" s="16"/>
      <c r="G1195"/>
      <c r="H1195"/>
      <c r="I1195"/>
      <c r="J1195"/>
      <c r="K1195"/>
      <c r="L1195"/>
      <c r="M1195"/>
      <c r="N1195"/>
      <c r="O1195"/>
      <c r="P1195" s="39"/>
      <c r="Q1195" s="39"/>
      <c r="R1195" s="43"/>
      <c r="S1195" s="43"/>
      <c r="T1195" s="43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F1195" s="56"/>
      <c r="AG1195"/>
      <c r="AH1195"/>
      <c r="AI1195"/>
      <c r="AJ1195"/>
    </row>
    <row r="1196" spans="1:36">
      <c r="A1196"/>
      <c r="B1196"/>
      <c r="C1196" s="2"/>
      <c r="D1196"/>
      <c r="E1196"/>
      <c r="F1196" s="16"/>
      <c r="G1196"/>
      <c r="H1196"/>
      <c r="I1196"/>
      <c r="J1196"/>
      <c r="K1196"/>
      <c r="L1196"/>
      <c r="M1196"/>
      <c r="N1196"/>
      <c r="O1196"/>
      <c r="P1196" s="39"/>
      <c r="Q1196" s="39"/>
      <c r="R1196" s="43"/>
      <c r="S1196" s="43"/>
      <c r="T1196" s="43"/>
      <c r="U1196" s="39"/>
      <c r="V1196" s="39"/>
      <c r="W1196" s="39"/>
      <c r="X1196" s="39"/>
      <c r="Y1196" s="39"/>
      <c r="Z1196" s="39"/>
      <c r="AA1196" s="39"/>
      <c r="AB1196" s="39"/>
      <c r="AC1196" s="39"/>
      <c r="AD1196" s="39"/>
      <c r="AE1196" s="39"/>
      <c r="AF1196" s="56"/>
      <c r="AG1196"/>
      <c r="AH1196"/>
      <c r="AI1196"/>
      <c r="AJ1196"/>
    </row>
    <row r="1197" spans="1:36">
      <c r="A1197"/>
      <c r="B1197"/>
      <c r="C1197" s="2"/>
      <c r="D1197"/>
      <c r="E1197"/>
      <c r="F1197" s="16"/>
      <c r="G1197"/>
      <c r="H1197"/>
      <c r="I1197"/>
      <c r="J1197"/>
      <c r="K1197"/>
      <c r="L1197"/>
      <c r="M1197"/>
      <c r="N1197"/>
      <c r="O1197"/>
      <c r="P1197" s="39"/>
      <c r="Q1197" s="39"/>
      <c r="R1197" s="43"/>
      <c r="S1197" s="43"/>
      <c r="T1197" s="43"/>
      <c r="U1197" s="39"/>
      <c r="V1197" s="39"/>
      <c r="W1197" s="39"/>
      <c r="X1197" s="39"/>
      <c r="Y1197" s="39"/>
      <c r="Z1197" s="39"/>
      <c r="AA1197" s="39"/>
      <c r="AB1197" s="39"/>
      <c r="AC1197" s="39"/>
      <c r="AD1197" s="39"/>
      <c r="AE1197" s="39"/>
      <c r="AF1197" s="56"/>
      <c r="AG1197"/>
      <c r="AH1197"/>
      <c r="AI1197"/>
      <c r="AJ1197"/>
    </row>
    <row r="1198" spans="1:36">
      <c r="A1198"/>
      <c r="B1198"/>
      <c r="C1198" s="2"/>
      <c r="D1198"/>
      <c r="E1198"/>
      <c r="F1198" s="16"/>
      <c r="G1198"/>
      <c r="H1198"/>
      <c r="I1198"/>
      <c r="J1198"/>
      <c r="K1198"/>
      <c r="L1198"/>
      <c r="M1198"/>
      <c r="N1198"/>
      <c r="O1198"/>
      <c r="P1198" s="39"/>
      <c r="Q1198" s="39"/>
      <c r="R1198" s="43"/>
      <c r="S1198" s="43"/>
      <c r="T1198" s="43"/>
      <c r="U1198" s="39"/>
      <c r="V1198" s="39"/>
      <c r="W1198" s="39"/>
      <c r="X1198" s="39"/>
      <c r="Y1198" s="39"/>
      <c r="Z1198" s="39"/>
      <c r="AA1198" s="39"/>
      <c r="AB1198" s="39"/>
      <c r="AC1198" s="39"/>
      <c r="AD1198" s="39"/>
      <c r="AE1198" s="39"/>
      <c r="AF1198" s="56"/>
      <c r="AG1198"/>
      <c r="AH1198"/>
      <c r="AI1198"/>
      <c r="AJ1198"/>
    </row>
    <row r="1199" spans="1:36">
      <c r="A1199"/>
      <c r="B1199"/>
      <c r="C1199" s="2"/>
      <c r="D1199"/>
      <c r="E1199"/>
      <c r="F1199" s="16"/>
      <c r="G1199"/>
      <c r="H1199"/>
      <c r="I1199"/>
      <c r="J1199"/>
      <c r="K1199"/>
      <c r="L1199"/>
      <c r="M1199"/>
      <c r="N1199"/>
      <c r="O1199"/>
      <c r="P1199" s="39"/>
      <c r="Q1199" s="39"/>
      <c r="R1199" s="43"/>
      <c r="S1199" s="43"/>
      <c r="T1199" s="43"/>
      <c r="U1199" s="39"/>
      <c r="V1199" s="39"/>
      <c r="W1199" s="39"/>
      <c r="X1199" s="39"/>
      <c r="Y1199" s="39"/>
      <c r="Z1199" s="39"/>
      <c r="AA1199" s="39"/>
      <c r="AB1199" s="39"/>
      <c r="AC1199" s="39"/>
      <c r="AD1199" s="39"/>
      <c r="AE1199" s="39"/>
      <c r="AF1199" s="56"/>
      <c r="AG1199"/>
      <c r="AH1199"/>
      <c r="AI1199"/>
      <c r="AJ1199"/>
    </row>
    <row r="1200" spans="1:36">
      <c r="A1200"/>
      <c r="B1200"/>
      <c r="C1200" s="2"/>
      <c r="D1200"/>
      <c r="E1200"/>
      <c r="F1200" s="16"/>
      <c r="G1200"/>
      <c r="H1200"/>
      <c r="I1200"/>
      <c r="J1200"/>
      <c r="K1200"/>
      <c r="L1200"/>
      <c r="M1200"/>
      <c r="N1200"/>
      <c r="O1200"/>
      <c r="P1200" s="39"/>
      <c r="Q1200" s="39"/>
      <c r="R1200" s="43"/>
      <c r="S1200" s="43"/>
      <c r="T1200" s="43"/>
      <c r="U1200" s="39"/>
      <c r="V1200" s="39"/>
      <c r="W1200" s="39"/>
      <c r="X1200" s="39"/>
      <c r="Y1200" s="39"/>
      <c r="Z1200" s="39"/>
      <c r="AA1200" s="39"/>
      <c r="AB1200" s="39"/>
      <c r="AC1200" s="39"/>
      <c r="AD1200" s="39"/>
      <c r="AE1200" s="39"/>
      <c r="AF1200" s="56"/>
      <c r="AG1200"/>
      <c r="AH1200"/>
      <c r="AI1200"/>
      <c r="AJ1200"/>
    </row>
    <row r="1201" spans="1:36">
      <c r="A1201"/>
      <c r="B1201"/>
      <c r="C1201" s="2"/>
      <c r="D1201"/>
      <c r="E1201"/>
      <c r="F1201" s="16"/>
      <c r="G1201"/>
      <c r="H1201"/>
      <c r="I1201"/>
      <c r="J1201"/>
      <c r="K1201"/>
      <c r="L1201"/>
      <c r="M1201"/>
      <c r="N1201"/>
      <c r="O1201"/>
      <c r="P1201" s="39"/>
      <c r="Q1201" s="39"/>
      <c r="R1201" s="43"/>
      <c r="S1201" s="43"/>
      <c r="T1201" s="43"/>
      <c r="U1201" s="39"/>
      <c r="V1201" s="39"/>
      <c r="W1201" s="39"/>
      <c r="X1201" s="39"/>
      <c r="Y1201" s="39"/>
      <c r="Z1201" s="39"/>
      <c r="AA1201" s="39"/>
      <c r="AB1201" s="39"/>
      <c r="AC1201" s="39"/>
      <c r="AD1201" s="39"/>
      <c r="AE1201" s="39"/>
      <c r="AF1201" s="56"/>
      <c r="AG1201"/>
      <c r="AH1201"/>
      <c r="AI1201"/>
      <c r="AJ1201"/>
    </row>
    <row r="1202" spans="1:36">
      <c r="A1202"/>
      <c r="B1202"/>
      <c r="C1202" s="2"/>
      <c r="D1202"/>
      <c r="E1202"/>
      <c r="F1202" s="16"/>
      <c r="G1202"/>
      <c r="H1202"/>
      <c r="I1202"/>
      <c r="J1202"/>
      <c r="K1202"/>
      <c r="L1202"/>
      <c r="M1202"/>
      <c r="N1202"/>
      <c r="O1202"/>
      <c r="P1202" s="39"/>
      <c r="Q1202" s="39"/>
      <c r="R1202" s="43"/>
      <c r="S1202" s="43"/>
      <c r="T1202" s="43"/>
      <c r="U1202" s="39"/>
      <c r="V1202" s="39"/>
      <c r="W1202" s="39"/>
      <c r="X1202" s="39"/>
      <c r="Y1202" s="39"/>
      <c r="Z1202" s="39"/>
      <c r="AA1202" s="39"/>
      <c r="AB1202" s="39"/>
      <c r="AC1202" s="39"/>
      <c r="AD1202" s="39"/>
      <c r="AE1202" s="39"/>
      <c r="AF1202" s="56"/>
      <c r="AG1202"/>
      <c r="AH1202"/>
      <c r="AI1202"/>
      <c r="AJ1202"/>
    </row>
    <row r="1203" spans="1:36">
      <c r="A1203"/>
      <c r="B1203"/>
      <c r="C1203" s="2"/>
      <c r="D1203"/>
      <c r="E1203"/>
      <c r="F1203" s="16"/>
      <c r="G1203"/>
      <c r="H1203"/>
      <c r="I1203"/>
      <c r="J1203"/>
      <c r="K1203"/>
      <c r="L1203"/>
      <c r="M1203"/>
      <c r="N1203"/>
      <c r="O1203"/>
      <c r="P1203" s="39"/>
      <c r="Q1203" s="39"/>
      <c r="R1203" s="43"/>
      <c r="S1203" s="43"/>
      <c r="T1203" s="43"/>
      <c r="U1203" s="39"/>
      <c r="V1203" s="39"/>
      <c r="W1203" s="39"/>
      <c r="X1203" s="39"/>
      <c r="Y1203" s="39"/>
      <c r="Z1203" s="39"/>
      <c r="AA1203" s="39"/>
      <c r="AB1203" s="39"/>
      <c r="AC1203" s="39"/>
      <c r="AD1203" s="39"/>
      <c r="AE1203" s="39"/>
      <c r="AF1203" s="56"/>
      <c r="AG1203"/>
      <c r="AH1203"/>
      <c r="AI1203"/>
      <c r="AJ1203"/>
    </row>
    <row r="1204" spans="1:36">
      <c r="A1204"/>
      <c r="B1204"/>
      <c r="C1204" s="2"/>
      <c r="D1204"/>
      <c r="E1204"/>
      <c r="F1204" s="16"/>
      <c r="G1204"/>
      <c r="H1204"/>
      <c r="I1204"/>
      <c r="J1204"/>
      <c r="K1204"/>
      <c r="L1204"/>
      <c r="M1204"/>
      <c r="N1204"/>
      <c r="O1204"/>
      <c r="P1204" s="39"/>
      <c r="Q1204" s="39"/>
      <c r="R1204" s="43"/>
      <c r="S1204" s="43"/>
      <c r="T1204" s="43"/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F1204" s="56"/>
      <c r="AG1204"/>
      <c r="AH1204"/>
      <c r="AI1204"/>
      <c r="AJ1204"/>
    </row>
    <row r="1205" spans="1:36">
      <c r="A1205"/>
      <c r="B1205"/>
      <c r="C1205" s="2"/>
      <c r="D1205"/>
      <c r="E1205"/>
      <c r="F1205" s="16"/>
      <c r="G1205"/>
      <c r="H1205"/>
      <c r="I1205"/>
      <c r="J1205"/>
      <c r="K1205"/>
      <c r="L1205"/>
      <c r="M1205"/>
      <c r="N1205"/>
      <c r="O1205"/>
      <c r="P1205" s="39"/>
      <c r="Q1205" s="39"/>
      <c r="R1205" s="43"/>
      <c r="S1205" s="43"/>
      <c r="T1205" s="43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F1205" s="56"/>
      <c r="AG1205"/>
      <c r="AH1205"/>
      <c r="AI1205"/>
      <c r="AJ1205"/>
    </row>
    <row r="1206" spans="1:36">
      <c r="A1206"/>
      <c r="B1206"/>
      <c r="C1206" s="2"/>
      <c r="D1206"/>
      <c r="E1206"/>
      <c r="F1206" s="16"/>
      <c r="G1206"/>
      <c r="H1206"/>
      <c r="I1206"/>
      <c r="J1206"/>
      <c r="K1206"/>
      <c r="L1206"/>
      <c r="M1206"/>
      <c r="N1206"/>
      <c r="O1206"/>
      <c r="P1206" s="39"/>
      <c r="Q1206" s="39"/>
      <c r="R1206" s="43"/>
      <c r="S1206" s="43"/>
      <c r="T1206" s="43"/>
      <c r="U1206" s="39"/>
      <c r="V1206" s="39"/>
      <c r="W1206" s="39"/>
      <c r="X1206" s="39"/>
      <c r="Y1206" s="39"/>
      <c r="Z1206" s="39"/>
      <c r="AA1206" s="39"/>
      <c r="AB1206" s="39"/>
      <c r="AC1206" s="39"/>
      <c r="AD1206" s="39"/>
      <c r="AE1206" s="39"/>
      <c r="AF1206" s="56"/>
      <c r="AG1206"/>
      <c r="AH1206"/>
      <c r="AI1206"/>
      <c r="AJ1206"/>
    </row>
    <row r="1207" spans="1:36">
      <c r="A1207"/>
      <c r="B1207"/>
      <c r="C1207" s="2"/>
      <c r="D1207"/>
      <c r="E1207"/>
      <c r="F1207" s="16"/>
      <c r="G1207"/>
      <c r="H1207"/>
      <c r="I1207"/>
      <c r="J1207"/>
      <c r="K1207"/>
      <c r="L1207"/>
      <c r="M1207"/>
      <c r="N1207"/>
      <c r="O1207"/>
      <c r="P1207" s="39"/>
      <c r="Q1207" s="39"/>
      <c r="R1207" s="43"/>
      <c r="S1207" s="43"/>
      <c r="T1207" s="43"/>
      <c r="U1207" s="39"/>
      <c r="V1207" s="39"/>
      <c r="W1207" s="39"/>
      <c r="X1207" s="39"/>
      <c r="Y1207" s="39"/>
      <c r="Z1207" s="39"/>
      <c r="AA1207" s="39"/>
      <c r="AB1207" s="39"/>
      <c r="AC1207" s="39"/>
      <c r="AD1207" s="39"/>
      <c r="AE1207" s="39"/>
      <c r="AF1207" s="56"/>
      <c r="AG1207"/>
      <c r="AH1207"/>
      <c r="AI1207"/>
      <c r="AJ1207"/>
    </row>
    <row r="1208" spans="1:36">
      <c r="A1208"/>
      <c r="B1208"/>
      <c r="C1208" s="2"/>
      <c r="D1208"/>
      <c r="E1208"/>
      <c r="F1208" s="16"/>
      <c r="G1208"/>
      <c r="H1208"/>
      <c r="I1208"/>
      <c r="J1208"/>
      <c r="K1208"/>
      <c r="L1208"/>
      <c r="M1208"/>
      <c r="N1208"/>
      <c r="O1208"/>
      <c r="P1208" s="39"/>
      <c r="Q1208" s="39"/>
      <c r="R1208" s="43"/>
      <c r="S1208" s="43"/>
      <c r="T1208" s="43"/>
      <c r="U1208" s="39"/>
      <c r="V1208" s="39"/>
      <c r="W1208" s="39"/>
      <c r="X1208" s="39"/>
      <c r="Y1208" s="39"/>
      <c r="Z1208" s="39"/>
      <c r="AA1208" s="39"/>
      <c r="AB1208" s="39"/>
      <c r="AC1208" s="39"/>
      <c r="AD1208" s="39"/>
      <c r="AE1208" s="39"/>
      <c r="AF1208" s="56"/>
      <c r="AG1208"/>
      <c r="AH1208"/>
      <c r="AI1208"/>
      <c r="AJ1208"/>
    </row>
    <row r="1209" spans="1:36">
      <c r="A1209"/>
      <c r="B1209"/>
      <c r="C1209" s="2"/>
      <c r="D1209"/>
      <c r="E1209"/>
      <c r="F1209" s="16"/>
      <c r="G1209"/>
      <c r="H1209"/>
      <c r="I1209"/>
      <c r="J1209"/>
      <c r="K1209"/>
      <c r="L1209"/>
      <c r="M1209"/>
      <c r="N1209"/>
      <c r="O1209"/>
      <c r="P1209" s="39"/>
      <c r="Q1209" s="39"/>
      <c r="R1209" s="43"/>
      <c r="S1209" s="43"/>
      <c r="T1209" s="43"/>
      <c r="U1209" s="39"/>
      <c r="V1209" s="39"/>
      <c r="W1209" s="39"/>
      <c r="X1209" s="39"/>
      <c r="Y1209" s="39"/>
      <c r="Z1209" s="39"/>
      <c r="AA1209" s="39"/>
      <c r="AB1209" s="39"/>
      <c r="AC1209" s="39"/>
      <c r="AD1209" s="39"/>
      <c r="AE1209" s="39"/>
      <c r="AF1209" s="56"/>
      <c r="AG1209"/>
      <c r="AH1209"/>
      <c r="AI1209"/>
      <c r="AJ1209"/>
    </row>
    <row r="1210" spans="1:36">
      <c r="A1210"/>
      <c r="B1210"/>
      <c r="C1210" s="2"/>
      <c r="D1210"/>
      <c r="E1210"/>
      <c r="F1210" s="16"/>
      <c r="G1210"/>
      <c r="H1210"/>
      <c r="I1210"/>
      <c r="J1210"/>
      <c r="K1210"/>
      <c r="L1210"/>
      <c r="M1210"/>
      <c r="N1210"/>
      <c r="O1210"/>
      <c r="P1210" s="39"/>
      <c r="Q1210" s="39"/>
      <c r="R1210" s="43"/>
      <c r="S1210" s="43"/>
      <c r="T1210" s="43"/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F1210" s="56"/>
      <c r="AG1210"/>
      <c r="AH1210"/>
      <c r="AI1210"/>
      <c r="AJ1210"/>
    </row>
    <row r="1211" spans="1:36">
      <c r="A1211"/>
      <c r="B1211"/>
      <c r="C1211" s="2"/>
      <c r="D1211"/>
      <c r="E1211"/>
      <c r="F1211" s="16"/>
      <c r="G1211"/>
      <c r="H1211"/>
      <c r="I1211"/>
      <c r="J1211"/>
      <c r="K1211"/>
      <c r="L1211"/>
      <c r="M1211"/>
      <c r="N1211"/>
      <c r="O1211"/>
      <c r="P1211" s="39"/>
      <c r="Q1211" s="39"/>
      <c r="R1211" s="43"/>
      <c r="S1211" s="43"/>
      <c r="T1211" s="43"/>
      <c r="U1211" s="39"/>
      <c r="V1211" s="39"/>
      <c r="W1211" s="39"/>
      <c r="X1211" s="39"/>
      <c r="Y1211" s="39"/>
      <c r="Z1211" s="39"/>
      <c r="AA1211" s="39"/>
      <c r="AB1211" s="39"/>
      <c r="AC1211" s="39"/>
      <c r="AD1211" s="39"/>
      <c r="AE1211" s="39"/>
      <c r="AF1211" s="56"/>
      <c r="AG1211"/>
      <c r="AH1211"/>
      <c r="AI1211"/>
      <c r="AJ1211"/>
    </row>
    <row r="1212" spans="1:36">
      <c r="A1212"/>
      <c r="B1212"/>
      <c r="C1212" s="2"/>
      <c r="D1212"/>
      <c r="E1212"/>
      <c r="F1212" s="16"/>
      <c r="G1212"/>
      <c r="H1212"/>
      <c r="I1212"/>
      <c r="J1212"/>
      <c r="K1212"/>
      <c r="L1212"/>
      <c r="M1212"/>
      <c r="N1212"/>
      <c r="O1212"/>
      <c r="P1212" s="39"/>
      <c r="Q1212" s="39"/>
      <c r="R1212" s="43"/>
      <c r="S1212" s="43"/>
      <c r="T1212" s="43"/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F1212" s="56"/>
      <c r="AG1212"/>
      <c r="AH1212"/>
      <c r="AI1212"/>
      <c r="AJ1212"/>
    </row>
    <row r="1213" spans="1:36">
      <c r="A1213"/>
      <c r="B1213"/>
      <c r="C1213" s="2"/>
      <c r="D1213"/>
      <c r="E1213"/>
      <c r="F1213" s="16"/>
      <c r="G1213"/>
      <c r="H1213"/>
      <c r="I1213"/>
      <c r="J1213"/>
      <c r="K1213"/>
      <c r="L1213"/>
      <c r="M1213"/>
      <c r="N1213"/>
      <c r="O1213"/>
      <c r="P1213" s="39"/>
      <c r="Q1213" s="39"/>
      <c r="R1213" s="43"/>
      <c r="S1213" s="43"/>
      <c r="T1213" s="43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F1213" s="56"/>
      <c r="AG1213"/>
      <c r="AH1213"/>
      <c r="AI1213"/>
      <c r="AJ1213"/>
    </row>
    <row r="1214" spans="1:36">
      <c r="A1214"/>
      <c r="B1214"/>
      <c r="C1214" s="2"/>
      <c r="D1214"/>
      <c r="E1214"/>
      <c r="F1214" s="16"/>
      <c r="G1214"/>
      <c r="H1214"/>
      <c r="I1214"/>
      <c r="J1214"/>
      <c r="K1214"/>
      <c r="L1214"/>
      <c r="M1214"/>
      <c r="N1214"/>
      <c r="O1214"/>
      <c r="P1214" s="39"/>
      <c r="Q1214" s="39"/>
      <c r="R1214" s="43"/>
      <c r="S1214" s="43"/>
      <c r="T1214" s="43"/>
      <c r="U1214" s="39"/>
      <c r="V1214" s="39"/>
      <c r="W1214" s="39"/>
      <c r="X1214" s="39"/>
      <c r="Y1214" s="39"/>
      <c r="Z1214" s="39"/>
      <c r="AA1214" s="39"/>
      <c r="AB1214" s="39"/>
      <c r="AC1214" s="39"/>
      <c r="AD1214" s="39"/>
      <c r="AE1214" s="39"/>
      <c r="AF1214" s="56"/>
      <c r="AG1214"/>
      <c r="AH1214"/>
      <c r="AI1214"/>
      <c r="AJ1214"/>
    </row>
    <row r="1215" spans="1:36">
      <c r="A1215"/>
      <c r="B1215"/>
      <c r="C1215" s="2"/>
      <c r="D1215"/>
      <c r="E1215"/>
      <c r="F1215" s="16"/>
      <c r="G1215"/>
      <c r="H1215"/>
      <c r="I1215"/>
      <c r="J1215"/>
      <c r="K1215"/>
      <c r="L1215"/>
      <c r="M1215"/>
      <c r="N1215"/>
      <c r="O1215"/>
      <c r="P1215" s="39"/>
      <c r="Q1215" s="39"/>
      <c r="R1215" s="43"/>
      <c r="S1215" s="43"/>
      <c r="T1215" s="43"/>
      <c r="U1215" s="39"/>
      <c r="V1215" s="39"/>
      <c r="W1215" s="39"/>
      <c r="X1215" s="39"/>
      <c r="Y1215" s="39"/>
      <c r="Z1215" s="39"/>
      <c r="AA1215" s="39"/>
      <c r="AB1215" s="39"/>
      <c r="AC1215" s="39"/>
      <c r="AD1215" s="39"/>
      <c r="AE1215" s="39"/>
      <c r="AF1215" s="56"/>
      <c r="AG1215"/>
      <c r="AH1215"/>
      <c r="AI1215"/>
      <c r="AJ1215"/>
    </row>
    <row r="1216" spans="1:36">
      <c r="A1216"/>
      <c r="B1216"/>
      <c r="C1216" s="2"/>
      <c r="D1216"/>
      <c r="E1216"/>
      <c r="F1216" s="16"/>
      <c r="G1216"/>
      <c r="H1216"/>
      <c r="I1216"/>
      <c r="J1216"/>
      <c r="K1216"/>
      <c r="L1216"/>
      <c r="M1216"/>
      <c r="N1216"/>
      <c r="O1216"/>
      <c r="P1216" s="39"/>
      <c r="Q1216" s="39"/>
      <c r="R1216" s="43"/>
      <c r="S1216" s="43"/>
      <c r="T1216" s="43"/>
      <c r="U1216" s="39"/>
      <c r="V1216" s="39"/>
      <c r="W1216" s="39"/>
      <c r="X1216" s="39"/>
      <c r="Y1216" s="39"/>
      <c r="Z1216" s="39"/>
      <c r="AA1216" s="39"/>
      <c r="AB1216" s="39"/>
      <c r="AC1216" s="39"/>
      <c r="AD1216" s="39"/>
      <c r="AE1216" s="39"/>
      <c r="AF1216" s="56"/>
      <c r="AG1216"/>
      <c r="AH1216"/>
      <c r="AI1216"/>
      <c r="AJ1216"/>
    </row>
    <row r="1217" spans="1:36">
      <c r="A1217"/>
      <c r="B1217"/>
      <c r="C1217" s="2"/>
      <c r="D1217"/>
      <c r="E1217"/>
      <c r="F1217" s="16"/>
      <c r="G1217"/>
      <c r="H1217"/>
      <c r="I1217"/>
      <c r="J1217"/>
      <c r="K1217"/>
      <c r="L1217"/>
      <c r="M1217"/>
      <c r="N1217"/>
      <c r="O1217"/>
      <c r="P1217" s="39"/>
      <c r="Q1217" s="39"/>
      <c r="R1217" s="43"/>
      <c r="S1217" s="43"/>
      <c r="T1217" s="43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F1217" s="56"/>
      <c r="AG1217"/>
      <c r="AH1217"/>
      <c r="AI1217"/>
      <c r="AJ1217"/>
    </row>
    <row r="1218" spans="1:36">
      <c r="A1218"/>
      <c r="B1218"/>
      <c r="C1218" s="2"/>
      <c r="D1218"/>
      <c r="E1218"/>
      <c r="F1218" s="16"/>
      <c r="G1218"/>
      <c r="H1218"/>
      <c r="I1218"/>
      <c r="J1218"/>
      <c r="K1218"/>
      <c r="L1218"/>
      <c r="M1218"/>
      <c r="N1218"/>
      <c r="O1218"/>
      <c r="P1218" s="39"/>
      <c r="Q1218" s="39"/>
      <c r="R1218" s="43"/>
      <c r="S1218" s="43"/>
      <c r="T1218" s="43"/>
      <c r="U1218" s="39"/>
      <c r="V1218" s="39"/>
      <c r="W1218" s="39"/>
      <c r="X1218" s="39"/>
      <c r="Y1218" s="39"/>
      <c r="Z1218" s="39"/>
      <c r="AA1218" s="39"/>
      <c r="AB1218" s="39"/>
      <c r="AC1218" s="39"/>
      <c r="AD1218" s="39"/>
      <c r="AE1218" s="39"/>
      <c r="AF1218" s="56"/>
      <c r="AG1218"/>
      <c r="AH1218"/>
      <c r="AI1218"/>
      <c r="AJ1218"/>
    </row>
    <row r="1219" spans="1:36">
      <c r="A1219"/>
      <c r="B1219"/>
      <c r="C1219" s="2"/>
      <c r="D1219"/>
      <c r="E1219"/>
      <c r="F1219" s="16"/>
      <c r="G1219"/>
      <c r="H1219"/>
      <c r="I1219"/>
      <c r="J1219"/>
      <c r="K1219"/>
      <c r="L1219"/>
      <c r="M1219"/>
      <c r="N1219"/>
      <c r="O1219"/>
      <c r="P1219" s="39"/>
      <c r="Q1219" s="39"/>
      <c r="R1219" s="43"/>
      <c r="S1219" s="43"/>
      <c r="T1219" s="43"/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F1219" s="56"/>
      <c r="AG1219"/>
      <c r="AH1219"/>
      <c r="AI1219"/>
      <c r="AJ1219"/>
    </row>
    <row r="1220" spans="1:36">
      <c r="A1220"/>
      <c r="B1220"/>
      <c r="C1220" s="2"/>
      <c r="D1220"/>
      <c r="E1220"/>
      <c r="F1220" s="16"/>
      <c r="G1220"/>
      <c r="H1220"/>
      <c r="I1220"/>
      <c r="J1220"/>
      <c r="K1220"/>
      <c r="L1220"/>
      <c r="M1220"/>
      <c r="N1220"/>
      <c r="O1220"/>
      <c r="P1220" s="39"/>
      <c r="Q1220" s="39"/>
      <c r="R1220" s="43"/>
      <c r="S1220" s="43"/>
      <c r="T1220" s="43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F1220" s="56"/>
      <c r="AG1220"/>
      <c r="AH1220"/>
      <c r="AI1220"/>
      <c r="AJ1220"/>
    </row>
    <row r="1221" spans="1:36">
      <c r="A1221"/>
      <c r="B1221"/>
      <c r="C1221" s="2"/>
      <c r="D1221"/>
      <c r="E1221"/>
      <c r="F1221" s="16"/>
      <c r="G1221"/>
      <c r="H1221"/>
      <c r="I1221"/>
      <c r="J1221"/>
      <c r="K1221"/>
      <c r="L1221"/>
      <c r="M1221"/>
      <c r="N1221"/>
      <c r="O1221"/>
      <c r="P1221" s="39"/>
      <c r="Q1221" s="39"/>
      <c r="R1221" s="43"/>
      <c r="S1221" s="43"/>
      <c r="T1221" s="43"/>
      <c r="U1221" s="39"/>
      <c r="V1221" s="39"/>
      <c r="W1221" s="39"/>
      <c r="X1221" s="39"/>
      <c r="Y1221" s="39"/>
      <c r="Z1221" s="39"/>
      <c r="AA1221" s="39"/>
      <c r="AB1221" s="39"/>
      <c r="AC1221" s="39"/>
      <c r="AD1221" s="39"/>
      <c r="AE1221" s="39"/>
      <c r="AF1221" s="56"/>
      <c r="AG1221"/>
      <c r="AH1221"/>
      <c r="AI1221"/>
      <c r="AJ1221"/>
    </row>
    <row r="1222" spans="1:36">
      <c r="A1222"/>
      <c r="B1222"/>
      <c r="C1222" s="2"/>
      <c r="D1222"/>
      <c r="E1222"/>
      <c r="F1222" s="16"/>
      <c r="G1222"/>
      <c r="H1222"/>
      <c r="I1222"/>
      <c r="J1222"/>
      <c r="K1222"/>
      <c r="L1222"/>
      <c r="M1222"/>
      <c r="N1222"/>
      <c r="O1222"/>
      <c r="P1222" s="39"/>
      <c r="Q1222" s="39"/>
      <c r="R1222" s="43"/>
      <c r="S1222" s="43"/>
      <c r="T1222" s="43"/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F1222" s="56"/>
      <c r="AG1222"/>
      <c r="AH1222"/>
      <c r="AI1222"/>
      <c r="AJ1222"/>
    </row>
    <row r="1223" spans="1:36">
      <c r="A1223"/>
      <c r="B1223"/>
      <c r="C1223" s="2"/>
      <c r="D1223"/>
      <c r="E1223"/>
      <c r="F1223" s="16"/>
      <c r="G1223"/>
      <c r="H1223"/>
      <c r="I1223"/>
      <c r="J1223"/>
      <c r="K1223"/>
      <c r="L1223"/>
      <c r="M1223"/>
      <c r="N1223"/>
      <c r="O1223"/>
      <c r="P1223" s="39"/>
      <c r="Q1223" s="39"/>
      <c r="R1223" s="43"/>
      <c r="S1223" s="43"/>
      <c r="T1223" s="43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F1223" s="56"/>
      <c r="AG1223"/>
      <c r="AH1223"/>
      <c r="AI1223"/>
      <c r="AJ1223"/>
    </row>
    <row r="1224" spans="1:36">
      <c r="A1224"/>
      <c r="B1224"/>
      <c r="C1224" s="2"/>
      <c r="D1224"/>
      <c r="E1224"/>
      <c r="F1224" s="16"/>
      <c r="G1224"/>
      <c r="H1224"/>
      <c r="I1224"/>
      <c r="J1224"/>
      <c r="K1224"/>
      <c r="L1224"/>
      <c r="M1224"/>
      <c r="N1224"/>
      <c r="O1224"/>
      <c r="P1224" s="39"/>
      <c r="Q1224" s="39"/>
      <c r="R1224" s="43"/>
      <c r="S1224" s="43"/>
      <c r="T1224" s="43"/>
      <c r="U1224" s="39"/>
      <c r="V1224" s="39"/>
      <c r="W1224" s="39"/>
      <c r="X1224" s="39"/>
      <c r="Y1224" s="39"/>
      <c r="Z1224" s="39"/>
      <c r="AA1224" s="39"/>
      <c r="AB1224" s="39"/>
      <c r="AC1224" s="39"/>
      <c r="AD1224" s="39"/>
      <c r="AE1224" s="39"/>
      <c r="AF1224" s="56"/>
      <c r="AG1224"/>
      <c r="AH1224"/>
      <c r="AI1224"/>
      <c r="AJ1224"/>
    </row>
    <row r="1225" spans="1:36">
      <c r="A1225"/>
      <c r="B1225"/>
      <c r="C1225" s="2"/>
      <c r="D1225"/>
      <c r="E1225"/>
      <c r="F1225" s="16"/>
      <c r="G1225"/>
      <c r="H1225"/>
      <c r="I1225"/>
      <c r="J1225"/>
      <c r="K1225"/>
      <c r="L1225"/>
      <c r="M1225"/>
      <c r="N1225"/>
      <c r="O1225"/>
      <c r="P1225" s="39"/>
      <c r="Q1225" s="39"/>
      <c r="R1225" s="43"/>
      <c r="S1225" s="43"/>
      <c r="T1225" s="43"/>
      <c r="U1225" s="39"/>
      <c r="V1225" s="39"/>
      <c r="W1225" s="39"/>
      <c r="X1225" s="39"/>
      <c r="Y1225" s="39"/>
      <c r="Z1225" s="39"/>
      <c r="AA1225" s="39"/>
      <c r="AB1225" s="39"/>
      <c r="AC1225" s="39"/>
      <c r="AD1225" s="39"/>
      <c r="AE1225" s="39"/>
      <c r="AF1225" s="56"/>
      <c r="AG1225"/>
      <c r="AH1225"/>
      <c r="AI1225"/>
      <c r="AJ1225"/>
    </row>
    <row r="1226" spans="1:36">
      <c r="A1226"/>
      <c r="B1226"/>
      <c r="C1226" s="2"/>
      <c r="D1226"/>
      <c r="E1226"/>
      <c r="F1226" s="16"/>
      <c r="G1226"/>
      <c r="H1226"/>
      <c r="I1226"/>
      <c r="J1226"/>
      <c r="K1226"/>
      <c r="L1226"/>
      <c r="M1226"/>
      <c r="N1226"/>
      <c r="O1226"/>
      <c r="P1226" s="39"/>
      <c r="Q1226" s="39"/>
      <c r="R1226" s="43"/>
      <c r="S1226" s="43"/>
      <c r="T1226" s="43"/>
      <c r="U1226" s="39"/>
      <c r="V1226" s="39"/>
      <c r="W1226" s="39"/>
      <c r="X1226" s="39"/>
      <c r="Y1226" s="39"/>
      <c r="Z1226" s="39"/>
      <c r="AA1226" s="39"/>
      <c r="AB1226" s="39"/>
      <c r="AC1226" s="39"/>
      <c r="AD1226" s="39"/>
      <c r="AE1226" s="39"/>
      <c r="AF1226" s="56"/>
      <c r="AG1226"/>
      <c r="AH1226"/>
      <c r="AI1226"/>
      <c r="AJ1226"/>
    </row>
    <row r="1227" spans="1:36">
      <c r="A1227"/>
      <c r="B1227"/>
      <c r="C1227" s="2"/>
      <c r="D1227"/>
      <c r="E1227"/>
      <c r="F1227" s="16"/>
      <c r="G1227"/>
      <c r="H1227"/>
      <c r="I1227"/>
      <c r="J1227"/>
      <c r="K1227"/>
      <c r="L1227"/>
      <c r="M1227"/>
      <c r="N1227"/>
      <c r="O1227"/>
      <c r="P1227" s="39"/>
      <c r="Q1227" s="39"/>
      <c r="R1227" s="43"/>
      <c r="S1227" s="43"/>
      <c r="T1227" s="43"/>
      <c r="U1227" s="39"/>
      <c r="V1227" s="39"/>
      <c r="W1227" s="39"/>
      <c r="X1227" s="39"/>
      <c r="Y1227" s="39"/>
      <c r="Z1227" s="39"/>
      <c r="AA1227" s="39"/>
      <c r="AB1227" s="39"/>
      <c r="AC1227" s="39"/>
      <c r="AD1227" s="39"/>
      <c r="AE1227" s="39"/>
      <c r="AF1227" s="56"/>
      <c r="AG1227"/>
      <c r="AH1227"/>
      <c r="AI1227"/>
      <c r="AJ1227"/>
    </row>
    <row r="1228" spans="1:36">
      <c r="A1228"/>
      <c r="B1228"/>
      <c r="C1228" s="2"/>
      <c r="D1228"/>
      <c r="E1228"/>
      <c r="F1228" s="16"/>
      <c r="G1228"/>
      <c r="H1228"/>
      <c r="I1228"/>
      <c r="J1228"/>
      <c r="K1228"/>
      <c r="L1228"/>
      <c r="M1228"/>
      <c r="N1228"/>
      <c r="O1228"/>
      <c r="P1228" s="39"/>
      <c r="Q1228" s="39"/>
      <c r="R1228" s="43"/>
      <c r="S1228" s="43"/>
      <c r="T1228" s="43"/>
      <c r="U1228" s="39"/>
      <c r="V1228" s="39"/>
      <c r="W1228" s="39"/>
      <c r="X1228" s="39"/>
      <c r="Y1228" s="39"/>
      <c r="Z1228" s="39"/>
      <c r="AA1228" s="39"/>
      <c r="AB1228" s="39"/>
      <c r="AC1228" s="39"/>
      <c r="AD1228" s="39"/>
      <c r="AE1228" s="39"/>
      <c r="AF1228" s="56"/>
      <c r="AG1228"/>
      <c r="AH1228"/>
      <c r="AI1228"/>
      <c r="AJ1228"/>
    </row>
    <row r="1229" spans="1:36">
      <c r="A1229"/>
      <c r="B1229"/>
      <c r="C1229" s="2"/>
      <c r="D1229"/>
      <c r="E1229"/>
      <c r="F1229" s="16"/>
      <c r="G1229"/>
      <c r="H1229"/>
      <c r="I1229"/>
      <c r="J1229"/>
      <c r="K1229"/>
      <c r="L1229"/>
      <c r="M1229"/>
      <c r="N1229"/>
      <c r="O1229"/>
      <c r="P1229" s="39"/>
      <c r="Q1229" s="39"/>
      <c r="R1229" s="43"/>
      <c r="S1229" s="43"/>
      <c r="T1229" s="43"/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F1229" s="56"/>
      <c r="AG1229"/>
      <c r="AH1229"/>
      <c r="AI1229"/>
      <c r="AJ1229"/>
    </row>
    <row r="1230" spans="1:36">
      <c r="A1230"/>
      <c r="B1230"/>
      <c r="C1230" s="2"/>
      <c r="D1230"/>
      <c r="E1230"/>
      <c r="F1230" s="16"/>
      <c r="G1230"/>
      <c r="H1230"/>
      <c r="I1230"/>
      <c r="J1230"/>
      <c r="K1230"/>
      <c r="L1230"/>
      <c r="M1230"/>
      <c r="N1230"/>
      <c r="O1230"/>
      <c r="P1230" s="39"/>
      <c r="Q1230" s="39"/>
      <c r="R1230" s="43"/>
      <c r="S1230" s="43"/>
      <c r="T1230" s="43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F1230" s="56"/>
      <c r="AG1230"/>
      <c r="AH1230"/>
      <c r="AI1230"/>
      <c r="AJ1230"/>
    </row>
    <row r="1231" spans="1:36">
      <c r="A1231"/>
      <c r="B1231"/>
      <c r="C1231" s="2"/>
      <c r="D1231"/>
      <c r="E1231"/>
      <c r="F1231" s="16"/>
      <c r="G1231"/>
      <c r="H1231"/>
      <c r="I1231"/>
      <c r="J1231"/>
      <c r="K1231"/>
      <c r="L1231"/>
      <c r="M1231"/>
      <c r="N1231"/>
      <c r="O1231"/>
      <c r="P1231" s="39"/>
      <c r="Q1231" s="39"/>
      <c r="R1231" s="43"/>
      <c r="S1231" s="43"/>
      <c r="T1231" s="43"/>
      <c r="U1231" s="39"/>
      <c r="V1231" s="39"/>
      <c r="W1231" s="39"/>
      <c r="X1231" s="39"/>
      <c r="Y1231" s="39"/>
      <c r="Z1231" s="39"/>
      <c r="AA1231" s="39"/>
      <c r="AB1231" s="39"/>
      <c r="AC1231" s="39"/>
      <c r="AD1231" s="39"/>
      <c r="AE1231" s="39"/>
      <c r="AF1231" s="56"/>
      <c r="AG1231"/>
      <c r="AH1231"/>
      <c r="AI1231"/>
      <c r="AJ1231"/>
    </row>
    <row r="1232" spans="1:36">
      <c r="A1232"/>
      <c r="B1232"/>
      <c r="C1232" s="2"/>
      <c r="D1232"/>
      <c r="E1232"/>
      <c r="F1232" s="16"/>
      <c r="G1232"/>
      <c r="H1232"/>
      <c r="I1232"/>
      <c r="J1232"/>
      <c r="K1232"/>
      <c r="L1232"/>
      <c r="M1232"/>
      <c r="N1232"/>
      <c r="O1232"/>
      <c r="P1232" s="39"/>
      <c r="Q1232" s="39"/>
      <c r="R1232" s="43"/>
      <c r="S1232" s="43"/>
      <c r="T1232" s="43"/>
      <c r="U1232" s="39"/>
      <c r="V1232" s="39"/>
      <c r="W1232" s="39"/>
      <c r="X1232" s="39"/>
      <c r="Y1232" s="39"/>
      <c r="Z1232" s="39"/>
      <c r="AA1232" s="39"/>
      <c r="AB1232" s="39"/>
      <c r="AC1232" s="39"/>
      <c r="AD1232" s="39"/>
      <c r="AE1232" s="39"/>
      <c r="AF1232" s="56"/>
      <c r="AG1232"/>
      <c r="AH1232"/>
      <c r="AI1232"/>
      <c r="AJ1232"/>
    </row>
    <row r="1233" spans="1:36">
      <c r="A1233"/>
      <c r="B1233"/>
      <c r="C1233" s="2"/>
      <c r="D1233"/>
      <c r="E1233"/>
      <c r="F1233" s="16"/>
      <c r="G1233"/>
      <c r="H1233"/>
      <c r="I1233"/>
      <c r="J1233"/>
      <c r="K1233"/>
      <c r="L1233"/>
      <c r="M1233"/>
      <c r="N1233"/>
      <c r="O1233"/>
      <c r="P1233" s="39"/>
      <c r="Q1233" s="39"/>
      <c r="R1233" s="43"/>
      <c r="S1233" s="43"/>
      <c r="T1233" s="43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56"/>
      <c r="AG1233"/>
      <c r="AH1233"/>
      <c r="AI1233"/>
      <c r="AJ1233"/>
    </row>
    <row r="1234" spans="1:36">
      <c r="A1234"/>
      <c r="B1234"/>
      <c r="C1234" s="2"/>
      <c r="D1234"/>
      <c r="E1234"/>
      <c r="F1234" s="16"/>
      <c r="G1234"/>
      <c r="H1234"/>
      <c r="I1234"/>
      <c r="J1234"/>
      <c r="K1234"/>
      <c r="L1234"/>
      <c r="M1234"/>
      <c r="N1234"/>
      <c r="O1234"/>
      <c r="P1234" s="39"/>
      <c r="Q1234" s="39"/>
      <c r="R1234" s="43"/>
      <c r="S1234" s="43"/>
      <c r="T1234" s="43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56"/>
      <c r="AG1234"/>
      <c r="AH1234"/>
      <c r="AI1234"/>
      <c r="AJ1234"/>
    </row>
    <row r="1235" spans="1:36">
      <c r="A1235"/>
      <c r="B1235"/>
      <c r="C1235" s="2"/>
      <c r="D1235"/>
      <c r="E1235"/>
      <c r="F1235" s="16"/>
      <c r="G1235"/>
      <c r="H1235"/>
      <c r="I1235"/>
      <c r="J1235"/>
      <c r="K1235"/>
      <c r="L1235"/>
      <c r="M1235"/>
      <c r="N1235"/>
      <c r="O1235"/>
      <c r="P1235" s="39"/>
      <c r="Q1235" s="39"/>
      <c r="R1235" s="43"/>
      <c r="S1235" s="43"/>
      <c r="T1235" s="43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F1235" s="56"/>
      <c r="AG1235"/>
      <c r="AH1235"/>
      <c r="AI1235"/>
      <c r="AJ1235"/>
    </row>
    <row r="1236" spans="1:36">
      <c r="A1236"/>
      <c r="B1236"/>
      <c r="C1236" s="2"/>
      <c r="D1236"/>
      <c r="E1236"/>
      <c r="F1236" s="16"/>
      <c r="G1236"/>
      <c r="H1236"/>
      <c r="I1236"/>
      <c r="J1236"/>
      <c r="K1236"/>
      <c r="L1236"/>
      <c r="M1236"/>
      <c r="N1236"/>
      <c r="O1236"/>
      <c r="P1236" s="39"/>
      <c r="Q1236" s="39"/>
      <c r="R1236" s="43"/>
      <c r="S1236" s="43"/>
      <c r="T1236" s="43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56"/>
      <c r="AG1236"/>
      <c r="AH1236"/>
      <c r="AI1236"/>
      <c r="AJ1236"/>
    </row>
    <row r="1237" spans="1:36">
      <c r="A1237"/>
      <c r="B1237"/>
      <c r="C1237" s="2"/>
      <c r="D1237"/>
      <c r="E1237"/>
      <c r="F1237" s="16"/>
      <c r="G1237"/>
      <c r="H1237"/>
      <c r="I1237"/>
      <c r="J1237"/>
      <c r="K1237"/>
      <c r="L1237"/>
      <c r="M1237"/>
      <c r="N1237"/>
      <c r="O1237"/>
      <c r="P1237" s="39"/>
      <c r="Q1237" s="39"/>
      <c r="R1237" s="43"/>
      <c r="S1237" s="43"/>
      <c r="T1237" s="43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F1237" s="56"/>
      <c r="AG1237"/>
      <c r="AH1237"/>
      <c r="AI1237"/>
      <c r="AJ1237"/>
    </row>
    <row r="1238" spans="1:36">
      <c r="A1238"/>
      <c r="B1238"/>
      <c r="C1238" s="2"/>
      <c r="D1238"/>
      <c r="E1238"/>
      <c r="F1238" s="16"/>
      <c r="G1238"/>
      <c r="H1238"/>
      <c r="I1238"/>
      <c r="J1238"/>
      <c r="K1238"/>
      <c r="L1238"/>
      <c r="M1238"/>
      <c r="N1238"/>
      <c r="O1238"/>
      <c r="P1238" s="39"/>
      <c r="Q1238" s="39"/>
      <c r="R1238" s="43"/>
      <c r="S1238" s="43"/>
      <c r="T1238" s="43"/>
      <c r="U1238" s="39"/>
      <c r="V1238" s="39"/>
      <c r="W1238" s="39"/>
      <c r="X1238" s="39"/>
      <c r="Y1238" s="39"/>
      <c r="Z1238" s="39"/>
      <c r="AA1238" s="39"/>
      <c r="AB1238" s="39"/>
      <c r="AC1238" s="39"/>
      <c r="AD1238" s="39"/>
      <c r="AE1238" s="39"/>
      <c r="AF1238" s="56"/>
      <c r="AG1238"/>
      <c r="AH1238"/>
      <c r="AI1238"/>
      <c r="AJ1238"/>
    </row>
    <row r="1239" spans="1:36">
      <c r="A1239"/>
      <c r="B1239"/>
      <c r="C1239" s="2"/>
      <c r="D1239"/>
      <c r="E1239"/>
      <c r="F1239" s="16"/>
      <c r="G1239"/>
      <c r="H1239"/>
      <c r="I1239"/>
      <c r="J1239"/>
      <c r="K1239"/>
      <c r="L1239"/>
      <c r="M1239"/>
      <c r="N1239"/>
      <c r="O1239"/>
      <c r="P1239" s="39"/>
      <c r="Q1239" s="39"/>
      <c r="R1239" s="43"/>
      <c r="S1239" s="43"/>
      <c r="T1239" s="43"/>
      <c r="U1239" s="39"/>
      <c r="V1239" s="39"/>
      <c r="W1239" s="39"/>
      <c r="X1239" s="39"/>
      <c r="Y1239" s="39"/>
      <c r="Z1239" s="39"/>
      <c r="AA1239" s="39"/>
      <c r="AB1239" s="39"/>
      <c r="AC1239" s="39"/>
      <c r="AD1239" s="39"/>
      <c r="AE1239" s="39"/>
      <c r="AF1239" s="56"/>
      <c r="AG1239"/>
      <c r="AH1239"/>
      <c r="AI1239"/>
      <c r="AJ1239"/>
    </row>
    <row r="1240" spans="1:36">
      <c r="A1240"/>
      <c r="B1240"/>
      <c r="C1240" s="2"/>
      <c r="D1240"/>
      <c r="E1240"/>
      <c r="F1240" s="16"/>
      <c r="G1240"/>
      <c r="H1240"/>
      <c r="I1240"/>
      <c r="J1240"/>
      <c r="K1240"/>
      <c r="L1240"/>
      <c r="M1240"/>
      <c r="N1240"/>
      <c r="O1240"/>
      <c r="P1240" s="39"/>
      <c r="Q1240" s="39"/>
      <c r="R1240" s="43"/>
      <c r="S1240" s="43"/>
      <c r="T1240" s="43"/>
      <c r="U1240" s="39"/>
      <c r="V1240" s="39"/>
      <c r="W1240" s="39"/>
      <c r="X1240" s="39"/>
      <c r="Y1240" s="39"/>
      <c r="Z1240" s="39"/>
      <c r="AA1240" s="39"/>
      <c r="AB1240" s="39"/>
      <c r="AC1240" s="39"/>
      <c r="AD1240" s="39"/>
      <c r="AE1240" s="39"/>
      <c r="AF1240" s="56"/>
      <c r="AG1240"/>
      <c r="AH1240"/>
      <c r="AI1240"/>
      <c r="AJ1240"/>
    </row>
    <row r="1241" spans="1:36">
      <c r="A1241"/>
      <c r="B1241"/>
      <c r="C1241" s="2"/>
      <c r="D1241"/>
      <c r="E1241"/>
      <c r="F1241" s="16"/>
      <c r="G1241"/>
      <c r="H1241"/>
      <c r="I1241"/>
      <c r="J1241"/>
      <c r="K1241"/>
      <c r="L1241"/>
      <c r="M1241"/>
      <c r="N1241"/>
      <c r="O1241"/>
      <c r="P1241" s="39"/>
      <c r="Q1241" s="39"/>
      <c r="R1241" s="43"/>
      <c r="S1241" s="43"/>
      <c r="T1241" s="43"/>
      <c r="U1241" s="39"/>
      <c r="V1241" s="39"/>
      <c r="W1241" s="39"/>
      <c r="X1241" s="39"/>
      <c r="Y1241" s="39"/>
      <c r="Z1241" s="39"/>
      <c r="AA1241" s="39"/>
      <c r="AB1241" s="39"/>
      <c r="AC1241" s="39"/>
      <c r="AD1241" s="39"/>
      <c r="AE1241" s="39"/>
      <c r="AF1241" s="56"/>
      <c r="AG1241"/>
      <c r="AH1241"/>
      <c r="AI1241"/>
      <c r="AJ1241"/>
    </row>
    <row r="1242" spans="1:36">
      <c r="A1242"/>
      <c r="B1242"/>
      <c r="C1242" s="2"/>
      <c r="D1242"/>
      <c r="E1242"/>
      <c r="F1242" s="16"/>
      <c r="G1242"/>
      <c r="H1242"/>
      <c r="I1242"/>
      <c r="J1242"/>
      <c r="K1242"/>
      <c r="L1242"/>
      <c r="M1242"/>
      <c r="N1242"/>
      <c r="O1242"/>
      <c r="P1242" s="39"/>
      <c r="Q1242" s="39"/>
      <c r="R1242" s="43"/>
      <c r="S1242" s="43"/>
      <c r="T1242" s="43"/>
      <c r="U1242" s="39"/>
      <c r="V1242" s="39"/>
      <c r="W1242" s="39"/>
      <c r="X1242" s="39"/>
      <c r="Y1242" s="39"/>
      <c r="Z1242" s="39"/>
      <c r="AA1242" s="39"/>
      <c r="AB1242" s="39"/>
      <c r="AC1242" s="39"/>
      <c r="AD1242" s="39"/>
      <c r="AE1242" s="39"/>
      <c r="AF1242" s="56"/>
      <c r="AG1242"/>
      <c r="AH1242"/>
      <c r="AI1242"/>
      <c r="AJ1242"/>
    </row>
    <row r="1243" spans="1:36">
      <c r="A1243"/>
      <c r="B1243"/>
      <c r="C1243" s="2"/>
      <c r="D1243"/>
      <c r="E1243"/>
      <c r="F1243" s="16"/>
      <c r="G1243"/>
      <c r="H1243"/>
      <c r="I1243"/>
      <c r="J1243"/>
      <c r="K1243"/>
      <c r="L1243"/>
      <c r="M1243"/>
      <c r="N1243"/>
      <c r="O1243"/>
      <c r="P1243" s="39"/>
      <c r="Q1243" s="39"/>
      <c r="R1243" s="43"/>
      <c r="S1243" s="43"/>
      <c r="T1243" s="43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56"/>
      <c r="AG1243"/>
      <c r="AH1243"/>
      <c r="AI1243"/>
      <c r="AJ1243"/>
    </row>
    <row r="1244" spans="1:36">
      <c r="A1244"/>
      <c r="B1244"/>
      <c r="C1244" s="2"/>
      <c r="D1244"/>
      <c r="E1244"/>
      <c r="F1244" s="16"/>
      <c r="G1244"/>
      <c r="H1244"/>
      <c r="I1244"/>
      <c r="J1244"/>
      <c r="K1244"/>
      <c r="L1244"/>
      <c r="M1244"/>
      <c r="N1244"/>
      <c r="O1244"/>
      <c r="P1244" s="39"/>
      <c r="Q1244" s="39"/>
      <c r="R1244" s="43"/>
      <c r="S1244" s="43"/>
      <c r="T1244" s="43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F1244" s="56"/>
      <c r="AG1244"/>
      <c r="AH1244"/>
      <c r="AI1244"/>
      <c r="AJ1244"/>
    </row>
    <row r="1245" spans="1:36">
      <c r="A1245"/>
      <c r="B1245"/>
      <c r="C1245" s="2"/>
      <c r="D1245"/>
      <c r="E1245"/>
      <c r="F1245" s="16"/>
      <c r="G1245"/>
      <c r="H1245"/>
      <c r="I1245"/>
      <c r="J1245"/>
      <c r="K1245"/>
      <c r="L1245"/>
      <c r="M1245"/>
      <c r="N1245"/>
      <c r="O1245"/>
      <c r="P1245" s="39"/>
      <c r="Q1245" s="39"/>
      <c r="R1245" s="43"/>
      <c r="S1245" s="43"/>
      <c r="T1245" s="43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56"/>
      <c r="AG1245"/>
      <c r="AH1245"/>
      <c r="AI1245"/>
      <c r="AJ1245"/>
    </row>
    <row r="1246" spans="1:36">
      <c r="A1246"/>
      <c r="B1246"/>
      <c r="C1246" s="2"/>
      <c r="D1246"/>
      <c r="E1246"/>
      <c r="F1246" s="16"/>
      <c r="G1246"/>
      <c r="H1246"/>
      <c r="I1246"/>
      <c r="J1246"/>
      <c r="K1246"/>
      <c r="L1246"/>
      <c r="M1246"/>
      <c r="N1246"/>
      <c r="O1246"/>
      <c r="P1246" s="39"/>
      <c r="Q1246" s="39"/>
      <c r="R1246" s="43"/>
      <c r="S1246" s="43"/>
      <c r="T1246" s="43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56"/>
      <c r="AG1246"/>
      <c r="AH1246"/>
      <c r="AI1246"/>
      <c r="AJ1246"/>
    </row>
    <row r="1247" spans="1:36">
      <c r="A1247"/>
      <c r="B1247"/>
      <c r="C1247" s="2"/>
      <c r="D1247"/>
      <c r="E1247"/>
      <c r="F1247" s="16"/>
      <c r="G1247"/>
      <c r="H1247"/>
      <c r="I1247"/>
      <c r="J1247"/>
      <c r="K1247"/>
      <c r="L1247"/>
      <c r="M1247"/>
      <c r="N1247"/>
      <c r="O1247"/>
      <c r="P1247" s="39"/>
      <c r="Q1247" s="39"/>
      <c r="R1247" s="43"/>
      <c r="S1247" s="43"/>
      <c r="T1247" s="43"/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F1247" s="56"/>
      <c r="AG1247"/>
      <c r="AH1247"/>
      <c r="AI1247"/>
      <c r="AJ1247"/>
    </row>
    <row r="1248" spans="1:36">
      <c r="A1248"/>
      <c r="B1248"/>
      <c r="C1248" s="2"/>
      <c r="D1248"/>
      <c r="E1248"/>
      <c r="F1248" s="16"/>
      <c r="G1248"/>
      <c r="H1248"/>
      <c r="I1248"/>
      <c r="J1248"/>
      <c r="K1248"/>
      <c r="L1248"/>
      <c r="M1248"/>
      <c r="N1248"/>
      <c r="O1248"/>
      <c r="P1248" s="39"/>
      <c r="Q1248" s="39"/>
      <c r="R1248" s="43"/>
      <c r="S1248" s="43"/>
      <c r="T1248" s="43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F1248" s="56"/>
      <c r="AG1248"/>
      <c r="AH1248"/>
      <c r="AI1248"/>
      <c r="AJ1248"/>
    </row>
    <row r="1249" spans="1:36">
      <c r="A1249"/>
      <c r="B1249"/>
      <c r="C1249" s="2"/>
      <c r="D1249"/>
      <c r="E1249"/>
      <c r="F1249" s="16"/>
      <c r="G1249"/>
      <c r="H1249"/>
      <c r="I1249"/>
      <c r="J1249"/>
      <c r="K1249"/>
      <c r="L1249"/>
      <c r="M1249"/>
      <c r="N1249"/>
      <c r="O1249"/>
      <c r="P1249" s="39"/>
      <c r="Q1249" s="39"/>
      <c r="R1249" s="43"/>
      <c r="S1249" s="43"/>
      <c r="T1249" s="43"/>
      <c r="U1249" s="39"/>
      <c r="V1249" s="39"/>
      <c r="W1249" s="39"/>
      <c r="X1249" s="39"/>
      <c r="Y1249" s="39"/>
      <c r="Z1249" s="39"/>
      <c r="AA1249" s="39"/>
      <c r="AB1249" s="39"/>
      <c r="AC1249" s="39"/>
      <c r="AD1249" s="39"/>
      <c r="AE1249" s="39"/>
      <c r="AF1249" s="56"/>
      <c r="AG1249"/>
      <c r="AH1249"/>
      <c r="AI1249"/>
      <c r="AJ1249"/>
    </row>
    <row r="1250" spans="1:36">
      <c r="A1250"/>
      <c r="B1250"/>
      <c r="C1250" s="2"/>
      <c r="D1250"/>
      <c r="E1250"/>
      <c r="F1250" s="16"/>
      <c r="G1250"/>
      <c r="H1250"/>
      <c r="I1250"/>
      <c r="J1250"/>
      <c r="K1250"/>
      <c r="L1250"/>
      <c r="M1250"/>
      <c r="N1250"/>
      <c r="O1250"/>
      <c r="P1250" s="39"/>
      <c r="Q1250" s="39"/>
      <c r="R1250" s="43"/>
      <c r="S1250" s="43"/>
      <c r="T1250" s="43"/>
      <c r="U1250" s="39"/>
      <c r="V1250" s="39"/>
      <c r="W1250" s="39"/>
      <c r="X1250" s="39"/>
      <c r="Y1250" s="39"/>
      <c r="Z1250" s="39"/>
      <c r="AA1250" s="39"/>
      <c r="AB1250" s="39"/>
      <c r="AC1250" s="39"/>
      <c r="AD1250" s="39"/>
      <c r="AE1250" s="39"/>
      <c r="AF1250" s="56"/>
      <c r="AG1250"/>
      <c r="AH1250"/>
      <c r="AI1250"/>
      <c r="AJ1250"/>
    </row>
    <row r="1251" spans="1:36">
      <c r="A1251"/>
      <c r="B1251"/>
      <c r="C1251" s="2"/>
      <c r="D1251"/>
      <c r="E1251"/>
      <c r="F1251" s="16"/>
      <c r="G1251"/>
      <c r="H1251"/>
      <c r="I1251"/>
      <c r="J1251"/>
      <c r="K1251"/>
      <c r="L1251"/>
      <c r="M1251"/>
      <c r="N1251"/>
      <c r="O1251"/>
      <c r="P1251" s="39"/>
      <c r="Q1251" s="39"/>
      <c r="R1251" s="43"/>
      <c r="S1251" s="43"/>
      <c r="T1251" s="43"/>
      <c r="U1251" s="39"/>
      <c r="V1251" s="39"/>
      <c r="W1251" s="39"/>
      <c r="X1251" s="39"/>
      <c r="Y1251" s="39"/>
      <c r="Z1251" s="39"/>
      <c r="AA1251" s="39"/>
      <c r="AB1251" s="39"/>
      <c r="AC1251" s="39"/>
      <c r="AD1251" s="39"/>
      <c r="AE1251" s="39"/>
      <c r="AF1251" s="56"/>
      <c r="AG1251"/>
      <c r="AH1251"/>
      <c r="AI1251"/>
      <c r="AJ1251"/>
    </row>
    <row r="1252" spans="1:36">
      <c r="A1252"/>
      <c r="B1252"/>
      <c r="C1252" s="2"/>
      <c r="D1252"/>
      <c r="E1252"/>
      <c r="F1252" s="16"/>
      <c r="G1252"/>
      <c r="H1252"/>
      <c r="I1252"/>
      <c r="J1252"/>
      <c r="K1252"/>
      <c r="L1252"/>
      <c r="M1252"/>
      <c r="N1252"/>
      <c r="O1252"/>
      <c r="P1252" s="39"/>
      <c r="Q1252" s="39"/>
      <c r="R1252" s="43"/>
      <c r="S1252" s="43"/>
      <c r="T1252" s="43"/>
      <c r="U1252" s="39"/>
      <c r="V1252" s="39"/>
      <c r="W1252" s="39"/>
      <c r="X1252" s="39"/>
      <c r="Y1252" s="39"/>
      <c r="Z1252" s="39"/>
      <c r="AA1252" s="39"/>
      <c r="AB1252" s="39"/>
      <c r="AC1252" s="39"/>
      <c r="AD1252" s="39"/>
      <c r="AE1252" s="39"/>
      <c r="AF1252" s="56"/>
      <c r="AG1252"/>
      <c r="AH1252"/>
      <c r="AI1252"/>
      <c r="AJ1252"/>
    </row>
    <row r="1253" spans="1:36">
      <c r="A1253"/>
      <c r="B1253"/>
      <c r="C1253" s="2"/>
      <c r="D1253"/>
      <c r="E1253"/>
      <c r="F1253" s="16"/>
      <c r="G1253"/>
      <c r="H1253"/>
      <c r="I1253"/>
      <c r="J1253"/>
      <c r="K1253"/>
      <c r="L1253"/>
      <c r="M1253"/>
      <c r="N1253"/>
      <c r="O1253"/>
      <c r="P1253" s="39"/>
      <c r="Q1253" s="39"/>
      <c r="R1253" s="43"/>
      <c r="S1253" s="43"/>
      <c r="T1253" s="43"/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F1253" s="56"/>
      <c r="AG1253"/>
      <c r="AH1253"/>
      <c r="AI1253"/>
      <c r="AJ1253"/>
    </row>
    <row r="1254" spans="1:36">
      <c r="A1254"/>
      <c r="B1254"/>
      <c r="C1254" s="2"/>
      <c r="D1254"/>
      <c r="E1254"/>
      <c r="F1254" s="16"/>
      <c r="G1254"/>
      <c r="H1254"/>
      <c r="I1254"/>
      <c r="J1254"/>
      <c r="K1254"/>
      <c r="L1254"/>
      <c r="M1254"/>
      <c r="N1254"/>
      <c r="O1254"/>
      <c r="P1254" s="39"/>
      <c r="Q1254" s="39"/>
      <c r="R1254" s="43"/>
      <c r="S1254" s="43"/>
      <c r="T1254" s="43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F1254" s="56"/>
      <c r="AG1254"/>
      <c r="AH1254"/>
      <c r="AI1254"/>
      <c r="AJ1254"/>
    </row>
    <row r="1255" spans="1:36">
      <c r="A1255"/>
      <c r="B1255"/>
      <c r="C1255" s="2"/>
      <c r="D1255"/>
      <c r="E1255"/>
      <c r="F1255" s="16"/>
      <c r="G1255"/>
      <c r="H1255"/>
      <c r="I1255"/>
      <c r="J1255"/>
      <c r="K1255"/>
      <c r="L1255"/>
      <c r="M1255"/>
      <c r="N1255"/>
      <c r="O1255"/>
      <c r="P1255" s="39"/>
      <c r="Q1255" s="39"/>
      <c r="R1255" s="43"/>
      <c r="S1255" s="43"/>
      <c r="T1255" s="43"/>
      <c r="U1255" s="39"/>
      <c r="V1255" s="39"/>
      <c r="W1255" s="39"/>
      <c r="X1255" s="39"/>
      <c r="Y1255" s="39"/>
      <c r="Z1255" s="39"/>
      <c r="AA1255" s="39"/>
      <c r="AB1255" s="39"/>
      <c r="AC1255" s="39"/>
      <c r="AD1255" s="39"/>
      <c r="AE1255" s="39"/>
      <c r="AF1255" s="56"/>
      <c r="AG1255"/>
      <c r="AH1255"/>
      <c r="AI1255"/>
      <c r="AJ1255"/>
    </row>
    <row r="1256" spans="1:36">
      <c r="A1256"/>
      <c r="B1256"/>
      <c r="C1256" s="2"/>
      <c r="D1256"/>
      <c r="E1256"/>
      <c r="F1256" s="16"/>
      <c r="G1256"/>
      <c r="H1256"/>
      <c r="I1256"/>
      <c r="J1256"/>
      <c r="K1256"/>
      <c r="L1256"/>
      <c r="M1256"/>
      <c r="N1256"/>
      <c r="O1256"/>
      <c r="P1256" s="39"/>
      <c r="Q1256" s="39"/>
      <c r="R1256" s="43"/>
      <c r="S1256" s="43"/>
      <c r="T1256" s="43"/>
      <c r="U1256" s="39"/>
      <c r="V1256" s="39"/>
      <c r="W1256" s="39"/>
      <c r="X1256" s="39"/>
      <c r="Y1256" s="39"/>
      <c r="Z1256" s="39"/>
      <c r="AA1256" s="39"/>
      <c r="AB1256" s="39"/>
      <c r="AC1256" s="39"/>
      <c r="AD1256" s="39"/>
      <c r="AE1256" s="39"/>
      <c r="AF1256" s="56"/>
      <c r="AG1256"/>
      <c r="AH1256"/>
      <c r="AI1256"/>
      <c r="AJ1256"/>
    </row>
    <row r="1257" spans="1:36">
      <c r="A1257"/>
      <c r="B1257"/>
      <c r="C1257" s="2"/>
      <c r="D1257"/>
      <c r="E1257"/>
      <c r="F1257" s="16"/>
      <c r="G1257"/>
      <c r="H1257"/>
      <c r="I1257"/>
      <c r="J1257"/>
      <c r="K1257"/>
      <c r="L1257"/>
      <c r="M1257"/>
      <c r="N1257"/>
      <c r="O1257"/>
      <c r="P1257" s="39"/>
      <c r="Q1257" s="39"/>
      <c r="R1257" s="43"/>
      <c r="S1257" s="43"/>
      <c r="T1257" s="43"/>
      <c r="U1257" s="39"/>
      <c r="V1257" s="39"/>
      <c r="W1257" s="39"/>
      <c r="X1257" s="39"/>
      <c r="Y1257" s="39"/>
      <c r="Z1257" s="39"/>
      <c r="AA1257" s="39"/>
      <c r="AB1257" s="39"/>
      <c r="AC1257" s="39"/>
      <c r="AD1257" s="39"/>
      <c r="AE1257" s="39"/>
      <c r="AF1257" s="56"/>
      <c r="AG1257"/>
      <c r="AH1257"/>
      <c r="AI1257"/>
      <c r="AJ1257"/>
    </row>
    <row r="1258" spans="1:36">
      <c r="A1258"/>
      <c r="B1258"/>
      <c r="C1258" s="2"/>
      <c r="D1258"/>
      <c r="E1258"/>
      <c r="F1258" s="16"/>
      <c r="G1258"/>
      <c r="H1258"/>
      <c r="I1258"/>
      <c r="J1258"/>
      <c r="K1258"/>
      <c r="L1258"/>
      <c r="M1258"/>
      <c r="N1258"/>
      <c r="O1258"/>
      <c r="P1258" s="39"/>
      <c r="Q1258" s="39"/>
      <c r="R1258" s="43"/>
      <c r="S1258" s="43"/>
      <c r="T1258" s="43"/>
      <c r="U1258" s="39"/>
      <c r="V1258" s="39"/>
      <c r="W1258" s="39"/>
      <c r="X1258" s="39"/>
      <c r="Y1258" s="39"/>
      <c r="Z1258" s="39"/>
      <c r="AA1258" s="39"/>
      <c r="AB1258" s="39"/>
      <c r="AC1258" s="39"/>
      <c r="AD1258" s="39"/>
      <c r="AE1258" s="39"/>
      <c r="AF1258" s="56"/>
      <c r="AG1258"/>
      <c r="AH1258"/>
      <c r="AI1258"/>
      <c r="AJ1258"/>
    </row>
    <row r="1259" spans="1:36">
      <c r="A1259"/>
      <c r="B1259"/>
      <c r="C1259" s="2"/>
      <c r="D1259"/>
      <c r="E1259"/>
      <c r="F1259" s="16"/>
      <c r="G1259"/>
      <c r="H1259"/>
      <c r="I1259"/>
      <c r="J1259"/>
      <c r="K1259"/>
      <c r="L1259"/>
      <c r="M1259"/>
      <c r="N1259"/>
      <c r="O1259"/>
      <c r="P1259" s="39"/>
      <c r="Q1259" s="39"/>
      <c r="R1259" s="43"/>
      <c r="S1259" s="43"/>
      <c r="T1259" s="43"/>
      <c r="U1259" s="39"/>
      <c r="V1259" s="39"/>
      <c r="W1259" s="39"/>
      <c r="X1259" s="39"/>
      <c r="Y1259" s="39"/>
      <c r="Z1259" s="39"/>
      <c r="AA1259" s="39"/>
      <c r="AB1259" s="39"/>
      <c r="AC1259" s="39"/>
      <c r="AD1259" s="39"/>
      <c r="AE1259" s="39"/>
      <c r="AF1259" s="56"/>
      <c r="AG1259"/>
      <c r="AH1259"/>
      <c r="AI1259"/>
      <c r="AJ1259"/>
    </row>
    <row r="1260" spans="1:36">
      <c r="A1260"/>
      <c r="B1260"/>
      <c r="C1260" s="2"/>
      <c r="D1260"/>
      <c r="E1260"/>
      <c r="F1260" s="16"/>
      <c r="G1260"/>
      <c r="H1260"/>
      <c r="I1260"/>
      <c r="J1260"/>
      <c r="K1260"/>
      <c r="L1260"/>
      <c r="M1260"/>
      <c r="N1260"/>
      <c r="O1260"/>
      <c r="P1260" s="39"/>
      <c r="Q1260" s="39"/>
      <c r="R1260" s="43"/>
      <c r="S1260" s="43"/>
      <c r="T1260" s="43"/>
      <c r="U1260" s="39"/>
      <c r="V1260" s="39"/>
      <c r="W1260" s="39"/>
      <c r="X1260" s="39"/>
      <c r="Y1260" s="39"/>
      <c r="Z1260" s="39"/>
      <c r="AA1260" s="39"/>
      <c r="AB1260" s="39"/>
      <c r="AC1260" s="39"/>
      <c r="AD1260" s="39"/>
      <c r="AE1260" s="39"/>
      <c r="AF1260" s="56"/>
      <c r="AG1260"/>
      <c r="AH1260"/>
      <c r="AI1260"/>
      <c r="AJ1260"/>
    </row>
    <row r="1261" spans="1:36">
      <c r="A1261"/>
      <c r="B1261"/>
      <c r="C1261" s="2"/>
      <c r="D1261"/>
      <c r="E1261"/>
      <c r="F1261" s="16"/>
      <c r="G1261"/>
      <c r="H1261"/>
      <c r="I1261"/>
      <c r="J1261"/>
      <c r="K1261"/>
      <c r="L1261"/>
      <c r="M1261"/>
      <c r="N1261"/>
      <c r="O1261"/>
      <c r="P1261" s="39"/>
      <c r="Q1261" s="39"/>
      <c r="R1261" s="43"/>
      <c r="S1261" s="43"/>
      <c r="T1261" s="43"/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F1261" s="56"/>
      <c r="AG1261"/>
      <c r="AH1261"/>
      <c r="AI1261"/>
      <c r="AJ1261"/>
    </row>
    <row r="1262" spans="1:36">
      <c r="A1262"/>
      <c r="B1262"/>
      <c r="C1262" s="2"/>
      <c r="D1262"/>
      <c r="E1262"/>
      <c r="F1262" s="16"/>
      <c r="G1262"/>
      <c r="H1262"/>
      <c r="I1262"/>
      <c r="J1262"/>
      <c r="K1262"/>
      <c r="L1262"/>
      <c r="M1262"/>
      <c r="N1262"/>
      <c r="O1262"/>
      <c r="P1262" s="39"/>
      <c r="Q1262" s="39"/>
      <c r="R1262" s="43"/>
      <c r="S1262" s="43"/>
      <c r="T1262" s="43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F1262" s="56"/>
      <c r="AG1262"/>
      <c r="AH1262"/>
      <c r="AI1262"/>
      <c r="AJ1262"/>
    </row>
    <row r="1263" spans="1:36">
      <c r="A1263"/>
      <c r="B1263"/>
      <c r="C1263" s="2"/>
      <c r="D1263"/>
      <c r="E1263"/>
      <c r="F1263" s="16"/>
      <c r="G1263"/>
      <c r="H1263"/>
      <c r="I1263"/>
      <c r="J1263"/>
      <c r="K1263"/>
      <c r="L1263"/>
      <c r="M1263"/>
      <c r="N1263"/>
      <c r="O1263"/>
      <c r="P1263" s="39"/>
      <c r="Q1263" s="39"/>
      <c r="R1263" s="43"/>
      <c r="S1263" s="43"/>
      <c r="T1263" s="43"/>
      <c r="U1263" s="39"/>
      <c r="V1263" s="39"/>
      <c r="W1263" s="39"/>
      <c r="X1263" s="39"/>
      <c r="Y1263" s="39"/>
      <c r="Z1263" s="39"/>
      <c r="AA1263" s="39"/>
      <c r="AB1263" s="39"/>
      <c r="AC1263" s="39"/>
      <c r="AD1263" s="39"/>
      <c r="AE1263" s="39"/>
      <c r="AF1263" s="56"/>
      <c r="AG1263"/>
      <c r="AH1263"/>
      <c r="AI1263"/>
      <c r="AJ1263"/>
    </row>
    <row r="1264" spans="1:36">
      <c r="A1264"/>
      <c r="B1264"/>
      <c r="C1264" s="2"/>
      <c r="D1264"/>
      <c r="E1264"/>
      <c r="F1264" s="16"/>
      <c r="G1264"/>
      <c r="H1264"/>
      <c r="I1264"/>
      <c r="J1264"/>
      <c r="K1264"/>
      <c r="L1264"/>
      <c r="M1264"/>
      <c r="N1264"/>
      <c r="O1264"/>
      <c r="P1264" s="39"/>
      <c r="Q1264" s="39"/>
      <c r="R1264" s="43"/>
      <c r="S1264" s="43"/>
      <c r="T1264" s="43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56"/>
      <c r="AG1264"/>
      <c r="AH1264"/>
      <c r="AI1264"/>
      <c r="AJ1264"/>
    </row>
    <row r="1265" spans="1:36">
      <c r="A1265"/>
      <c r="B1265"/>
      <c r="C1265" s="2"/>
      <c r="D1265"/>
      <c r="E1265"/>
      <c r="F1265" s="16"/>
      <c r="G1265"/>
      <c r="H1265"/>
      <c r="I1265"/>
      <c r="J1265"/>
      <c r="K1265"/>
      <c r="L1265"/>
      <c r="M1265"/>
      <c r="N1265"/>
      <c r="O1265"/>
      <c r="P1265" s="39"/>
      <c r="Q1265" s="39"/>
      <c r="R1265" s="43"/>
      <c r="S1265" s="43"/>
      <c r="T1265" s="43"/>
      <c r="U1265" s="39"/>
      <c r="V1265" s="39"/>
      <c r="W1265" s="39"/>
      <c r="X1265" s="39"/>
      <c r="Y1265" s="39"/>
      <c r="Z1265" s="39"/>
      <c r="AA1265" s="39"/>
      <c r="AB1265" s="39"/>
      <c r="AC1265" s="39"/>
      <c r="AD1265" s="39"/>
      <c r="AE1265" s="39"/>
      <c r="AF1265" s="56"/>
      <c r="AG1265"/>
      <c r="AH1265"/>
      <c r="AI1265"/>
      <c r="AJ1265"/>
    </row>
    <row r="1266" spans="1:36">
      <c r="A1266"/>
      <c r="B1266"/>
      <c r="C1266" s="2"/>
      <c r="D1266"/>
      <c r="E1266"/>
      <c r="F1266" s="16"/>
      <c r="G1266"/>
      <c r="H1266"/>
      <c r="I1266"/>
      <c r="J1266"/>
      <c r="K1266"/>
      <c r="L1266"/>
      <c r="M1266"/>
      <c r="N1266"/>
      <c r="O1266"/>
      <c r="P1266" s="39"/>
      <c r="Q1266" s="39"/>
      <c r="R1266" s="43"/>
      <c r="S1266" s="43"/>
      <c r="T1266" s="43"/>
      <c r="U1266" s="39"/>
      <c r="V1266" s="39"/>
      <c r="W1266" s="39"/>
      <c r="X1266" s="39"/>
      <c r="Y1266" s="39"/>
      <c r="Z1266" s="39"/>
      <c r="AA1266" s="39"/>
      <c r="AB1266" s="39"/>
      <c r="AC1266" s="39"/>
      <c r="AD1266" s="39"/>
      <c r="AE1266" s="39"/>
      <c r="AF1266" s="56"/>
      <c r="AG1266"/>
      <c r="AH1266"/>
      <c r="AI1266"/>
      <c r="AJ1266"/>
    </row>
    <row r="1267" spans="1:36">
      <c r="A1267"/>
      <c r="B1267"/>
      <c r="C1267" s="2"/>
      <c r="D1267"/>
      <c r="E1267"/>
      <c r="F1267" s="16"/>
      <c r="G1267"/>
      <c r="H1267"/>
      <c r="I1267"/>
      <c r="J1267"/>
      <c r="K1267"/>
      <c r="L1267"/>
      <c r="M1267"/>
      <c r="N1267"/>
      <c r="O1267"/>
      <c r="P1267" s="39"/>
      <c r="Q1267" s="39"/>
      <c r="R1267" s="43"/>
      <c r="S1267" s="43"/>
      <c r="T1267" s="43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F1267" s="56"/>
      <c r="AG1267"/>
      <c r="AH1267"/>
      <c r="AI1267"/>
      <c r="AJ1267"/>
    </row>
    <row r="1268" spans="1:36">
      <c r="A1268"/>
      <c r="B1268"/>
      <c r="C1268" s="2"/>
      <c r="D1268"/>
      <c r="E1268"/>
      <c r="F1268" s="16"/>
      <c r="G1268"/>
      <c r="H1268"/>
      <c r="I1268"/>
      <c r="J1268"/>
      <c r="K1268"/>
      <c r="L1268"/>
      <c r="M1268"/>
      <c r="N1268"/>
      <c r="O1268"/>
      <c r="P1268" s="39"/>
      <c r="Q1268" s="39"/>
      <c r="R1268" s="43"/>
      <c r="S1268" s="43"/>
      <c r="T1268" s="43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  <c r="AF1268" s="56"/>
      <c r="AG1268"/>
      <c r="AH1268"/>
      <c r="AI1268"/>
      <c r="AJ1268"/>
    </row>
    <row r="1269" spans="1:36">
      <c r="A1269"/>
      <c r="B1269"/>
      <c r="C1269" s="2"/>
      <c r="D1269"/>
      <c r="E1269"/>
      <c r="F1269" s="16"/>
      <c r="G1269"/>
      <c r="H1269"/>
      <c r="I1269"/>
      <c r="J1269"/>
      <c r="K1269"/>
      <c r="L1269"/>
      <c r="M1269"/>
      <c r="N1269"/>
      <c r="O1269"/>
      <c r="P1269" s="39"/>
      <c r="Q1269" s="39"/>
      <c r="R1269" s="43"/>
      <c r="S1269" s="43"/>
      <c r="T1269" s="43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F1269" s="56"/>
      <c r="AG1269"/>
      <c r="AH1269"/>
      <c r="AI1269"/>
      <c r="AJ1269"/>
    </row>
    <row r="1270" spans="1:36">
      <c r="A1270"/>
      <c r="B1270"/>
      <c r="C1270" s="2"/>
      <c r="D1270"/>
      <c r="E1270"/>
      <c r="F1270" s="16"/>
      <c r="G1270"/>
      <c r="H1270"/>
      <c r="I1270"/>
      <c r="J1270"/>
      <c r="K1270"/>
      <c r="L1270"/>
      <c r="M1270"/>
      <c r="N1270"/>
      <c r="O1270"/>
      <c r="P1270" s="39"/>
      <c r="Q1270" s="39"/>
      <c r="R1270" s="43"/>
      <c r="S1270" s="43"/>
      <c r="T1270" s="43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F1270" s="56"/>
      <c r="AG1270"/>
      <c r="AH1270"/>
      <c r="AI1270"/>
      <c r="AJ1270"/>
    </row>
    <row r="1271" spans="1:36">
      <c r="A1271"/>
      <c r="B1271"/>
      <c r="C1271" s="2"/>
      <c r="D1271"/>
      <c r="E1271"/>
      <c r="F1271" s="16"/>
      <c r="G1271"/>
      <c r="H1271"/>
      <c r="I1271"/>
      <c r="J1271"/>
      <c r="K1271"/>
      <c r="L1271"/>
      <c r="M1271"/>
      <c r="N1271"/>
      <c r="O1271"/>
      <c r="P1271" s="39"/>
      <c r="Q1271" s="39"/>
      <c r="R1271" s="43"/>
      <c r="S1271" s="43"/>
      <c r="T1271" s="43"/>
      <c r="U1271" s="39"/>
      <c r="V1271" s="39"/>
      <c r="W1271" s="39"/>
      <c r="X1271" s="39"/>
      <c r="Y1271" s="39"/>
      <c r="Z1271" s="39"/>
      <c r="AA1271" s="39"/>
      <c r="AB1271" s="39"/>
      <c r="AC1271" s="39"/>
      <c r="AD1271" s="39"/>
      <c r="AE1271" s="39"/>
      <c r="AF1271" s="56"/>
      <c r="AG1271"/>
      <c r="AH1271"/>
      <c r="AI1271"/>
      <c r="AJ1271"/>
    </row>
    <row r="1272" spans="1:36">
      <c r="A1272"/>
      <c r="B1272"/>
      <c r="C1272" s="2"/>
      <c r="D1272"/>
      <c r="E1272"/>
      <c r="F1272" s="16"/>
      <c r="G1272"/>
      <c r="H1272"/>
      <c r="I1272"/>
      <c r="J1272"/>
      <c r="K1272"/>
      <c r="L1272"/>
      <c r="M1272"/>
      <c r="N1272"/>
      <c r="O1272"/>
      <c r="P1272" s="39"/>
      <c r="Q1272" s="39"/>
      <c r="R1272" s="43"/>
      <c r="S1272" s="43"/>
      <c r="T1272" s="43"/>
      <c r="U1272" s="39"/>
      <c r="V1272" s="39"/>
      <c r="W1272" s="39"/>
      <c r="X1272" s="39"/>
      <c r="Y1272" s="39"/>
      <c r="Z1272" s="39"/>
      <c r="AA1272" s="39"/>
      <c r="AB1272" s="39"/>
      <c r="AC1272" s="39"/>
      <c r="AD1272" s="39"/>
      <c r="AE1272" s="39"/>
      <c r="AF1272" s="56"/>
      <c r="AG1272"/>
      <c r="AH1272"/>
      <c r="AI1272"/>
      <c r="AJ1272"/>
    </row>
    <row r="1273" spans="1:36">
      <c r="A1273"/>
      <c r="B1273"/>
      <c r="C1273" s="2"/>
      <c r="D1273"/>
      <c r="E1273"/>
      <c r="F1273" s="16"/>
      <c r="G1273"/>
      <c r="H1273"/>
      <c r="I1273"/>
      <c r="J1273"/>
      <c r="K1273"/>
      <c r="L1273"/>
      <c r="M1273"/>
      <c r="N1273"/>
      <c r="O1273"/>
      <c r="P1273" s="39"/>
      <c r="Q1273" s="39"/>
      <c r="R1273" s="43"/>
      <c r="S1273" s="43"/>
      <c r="T1273" s="43"/>
      <c r="U1273" s="39"/>
      <c r="V1273" s="39"/>
      <c r="W1273" s="39"/>
      <c r="X1273" s="39"/>
      <c r="Y1273" s="39"/>
      <c r="Z1273" s="39"/>
      <c r="AA1273" s="39"/>
      <c r="AB1273" s="39"/>
      <c r="AC1273" s="39"/>
      <c r="AD1273" s="39"/>
      <c r="AE1273" s="39"/>
      <c r="AF1273" s="56"/>
      <c r="AG1273"/>
      <c r="AH1273"/>
      <c r="AI1273"/>
      <c r="AJ1273"/>
    </row>
    <row r="1274" spans="1:36">
      <c r="A1274"/>
      <c r="B1274"/>
      <c r="C1274" s="2"/>
      <c r="D1274"/>
      <c r="E1274"/>
      <c r="F1274" s="16"/>
      <c r="G1274"/>
      <c r="H1274"/>
      <c r="I1274"/>
      <c r="J1274"/>
      <c r="K1274"/>
      <c r="L1274"/>
      <c r="M1274"/>
      <c r="N1274"/>
      <c r="O1274"/>
      <c r="P1274" s="39"/>
      <c r="Q1274" s="39"/>
      <c r="R1274" s="43"/>
      <c r="S1274" s="43"/>
      <c r="T1274" s="43"/>
      <c r="U1274" s="39"/>
      <c r="V1274" s="39"/>
      <c r="W1274" s="39"/>
      <c r="X1274" s="39"/>
      <c r="Y1274" s="39"/>
      <c r="Z1274" s="39"/>
      <c r="AA1274" s="39"/>
      <c r="AB1274" s="39"/>
      <c r="AC1274" s="39"/>
      <c r="AD1274" s="39"/>
      <c r="AE1274" s="39"/>
      <c r="AF1274" s="56"/>
      <c r="AG1274"/>
      <c r="AH1274"/>
      <c r="AI1274"/>
      <c r="AJ1274"/>
    </row>
    <row r="1275" spans="1:36">
      <c r="A1275"/>
      <c r="B1275"/>
      <c r="C1275" s="2"/>
      <c r="D1275"/>
      <c r="E1275"/>
      <c r="F1275" s="16"/>
      <c r="G1275"/>
      <c r="H1275"/>
      <c r="I1275"/>
      <c r="J1275"/>
      <c r="K1275"/>
      <c r="L1275"/>
      <c r="M1275"/>
      <c r="N1275"/>
      <c r="O1275"/>
      <c r="P1275" s="39"/>
      <c r="Q1275" s="39"/>
      <c r="R1275" s="43"/>
      <c r="S1275" s="43"/>
      <c r="T1275" s="43"/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F1275" s="56"/>
      <c r="AG1275"/>
      <c r="AH1275"/>
      <c r="AI1275"/>
      <c r="AJ1275"/>
    </row>
    <row r="1276" spans="1:36">
      <c r="A1276"/>
      <c r="B1276"/>
      <c r="C1276" s="2"/>
      <c r="D1276"/>
      <c r="E1276"/>
      <c r="F1276" s="16"/>
      <c r="G1276"/>
      <c r="H1276"/>
      <c r="I1276"/>
      <c r="J1276"/>
      <c r="K1276"/>
      <c r="L1276"/>
      <c r="M1276"/>
      <c r="N1276"/>
      <c r="O1276"/>
      <c r="P1276" s="39"/>
      <c r="Q1276" s="39"/>
      <c r="R1276" s="43"/>
      <c r="S1276" s="43"/>
      <c r="T1276" s="43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F1276" s="56"/>
      <c r="AG1276"/>
      <c r="AH1276"/>
      <c r="AI1276"/>
      <c r="AJ1276"/>
    </row>
    <row r="1277" spans="1:36">
      <c r="A1277"/>
      <c r="B1277"/>
      <c r="C1277" s="2"/>
      <c r="D1277"/>
      <c r="E1277"/>
      <c r="F1277" s="16"/>
      <c r="G1277"/>
      <c r="H1277"/>
      <c r="I1277"/>
      <c r="J1277"/>
      <c r="K1277"/>
      <c r="L1277"/>
      <c r="M1277"/>
      <c r="N1277"/>
      <c r="O1277"/>
      <c r="P1277" s="39"/>
      <c r="Q1277" s="39"/>
      <c r="R1277" s="43"/>
      <c r="S1277" s="43"/>
      <c r="T1277" s="43"/>
      <c r="U1277" s="39"/>
      <c r="V1277" s="39"/>
      <c r="W1277" s="39"/>
      <c r="X1277" s="39"/>
      <c r="Y1277" s="39"/>
      <c r="Z1277" s="39"/>
      <c r="AA1277" s="39"/>
      <c r="AB1277" s="39"/>
      <c r="AC1277" s="39"/>
      <c r="AD1277" s="39"/>
      <c r="AE1277" s="39"/>
      <c r="AF1277" s="56"/>
      <c r="AG1277"/>
      <c r="AH1277"/>
      <c r="AI1277"/>
      <c r="AJ1277"/>
    </row>
    <row r="1278" spans="1:36">
      <c r="A1278"/>
      <c r="B1278"/>
      <c r="C1278" s="2"/>
      <c r="D1278"/>
      <c r="E1278"/>
      <c r="F1278" s="16"/>
      <c r="G1278"/>
      <c r="H1278"/>
      <c r="I1278"/>
      <c r="J1278"/>
      <c r="K1278"/>
      <c r="L1278"/>
      <c r="M1278"/>
      <c r="N1278"/>
      <c r="O1278"/>
      <c r="P1278" s="39"/>
      <c r="Q1278" s="39"/>
      <c r="R1278" s="43"/>
      <c r="S1278" s="43"/>
      <c r="T1278" s="43"/>
      <c r="U1278" s="39"/>
      <c r="V1278" s="39"/>
      <c r="W1278" s="39"/>
      <c r="X1278" s="39"/>
      <c r="Y1278" s="39"/>
      <c r="Z1278" s="39"/>
      <c r="AA1278" s="39"/>
      <c r="AB1278" s="39"/>
      <c r="AC1278" s="39"/>
      <c r="AD1278" s="39"/>
      <c r="AE1278" s="39"/>
      <c r="AF1278" s="56"/>
      <c r="AG1278"/>
      <c r="AH1278"/>
      <c r="AI1278"/>
      <c r="AJ1278"/>
    </row>
    <row r="1279" spans="1:36">
      <c r="A1279"/>
      <c r="B1279"/>
      <c r="C1279" s="2"/>
      <c r="D1279"/>
      <c r="E1279"/>
      <c r="F1279" s="16"/>
      <c r="G1279"/>
      <c r="H1279"/>
      <c r="I1279"/>
      <c r="J1279"/>
      <c r="K1279"/>
      <c r="L1279"/>
      <c r="M1279"/>
      <c r="N1279"/>
      <c r="O1279"/>
      <c r="P1279" s="39"/>
      <c r="Q1279" s="39"/>
      <c r="R1279" s="43"/>
      <c r="S1279" s="43"/>
      <c r="T1279" s="43"/>
      <c r="U1279" s="39"/>
      <c r="V1279" s="39"/>
      <c r="W1279" s="39"/>
      <c r="X1279" s="39"/>
      <c r="Y1279" s="39"/>
      <c r="Z1279" s="39"/>
      <c r="AA1279" s="39"/>
      <c r="AB1279" s="39"/>
      <c r="AC1279" s="39"/>
      <c r="AD1279" s="39"/>
      <c r="AE1279" s="39"/>
      <c r="AF1279" s="56"/>
      <c r="AG1279"/>
      <c r="AH1279"/>
      <c r="AI1279"/>
      <c r="AJ1279"/>
    </row>
    <row r="1280" spans="1:36">
      <c r="A1280"/>
      <c r="B1280"/>
      <c r="C1280" s="2"/>
      <c r="D1280"/>
      <c r="E1280"/>
      <c r="F1280" s="16"/>
      <c r="G1280"/>
      <c r="H1280"/>
      <c r="I1280"/>
      <c r="J1280"/>
      <c r="K1280"/>
      <c r="L1280"/>
      <c r="M1280"/>
      <c r="N1280"/>
      <c r="O1280"/>
      <c r="P1280" s="39"/>
      <c r="Q1280" s="39"/>
      <c r="R1280" s="43"/>
      <c r="S1280" s="43"/>
      <c r="T1280" s="43"/>
      <c r="U1280" s="39"/>
      <c r="V1280" s="39"/>
      <c r="W1280" s="39"/>
      <c r="X1280" s="39"/>
      <c r="Y1280" s="39"/>
      <c r="Z1280" s="39"/>
      <c r="AA1280" s="39"/>
      <c r="AB1280" s="39"/>
      <c r="AC1280" s="39"/>
      <c r="AD1280" s="39"/>
      <c r="AE1280" s="39"/>
      <c r="AF1280" s="56"/>
      <c r="AG1280"/>
      <c r="AH1280"/>
      <c r="AI1280"/>
      <c r="AJ1280"/>
    </row>
    <row r="1281" spans="1:36">
      <c r="A1281"/>
      <c r="B1281"/>
      <c r="C1281" s="2"/>
      <c r="D1281"/>
      <c r="E1281"/>
      <c r="F1281" s="16"/>
      <c r="G1281"/>
      <c r="H1281"/>
      <c r="I1281"/>
      <c r="J1281"/>
      <c r="K1281"/>
      <c r="L1281"/>
      <c r="M1281"/>
      <c r="N1281"/>
      <c r="O1281"/>
      <c r="P1281" s="39"/>
      <c r="Q1281" s="39"/>
      <c r="R1281" s="43"/>
      <c r="S1281" s="43"/>
      <c r="T1281" s="43"/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F1281" s="56"/>
      <c r="AG1281"/>
      <c r="AH1281"/>
      <c r="AI1281"/>
      <c r="AJ1281"/>
    </row>
    <row r="1282" spans="1:36">
      <c r="A1282"/>
      <c r="B1282"/>
      <c r="C1282" s="2"/>
      <c r="D1282"/>
      <c r="E1282"/>
      <c r="F1282" s="16"/>
      <c r="G1282"/>
      <c r="H1282"/>
      <c r="I1282"/>
      <c r="J1282"/>
      <c r="K1282"/>
      <c r="L1282"/>
      <c r="M1282"/>
      <c r="N1282"/>
      <c r="O1282"/>
      <c r="P1282" s="39"/>
      <c r="Q1282" s="39"/>
      <c r="R1282" s="43"/>
      <c r="S1282" s="43"/>
      <c r="T1282" s="43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F1282" s="56"/>
      <c r="AG1282"/>
      <c r="AH1282"/>
      <c r="AI1282"/>
      <c r="AJ1282"/>
    </row>
    <row r="1283" spans="1:36">
      <c r="A1283"/>
      <c r="B1283"/>
      <c r="C1283" s="2"/>
      <c r="D1283"/>
      <c r="E1283"/>
      <c r="F1283" s="16"/>
      <c r="G1283"/>
      <c r="H1283"/>
      <c r="I1283"/>
      <c r="J1283"/>
      <c r="K1283"/>
      <c r="L1283"/>
      <c r="M1283"/>
      <c r="N1283"/>
      <c r="O1283"/>
      <c r="P1283" s="39"/>
      <c r="Q1283" s="39"/>
      <c r="R1283" s="43"/>
      <c r="S1283" s="43"/>
      <c r="T1283" s="43"/>
      <c r="U1283" s="39"/>
      <c r="V1283" s="39"/>
      <c r="W1283" s="39"/>
      <c r="X1283" s="39"/>
      <c r="Y1283" s="39"/>
      <c r="Z1283" s="39"/>
      <c r="AA1283" s="39"/>
      <c r="AB1283" s="39"/>
      <c r="AC1283" s="39"/>
      <c r="AD1283" s="39"/>
      <c r="AE1283" s="39"/>
      <c r="AF1283" s="56"/>
      <c r="AG1283"/>
      <c r="AH1283"/>
      <c r="AI1283"/>
      <c r="AJ1283"/>
    </row>
    <row r="1284" spans="1:36">
      <c r="A1284"/>
      <c r="B1284"/>
      <c r="C1284" s="2"/>
      <c r="D1284"/>
      <c r="E1284"/>
      <c r="F1284" s="16"/>
      <c r="G1284"/>
      <c r="H1284"/>
      <c r="I1284"/>
      <c r="J1284"/>
      <c r="K1284"/>
      <c r="L1284"/>
      <c r="M1284"/>
      <c r="N1284"/>
      <c r="O1284"/>
      <c r="P1284" s="39"/>
      <c r="Q1284" s="39"/>
      <c r="R1284" s="43"/>
      <c r="S1284" s="43"/>
      <c r="T1284" s="43"/>
      <c r="U1284" s="39"/>
      <c r="V1284" s="39"/>
      <c r="W1284" s="39"/>
      <c r="X1284" s="39"/>
      <c r="Y1284" s="39"/>
      <c r="Z1284" s="39"/>
      <c r="AA1284" s="39"/>
      <c r="AB1284" s="39"/>
      <c r="AC1284" s="39"/>
      <c r="AD1284" s="39"/>
      <c r="AE1284" s="39"/>
      <c r="AF1284" s="56"/>
      <c r="AG1284"/>
      <c r="AH1284"/>
      <c r="AI1284"/>
      <c r="AJ1284"/>
    </row>
    <row r="1285" spans="1:36">
      <c r="A1285"/>
      <c r="B1285"/>
      <c r="C1285" s="2"/>
      <c r="D1285"/>
      <c r="E1285"/>
      <c r="F1285" s="16"/>
      <c r="G1285"/>
      <c r="H1285"/>
      <c r="I1285"/>
      <c r="J1285"/>
      <c r="K1285"/>
      <c r="L1285"/>
      <c r="M1285"/>
      <c r="N1285"/>
      <c r="O1285"/>
      <c r="P1285" s="39"/>
      <c r="Q1285" s="39"/>
      <c r="R1285" s="43"/>
      <c r="S1285" s="43"/>
      <c r="T1285" s="43"/>
      <c r="U1285" s="39"/>
      <c r="V1285" s="39"/>
      <c r="W1285" s="39"/>
      <c r="X1285" s="39"/>
      <c r="Y1285" s="39"/>
      <c r="Z1285" s="39"/>
      <c r="AA1285" s="39"/>
      <c r="AB1285" s="39"/>
      <c r="AC1285" s="39"/>
      <c r="AD1285" s="39"/>
      <c r="AE1285" s="39"/>
      <c r="AF1285" s="56"/>
      <c r="AG1285"/>
      <c r="AH1285"/>
      <c r="AI1285"/>
      <c r="AJ1285"/>
    </row>
    <row r="1286" spans="1:36">
      <c r="A1286"/>
      <c r="B1286"/>
      <c r="C1286" s="2"/>
      <c r="D1286"/>
      <c r="E1286"/>
      <c r="F1286" s="16"/>
      <c r="G1286"/>
      <c r="H1286"/>
      <c r="I1286"/>
      <c r="J1286"/>
      <c r="K1286"/>
      <c r="L1286"/>
      <c r="M1286"/>
      <c r="N1286"/>
      <c r="O1286"/>
      <c r="P1286" s="39"/>
      <c r="Q1286" s="39"/>
      <c r="R1286" s="43"/>
      <c r="S1286" s="43"/>
      <c r="T1286" s="43"/>
      <c r="U1286" s="39"/>
      <c r="V1286" s="39"/>
      <c r="W1286" s="39"/>
      <c r="X1286" s="39"/>
      <c r="Y1286" s="39"/>
      <c r="Z1286" s="39"/>
      <c r="AA1286" s="39"/>
      <c r="AB1286" s="39"/>
      <c r="AC1286" s="39"/>
      <c r="AD1286" s="39"/>
      <c r="AE1286" s="39"/>
      <c r="AF1286" s="56"/>
      <c r="AG1286"/>
      <c r="AH1286"/>
      <c r="AI1286"/>
      <c r="AJ1286"/>
    </row>
    <row r="1287" spans="1:36">
      <c r="A1287"/>
      <c r="B1287"/>
      <c r="C1287" s="2"/>
      <c r="D1287"/>
      <c r="E1287"/>
      <c r="F1287" s="16"/>
      <c r="G1287"/>
      <c r="H1287"/>
      <c r="I1287"/>
      <c r="J1287"/>
      <c r="K1287"/>
      <c r="L1287"/>
      <c r="M1287"/>
      <c r="N1287"/>
      <c r="O1287"/>
      <c r="P1287" s="39"/>
      <c r="Q1287" s="39"/>
      <c r="R1287" s="43"/>
      <c r="S1287" s="43"/>
      <c r="T1287" s="43"/>
      <c r="U1287" s="39"/>
      <c r="V1287" s="39"/>
      <c r="W1287" s="39"/>
      <c r="X1287" s="39"/>
      <c r="Y1287" s="39"/>
      <c r="Z1287" s="39"/>
      <c r="AA1287" s="39"/>
      <c r="AB1287" s="39"/>
      <c r="AC1287" s="39"/>
      <c r="AD1287" s="39"/>
      <c r="AE1287" s="39"/>
      <c r="AF1287" s="56"/>
      <c r="AG1287"/>
      <c r="AH1287"/>
      <c r="AI1287"/>
      <c r="AJ1287"/>
    </row>
    <row r="1288" spans="1:36">
      <c r="A1288"/>
      <c r="B1288"/>
      <c r="C1288" s="2"/>
      <c r="D1288"/>
      <c r="E1288"/>
      <c r="F1288" s="16"/>
      <c r="G1288"/>
      <c r="H1288"/>
      <c r="I1288"/>
      <c r="J1288"/>
      <c r="K1288"/>
      <c r="L1288"/>
      <c r="M1288"/>
      <c r="N1288"/>
      <c r="O1288"/>
      <c r="P1288" s="39"/>
      <c r="Q1288" s="39"/>
      <c r="R1288" s="43"/>
      <c r="S1288" s="43"/>
      <c r="T1288" s="43"/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F1288" s="56"/>
      <c r="AG1288"/>
      <c r="AH1288"/>
      <c r="AI1288"/>
      <c r="AJ1288"/>
    </row>
    <row r="1289" spans="1:36">
      <c r="A1289"/>
      <c r="B1289"/>
      <c r="C1289" s="2"/>
      <c r="D1289"/>
      <c r="E1289"/>
      <c r="F1289" s="16"/>
      <c r="G1289"/>
      <c r="H1289"/>
      <c r="I1289"/>
      <c r="J1289"/>
      <c r="K1289"/>
      <c r="L1289"/>
      <c r="M1289"/>
      <c r="N1289"/>
      <c r="O1289"/>
      <c r="P1289" s="39"/>
      <c r="Q1289" s="39"/>
      <c r="R1289" s="43"/>
      <c r="S1289" s="43"/>
      <c r="T1289" s="43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F1289" s="56"/>
      <c r="AG1289"/>
      <c r="AH1289"/>
      <c r="AI1289"/>
      <c r="AJ1289"/>
    </row>
    <row r="1290" spans="1:36">
      <c r="A1290"/>
      <c r="B1290"/>
      <c r="C1290" s="2"/>
      <c r="D1290"/>
      <c r="E1290"/>
      <c r="F1290" s="16"/>
      <c r="G1290"/>
      <c r="H1290"/>
      <c r="I1290"/>
      <c r="J1290"/>
      <c r="K1290"/>
      <c r="L1290"/>
      <c r="M1290"/>
      <c r="N1290"/>
      <c r="O1290"/>
      <c r="P1290" s="39"/>
      <c r="Q1290" s="39"/>
      <c r="R1290" s="43"/>
      <c r="S1290" s="43"/>
      <c r="T1290" s="43"/>
      <c r="U1290" s="39"/>
      <c r="V1290" s="39"/>
      <c r="W1290" s="39"/>
      <c r="X1290" s="39"/>
      <c r="Y1290" s="39"/>
      <c r="Z1290" s="39"/>
      <c r="AA1290" s="39"/>
      <c r="AB1290" s="39"/>
      <c r="AC1290" s="39"/>
      <c r="AD1290" s="39"/>
      <c r="AE1290" s="39"/>
      <c r="AF1290" s="56"/>
      <c r="AG1290"/>
      <c r="AH1290"/>
      <c r="AI1290"/>
      <c r="AJ1290"/>
    </row>
    <row r="1291" spans="1:36">
      <c r="A1291"/>
      <c r="B1291"/>
      <c r="C1291" s="2"/>
      <c r="D1291"/>
      <c r="E1291"/>
      <c r="F1291" s="16"/>
      <c r="G1291"/>
      <c r="H1291"/>
      <c r="I1291"/>
      <c r="J1291"/>
      <c r="K1291"/>
      <c r="L1291"/>
      <c r="M1291"/>
      <c r="N1291"/>
      <c r="O1291"/>
      <c r="P1291" s="39"/>
      <c r="Q1291" s="39"/>
      <c r="R1291" s="43"/>
      <c r="S1291" s="43"/>
      <c r="T1291" s="43"/>
      <c r="U1291" s="39"/>
      <c r="V1291" s="39"/>
      <c r="W1291" s="39"/>
      <c r="X1291" s="39"/>
      <c r="Y1291" s="39"/>
      <c r="Z1291" s="39"/>
      <c r="AA1291" s="39"/>
      <c r="AB1291" s="39"/>
      <c r="AC1291" s="39"/>
      <c r="AD1291" s="39"/>
      <c r="AE1291" s="39"/>
      <c r="AF1291" s="56"/>
      <c r="AG1291"/>
      <c r="AH1291"/>
      <c r="AI1291"/>
      <c r="AJ1291"/>
    </row>
    <row r="1292" spans="1:36">
      <c r="A1292"/>
      <c r="B1292"/>
      <c r="C1292" s="2"/>
      <c r="D1292"/>
      <c r="E1292"/>
      <c r="F1292" s="16"/>
      <c r="G1292"/>
      <c r="H1292"/>
      <c r="I1292"/>
      <c r="J1292"/>
      <c r="K1292"/>
      <c r="L1292"/>
      <c r="M1292"/>
      <c r="N1292"/>
      <c r="O1292"/>
      <c r="P1292" s="39"/>
      <c r="Q1292" s="39"/>
      <c r="R1292" s="43"/>
      <c r="S1292" s="43"/>
      <c r="T1292" s="43"/>
      <c r="U1292" s="39"/>
      <c r="V1292" s="39"/>
      <c r="W1292" s="39"/>
      <c r="X1292" s="39"/>
      <c r="Y1292" s="39"/>
      <c r="Z1292" s="39"/>
      <c r="AA1292" s="39"/>
      <c r="AB1292" s="39"/>
      <c r="AC1292" s="39"/>
      <c r="AD1292" s="39"/>
      <c r="AE1292" s="39"/>
      <c r="AF1292" s="56"/>
      <c r="AG1292"/>
      <c r="AH1292"/>
      <c r="AI1292"/>
      <c r="AJ1292"/>
    </row>
    <row r="1293" spans="1:36">
      <c r="A1293"/>
      <c r="B1293"/>
      <c r="C1293" s="2"/>
      <c r="D1293"/>
      <c r="E1293"/>
      <c r="F1293" s="16"/>
      <c r="G1293"/>
      <c r="H1293"/>
      <c r="I1293"/>
      <c r="J1293"/>
      <c r="K1293"/>
      <c r="L1293"/>
      <c r="M1293"/>
      <c r="N1293"/>
      <c r="O1293"/>
      <c r="P1293" s="39"/>
      <c r="Q1293" s="39"/>
      <c r="R1293" s="43"/>
      <c r="S1293" s="43"/>
      <c r="T1293" s="43"/>
      <c r="U1293" s="39"/>
      <c r="V1293" s="39"/>
      <c r="W1293" s="39"/>
      <c r="X1293" s="39"/>
      <c r="Y1293" s="39"/>
      <c r="Z1293" s="39"/>
      <c r="AA1293" s="39"/>
      <c r="AB1293" s="39"/>
      <c r="AC1293" s="39"/>
      <c r="AD1293" s="39"/>
      <c r="AE1293" s="39"/>
      <c r="AF1293" s="56"/>
      <c r="AG1293"/>
      <c r="AH1293"/>
      <c r="AI1293"/>
      <c r="AJ1293"/>
    </row>
    <row r="1294" spans="1:36">
      <c r="A1294"/>
      <c r="B1294"/>
      <c r="C1294" s="2"/>
      <c r="D1294"/>
      <c r="E1294"/>
      <c r="F1294" s="16"/>
      <c r="G1294"/>
      <c r="H1294"/>
      <c r="I1294"/>
      <c r="J1294"/>
      <c r="K1294"/>
      <c r="L1294"/>
      <c r="M1294"/>
      <c r="N1294"/>
      <c r="O1294"/>
      <c r="P1294" s="39"/>
      <c r="Q1294" s="39"/>
      <c r="R1294" s="43"/>
      <c r="S1294" s="43"/>
      <c r="T1294" s="43"/>
      <c r="U1294" s="39"/>
      <c r="V1294" s="39"/>
      <c r="W1294" s="39"/>
      <c r="X1294" s="39"/>
      <c r="Y1294" s="39"/>
      <c r="Z1294" s="39"/>
      <c r="AA1294" s="39"/>
      <c r="AB1294" s="39"/>
      <c r="AC1294" s="39"/>
      <c r="AD1294" s="39"/>
      <c r="AE1294" s="39"/>
      <c r="AF1294" s="56"/>
      <c r="AG1294"/>
      <c r="AH1294"/>
      <c r="AI1294"/>
      <c r="AJ1294"/>
    </row>
    <row r="1295" spans="1:36">
      <c r="A1295"/>
      <c r="B1295"/>
      <c r="C1295" s="2"/>
      <c r="D1295"/>
      <c r="E1295"/>
      <c r="F1295" s="16"/>
      <c r="G1295"/>
      <c r="H1295"/>
      <c r="I1295"/>
      <c r="J1295"/>
      <c r="K1295"/>
      <c r="L1295"/>
      <c r="M1295"/>
      <c r="N1295"/>
      <c r="O1295"/>
      <c r="P1295" s="39"/>
      <c r="Q1295" s="39"/>
      <c r="R1295" s="43"/>
      <c r="S1295" s="43"/>
      <c r="T1295" s="43"/>
      <c r="U1295" s="39"/>
      <c r="V1295" s="39"/>
      <c r="W1295" s="39"/>
      <c r="X1295" s="39"/>
      <c r="Y1295" s="39"/>
      <c r="Z1295" s="39"/>
      <c r="AA1295" s="39"/>
      <c r="AB1295" s="39"/>
      <c r="AC1295" s="39"/>
      <c r="AD1295" s="39"/>
      <c r="AE1295" s="39"/>
      <c r="AF1295" s="56"/>
      <c r="AG1295"/>
      <c r="AH1295"/>
      <c r="AI1295"/>
      <c r="AJ1295"/>
    </row>
    <row r="1296" spans="1:36">
      <c r="A1296"/>
      <c r="B1296"/>
      <c r="C1296" s="2"/>
      <c r="D1296"/>
      <c r="E1296"/>
      <c r="F1296" s="16"/>
      <c r="G1296"/>
      <c r="H1296"/>
      <c r="I1296"/>
      <c r="J1296"/>
      <c r="K1296"/>
      <c r="L1296"/>
      <c r="M1296"/>
      <c r="N1296"/>
      <c r="O1296"/>
      <c r="P1296" s="39"/>
      <c r="Q1296" s="39"/>
      <c r="R1296" s="43"/>
      <c r="S1296" s="43"/>
      <c r="T1296" s="43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F1296" s="56"/>
      <c r="AG1296"/>
      <c r="AH1296"/>
      <c r="AI1296"/>
      <c r="AJ1296"/>
    </row>
    <row r="1297" spans="1:36">
      <c r="A1297"/>
      <c r="B1297"/>
      <c r="C1297" s="2"/>
      <c r="D1297"/>
      <c r="E1297"/>
      <c r="F1297" s="16"/>
      <c r="G1297"/>
      <c r="H1297"/>
      <c r="I1297"/>
      <c r="J1297"/>
      <c r="K1297"/>
      <c r="L1297"/>
      <c r="M1297"/>
      <c r="N1297"/>
      <c r="O1297"/>
      <c r="P1297" s="39"/>
      <c r="Q1297" s="39"/>
      <c r="R1297" s="43"/>
      <c r="S1297" s="43"/>
      <c r="T1297" s="43"/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F1297" s="56"/>
      <c r="AG1297"/>
      <c r="AH1297"/>
      <c r="AI1297"/>
      <c r="AJ1297"/>
    </row>
    <row r="1298" spans="1:36">
      <c r="A1298"/>
      <c r="B1298"/>
      <c r="C1298" s="2"/>
      <c r="D1298"/>
      <c r="E1298"/>
      <c r="F1298" s="16"/>
      <c r="G1298"/>
      <c r="H1298"/>
      <c r="I1298"/>
      <c r="J1298"/>
      <c r="K1298"/>
      <c r="L1298"/>
      <c r="M1298"/>
      <c r="N1298"/>
      <c r="O1298"/>
      <c r="P1298" s="39"/>
      <c r="Q1298" s="39"/>
      <c r="R1298" s="43"/>
      <c r="S1298" s="43"/>
      <c r="T1298" s="43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F1298" s="56"/>
      <c r="AG1298"/>
      <c r="AH1298"/>
      <c r="AI1298"/>
      <c r="AJ1298"/>
    </row>
    <row r="1299" spans="1:36">
      <c r="A1299"/>
      <c r="B1299"/>
      <c r="C1299" s="2"/>
      <c r="D1299"/>
      <c r="E1299"/>
      <c r="F1299" s="16"/>
      <c r="G1299"/>
      <c r="H1299"/>
      <c r="I1299"/>
      <c r="J1299"/>
      <c r="K1299"/>
      <c r="L1299"/>
      <c r="M1299"/>
      <c r="N1299"/>
      <c r="O1299"/>
      <c r="P1299" s="39"/>
      <c r="Q1299" s="39"/>
      <c r="R1299" s="43"/>
      <c r="S1299" s="43"/>
      <c r="T1299" s="43"/>
      <c r="U1299" s="39"/>
      <c r="V1299" s="39"/>
      <c r="W1299" s="39"/>
      <c r="X1299" s="39"/>
      <c r="Y1299" s="39"/>
      <c r="Z1299" s="39"/>
      <c r="AA1299" s="39"/>
      <c r="AB1299" s="39"/>
      <c r="AC1299" s="39"/>
      <c r="AD1299" s="39"/>
      <c r="AE1299" s="39"/>
      <c r="AF1299" s="56"/>
      <c r="AG1299"/>
      <c r="AH1299"/>
      <c r="AI1299"/>
      <c r="AJ1299"/>
    </row>
    <row r="1300" spans="1:36">
      <c r="A1300"/>
      <c r="B1300"/>
      <c r="C1300" s="2"/>
      <c r="D1300"/>
      <c r="E1300"/>
      <c r="F1300" s="16"/>
      <c r="G1300"/>
      <c r="H1300"/>
      <c r="I1300"/>
      <c r="J1300"/>
      <c r="K1300"/>
      <c r="L1300"/>
      <c r="M1300"/>
      <c r="N1300"/>
      <c r="O1300"/>
      <c r="P1300" s="39"/>
      <c r="Q1300" s="39"/>
      <c r="R1300" s="43"/>
      <c r="S1300" s="43"/>
      <c r="T1300" s="43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56"/>
      <c r="AG1300"/>
      <c r="AH1300"/>
      <c r="AI1300"/>
      <c r="AJ1300"/>
    </row>
    <row r="1301" spans="1:36">
      <c r="A1301"/>
      <c r="B1301"/>
      <c r="C1301" s="2"/>
      <c r="D1301"/>
      <c r="E1301"/>
      <c r="F1301" s="16"/>
      <c r="G1301"/>
      <c r="H1301"/>
      <c r="I1301"/>
      <c r="J1301"/>
      <c r="K1301"/>
      <c r="L1301"/>
      <c r="M1301"/>
      <c r="N1301"/>
      <c r="O1301"/>
      <c r="P1301" s="39"/>
      <c r="Q1301" s="39"/>
      <c r="R1301" s="43"/>
      <c r="S1301" s="43"/>
      <c r="T1301" s="43"/>
      <c r="U1301" s="39"/>
      <c r="V1301" s="39"/>
      <c r="W1301" s="39"/>
      <c r="X1301" s="39"/>
      <c r="Y1301" s="39"/>
      <c r="Z1301" s="39"/>
      <c r="AA1301" s="39"/>
      <c r="AB1301" s="39"/>
      <c r="AC1301" s="39"/>
      <c r="AD1301" s="39"/>
      <c r="AE1301" s="39"/>
      <c r="AF1301" s="56"/>
      <c r="AG1301"/>
      <c r="AH1301"/>
      <c r="AI1301"/>
      <c r="AJ1301"/>
    </row>
    <row r="1302" spans="1:36">
      <c r="A1302"/>
      <c r="B1302"/>
      <c r="C1302" s="2"/>
      <c r="D1302"/>
      <c r="E1302"/>
      <c r="F1302" s="16"/>
      <c r="G1302"/>
      <c r="H1302"/>
      <c r="I1302"/>
      <c r="J1302"/>
      <c r="K1302"/>
      <c r="L1302"/>
      <c r="M1302"/>
      <c r="N1302"/>
      <c r="O1302"/>
      <c r="P1302" s="39"/>
      <c r="Q1302" s="39"/>
      <c r="R1302" s="43"/>
      <c r="S1302" s="43"/>
      <c r="T1302" s="43"/>
      <c r="U1302" s="39"/>
      <c r="V1302" s="39"/>
      <c r="W1302" s="39"/>
      <c r="X1302" s="39"/>
      <c r="Y1302" s="39"/>
      <c r="Z1302" s="39"/>
      <c r="AA1302" s="39"/>
      <c r="AB1302" s="39"/>
      <c r="AC1302" s="39"/>
      <c r="AD1302" s="39"/>
      <c r="AE1302" s="39"/>
      <c r="AF1302" s="56"/>
      <c r="AG1302"/>
      <c r="AH1302"/>
      <c r="AI1302"/>
      <c r="AJ1302"/>
    </row>
    <row r="1303" spans="1:36">
      <c r="A1303"/>
      <c r="B1303"/>
      <c r="C1303" s="2"/>
      <c r="D1303"/>
      <c r="E1303"/>
      <c r="F1303" s="16"/>
      <c r="G1303"/>
      <c r="H1303"/>
      <c r="I1303"/>
      <c r="J1303"/>
      <c r="K1303"/>
      <c r="L1303"/>
      <c r="M1303"/>
      <c r="N1303"/>
      <c r="O1303"/>
      <c r="P1303" s="39"/>
      <c r="Q1303" s="39"/>
      <c r="R1303" s="43"/>
      <c r="S1303" s="43"/>
      <c r="T1303" s="43"/>
      <c r="U1303" s="39"/>
      <c r="V1303" s="39"/>
      <c r="W1303" s="39"/>
      <c r="X1303" s="39"/>
      <c r="Y1303" s="39"/>
      <c r="Z1303" s="39"/>
      <c r="AA1303" s="39"/>
      <c r="AB1303" s="39"/>
      <c r="AC1303" s="39"/>
      <c r="AD1303" s="39"/>
      <c r="AE1303" s="39"/>
      <c r="AF1303" s="56"/>
      <c r="AG1303"/>
      <c r="AH1303"/>
      <c r="AI1303"/>
      <c r="AJ1303"/>
    </row>
    <row r="1304" spans="1:36">
      <c r="A1304"/>
      <c r="B1304"/>
      <c r="C1304" s="2"/>
      <c r="D1304"/>
      <c r="E1304"/>
      <c r="F1304" s="16"/>
      <c r="G1304"/>
      <c r="H1304"/>
      <c r="I1304"/>
      <c r="J1304"/>
      <c r="K1304"/>
      <c r="L1304"/>
      <c r="M1304"/>
      <c r="N1304"/>
      <c r="O1304"/>
      <c r="P1304" s="39"/>
      <c r="Q1304" s="39"/>
      <c r="R1304" s="43"/>
      <c r="S1304" s="43"/>
      <c r="T1304" s="43"/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F1304" s="56"/>
      <c r="AG1304"/>
      <c r="AH1304"/>
      <c r="AI1304"/>
      <c r="AJ1304"/>
    </row>
    <row r="1305" spans="1:36">
      <c r="A1305"/>
      <c r="B1305"/>
      <c r="C1305" s="2"/>
      <c r="D1305"/>
      <c r="E1305"/>
      <c r="F1305" s="16"/>
      <c r="G1305"/>
      <c r="H1305"/>
      <c r="I1305"/>
      <c r="J1305"/>
      <c r="K1305"/>
      <c r="L1305"/>
      <c r="M1305"/>
      <c r="N1305"/>
      <c r="O1305"/>
      <c r="P1305" s="39"/>
      <c r="Q1305" s="39"/>
      <c r="R1305" s="43"/>
      <c r="S1305" s="43"/>
      <c r="T1305" s="43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F1305" s="56"/>
      <c r="AG1305"/>
      <c r="AH1305"/>
      <c r="AI1305"/>
      <c r="AJ1305"/>
    </row>
    <row r="1306" spans="1:36">
      <c r="A1306"/>
      <c r="B1306"/>
      <c r="C1306" s="2"/>
      <c r="D1306"/>
      <c r="E1306"/>
      <c r="F1306" s="16"/>
      <c r="G1306"/>
      <c r="H1306"/>
      <c r="I1306"/>
      <c r="J1306"/>
      <c r="K1306"/>
      <c r="L1306"/>
      <c r="M1306"/>
      <c r="N1306"/>
      <c r="O1306"/>
      <c r="P1306" s="39"/>
      <c r="Q1306" s="39"/>
      <c r="R1306" s="43"/>
      <c r="S1306" s="43"/>
      <c r="T1306" s="43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56"/>
      <c r="AG1306"/>
      <c r="AH1306"/>
      <c r="AI1306"/>
      <c r="AJ1306"/>
    </row>
    <row r="1307" spans="1:36">
      <c r="A1307"/>
      <c r="B1307"/>
      <c r="C1307" s="2"/>
      <c r="D1307"/>
      <c r="E1307"/>
      <c r="F1307" s="16"/>
      <c r="G1307"/>
      <c r="H1307"/>
      <c r="I1307"/>
      <c r="J1307"/>
      <c r="K1307"/>
      <c r="L1307"/>
      <c r="M1307"/>
      <c r="N1307"/>
      <c r="O1307"/>
      <c r="P1307" s="39"/>
      <c r="Q1307" s="39"/>
      <c r="R1307" s="43"/>
      <c r="S1307" s="43"/>
      <c r="T1307" s="43"/>
      <c r="U1307" s="39"/>
      <c r="V1307" s="39"/>
      <c r="W1307" s="39"/>
      <c r="X1307" s="39"/>
      <c r="Y1307" s="39"/>
      <c r="Z1307" s="39"/>
      <c r="AA1307" s="39"/>
      <c r="AB1307" s="39"/>
      <c r="AC1307" s="39"/>
      <c r="AD1307" s="39"/>
      <c r="AE1307" s="39"/>
      <c r="AF1307" s="56"/>
      <c r="AG1307"/>
      <c r="AH1307"/>
      <c r="AI1307"/>
      <c r="AJ1307"/>
    </row>
    <row r="1308" spans="1:36">
      <c r="A1308"/>
      <c r="B1308"/>
      <c r="C1308" s="2"/>
      <c r="D1308"/>
      <c r="E1308"/>
      <c r="F1308" s="16"/>
      <c r="G1308"/>
      <c r="H1308"/>
      <c r="I1308"/>
      <c r="J1308"/>
      <c r="K1308"/>
      <c r="L1308"/>
      <c r="M1308"/>
      <c r="N1308"/>
      <c r="O1308"/>
      <c r="P1308" s="39"/>
      <c r="Q1308" s="39"/>
      <c r="R1308" s="43"/>
      <c r="S1308" s="43"/>
      <c r="T1308" s="43"/>
      <c r="U1308" s="39"/>
      <c r="V1308" s="39"/>
      <c r="W1308" s="39"/>
      <c r="X1308" s="39"/>
      <c r="Y1308" s="39"/>
      <c r="Z1308" s="39"/>
      <c r="AA1308" s="39"/>
      <c r="AB1308" s="39"/>
      <c r="AC1308" s="39"/>
      <c r="AD1308" s="39"/>
      <c r="AE1308" s="39"/>
      <c r="AF1308" s="56"/>
      <c r="AG1308"/>
      <c r="AH1308"/>
      <c r="AI1308"/>
      <c r="AJ1308"/>
    </row>
    <row r="1309" spans="1:36">
      <c r="A1309"/>
      <c r="B1309"/>
      <c r="C1309" s="2"/>
      <c r="D1309"/>
      <c r="E1309"/>
      <c r="F1309" s="16"/>
      <c r="G1309"/>
      <c r="H1309"/>
      <c r="I1309"/>
      <c r="J1309"/>
      <c r="K1309"/>
      <c r="L1309"/>
      <c r="M1309"/>
      <c r="N1309"/>
      <c r="O1309"/>
      <c r="P1309" s="39"/>
      <c r="Q1309" s="39"/>
      <c r="R1309" s="43"/>
      <c r="S1309" s="43"/>
      <c r="T1309" s="43"/>
      <c r="U1309" s="39"/>
      <c r="V1309" s="39"/>
      <c r="W1309" s="39"/>
      <c r="X1309" s="39"/>
      <c r="Y1309" s="39"/>
      <c r="Z1309" s="39"/>
      <c r="AA1309" s="39"/>
      <c r="AB1309" s="39"/>
      <c r="AC1309" s="39"/>
      <c r="AD1309" s="39"/>
      <c r="AE1309" s="39"/>
      <c r="AF1309" s="56"/>
      <c r="AG1309"/>
      <c r="AH1309"/>
      <c r="AI1309"/>
      <c r="AJ1309"/>
    </row>
    <row r="1310" spans="1:36">
      <c r="A1310"/>
      <c r="B1310"/>
      <c r="C1310" s="2"/>
      <c r="D1310"/>
      <c r="E1310"/>
      <c r="F1310" s="16"/>
      <c r="G1310"/>
      <c r="H1310"/>
      <c r="I1310"/>
      <c r="J1310"/>
      <c r="K1310"/>
      <c r="L1310"/>
      <c r="M1310"/>
      <c r="N1310"/>
      <c r="O1310"/>
      <c r="P1310" s="39"/>
      <c r="Q1310" s="39"/>
      <c r="R1310" s="43"/>
      <c r="S1310" s="43"/>
      <c r="T1310" s="43"/>
      <c r="U1310" s="39"/>
      <c r="V1310" s="39"/>
      <c r="W1310" s="39"/>
      <c r="X1310" s="39"/>
      <c r="Y1310" s="39"/>
      <c r="Z1310" s="39"/>
      <c r="AA1310" s="39"/>
      <c r="AB1310" s="39"/>
      <c r="AC1310" s="39"/>
      <c r="AD1310" s="39"/>
      <c r="AE1310" s="39"/>
      <c r="AF1310" s="56"/>
      <c r="AG1310"/>
      <c r="AH1310"/>
      <c r="AI1310"/>
      <c r="AJ1310"/>
    </row>
    <row r="1311" spans="1:36">
      <c r="A1311"/>
      <c r="B1311"/>
      <c r="C1311" s="2"/>
      <c r="D1311"/>
      <c r="E1311"/>
      <c r="F1311" s="16"/>
      <c r="G1311"/>
      <c r="H1311"/>
      <c r="I1311"/>
      <c r="J1311"/>
      <c r="K1311"/>
      <c r="L1311"/>
      <c r="M1311"/>
      <c r="N1311"/>
      <c r="O1311"/>
      <c r="P1311" s="39"/>
      <c r="Q1311" s="39"/>
      <c r="R1311" s="43"/>
      <c r="S1311" s="43"/>
      <c r="T1311" s="43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F1311" s="56"/>
      <c r="AG1311"/>
      <c r="AH1311"/>
      <c r="AI1311"/>
      <c r="AJ1311"/>
    </row>
    <row r="1312" spans="1:36">
      <c r="A1312"/>
      <c r="B1312"/>
      <c r="C1312" s="2"/>
      <c r="D1312"/>
      <c r="E1312"/>
      <c r="F1312" s="16"/>
      <c r="G1312"/>
      <c r="H1312"/>
      <c r="I1312"/>
      <c r="J1312"/>
      <c r="K1312"/>
      <c r="L1312"/>
      <c r="M1312"/>
      <c r="N1312"/>
      <c r="O1312"/>
      <c r="P1312" s="39"/>
      <c r="Q1312" s="39"/>
      <c r="R1312" s="43"/>
      <c r="S1312" s="43"/>
      <c r="T1312" s="43"/>
      <c r="U1312" s="39"/>
      <c r="V1312" s="39"/>
      <c r="W1312" s="39"/>
      <c r="X1312" s="39"/>
      <c r="Y1312" s="39"/>
      <c r="Z1312" s="39"/>
      <c r="AA1312" s="39"/>
      <c r="AB1312" s="39"/>
      <c r="AC1312" s="39"/>
      <c r="AD1312" s="39"/>
      <c r="AE1312" s="39"/>
      <c r="AF1312" s="56"/>
      <c r="AG1312"/>
      <c r="AH1312"/>
      <c r="AI1312"/>
      <c r="AJ1312"/>
    </row>
    <row r="1313" spans="1:36">
      <c r="A1313"/>
      <c r="B1313"/>
      <c r="C1313" s="2"/>
      <c r="D1313"/>
      <c r="E1313"/>
      <c r="F1313" s="16"/>
      <c r="G1313"/>
      <c r="H1313"/>
      <c r="I1313"/>
      <c r="J1313"/>
      <c r="K1313"/>
      <c r="L1313"/>
      <c r="M1313"/>
      <c r="N1313"/>
      <c r="O1313"/>
      <c r="P1313" s="39"/>
      <c r="Q1313" s="39"/>
      <c r="R1313" s="43"/>
      <c r="S1313" s="43"/>
      <c r="T1313" s="43"/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F1313" s="56"/>
      <c r="AG1313"/>
      <c r="AH1313"/>
      <c r="AI1313"/>
      <c r="AJ1313"/>
    </row>
    <row r="1314" spans="1:36">
      <c r="A1314"/>
      <c r="B1314"/>
      <c r="C1314" s="2"/>
      <c r="D1314"/>
      <c r="E1314"/>
      <c r="F1314" s="16"/>
      <c r="G1314"/>
      <c r="H1314"/>
      <c r="I1314"/>
      <c r="J1314"/>
      <c r="K1314"/>
      <c r="L1314"/>
      <c r="M1314"/>
      <c r="N1314"/>
      <c r="O1314"/>
      <c r="P1314" s="39"/>
      <c r="Q1314" s="39"/>
      <c r="R1314" s="43"/>
      <c r="S1314" s="43"/>
      <c r="T1314" s="43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F1314" s="56"/>
      <c r="AG1314"/>
      <c r="AH1314"/>
      <c r="AI1314"/>
      <c r="AJ1314"/>
    </row>
    <row r="1315" spans="1:36">
      <c r="A1315"/>
      <c r="B1315"/>
      <c r="C1315" s="2"/>
      <c r="D1315"/>
      <c r="E1315"/>
      <c r="F1315" s="16"/>
      <c r="G1315"/>
      <c r="H1315"/>
      <c r="I1315"/>
      <c r="J1315"/>
      <c r="K1315"/>
      <c r="L1315"/>
      <c r="M1315"/>
      <c r="N1315"/>
      <c r="O1315"/>
      <c r="P1315" s="39"/>
      <c r="Q1315" s="39"/>
      <c r="R1315" s="43"/>
      <c r="S1315" s="43"/>
      <c r="T1315" s="43"/>
      <c r="U1315" s="39"/>
      <c r="V1315" s="39"/>
      <c r="W1315" s="39"/>
      <c r="X1315" s="39"/>
      <c r="Y1315" s="39"/>
      <c r="Z1315" s="39"/>
      <c r="AA1315" s="39"/>
      <c r="AB1315" s="39"/>
      <c r="AC1315" s="39"/>
      <c r="AD1315" s="39"/>
      <c r="AE1315" s="39"/>
      <c r="AF1315" s="56"/>
      <c r="AG1315"/>
      <c r="AH1315"/>
      <c r="AI1315"/>
      <c r="AJ1315"/>
    </row>
    <row r="1316" spans="1:36">
      <c r="A1316"/>
      <c r="B1316"/>
      <c r="C1316" s="2"/>
      <c r="D1316"/>
      <c r="E1316"/>
      <c r="F1316" s="16"/>
      <c r="G1316"/>
      <c r="H1316"/>
      <c r="I1316"/>
      <c r="J1316"/>
      <c r="K1316"/>
      <c r="L1316"/>
      <c r="M1316"/>
      <c r="N1316"/>
      <c r="O1316"/>
      <c r="P1316" s="39"/>
      <c r="Q1316" s="39"/>
      <c r="R1316" s="43"/>
      <c r="S1316" s="43"/>
      <c r="T1316" s="43"/>
      <c r="U1316" s="39"/>
      <c r="V1316" s="39"/>
      <c r="W1316" s="39"/>
      <c r="X1316" s="39"/>
      <c r="Y1316" s="39"/>
      <c r="Z1316" s="39"/>
      <c r="AA1316" s="39"/>
      <c r="AB1316" s="39"/>
      <c r="AC1316" s="39"/>
      <c r="AD1316" s="39"/>
      <c r="AE1316" s="39"/>
      <c r="AF1316" s="56"/>
      <c r="AG1316"/>
      <c r="AH1316"/>
      <c r="AI1316"/>
      <c r="AJ1316"/>
    </row>
    <row r="1317" spans="1:36">
      <c r="A1317"/>
      <c r="B1317"/>
      <c r="C1317" s="2"/>
      <c r="D1317"/>
      <c r="E1317"/>
      <c r="F1317" s="16"/>
      <c r="G1317"/>
      <c r="H1317"/>
      <c r="I1317"/>
      <c r="J1317"/>
      <c r="K1317"/>
      <c r="L1317"/>
      <c r="M1317"/>
      <c r="N1317"/>
      <c r="O1317"/>
      <c r="P1317" s="39"/>
      <c r="Q1317" s="39"/>
      <c r="R1317" s="43"/>
      <c r="S1317" s="43"/>
      <c r="T1317" s="43"/>
      <c r="U1317" s="39"/>
      <c r="V1317" s="39"/>
      <c r="W1317" s="39"/>
      <c r="X1317" s="39"/>
      <c r="Y1317" s="39"/>
      <c r="Z1317" s="39"/>
      <c r="AA1317" s="39"/>
      <c r="AB1317" s="39"/>
      <c r="AC1317" s="39"/>
      <c r="AD1317" s="39"/>
      <c r="AE1317" s="39"/>
      <c r="AF1317" s="56"/>
      <c r="AG1317"/>
      <c r="AH1317"/>
      <c r="AI1317"/>
      <c r="AJ1317"/>
    </row>
    <row r="1318" spans="1:36">
      <c r="A1318"/>
      <c r="B1318"/>
      <c r="C1318" s="2"/>
      <c r="D1318"/>
      <c r="E1318"/>
      <c r="F1318" s="16"/>
      <c r="G1318"/>
      <c r="H1318"/>
      <c r="I1318"/>
      <c r="J1318"/>
      <c r="K1318"/>
      <c r="L1318"/>
      <c r="M1318"/>
      <c r="N1318"/>
      <c r="O1318"/>
      <c r="P1318" s="39"/>
      <c r="Q1318" s="39"/>
      <c r="R1318" s="43"/>
      <c r="S1318" s="43"/>
      <c r="T1318" s="43"/>
      <c r="U1318" s="39"/>
      <c r="V1318" s="39"/>
      <c r="W1318" s="39"/>
      <c r="X1318" s="39"/>
      <c r="Y1318" s="39"/>
      <c r="Z1318" s="39"/>
      <c r="AA1318" s="39"/>
      <c r="AB1318" s="39"/>
      <c r="AC1318" s="39"/>
      <c r="AD1318" s="39"/>
      <c r="AE1318" s="39"/>
      <c r="AF1318" s="56"/>
      <c r="AG1318"/>
      <c r="AH1318"/>
      <c r="AI1318"/>
      <c r="AJ1318"/>
    </row>
    <row r="1319" spans="1:36">
      <c r="A1319"/>
      <c r="B1319"/>
      <c r="C1319" s="2"/>
      <c r="D1319"/>
      <c r="E1319"/>
      <c r="F1319" s="16"/>
      <c r="G1319"/>
      <c r="H1319"/>
      <c r="I1319"/>
      <c r="J1319"/>
      <c r="K1319"/>
      <c r="L1319"/>
      <c r="M1319"/>
      <c r="N1319"/>
      <c r="O1319"/>
      <c r="P1319" s="39"/>
      <c r="Q1319" s="39"/>
      <c r="R1319" s="43"/>
      <c r="S1319" s="43"/>
      <c r="T1319" s="43"/>
      <c r="U1319" s="39"/>
      <c r="V1319" s="39"/>
      <c r="W1319" s="39"/>
      <c r="X1319" s="39"/>
      <c r="Y1319" s="39"/>
      <c r="Z1319" s="39"/>
      <c r="AA1319" s="39"/>
      <c r="AB1319" s="39"/>
      <c r="AC1319" s="39"/>
      <c r="AD1319" s="39"/>
      <c r="AE1319" s="39"/>
      <c r="AF1319" s="56"/>
      <c r="AG1319"/>
      <c r="AH1319"/>
      <c r="AI1319"/>
      <c r="AJ1319"/>
    </row>
    <row r="1320" spans="1:36">
      <c r="A1320"/>
      <c r="B1320"/>
      <c r="C1320" s="2"/>
      <c r="D1320"/>
      <c r="E1320"/>
      <c r="F1320" s="16"/>
      <c r="G1320"/>
      <c r="H1320"/>
      <c r="I1320"/>
      <c r="J1320"/>
      <c r="K1320"/>
      <c r="L1320"/>
      <c r="M1320"/>
      <c r="N1320"/>
      <c r="O1320"/>
      <c r="P1320" s="39"/>
      <c r="Q1320" s="39"/>
      <c r="R1320" s="43"/>
      <c r="S1320" s="43"/>
      <c r="T1320" s="43"/>
      <c r="U1320" s="39"/>
      <c r="V1320" s="39"/>
      <c r="W1320" s="39"/>
      <c r="X1320" s="39"/>
      <c r="Y1320" s="39"/>
      <c r="Z1320" s="39"/>
      <c r="AA1320" s="39"/>
      <c r="AB1320" s="39"/>
      <c r="AC1320" s="39"/>
      <c r="AD1320" s="39"/>
      <c r="AE1320" s="39"/>
      <c r="AF1320" s="56"/>
      <c r="AG1320"/>
      <c r="AH1320"/>
      <c r="AI1320"/>
      <c r="AJ1320"/>
    </row>
    <row r="1321" spans="1:36">
      <c r="A1321"/>
      <c r="B1321"/>
      <c r="C1321" s="2"/>
      <c r="D1321"/>
      <c r="E1321"/>
      <c r="F1321" s="16"/>
      <c r="G1321"/>
      <c r="H1321"/>
      <c r="I1321"/>
      <c r="J1321"/>
      <c r="K1321"/>
      <c r="L1321"/>
      <c r="M1321"/>
      <c r="N1321"/>
      <c r="O1321"/>
      <c r="P1321" s="39"/>
      <c r="Q1321" s="39"/>
      <c r="R1321" s="43"/>
      <c r="S1321" s="43"/>
      <c r="T1321" s="43"/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F1321" s="56"/>
      <c r="AG1321"/>
      <c r="AH1321"/>
      <c r="AI1321"/>
      <c r="AJ1321"/>
    </row>
    <row r="1322" spans="1:36">
      <c r="A1322"/>
      <c r="B1322"/>
      <c r="C1322" s="2"/>
      <c r="D1322"/>
      <c r="E1322"/>
      <c r="F1322" s="16"/>
      <c r="G1322"/>
      <c r="H1322"/>
      <c r="I1322"/>
      <c r="J1322"/>
      <c r="K1322"/>
      <c r="L1322"/>
      <c r="M1322"/>
      <c r="N1322"/>
      <c r="O1322"/>
      <c r="P1322" s="39"/>
      <c r="Q1322" s="39"/>
      <c r="R1322" s="43"/>
      <c r="S1322" s="43"/>
      <c r="T1322" s="43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F1322" s="56"/>
      <c r="AG1322"/>
      <c r="AH1322"/>
      <c r="AI1322"/>
      <c r="AJ1322"/>
    </row>
    <row r="1323" spans="1:36">
      <c r="A1323"/>
      <c r="B1323"/>
      <c r="C1323" s="2"/>
      <c r="D1323"/>
      <c r="E1323"/>
      <c r="F1323" s="16"/>
      <c r="G1323"/>
      <c r="H1323"/>
      <c r="I1323"/>
      <c r="J1323"/>
      <c r="K1323"/>
      <c r="L1323"/>
      <c r="M1323"/>
      <c r="N1323"/>
      <c r="O1323"/>
      <c r="P1323" s="39"/>
      <c r="Q1323" s="39"/>
      <c r="R1323" s="43"/>
      <c r="S1323" s="43"/>
      <c r="T1323" s="43"/>
      <c r="U1323" s="39"/>
      <c r="V1323" s="39"/>
      <c r="W1323" s="39"/>
      <c r="X1323" s="39"/>
      <c r="Y1323" s="39"/>
      <c r="Z1323" s="39"/>
      <c r="AA1323" s="39"/>
      <c r="AB1323" s="39"/>
      <c r="AC1323" s="39"/>
      <c r="AD1323" s="39"/>
      <c r="AE1323" s="39"/>
      <c r="AF1323" s="56"/>
      <c r="AG1323"/>
      <c r="AH1323"/>
      <c r="AI1323"/>
      <c r="AJ1323"/>
    </row>
    <row r="1324" spans="1:36">
      <c r="A1324"/>
      <c r="B1324"/>
      <c r="C1324" s="2"/>
      <c r="D1324"/>
      <c r="E1324"/>
      <c r="F1324" s="16"/>
      <c r="G1324"/>
      <c r="H1324"/>
      <c r="I1324"/>
      <c r="J1324"/>
      <c r="K1324"/>
      <c r="L1324"/>
      <c r="M1324"/>
      <c r="N1324"/>
      <c r="O1324"/>
      <c r="P1324" s="39"/>
      <c r="Q1324" s="39"/>
      <c r="R1324" s="43"/>
      <c r="S1324" s="43"/>
      <c r="T1324" s="43"/>
      <c r="U1324" s="39"/>
      <c r="V1324" s="39"/>
      <c r="W1324" s="39"/>
      <c r="X1324" s="39"/>
      <c r="Y1324" s="39"/>
      <c r="Z1324" s="39"/>
      <c r="AA1324" s="39"/>
      <c r="AB1324" s="39"/>
      <c r="AC1324" s="39"/>
      <c r="AD1324" s="39"/>
      <c r="AE1324" s="39"/>
      <c r="AF1324" s="56"/>
      <c r="AG1324"/>
      <c r="AH1324"/>
      <c r="AI1324"/>
      <c r="AJ1324"/>
    </row>
    <row r="1325" spans="1:36">
      <c r="A1325"/>
      <c r="B1325"/>
      <c r="C1325" s="2"/>
      <c r="D1325"/>
      <c r="E1325"/>
      <c r="F1325" s="16"/>
      <c r="G1325"/>
      <c r="H1325"/>
      <c r="I1325"/>
      <c r="J1325"/>
      <c r="K1325"/>
      <c r="L1325"/>
      <c r="M1325"/>
      <c r="N1325"/>
      <c r="O1325"/>
      <c r="P1325" s="39"/>
      <c r="Q1325" s="39"/>
      <c r="R1325" s="43"/>
      <c r="S1325" s="43"/>
      <c r="T1325" s="43"/>
      <c r="U1325" s="39"/>
      <c r="V1325" s="39"/>
      <c r="W1325" s="39"/>
      <c r="X1325" s="39"/>
      <c r="Y1325" s="39"/>
      <c r="Z1325" s="39"/>
      <c r="AA1325" s="39"/>
      <c r="AB1325" s="39"/>
      <c r="AC1325" s="39"/>
      <c r="AD1325" s="39"/>
      <c r="AE1325" s="39"/>
      <c r="AF1325" s="56"/>
      <c r="AG1325"/>
      <c r="AH1325"/>
      <c r="AI1325"/>
      <c r="AJ1325"/>
    </row>
    <row r="1326" spans="1:36">
      <c r="A1326"/>
      <c r="B1326"/>
      <c r="C1326" s="2"/>
      <c r="D1326"/>
      <c r="E1326"/>
      <c r="F1326" s="16"/>
      <c r="G1326"/>
      <c r="H1326"/>
      <c r="I1326"/>
      <c r="J1326"/>
      <c r="K1326"/>
      <c r="L1326"/>
      <c r="M1326"/>
      <c r="N1326"/>
      <c r="O1326"/>
      <c r="P1326" s="39"/>
      <c r="Q1326" s="39"/>
      <c r="R1326" s="43"/>
      <c r="S1326" s="43"/>
      <c r="T1326" s="43"/>
      <c r="U1326" s="39"/>
      <c r="V1326" s="39"/>
      <c r="W1326" s="39"/>
      <c r="X1326" s="39"/>
      <c r="Y1326" s="39"/>
      <c r="Z1326" s="39"/>
      <c r="AA1326" s="39"/>
      <c r="AB1326" s="39"/>
      <c r="AC1326" s="39"/>
      <c r="AD1326" s="39"/>
      <c r="AE1326" s="39"/>
      <c r="AF1326" s="56"/>
      <c r="AG1326"/>
      <c r="AH1326"/>
      <c r="AI1326"/>
      <c r="AJ1326"/>
    </row>
    <row r="1327" spans="1:36">
      <c r="A1327"/>
      <c r="B1327"/>
      <c r="C1327" s="2"/>
      <c r="D1327"/>
      <c r="E1327"/>
      <c r="F1327" s="16"/>
      <c r="G1327"/>
      <c r="H1327"/>
      <c r="I1327"/>
      <c r="J1327"/>
      <c r="K1327"/>
      <c r="L1327"/>
      <c r="M1327"/>
      <c r="N1327"/>
      <c r="O1327"/>
      <c r="P1327" s="39"/>
      <c r="Q1327" s="39"/>
      <c r="R1327" s="43"/>
      <c r="S1327" s="43"/>
      <c r="T1327" s="43"/>
      <c r="U1327" s="39"/>
      <c r="V1327" s="39"/>
      <c r="W1327" s="39"/>
      <c r="X1327" s="39"/>
      <c r="Y1327" s="39"/>
      <c r="Z1327" s="39"/>
      <c r="AA1327" s="39"/>
      <c r="AB1327" s="39"/>
      <c r="AC1327" s="39"/>
      <c r="AD1327" s="39"/>
      <c r="AE1327" s="39"/>
      <c r="AF1327" s="56"/>
      <c r="AG1327"/>
      <c r="AH1327"/>
      <c r="AI1327"/>
      <c r="AJ1327"/>
    </row>
    <row r="1328" spans="1:36">
      <c r="A1328"/>
      <c r="B1328"/>
      <c r="C1328" s="2"/>
      <c r="D1328"/>
      <c r="E1328"/>
      <c r="F1328" s="16"/>
      <c r="G1328"/>
      <c r="H1328"/>
      <c r="I1328"/>
      <c r="J1328"/>
      <c r="K1328"/>
      <c r="L1328"/>
      <c r="M1328"/>
      <c r="N1328"/>
      <c r="O1328"/>
      <c r="P1328" s="39"/>
      <c r="Q1328" s="39"/>
      <c r="R1328" s="43"/>
      <c r="S1328" s="43"/>
      <c r="T1328" s="43"/>
      <c r="U1328" s="39"/>
      <c r="V1328" s="39"/>
      <c r="W1328" s="39"/>
      <c r="X1328" s="39"/>
      <c r="Y1328" s="39"/>
      <c r="Z1328" s="39"/>
      <c r="AA1328" s="39"/>
      <c r="AB1328" s="39"/>
      <c r="AC1328" s="39"/>
      <c r="AD1328" s="39"/>
      <c r="AE1328" s="39"/>
      <c r="AF1328" s="56"/>
      <c r="AG1328"/>
      <c r="AH1328"/>
      <c r="AI1328"/>
      <c r="AJ1328"/>
    </row>
    <row r="1329" spans="1:36">
      <c r="A1329"/>
      <c r="B1329"/>
      <c r="C1329" s="2"/>
      <c r="D1329"/>
      <c r="E1329"/>
      <c r="F1329" s="16"/>
      <c r="G1329"/>
      <c r="H1329"/>
      <c r="I1329"/>
      <c r="J1329"/>
      <c r="K1329"/>
      <c r="L1329"/>
      <c r="M1329"/>
      <c r="N1329"/>
      <c r="O1329"/>
      <c r="P1329" s="39"/>
      <c r="Q1329" s="39"/>
      <c r="R1329" s="43"/>
      <c r="S1329" s="43"/>
      <c r="T1329" s="43"/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F1329" s="56"/>
      <c r="AG1329"/>
      <c r="AH1329"/>
      <c r="AI1329"/>
      <c r="AJ1329"/>
    </row>
    <row r="1330" spans="1:36">
      <c r="A1330"/>
      <c r="B1330"/>
      <c r="C1330" s="2"/>
      <c r="D1330"/>
      <c r="E1330"/>
      <c r="F1330" s="16"/>
      <c r="G1330"/>
      <c r="H1330"/>
      <c r="I1330"/>
      <c r="J1330"/>
      <c r="K1330"/>
      <c r="L1330"/>
      <c r="M1330"/>
      <c r="N1330"/>
      <c r="O1330"/>
      <c r="P1330" s="39"/>
      <c r="Q1330" s="39"/>
      <c r="R1330" s="43"/>
      <c r="S1330" s="43"/>
      <c r="T1330" s="43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F1330" s="56"/>
      <c r="AG1330"/>
      <c r="AH1330"/>
      <c r="AI1330"/>
      <c r="AJ1330"/>
    </row>
    <row r="1331" spans="1:36">
      <c r="A1331"/>
      <c r="B1331"/>
      <c r="C1331" s="2"/>
      <c r="D1331"/>
      <c r="E1331"/>
      <c r="F1331" s="16"/>
      <c r="G1331"/>
      <c r="H1331"/>
      <c r="I1331"/>
      <c r="J1331"/>
      <c r="K1331"/>
      <c r="L1331"/>
      <c r="M1331"/>
      <c r="N1331"/>
      <c r="O1331"/>
      <c r="P1331" s="39"/>
      <c r="Q1331" s="39"/>
      <c r="R1331" s="43"/>
      <c r="S1331" s="43"/>
      <c r="T1331" s="43"/>
      <c r="U1331" s="39"/>
      <c r="V1331" s="39"/>
      <c r="W1331" s="39"/>
      <c r="X1331" s="39"/>
      <c r="Y1331" s="39"/>
      <c r="Z1331" s="39"/>
      <c r="AA1331" s="39"/>
      <c r="AB1331" s="39"/>
      <c r="AC1331" s="39"/>
      <c r="AD1331" s="39"/>
      <c r="AE1331" s="39"/>
      <c r="AF1331" s="56"/>
      <c r="AG1331"/>
      <c r="AH1331"/>
      <c r="AI1331"/>
      <c r="AJ1331"/>
    </row>
    <row r="1332" spans="1:36">
      <c r="A1332"/>
      <c r="B1332"/>
      <c r="C1332" s="2"/>
      <c r="D1332"/>
      <c r="E1332"/>
      <c r="F1332" s="16"/>
      <c r="G1332"/>
      <c r="H1332"/>
      <c r="I1332"/>
      <c r="J1332"/>
      <c r="K1332"/>
      <c r="L1332"/>
      <c r="M1332"/>
      <c r="N1332"/>
      <c r="O1332"/>
      <c r="P1332" s="39"/>
      <c r="Q1332" s="39"/>
      <c r="R1332" s="43"/>
      <c r="S1332" s="43"/>
      <c r="T1332" s="43"/>
      <c r="U1332" s="39"/>
      <c r="V1332" s="39"/>
      <c r="W1332" s="39"/>
      <c r="X1332" s="39"/>
      <c r="Y1332" s="39"/>
      <c r="Z1332" s="39"/>
      <c r="AA1332" s="39"/>
      <c r="AB1332" s="39"/>
      <c r="AC1332" s="39"/>
      <c r="AD1332" s="39"/>
      <c r="AE1332" s="39"/>
      <c r="AF1332" s="56"/>
      <c r="AG1332"/>
      <c r="AH1332"/>
      <c r="AI1332"/>
      <c r="AJ1332"/>
    </row>
    <row r="1333" spans="1:36">
      <c r="A1333"/>
      <c r="B1333"/>
      <c r="C1333" s="2"/>
      <c r="D1333"/>
      <c r="E1333"/>
      <c r="F1333" s="16"/>
      <c r="G1333"/>
      <c r="H1333"/>
      <c r="I1333"/>
      <c r="J1333"/>
      <c r="K1333"/>
      <c r="L1333"/>
      <c r="M1333"/>
      <c r="N1333"/>
      <c r="O1333"/>
      <c r="P1333" s="39"/>
      <c r="Q1333" s="39"/>
      <c r="R1333" s="43"/>
      <c r="S1333" s="43"/>
      <c r="T1333" s="43"/>
      <c r="U1333" s="39"/>
      <c r="V1333" s="39"/>
      <c r="W1333" s="39"/>
      <c r="X1333" s="39"/>
      <c r="Y1333" s="39"/>
      <c r="Z1333" s="39"/>
      <c r="AA1333" s="39"/>
      <c r="AB1333" s="39"/>
      <c r="AC1333" s="39"/>
      <c r="AD1333" s="39"/>
      <c r="AE1333" s="39"/>
      <c r="AF1333" s="56"/>
      <c r="AG1333"/>
      <c r="AH1333"/>
      <c r="AI1333"/>
      <c r="AJ1333"/>
    </row>
    <row r="1334" spans="1:36">
      <c r="A1334"/>
      <c r="B1334"/>
      <c r="C1334" s="2"/>
      <c r="D1334"/>
      <c r="E1334"/>
      <c r="F1334" s="16"/>
      <c r="G1334"/>
      <c r="H1334"/>
      <c r="I1334"/>
      <c r="J1334"/>
      <c r="K1334"/>
      <c r="L1334"/>
      <c r="M1334"/>
      <c r="N1334"/>
      <c r="O1334"/>
      <c r="P1334" s="39"/>
      <c r="Q1334" s="39"/>
      <c r="R1334" s="43"/>
      <c r="S1334" s="43"/>
      <c r="T1334" s="43"/>
      <c r="U1334" s="39"/>
      <c r="V1334" s="39"/>
      <c r="W1334" s="39"/>
      <c r="X1334" s="39"/>
      <c r="Y1334" s="39"/>
      <c r="Z1334" s="39"/>
      <c r="AA1334" s="39"/>
      <c r="AB1334" s="39"/>
      <c r="AC1334" s="39"/>
      <c r="AD1334" s="39"/>
      <c r="AE1334" s="39"/>
      <c r="AF1334" s="56"/>
      <c r="AG1334"/>
      <c r="AH1334"/>
      <c r="AI1334"/>
      <c r="AJ1334"/>
    </row>
    <row r="1335" spans="1:36">
      <c r="A1335"/>
      <c r="B1335"/>
      <c r="C1335" s="2"/>
      <c r="D1335"/>
      <c r="E1335"/>
      <c r="F1335" s="16"/>
      <c r="G1335"/>
      <c r="H1335"/>
      <c r="I1335"/>
      <c r="J1335"/>
      <c r="K1335"/>
      <c r="L1335"/>
      <c r="M1335"/>
      <c r="N1335"/>
      <c r="O1335"/>
      <c r="P1335" s="39"/>
      <c r="Q1335" s="39"/>
      <c r="R1335" s="43"/>
      <c r="S1335" s="43"/>
      <c r="T1335" s="43"/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F1335" s="56"/>
      <c r="AG1335"/>
      <c r="AH1335"/>
      <c r="AI1335"/>
      <c r="AJ1335"/>
    </row>
    <row r="1336" spans="1:36">
      <c r="A1336"/>
      <c r="B1336"/>
      <c r="C1336" s="2"/>
      <c r="D1336"/>
      <c r="E1336"/>
      <c r="F1336" s="16"/>
      <c r="G1336"/>
      <c r="H1336"/>
      <c r="I1336"/>
      <c r="J1336"/>
      <c r="K1336"/>
      <c r="L1336"/>
      <c r="M1336"/>
      <c r="N1336"/>
      <c r="O1336"/>
      <c r="P1336" s="39"/>
      <c r="Q1336" s="39"/>
      <c r="R1336" s="43"/>
      <c r="S1336" s="43"/>
      <c r="T1336" s="43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F1336" s="56"/>
      <c r="AG1336"/>
      <c r="AH1336"/>
      <c r="AI1336"/>
      <c r="AJ1336"/>
    </row>
    <row r="1337" spans="1:36">
      <c r="A1337"/>
      <c r="B1337"/>
      <c r="C1337" s="2"/>
      <c r="D1337"/>
      <c r="E1337"/>
      <c r="F1337" s="16"/>
      <c r="G1337"/>
      <c r="H1337"/>
      <c r="I1337"/>
      <c r="J1337"/>
      <c r="K1337"/>
      <c r="L1337"/>
      <c r="M1337"/>
      <c r="N1337"/>
      <c r="O1337"/>
      <c r="P1337" s="39"/>
      <c r="Q1337" s="39"/>
      <c r="R1337" s="43"/>
      <c r="S1337" s="43"/>
      <c r="T1337" s="43"/>
      <c r="U1337" s="39"/>
      <c r="V1337" s="39"/>
      <c r="W1337" s="39"/>
      <c r="X1337" s="39"/>
      <c r="Y1337" s="39"/>
      <c r="Z1337" s="39"/>
      <c r="AA1337" s="39"/>
      <c r="AB1337" s="39"/>
      <c r="AC1337" s="39"/>
      <c r="AD1337" s="39"/>
      <c r="AE1337" s="39"/>
      <c r="AF1337" s="56"/>
      <c r="AG1337"/>
      <c r="AH1337"/>
      <c r="AI1337"/>
      <c r="AJ1337"/>
    </row>
    <row r="1338" spans="1:36">
      <c r="A1338"/>
      <c r="B1338"/>
      <c r="C1338" s="2"/>
      <c r="D1338"/>
      <c r="E1338"/>
      <c r="F1338" s="16"/>
      <c r="G1338"/>
      <c r="H1338"/>
      <c r="I1338"/>
      <c r="J1338"/>
      <c r="K1338"/>
      <c r="L1338"/>
      <c r="M1338"/>
      <c r="N1338"/>
      <c r="O1338"/>
      <c r="P1338" s="39"/>
      <c r="Q1338" s="39"/>
      <c r="R1338" s="43"/>
      <c r="S1338" s="43"/>
      <c r="T1338" s="43"/>
      <c r="U1338" s="39"/>
      <c r="V1338" s="39"/>
      <c r="W1338" s="39"/>
      <c r="X1338" s="39"/>
      <c r="Y1338" s="39"/>
      <c r="Z1338" s="39"/>
      <c r="AA1338" s="39"/>
      <c r="AB1338" s="39"/>
      <c r="AC1338" s="39"/>
      <c r="AD1338" s="39"/>
      <c r="AE1338" s="39"/>
      <c r="AF1338" s="56"/>
      <c r="AG1338"/>
      <c r="AH1338"/>
      <c r="AI1338"/>
      <c r="AJ1338"/>
    </row>
    <row r="1339" spans="1:36">
      <c r="A1339"/>
      <c r="B1339"/>
      <c r="C1339" s="2"/>
      <c r="D1339"/>
      <c r="E1339"/>
      <c r="F1339" s="16"/>
      <c r="G1339"/>
      <c r="H1339"/>
      <c r="I1339"/>
      <c r="J1339"/>
      <c r="K1339"/>
      <c r="L1339"/>
      <c r="M1339"/>
      <c r="N1339"/>
      <c r="O1339"/>
      <c r="P1339" s="39"/>
      <c r="Q1339" s="39"/>
      <c r="R1339" s="43"/>
      <c r="S1339" s="43"/>
      <c r="T1339" s="43"/>
      <c r="U1339" s="39"/>
      <c r="V1339" s="39"/>
      <c r="W1339" s="39"/>
      <c r="X1339" s="39"/>
      <c r="Y1339" s="39"/>
      <c r="Z1339" s="39"/>
      <c r="AA1339" s="39"/>
      <c r="AB1339" s="39"/>
      <c r="AC1339" s="39"/>
      <c r="AD1339" s="39"/>
      <c r="AE1339" s="39"/>
      <c r="AF1339" s="56"/>
      <c r="AG1339"/>
      <c r="AH1339"/>
      <c r="AI1339"/>
      <c r="AJ1339"/>
    </row>
    <row r="1340" spans="1:36">
      <c r="A1340"/>
      <c r="B1340"/>
      <c r="C1340" s="2"/>
      <c r="D1340"/>
      <c r="E1340"/>
      <c r="F1340" s="16"/>
      <c r="G1340"/>
      <c r="H1340"/>
      <c r="I1340"/>
      <c r="J1340"/>
      <c r="K1340"/>
      <c r="L1340"/>
      <c r="M1340"/>
      <c r="N1340"/>
      <c r="O1340"/>
      <c r="P1340" s="39"/>
      <c r="Q1340" s="39"/>
      <c r="R1340" s="43"/>
      <c r="S1340" s="43"/>
      <c r="T1340" s="43"/>
      <c r="U1340" s="39"/>
      <c r="V1340" s="39"/>
      <c r="W1340" s="39"/>
      <c r="X1340" s="39"/>
      <c r="Y1340" s="39"/>
      <c r="Z1340" s="39"/>
      <c r="AA1340" s="39"/>
      <c r="AB1340" s="39"/>
      <c r="AC1340" s="39"/>
      <c r="AD1340" s="39"/>
      <c r="AE1340" s="39"/>
      <c r="AF1340" s="56"/>
      <c r="AG1340"/>
      <c r="AH1340"/>
      <c r="AI1340"/>
      <c r="AJ1340"/>
    </row>
    <row r="1341" spans="1:36">
      <c r="A1341"/>
      <c r="B1341"/>
      <c r="C1341" s="2"/>
      <c r="D1341"/>
      <c r="E1341"/>
      <c r="F1341" s="16"/>
      <c r="G1341"/>
      <c r="H1341"/>
      <c r="I1341"/>
      <c r="J1341"/>
      <c r="K1341"/>
      <c r="L1341"/>
      <c r="M1341"/>
      <c r="N1341"/>
      <c r="O1341"/>
      <c r="P1341" s="39"/>
      <c r="Q1341" s="39"/>
      <c r="R1341" s="43"/>
      <c r="S1341" s="43"/>
      <c r="T1341" s="43"/>
      <c r="U1341" s="39"/>
      <c r="V1341" s="39"/>
      <c r="W1341" s="39"/>
      <c r="X1341" s="39"/>
      <c r="Y1341" s="39"/>
      <c r="Z1341" s="39"/>
      <c r="AA1341" s="39"/>
      <c r="AB1341" s="39"/>
      <c r="AC1341" s="39"/>
      <c r="AD1341" s="39"/>
      <c r="AE1341" s="39"/>
      <c r="AF1341" s="56"/>
      <c r="AG1341"/>
      <c r="AH1341"/>
      <c r="AI1341"/>
      <c r="AJ1341"/>
    </row>
    <row r="1342" spans="1:36">
      <c r="A1342"/>
      <c r="B1342"/>
      <c r="C1342" s="2"/>
      <c r="D1342"/>
      <c r="E1342"/>
      <c r="F1342" s="16"/>
      <c r="G1342"/>
      <c r="H1342"/>
      <c r="I1342"/>
      <c r="J1342"/>
      <c r="K1342"/>
      <c r="L1342"/>
      <c r="M1342"/>
      <c r="N1342"/>
      <c r="O1342"/>
      <c r="P1342" s="39"/>
      <c r="Q1342" s="39"/>
      <c r="R1342" s="43"/>
      <c r="S1342" s="43"/>
      <c r="T1342" s="43"/>
      <c r="U1342" s="39"/>
      <c r="V1342" s="39"/>
      <c r="W1342" s="39"/>
      <c r="X1342" s="39"/>
      <c r="Y1342" s="39"/>
      <c r="Z1342" s="39"/>
      <c r="AA1342" s="39"/>
      <c r="AB1342" s="39"/>
      <c r="AC1342" s="39"/>
      <c r="AD1342" s="39"/>
      <c r="AE1342" s="39"/>
      <c r="AF1342" s="56"/>
      <c r="AG1342"/>
      <c r="AH1342"/>
      <c r="AI1342"/>
      <c r="AJ1342"/>
    </row>
    <row r="1343" spans="1:36">
      <c r="A1343"/>
      <c r="B1343"/>
      <c r="C1343" s="2"/>
      <c r="D1343"/>
      <c r="E1343"/>
      <c r="F1343" s="16"/>
      <c r="G1343"/>
      <c r="H1343"/>
      <c r="I1343"/>
      <c r="J1343"/>
      <c r="K1343"/>
      <c r="L1343"/>
      <c r="M1343"/>
      <c r="N1343"/>
      <c r="O1343"/>
      <c r="P1343" s="39"/>
      <c r="Q1343" s="39"/>
      <c r="R1343" s="43"/>
      <c r="S1343" s="43"/>
      <c r="T1343" s="43"/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F1343" s="56"/>
      <c r="AG1343"/>
      <c r="AH1343"/>
      <c r="AI1343"/>
      <c r="AJ1343"/>
    </row>
    <row r="1344" spans="1:36">
      <c r="A1344"/>
      <c r="B1344"/>
      <c r="C1344" s="2"/>
      <c r="D1344"/>
      <c r="E1344"/>
      <c r="F1344" s="16"/>
      <c r="G1344"/>
      <c r="H1344"/>
      <c r="I1344"/>
      <c r="J1344"/>
      <c r="K1344"/>
      <c r="L1344"/>
      <c r="M1344"/>
      <c r="N1344"/>
      <c r="O1344"/>
      <c r="P1344" s="39"/>
      <c r="Q1344" s="39"/>
      <c r="R1344" s="43"/>
      <c r="S1344" s="43"/>
      <c r="T1344" s="43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F1344" s="56"/>
      <c r="AG1344"/>
      <c r="AH1344"/>
      <c r="AI1344"/>
      <c r="AJ1344"/>
    </row>
    <row r="1345" spans="1:36">
      <c r="A1345"/>
      <c r="B1345"/>
      <c r="C1345" s="2"/>
      <c r="D1345"/>
      <c r="E1345"/>
      <c r="F1345" s="16"/>
      <c r="G1345"/>
      <c r="H1345"/>
      <c r="I1345"/>
      <c r="J1345"/>
      <c r="K1345"/>
      <c r="L1345"/>
      <c r="M1345"/>
      <c r="N1345"/>
      <c r="O1345"/>
      <c r="P1345" s="39"/>
      <c r="Q1345" s="39"/>
      <c r="R1345" s="43"/>
      <c r="S1345" s="43"/>
      <c r="T1345" s="43"/>
      <c r="U1345" s="39"/>
      <c r="V1345" s="39"/>
      <c r="W1345" s="39"/>
      <c r="X1345" s="39"/>
      <c r="Y1345" s="39"/>
      <c r="Z1345" s="39"/>
      <c r="AA1345" s="39"/>
      <c r="AB1345" s="39"/>
      <c r="AC1345" s="39"/>
      <c r="AD1345" s="39"/>
      <c r="AE1345" s="39"/>
      <c r="AF1345" s="56"/>
      <c r="AG1345"/>
      <c r="AH1345"/>
      <c r="AI1345"/>
      <c r="AJ1345"/>
    </row>
    <row r="1346" spans="1:36">
      <c r="A1346"/>
      <c r="B1346"/>
      <c r="C1346" s="2"/>
      <c r="D1346"/>
      <c r="E1346"/>
      <c r="F1346" s="16"/>
      <c r="G1346"/>
      <c r="H1346"/>
      <c r="I1346"/>
      <c r="J1346"/>
      <c r="K1346"/>
      <c r="L1346"/>
      <c r="M1346"/>
      <c r="N1346"/>
      <c r="O1346"/>
      <c r="P1346" s="39"/>
      <c r="Q1346" s="39"/>
      <c r="R1346" s="43"/>
      <c r="S1346" s="43"/>
      <c r="T1346" s="43"/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F1346" s="56"/>
      <c r="AG1346"/>
      <c r="AH1346"/>
      <c r="AI1346"/>
      <c r="AJ1346"/>
    </row>
    <row r="1347" spans="1:36">
      <c r="A1347"/>
      <c r="B1347"/>
      <c r="C1347" s="2"/>
      <c r="D1347"/>
      <c r="E1347"/>
      <c r="F1347" s="16"/>
      <c r="G1347"/>
      <c r="H1347"/>
      <c r="I1347"/>
      <c r="J1347"/>
      <c r="K1347"/>
      <c r="L1347"/>
      <c r="M1347"/>
      <c r="N1347"/>
      <c r="O1347"/>
      <c r="P1347" s="39"/>
      <c r="Q1347" s="39"/>
      <c r="R1347" s="43"/>
      <c r="S1347" s="43"/>
      <c r="T1347" s="43"/>
      <c r="U1347" s="39"/>
      <c r="V1347" s="39"/>
      <c r="W1347" s="39"/>
      <c r="X1347" s="39"/>
      <c r="Y1347" s="39"/>
      <c r="Z1347" s="39"/>
      <c r="AA1347" s="39"/>
      <c r="AB1347" s="39"/>
      <c r="AC1347" s="39"/>
      <c r="AD1347" s="39"/>
      <c r="AE1347" s="39"/>
      <c r="AF1347" s="56"/>
      <c r="AG1347"/>
      <c r="AH1347"/>
      <c r="AI1347"/>
      <c r="AJ1347"/>
    </row>
    <row r="1348" spans="1:36">
      <c r="A1348"/>
      <c r="B1348"/>
      <c r="C1348" s="2"/>
      <c r="D1348"/>
      <c r="E1348"/>
      <c r="F1348" s="16"/>
      <c r="G1348"/>
      <c r="H1348"/>
      <c r="I1348"/>
      <c r="J1348"/>
      <c r="K1348"/>
      <c r="L1348"/>
      <c r="M1348"/>
      <c r="N1348"/>
      <c r="O1348"/>
      <c r="P1348" s="39"/>
      <c r="Q1348" s="39"/>
      <c r="R1348" s="43"/>
      <c r="S1348" s="43"/>
      <c r="T1348" s="43"/>
      <c r="U1348" s="39"/>
      <c r="V1348" s="39"/>
      <c r="W1348" s="39"/>
      <c r="X1348" s="39"/>
      <c r="Y1348" s="39"/>
      <c r="Z1348" s="39"/>
      <c r="AA1348" s="39"/>
      <c r="AB1348" s="39"/>
      <c r="AC1348" s="39"/>
      <c r="AD1348" s="39"/>
      <c r="AE1348" s="39"/>
      <c r="AF1348" s="56"/>
      <c r="AG1348"/>
      <c r="AH1348"/>
      <c r="AI1348"/>
      <c r="AJ1348"/>
    </row>
    <row r="1349" spans="1:36">
      <c r="A1349"/>
      <c r="B1349"/>
      <c r="C1349" s="2"/>
      <c r="D1349"/>
      <c r="E1349"/>
      <c r="F1349" s="16"/>
      <c r="G1349"/>
      <c r="H1349"/>
      <c r="I1349"/>
      <c r="J1349"/>
      <c r="K1349"/>
      <c r="L1349"/>
      <c r="M1349"/>
      <c r="N1349"/>
      <c r="O1349"/>
      <c r="P1349" s="39"/>
      <c r="Q1349" s="39"/>
      <c r="R1349" s="43"/>
      <c r="S1349" s="43"/>
      <c r="T1349" s="43"/>
      <c r="U1349" s="39"/>
      <c r="V1349" s="39"/>
      <c r="W1349" s="39"/>
      <c r="X1349" s="39"/>
      <c r="Y1349" s="39"/>
      <c r="Z1349" s="39"/>
      <c r="AA1349" s="39"/>
      <c r="AB1349" s="39"/>
      <c r="AC1349" s="39"/>
      <c r="AD1349" s="39"/>
      <c r="AE1349" s="39"/>
      <c r="AF1349" s="56"/>
      <c r="AG1349"/>
      <c r="AH1349"/>
      <c r="AI1349"/>
      <c r="AJ1349"/>
    </row>
    <row r="1350" spans="1:36">
      <c r="A1350"/>
      <c r="B1350"/>
      <c r="C1350" s="2"/>
      <c r="D1350"/>
      <c r="E1350"/>
      <c r="F1350" s="16"/>
      <c r="G1350"/>
      <c r="H1350"/>
      <c r="I1350"/>
      <c r="J1350"/>
      <c r="K1350"/>
      <c r="L1350"/>
      <c r="M1350"/>
      <c r="N1350"/>
      <c r="O1350"/>
      <c r="P1350" s="39"/>
      <c r="Q1350" s="39"/>
      <c r="R1350" s="43"/>
      <c r="S1350" s="43"/>
      <c r="T1350" s="43"/>
      <c r="U1350" s="39"/>
      <c r="V1350" s="39"/>
      <c r="W1350" s="39"/>
      <c r="X1350" s="39"/>
      <c r="Y1350" s="39"/>
      <c r="Z1350" s="39"/>
      <c r="AA1350" s="39"/>
      <c r="AB1350" s="39"/>
      <c r="AC1350" s="39"/>
      <c r="AD1350" s="39"/>
      <c r="AE1350" s="39"/>
      <c r="AF1350" s="56"/>
      <c r="AG1350"/>
      <c r="AH1350"/>
      <c r="AI1350"/>
      <c r="AJ1350"/>
    </row>
    <row r="1351" spans="1:36">
      <c r="A1351"/>
      <c r="B1351"/>
      <c r="C1351" s="2"/>
      <c r="D1351"/>
      <c r="E1351"/>
      <c r="F1351" s="16"/>
      <c r="G1351"/>
      <c r="H1351"/>
      <c r="I1351"/>
      <c r="J1351"/>
      <c r="K1351"/>
      <c r="L1351"/>
      <c r="M1351"/>
      <c r="N1351"/>
      <c r="O1351"/>
      <c r="P1351" s="39"/>
      <c r="Q1351" s="39"/>
      <c r="R1351" s="43"/>
      <c r="S1351" s="43"/>
      <c r="T1351" s="43"/>
      <c r="U1351" s="39"/>
      <c r="V1351" s="39"/>
      <c r="W1351" s="39"/>
      <c r="X1351" s="39"/>
      <c r="Y1351" s="39"/>
      <c r="Z1351" s="39"/>
      <c r="AA1351" s="39"/>
      <c r="AB1351" s="39"/>
      <c r="AC1351" s="39"/>
      <c r="AD1351" s="39"/>
      <c r="AE1351" s="39"/>
      <c r="AF1351" s="56"/>
      <c r="AG1351"/>
      <c r="AH1351"/>
      <c r="AI1351"/>
      <c r="AJ1351"/>
    </row>
    <row r="1352" spans="1:36">
      <c r="A1352"/>
      <c r="B1352"/>
      <c r="C1352" s="2"/>
      <c r="D1352"/>
      <c r="E1352"/>
      <c r="F1352" s="16"/>
      <c r="G1352"/>
      <c r="H1352"/>
      <c r="I1352"/>
      <c r="J1352"/>
      <c r="K1352"/>
      <c r="L1352"/>
      <c r="M1352"/>
      <c r="N1352"/>
      <c r="O1352"/>
      <c r="P1352" s="39"/>
      <c r="Q1352" s="39"/>
      <c r="R1352" s="43"/>
      <c r="S1352" s="43"/>
      <c r="T1352" s="43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  <c r="AF1352" s="56"/>
      <c r="AG1352"/>
      <c r="AH1352"/>
      <c r="AI1352"/>
      <c r="AJ1352"/>
    </row>
    <row r="1353" spans="1:36">
      <c r="A1353"/>
      <c r="B1353"/>
      <c r="C1353" s="2"/>
      <c r="D1353"/>
      <c r="E1353"/>
      <c r="F1353" s="16"/>
      <c r="G1353"/>
      <c r="H1353"/>
      <c r="I1353"/>
      <c r="J1353"/>
      <c r="K1353"/>
      <c r="L1353"/>
      <c r="M1353"/>
      <c r="N1353"/>
      <c r="O1353"/>
      <c r="P1353" s="39"/>
      <c r="Q1353" s="39"/>
      <c r="R1353" s="43"/>
      <c r="S1353" s="43"/>
      <c r="T1353" s="43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F1353" s="56"/>
      <c r="AG1353"/>
      <c r="AH1353"/>
      <c r="AI1353"/>
      <c r="AJ1353"/>
    </row>
    <row r="1354" spans="1:36">
      <c r="A1354"/>
      <c r="B1354"/>
      <c r="C1354" s="2"/>
      <c r="D1354"/>
      <c r="E1354"/>
      <c r="F1354" s="16"/>
      <c r="G1354"/>
      <c r="H1354"/>
      <c r="I1354"/>
      <c r="J1354"/>
      <c r="K1354"/>
      <c r="L1354"/>
      <c r="M1354"/>
      <c r="N1354"/>
      <c r="O1354"/>
      <c r="P1354" s="39"/>
      <c r="Q1354" s="39"/>
      <c r="R1354" s="43"/>
      <c r="S1354" s="43"/>
      <c r="T1354" s="43"/>
      <c r="U1354" s="39"/>
      <c r="V1354" s="39"/>
      <c r="W1354" s="39"/>
      <c r="X1354" s="39"/>
      <c r="Y1354" s="39"/>
      <c r="Z1354" s="39"/>
      <c r="AA1354" s="39"/>
      <c r="AB1354" s="39"/>
      <c r="AC1354" s="39"/>
      <c r="AD1354" s="39"/>
      <c r="AE1354" s="39"/>
      <c r="AF1354" s="56"/>
      <c r="AG1354"/>
      <c r="AH1354"/>
      <c r="AI1354"/>
      <c r="AJ1354"/>
    </row>
    <row r="1355" spans="1:36">
      <c r="A1355"/>
      <c r="B1355"/>
      <c r="C1355" s="2"/>
      <c r="D1355"/>
      <c r="E1355"/>
      <c r="F1355" s="16"/>
      <c r="G1355"/>
      <c r="H1355"/>
      <c r="I1355"/>
      <c r="J1355"/>
      <c r="K1355"/>
      <c r="L1355"/>
      <c r="M1355"/>
      <c r="N1355"/>
      <c r="O1355"/>
      <c r="P1355" s="39"/>
      <c r="Q1355" s="39"/>
      <c r="R1355" s="43"/>
      <c r="S1355" s="43"/>
      <c r="T1355" s="43"/>
      <c r="U1355" s="39"/>
      <c r="V1355" s="39"/>
      <c r="W1355" s="39"/>
      <c r="X1355" s="39"/>
      <c r="Y1355" s="39"/>
      <c r="Z1355" s="39"/>
      <c r="AA1355" s="39"/>
      <c r="AB1355" s="39"/>
      <c r="AC1355" s="39"/>
      <c r="AD1355" s="39"/>
      <c r="AE1355" s="39"/>
      <c r="AF1355" s="56"/>
      <c r="AG1355"/>
      <c r="AH1355"/>
      <c r="AI1355"/>
      <c r="AJ1355"/>
    </row>
    <row r="1356" spans="1:36">
      <c r="A1356"/>
      <c r="B1356"/>
      <c r="C1356" s="2"/>
      <c r="D1356"/>
      <c r="E1356"/>
      <c r="F1356" s="16"/>
      <c r="G1356"/>
      <c r="H1356"/>
      <c r="I1356"/>
      <c r="J1356"/>
      <c r="K1356"/>
      <c r="L1356"/>
      <c r="M1356"/>
      <c r="N1356"/>
      <c r="O1356"/>
      <c r="P1356" s="39"/>
      <c r="Q1356" s="39"/>
      <c r="R1356" s="43"/>
      <c r="S1356" s="43"/>
      <c r="T1356" s="43"/>
      <c r="U1356" s="39"/>
      <c r="V1356" s="39"/>
      <c r="W1356" s="39"/>
      <c r="X1356" s="39"/>
      <c r="Y1356" s="39"/>
      <c r="Z1356" s="39"/>
      <c r="AA1356" s="39"/>
      <c r="AB1356" s="39"/>
      <c r="AC1356" s="39"/>
      <c r="AD1356" s="39"/>
      <c r="AE1356" s="39"/>
      <c r="AF1356" s="56"/>
      <c r="AG1356"/>
      <c r="AH1356"/>
      <c r="AI1356"/>
      <c r="AJ1356"/>
    </row>
    <row r="1357" spans="1:36">
      <c r="A1357"/>
      <c r="B1357"/>
      <c r="C1357" s="2"/>
      <c r="D1357"/>
      <c r="E1357"/>
      <c r="F1357" s="16"/>
      <c r="G1357"/>
      <c r="H1357"/>
      <c r="I1357"/>
      <c r="J1357"/>
      <c r="K1357"/>
      <c r="L1357"/>
      <c r="M1357"/>
      <c r="N1357"/>
      <c r="O1357"/>
      <c r="P1357" s="39"/>
      <c r="Q1357" s="39"/>
      <c r="R1357" s="43"/>
      <c r="S1357" s="43"/>
      <c r="T1357" s="43"/>
      <c r="U1357" s="39"/>
      <c r="V1357" s="39"/>
      <c r="W1357" s="39"/>
      <c r="X1357" s="39"/>
      <c r="Y1357" s="39"/>
      <c r="Z1357" s="39"/>
      <c r="AA1357" s="39"/>
      <c r="AB1357" s="39"/>
      <c r="AC1357" s="39"/>
      <c r="AD1357" s="39"/>
      <c r="AE1357" s="39"/>
      <c r="AF1357" s="56"/>
      <c r="AG1357"/>
      <c r="AH1357"/>
      <c r="AI1357"/>
      <c r="AJ1357"/>
    </row>
    <row r="1358" spans="1:36">
      <c r="A1358"/>
      <c r="B1358"/>
      <c r="C1358" s="2"/>
      <c r="D1358"/>
      <c r="E1358"/>
      <c r="F1358" s="16"/>
      <c r="G1358"/>
      <c r="H1358"/>
      <c r="I1358"/>
      <c r="J1358"/>
      <c r="K1358"/>
      <c r="L1358"/>
      <c r="M1358"/>
      <c r="N1358"/>
      <c r="O1358"/>
      <c r="P1358" s="39"/>
      <c r="Q1358" s="39"/>
      <c r="R1358" s="43"/>
      <c r="S1358" s="43"/>
      <c r="T1358" s="43"/>
      <c r="U1358" s="39"/>
      <c r="V1358" s="39"/>
      <c r="W1358" s="39"/>
      <c r="X1358" s="39"/>
      <c r="Y1358" s="39"/>
      <c r="Z1358" s="39"/>
      <c r="AA1358" s="39"/>
      <c r="AB1358" s="39"/>
      <c r="AC1358" s="39"/>
      <c r="AD1358" s="39"/>
      <c r="AE1358" s="39"/>
      <c r="AF1358" s="56"/>
      <c r="AG1358"/>
      <c r="AH1358"/>
      <c r="AI1358"/>
      <c r="AJ1358"/>
    </row>
    <row r="1359" spans="1:36">
      <c r="A1359"/>
      <c r="B1359"/>
      <c r="C1359" s="2"/>
      <c r="D1359"/>
      <c r="E1359"/>
      <c r="F1359" s="16"/>
      <c r="G1359"/>
      <c r="H1359"/>
      <c r="I1359"/>
      <c r="J1359"/>
      <c r="K1359"/>
      <c r="L1359"/>
      <c r="M1359"/>
      <c r="N1359"/>
      <c r="O1359"/>
      <c r="P1359" s="39"/>
      <c r="Q1359" s="39"/>
      <c r="R1359" s="43"/>
      <c r="S1359" s="43"/>
      <c r="T1359" s="43"/>
      <c r="U1359" s="39"/>
      <c r="V1359" s="39"/>
      <c r="W1359" s="39"/>
      <c r="X1359" s="39"/>
      <c r="Y1359" s="39"/>
      <c r="Z1359" s="39"/>
      <c r="AA1359" s="39"/>
      <c r="AB1359" s="39"/>
      <c r="AC1359" s="39"/>
      <c r="AD1359" s="39"/>
      <c r="AE1359" s="39"/>
      <c r="AF1359" s="56"/>
      <c r="AG1359"/>
      <c r="AH1359"/>
      <c r="AI1359"/>
      <c r="AJ1359"/>
    </row>
    <row r="1360" spans="1:36">
      <c r="A1360"/>
      <c r="B1360"/>
      <c r="C1360" s="2"/>
      <c r="D1360"/>
      <c r="E1360"/>
      <c r="F1360" s="16"/>
      <c r="G1360"/>
      <c r="H1360"/>
      <c r="I1360"/>
      <c r="J1360"/>
      <c r="K1360"/>
      <c r="L1360"/>
      <c r="M1360"/>
      <c r="N1360"/>
      <c r="O1360"/>
      <c r="P1360" s="39"/>
      <c r="Q1360" s="39"/>
      <c r="R1360" s="43"/>
      <c r="S1360" s="43"/>
      <c r="T1360" s="43"/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F1360" s="56"/>
      <c r="AG1360"/>
      <c r="AH1360"/>
      <c r="AI1360"/>
      <c r="AJ1360"/>
    </row>
    <row r="1361" spans="1:36">
      <c r="A1361"/>
      <c r="B1361"/>
      <c r="C1361" s="2"/>
      <c r="D1361"/>
      <c r="E1361"/>
      <c r="F1361" s="16"/>
      <c r="G1361"/>
      <c r="H1361"/>
      <c r="I1361"/>
      <c r="J1361"/>
      <c r="K1361"/>
      <c r="L1361"/>
      <c r="M1361"/>
      <c r="N1361"/>
      <c r="O1361"/>
      <c r="P1361" s="39"/>
      <c r="Q1361" s="39"/>
      <c r="R1361" s="43"/>
      <c r="S1361" s="43"/>
      <c r="T1361" s="43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F1361" s="56"/>
      <c r="AG1361"/>
      <c r="AH1361"/>
      <c r="AI1361"/>
      <c r="AJ1361"/>
    </row>
    <row r="1362" spans="1:36">
      <c r="A1362"/>
      <c r="B1362"/>
      <c r="C1362" s="2"/>
      <c r="D1362"/>
      <c r="E1362"/>
      <c r="F1362" s="16"/>
      <c r="G1362"/>
      <c r="H1362"/>
      <c r="I1362"/>
      <c r="J1362"/>
      <c r="K1362"/>
      <c r="L1362"/>
      <c r="M1362"/>
      <c r="N1362"/>
      <c r="O1362"/>
      <c r="P1362" s="39"/>
      <c r="Q1362" s="39"/>
      <c r="R1362" s="43"/>
      <c r="S1362" s="43"/>
      <c r="T1362" s="43"/>
      <c r="U1362" s="39"/>
      <c r="V1362" s="39"/>
      <c r="W1362" s="39"/>
      <c r="X1362" s="39"/>
      <c r="Y1362" s="39"/>
      <c r="Z1362" s="39"/>
      <c r="AA1362" s="39"/>
      <c r="AB1362" s="39"/>
      <c r="AC1362" s="39"/>
      <c r="AD1362" s="39"/>
      <c r="AE1362" s="39"/>
      <c r="AF1362" s="56"/>
      <c r="AG1362"/>
      <c r="AH1362"/>
      <c r="AI1362"/>
      <c r="AJ1362"/>
    </row>
    <row r="1363" spans="1:36">
      <c r="A1363"/>
      <c r="B1363"/>
      <c r="C1363" s="2"/>
      <c r="D1363"/>
      <c r="E1363"/>
      <c r="F1363" s="16"/>
      <c r="G1363"/>
      <c r="H1363"/>
      <c r="I1363"/>
      <c r="J1363"/>
      <c r="K1363"/>
      <c r="L1363"/>
      <c r="M1363"/>
      <c r="N1363"/>
      <c r="O1363"/>
      <c r="P1363" s="39"/>
      <c r="Q1363" s="39"/>
      <c r="R1363" s="43"/>
      <c r="S1363" s="43"/>
      <c r="T1363" s="43"/>
      <c r="U1363" s="39"/>
      <c r="V1363" s="39"/>
      <c r="W1363" s="39"/>
      <c r="X1363" s="39"/>
      <c r="Y1363" s="39"/>
      <c r="Z1363" s="39"/>
      <c r="AA1363" s="39"/>
      <c r="AB1363" s="39"/>
      <c r="AC1363" s="39"/>
      <c r="AD1363" s="39"/>
      <c r="AE1363" s="39"/>
      <c r="AF1363" s="56"/>
      <c r="AG1363"/>
      <c r="AH1363"/>
      <c r="AI1363"/>
      <c r="AJ1363"/>
    </row>
    <row r="1364" spans="1:36">
      <c r="A1364"/>
      <c r="B1364"/>
      <c r="C1364" s="2"/>
      <c r="D1364"/>
      <c r="E1364"/>
      <c r="F1364" s="16"/>
      <c r="G1364"/>
      <c r="H1364"/>
      <c r="I1364"/>
      <c r="J1364"/>
      <c r="K1364"/>
      <c r="L1364"/>
      <c r="M1364"/>
      <c r="N1364"/>
      <c r="O1364"/>
      <c r="P1364" s="39"/>
      <c r="Q1364" s="39"/>
      <c r="R1364" s="43"/>
      <c r="S1364" s="43"/>
      <c r="T1364" s="43"/>
      <c r="U1364" s="39"/>
      <c r="V1364" s="39"/>
      <c r="W1364" s="39"/>
      <c r="X1364" s="39"/>
      <c r="Y1364" s="39"/>
      <c r="Z1364" s="39"/>
      <c r="AA1364" s="39"/>
      <c r="AB1364" s="39"/>
      <c r="AC1364" s="39"/>
      <c r="AD1364" s="39"/>
      <c r="AE1364" s="39"/>
      <c r="AF1364" s="56"/>
      <c r="AG1364"/>
      <c r="AH1364"/>
      <c r="AI1364"/>
      <c r="AJ1364"/>
    </row>
    <row r="1365" spans="1:36">
      <c r="A1365"/>
      <c r="B1365"/>
      <c r="C1365" s="2"/>
      <c r="D1365"/>
      <c r="E1365"/>
      <c r="F1365" s="16"/>
      <c r="G1365"/>
      <c r="H1365"/>
      <c r="I1365"/>
      <c r="J1365"/>
      <c r="K1365"/>
      <c r="L1365"/>
      <c r="M1365"/>
      <c r="N1365"/>
      <c r="O1365"/>
      <c r="P1365" s="39"/>
      <c r="Q1365" s="39"/>
      <c r="R1365" s="43"/>
      <c r="S1365" s="43"/>
      <c r="T1365" s="43"/>
      <c r="U1365" s="39"/>
      <c r="V1365" s="39"/>
      <c r="W1365" s="39"/>
      <c r="X1365" s="39"/>
      <c r="Y1365" s="39"/>
      <c r="Z1365" s="39"/>
      <c r="AA1365" s="39"/>
      <c r="AB1365" s="39"/>
      <c r="AC1365" s="39"/>
      <c r="AD1365" s="39"/>
      <c r="AE1365" s="39"/>
      <c r="AF1365" s="56"/>
      <c r="AG1365"/>
      <c r="AH1365"/>
      <c r="AI1365"/>
      <c r="AJ1365"/>
    </row>
    <row r="1366" spans="1:36">
      <c r="A1366"/>
      <c r="B1366"/>
      <c r="C1366" s="2"/>
      <c r="D1366"/>
      <c r="E1366"/>
      <c r="F1366" s="16"/>
      <c r="G1366"/>
      <c r="H1366"/>
      <c r="I1366"/>
      <c r="J1366"/>
      <c r="K1366"/>
      <c r="L1366"/>
      <c r="M1366"/>
      <c r="N1366"/>
      <c r="O1366"/>
      <c r="P1366" s="39"/>
      <c r="Q1366" s="39"/>
      <c r="R1366" s="43"/>
      <c r="S1366" s="43"/>
      <c r="T1366" s="43"/>
      <c r="U1366" s="39"/>
      <c r="V1366" s="39"/>
      <c r="W1366" s="39"/>
      <c r="X1366" s="39"/>
      <c r="Y1366" s="39"/>
      <c r="Z1366" s="39"/>
      <c r="AA1366" s="39"/>
      <c r="AB1366" s="39"/>
      <c r="AC1366" s="39"/>
      <c r="AD1366" s="39"/>
      <c r="AE1366" s="39"/>
      <c r="AF1366" s="56"/>
      <c r="AG1366"/>
      <c r="AH1366"/>
      <c r="AI1366"/>
      <c r="AJ1366"/>
    </row>
    <row r="1367" spans="1:36">
      <c r="A1367"/>
      <c r="B1367"/>
      <c r="C1367" s="2"/>
      <c r="D1367"/>
      <c r="E1367"/>
      <c r="F1367" s="16"/>
      <c r="G1367"/>
      <c r="H1367"/>
      <c r="I1367"/>
      <c r="J1367"/>
      <c r="K1367"/>
      <c r="L1367"/>
      <c r="M1367"/>
      <c r="N1367"/>
      <c r="O1367"/>
      <c r="P1367" s="39"/>
      <c r="Q1367" s="39"/>
      <c r="R1367" s="43"/>
      <c r="S1367" s="43"/>
      <c r="T1367" s="43"/>
      <c r="U1367" s="39"/>
      <c r="V1367" s="39"/>
      <c r="W1367" s="39"/>
      <c r="X1367" s="39"/>
      <c r="Y1367" s="39"/>
      <c r="Z1367" s="39"/>
      <c r="AA1367" s="39"/>
      <c r="AB1367" s="39"/>
      <c r="AC1367" s="39"/>
      <c r="AD1367" s="39"/>
      <c r="AE1367" s="39"/>
      <c r="AF1367" s="56"/>
      <c r="AG1367"/>
      <c r="AH1367"/>
      <c r="AI1367"/>
      <c r="AJ1367"/>
    </row>
    <row r="1368" spans="1:36">
      <c r="A1368"/>
      <c r="B1368"/>
      <c r="C1368" s="2"/>
      <c r="D1368"/>
      <c r="E1368"/>
      <c r="F1368" s="16"/>
      <c r="G1368"/>
      <c r="H1368"/>
      <c r="I1368"/>
      <c r="J1368"/>
      <c r="K1368"/>
      <c r="L1368"/>
      <c r="M1368"/>
      <c r="N1368"/>
      <c r="O1368"/>
      <c r="P1368" s="39"/>
      <c r="Q1368" s="39"/>
      <c r="R1368" s="43"/>
      <c r="S1368" s="43"/>
      <c r="T1368" s="43"/>
      <c r="U1368" s="39"/>
      <c r="V1368" s="39"/>
      <c r="W1368" s="39"/>
      <c r="X1368" s="39"/>
      <c r="Y1368" s="39"/>
      <c r="Z1368" s="39"/>
      <c r="AA1368" s="39"/>
      <c r="AB1368" s="39"/>
      <c r="AC1368" s="39"/>
      <c r="AD1368" s="39"/>
      <c r="AE1368" s="39"/>
      <c r="AF1368" s="56"/>
      <c r="AG1368"/>
      <c r="AH1368"/>
      <c r="AI1368"/>
      <c r="AJ1368"/>
    </row>
    <row r="1369" spans="1:36">
      <c r="A1369"/>
      <c r="B1369"/>
      <c r="C1369" s="2"/>
      <c r="D1369"/>
      <c r="E1369"/>
      <c r="F1369" s="16"/>
      <c r="G1369"/>
      <c r="H1369"/>
      <c r="I1369"/>
      <c r="J1369"/>
      <c r="K1369"/>
      <c r="L1369"/>
      <c r="M1369"/>
      <c r="N1369"/>
      <c r="O1369"/>
      <c r="P1369" s="39"/>
      <c r="Q1369" s="39"/>
      <c r="R1369" s="43"/>
      <c r="S1369" s="43"/>
      <c r="T1369" s="43"/>
      <c r="U1369" s="39"/>
      <c r="V1369" s="39"/>
      <c r="W1369" s="39"/>
      <c r="X1369" s="39"/>
      <c r="Y1369" s="39"/>
      <c r="Z1369" s="39"/>
      <c r="AA1369" s="39"/>
      <c r="AB1369" s="39"/>
      <c r="AC1369" s="39"/>
      <c r="AD1369" s="39"/>
      <c r="AE1369" s="39"/>
      <c r="AF1369" s="56"/>
      <c r="AG1369"/>
      <c r="AH1369"/>
      <c r="AI1369"/>
      <c r="AJ1369"/>
    </row>
    <row r="1370" spans="1:36">
      <c r="A1370"/>
      <c r="B1370"/>
      <c r="C1370" s="2"/>
      <c r="D1370"/>
      <c r="E1370"/>
      <c r="F1370" s="16"/>
      <c r="G1370"/>
      <c r="H1370"/>
      <c r="I1370"/>
      <c r="J1370"/>
      <c r="K1370"/>
      <c r="L1370"/>
      <c r="M1370"/>
      <c r="N1370"/>
      <c r="O1370"/>
      <c r="P1370" s="39"/>
      <c r="Q1370" s="39"/>
      <c r="R1370" s="43"/>
      <c r="S1370" s="43"/>
      <c r="T1370" s="43"/>
      <c r="U1370" s="39"/>
      <c r="V1370" s="39"/>
      <c r="W1370" s="39"/>
      <c r="X1370" s="39"/>
      <c r="Y1370" s="39"/>
      <c r="Z1370" s="39"/>
      <c r="AA1370" s="39"/>
      <c r="AB1370" s="39"/>
      <c r="AC1370" s="39"/>
      <c r="AD1370" s="39"/>
      <c r="AE1370" s="39"/>
      <c r="AF1370" s="56"/>
      <c r="AG1370"/>
      <c r="AH1370"/>
      <c r="AI1370"/>
      <c r="AJ1370"/>
    </row>
    <row r="1371" spans="1:36">
      <c r="A1371"/>
      <c r="B1371"/>
      <c r="C1371" s="2"/>
      <c r="D1371"/>
      <c r="E1371"/>
      <c r="F1371" s="16"/>
      <c r="G1371"/>
      <c r="H1371"/>
      <c r="I1371"/>
      <c r="J1371"/>
      <c r="K1371"/>
      <c r="L1371"/>
      <c r="M1371"/>
      <c r="N1371"/>
      <c r="O1371"/>
      <c r="P1371" s="39"/>
      <c r="Q1371" s="39"/>
      <c r="R1371" s="43"/>
      <c r="S1371" s="43"/>
      <c r="T1371" s="43"/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F1371" s="56"/>
      <c r="AG1371"/>
      <c r="AH1371"/>
      <c r="AI1371"/>
      <c r="AJ1371"/>
    </row>
    <row r="1372" spans="1:36">
      <c r="A1372"/>
      <c r="B1372"/>
      <c r="C1372" s="2"/>
      <c r="D1372"/>
      <c r="E1372"/>
      <c r="F1372" s="16"/>
      <c r="G1372"/>
      <c r="H1372"/>
      <c r="I1372"/>
      <c r="J1372"/>
      <c r="K1372"/>
      <c r="L1372"/>
      <c r="M1372"/>
      <c r="N1372"/>
      <c r="O1372"/>
      <c r="P1372" s="39"/>
      <c r="Q1372" s="39"/>
      <c r="R1372" s="43"/>
      <c r="S1372" s="43"/>
      <c r="T1372" s="43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F1372" s="56"/>
      <c r="AG1372"/>
      <c r="AH1372"/>
      <c r="AI1372"/>
      <c r="AJ1372"/>
    </row>
    <row r="1373" spans="1:36">
      <c r="A1373"/>
      <c r="B1373"/>
      <c r="C1373" s="2"/>
      <c r="D1373"/>
      <c r="E1373"/>
      <c r="F1373" s="16"/>
      <c r="G1373"/>
      <c r="H1373"/>
      <c r="I1373"/>
      <c r="J1373"/>
      <c r="K1373"/>
      <c r="L1373"/>
      <c r="M1373"/>
      <c r="N1373"/>
      <c r="O1373"/>
      <c r="P1373" s="39"/>
      <c r="Q1373" s="39"/>
      <c r="R1373" s="43"/>
      <c r="S1373" s="43"/>
      <c r="T1373" s="43"/>
      <c r="U1373" s="39"/>
      <c r="V1373" s="39"/>
      <c r="W1373" s="39"/>
      <c r="X1373" s="39"/>
      <c r="Y1373" s="39"/>
      <c r="Z1373" s="39"/>
      <c r="AA1373" s="39"/>
      <c r="AB1373" s="39"/>
      <c r="AC1373" s="39"/>
      <c r="AD1373" s="39"/>
      <c r="AE1373" s="39"/>
      <c r="AF1373" s="56"/>
      <c r="AG1373"/>
      <c r="AH1373"/>
      <c r="AI1373"/>
      <c r="AJ1373"/>
    </row>
    <row r="1374" spans="1:36">
      <c r="A1374"/>
      <c r="B1374"/>
      <c r="C1374" s="2"/>
      <c r="D1374"/>
      <c r="E1374"/>
      <c r="F1374" s="16"/>
      <c r="G1374"/>
      <c r="H1374"/>
      <c r="I1374"/>
      <c r="J1374"/>
      <c r="K1374"/>
      <c r="L1374"/>
      <c r="M1374"/>
      <c r="N1374"/>
      <c r="O1374"/>
      <c r="P1374" s="39"/>
      <c r="Q1374" s="39"/>
      <c r="R1374" s="43"/>
      <c r="S1374" s="43"/>
      <c r="T1374" s="43"/>
      <c r="U1374" s="39"/>
      <c r="V1374" s="39"/>
      <c r="W1374" s="39"/>
      <c r="X1374" s="39"/>
      <c r="Y1374" s="39"/>
      <c r="Z1374" s="39"/>
      <c r="AA1374" s="39"/>
      <c r="AB1374" s="39"/>
      <c r="AC1374" s="39"/>
      <c r="AD1374" s="39"/>
      <c r="AE1374" s="39"/>
      <c r="AF1374" s="56"/>
      <c r="AG1374"/>
      <c r="AH1374"/>
      <c r="AI1374"/>
      <c r="AJ1374"/>
    </row>
    <row r="1375" spans="1:36">
      <c r="A1375"/>
      <c r="B1375"/>
      <c r="C1375" s="2"/>
      <c r="D1375"/>
      <c r="E1375"/>
      <c r="F1375" s="16"/>
      <c r="G1375"/>
      <c r="H1375"/>
      <c r="I1375"/>
      <c r="J1375"/>
      <c r="K1375"/>
      <c r="L1375"/>
      <c r="M1375"/>
      <c r="N1375"/>
      <c r="O1375"/>
      <c r="P1375" s="39"/>
      <c r="Q1375" s="39"/>
      <c r="R1375" s="43"/>
      <c r="S1375" s="43"/>
      <c r="T1375" s="43"/>
      <c r="U1375" s="39"/>
      <c r="V1375" s="39"/>
      <c r="W1375" s="39"/>
      <c r="X1375" s="39"/>
      <c r="Y1375" s="39"/>
      <c r="Z1375" s="39"/>
      <c r="AA1375" s="39"/>
      <c r="AB1375" s="39"/>
      <c r="AC1375" s="39"/>
      <c r="AD1375" s="39"/>
      <c r="AE1375" s="39"/>
      <c r="AF1375" s="56"/>
      <c r="AG1375"/>
      <c r="AH1375"/>
      <c r="AI1375"/>
      <c r="AJ1375"/>
    </row>
    <row r="1376" spans="1:36">
      <c r="A1376"/>
      <c r="B1376"/>
      <c r="C1376" s="2"/>
      <c r="D1376"/>
      <c r="E1376"/>
      <c r="F1376" s="16"/>
      <c r="G1376"/>
      <c r="H1376"/>
      <c r="I1376"/>
      <c r="J1376"/>
      <c r="K1376"/>
      <c r="L1376"/>
      <c r="M1376"/>
      <c r="N1376"/>
      <c r="O1376"/>
      <c r="P1376" s="39"/>
      <c r="Q1376" s="39"/>
      <c r="R1376" s="43"/>
      <c r="S1376" s="43"/>
      <c r="T1376" s="43"/>
      <c r="U1376" s="39"/>
      <c r="V1376" s="39"/>
      <c r="W1376" s="39"/>
      <c r="X1376" s="39"/>
      <c r="Y1376" s="39"/>
      <c r="Z1376" s="39"/>
      <c r="AA1376" s="39"/>
      <c r="AB1376" s="39"/>
      <c r="AC1376" s="39"/>
      <c r="AD1376" s="39"/>
      <c r="AE1376" s="39"/>
      <c r="AF1376" s="56"/>
      <c r="AG1376"/>
      <c r="AH1376"/>
      <c r="AI1376"/>
      <c r="AJ1376"/>
    </row>
    <row r="1377" spans="1:36">
      <c r="A1377"/>
      <c r="B1377"/>
      <c r="C1377" s="2"/>
      <c r="D1377"/>
      <c r="E1377"/>
      <c r="F1377" s="16"/>
      <c r="G1377"/>
      <c r="H1377"/>
      <c r="I1377"/>
      <c r="J1377"/>
      <c r="K1377"/>
      <c r="L1377"/>
      <c r="M1377"/>
      <c r="N1377"/>
      <c r="O1377"/>
      <c r="P1377" s="39"/>
      <c r="Q1377" s="39"/>
      <c r="R1377" s="43"/>
      <c r="S1377" s="43"/>
      <c r="T1377" s="43"/>
      <c r="U1377" s="39"/>
      <c r="V1377" s="39"/>
      <c r="W1377" s="39"/>
      <c r="X1377" s="39"/>
      <c r="Y1377" s="39"/>
      <c r="Z1377" s="39"/>
      <c r="AA1377" s="39"/>
      <c r="AB1377" s="39"/>
      <c r="AC1377" s="39"/>
      <c r="AD1377" s="39"/>
      <c r="AE1377" s="39"/>
      <c r="AF1377" s="56"/>
      <c r="AG1377"/>
      <c r="AH1377"/>
      <c r="AI1377"/>
      <c r="AJ1377"/>
    </row>
    <row r="1378" spans="1:36">
      <c r="A1378"/>
      <c r="B1378"/>
      <c r="C1378" s="2"/>
      <c r="D1378"/>
      <c r="E1378"/>
      <c r="F1378" s="16"/>
      <c r="G1378"/>
      <c r="H1378"/>
      <c r="I1378"/>
      <c r="J1378"/>
      <c r="K1378"/>
      <c r="L1378"/>
      <c r="M1378"/>
      <c r="N1378"/>
      <c r="O1378"/>
      <c r="P1378" s="39"/>
      <c r="Q1378" s="39"/>
      <c r="R1378" s="43"/>
      <c r="S1378" s="43"/>
      <c r="T1378" s="43"/>
      <c r="U1378" s="39"/>
      <c r="V1378" s="39"/>
      <c r="W1378" s="39"/>
      <c r="X1378" s="39"/>
      <c r="Y1378" s="39"/>
      <c r="Z1378" s="39"/>
      <c r="AA1378" s="39"/>
      <c r="AB1378" s="39"/>
      <c r="AC1378" s="39"/>
      <c r="AD1378" s="39"/>
      <c r="AE1378" s="39"/>
      <c r="AF1378" s="56"/>
      <c r="AG1378"/>
      <c r="AH1378"/>
      <c r="AI1378"/>
      <c r="AJ1378"/>
    </row>
    <row r="1379" spans="1:36">
      <c r="A1379"/>
      <c r="B1379"/>
      <c r="C1379" s="2"/>
      <c r="D1379"/>
      <c r="E1379"/>
      <c r="F1379" s="16"/>
      <c r="G1379"/>
      <c r="H1379"/>
      <c r="I1379"/>
      <c r="J1379"/>
      <c r="K1379"/>
      <c r="L1379"/>
      <c r="M1379"/>
      <c r="N1379"/>
      <c r="O1379"/>
      <c r="P1379" s="39"/>
      <c r="Q1379" s="39"/>
      <c r="R1379" s="43"/>
      <c r="S1379" s="43"/>
      <c r="T1379" s="43"/>
      <c r="U1379" s="39"/>
      <c r="V1379" s="39"/>
      <c r="W1379" s="39"/>
      <c r="X1379" s="39"/>
      <c r="Y1379" s="39"/>
      <c r="Z1379" s="39"/>
      <c r="AA1379" s="39"/>
      <c r="AB1379" s="39"/>
      <c r="AC1379" s="39"/>
      <c r="AD1379" s="39"/>
      <c r="AE1379" s="39"/>
      <c r="AF1379" s="56"/>
      <c r="AG1379"/>
      <c r="AH1379"/>
      <c r="AI1379"/>
      <c r="AJ1379"/>
    </row>
    <row r="1380" spans="1:36">
      <c r="A1380"/>
      <c r="B1380"/>
      <c r="C1380" s="2"/>
      <c r="D1380"/>
      <c r="E1380"/>
      <c r="F1380" s="16"/>
      <c r="G1380"/>
      <c r="H1380"/>
      <c r="I1380"/>
      <c r="J1380"/>
      <c r="K1380"/>
      <c r="L1380"/>
      <c r="M1380"/>
      <c r="N1380"/>
      <c r="O1380"/>
      <c r="P1380" s="39"/>
      <c r="Q1380" s="39"/>
      <c r="R1380" s="43"/>
      <c r="S1380" s="43"/>
      <c r="T1380" s="43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F1380" s="56"/>
      <c r="AG1380"/>
      <c r="AH1380"/>
      <c r="AI1380"/>
      <c r="AJ1380"/>
    </row>
    <row r="1381" spans="1:36">
      <c r="A1381"/>
      <c r="B1381"/>
      <c r="C1381" s="2"/>
      <c r="D1381"/>
      <c r="E1381"/>
      <c r="F1381" s="16"/>
      <c r="G1381"/>
      <c r="H1381"/>
      <c r="I1381"/>
      <c r="J1381"/>
      <c r="K1381"/>
      <c r="L1381"/>
      <c r="M1381"/>
      <c r="N1381"/>
      <c r="O1381"/>
      <c r="P1381" s="39"/>
      <c r="Q1381" s="39"/>
      <c r="R1381" s="43"/>
      <c r="S1381" s="43"/>
      <c r="T1381" s="43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F1381" s="56"/>
      <c r="AG1381"/>
      <c r="AH1381"/>
      <c r="AI1381"/>
      <c r="AJ1381"/>
    </row>
    <row r="1382" spans="1:36">
      <c r="A1382"/>
      <c r="B1382"/>
      <c r="C1382" s="2"/>
      <c r="D1382"/>
      <c r="E1382"/>
      <c r="F1382" s="16"/>
      <c r="G1382"/>
      <c r="H1382"/>
      <c r="I1382"/>
      <c r="J1382"/>
      <c r="K1382"/>
      <c r="L1382"/>
      <c r="M1382"/>
      <c r="N1382"/>
      <c r="O1382"/>
      <c r="P1382" s="39"/>
      <c r="Q1382" s="39"/>
      <c r="R1382" s="43"/>
      <c r="S1382" s="43"/>
      <c r="T1382" s="43"/>
      <c r="U1382" s="39"/>
      <c r="V1382" s="39"/>
      <c r="W1382" s="39"/>
      <c r="X1382" s="39"/>
      <c r="Y1382" s="39"/>
      <c r="Z1382" s="39"/>
      <c r="AA1382" s="39"/>
      <c r="AB1382" s="39"/>
      <c r="AC1382" s="39"/>
      <c r="AD1382" s="39"/>
      <c r="AE1382" s="39"/>
      <c r="AF1382" s="56"/>
      <c r="AG1382"/>
      <c r="AH1382"/>
      <c r="AI1382"/>
      <c r="AJ1382"/>
    </row>
    <row r="1383" spans="1:36">
      <c r="A1383"/>
      <c r="B1383"/>
      <c r="C1383" s="2"/>
      <c r="D1383"/>
      <c r="E1383"/>
      <c r="F1383" s="16"/>
      <c r="G1383"/>
      <c r="H1383"/>
      <c r="I1383"/>
      <c r="J1383"/>
      <c r="K1383"/>
      <c r="L1383"/>
      <c r="M1383"/>
      <c r="N1383"/>
      <c r="O1383"/>
      <c r="P1383" s="39"/>
      <c r="Q1383" s="39"/>
      <c r="R1383" s="43"/>
      <c r="S1383" s="43"/>
      <c r="T1383" s="43"/>
      <c r="U1383" s="39"/>
      <c r="V1383" s="39"/>
      <c r="W1383" s="39"/>
      <c r="X1383" s="39"/>
      <c r="Y1383" s="39"/>
      <c r="Z1383" s="39"/>
      <c r="AA1383" s="39"/>
      <c r="AB1383" s="39"/>
      <c r="AC1383" s="39"/>
      <c r="AD1383" s="39"/>
      <c r="AE1383" s="39"/>
      <c r="AF1383" s="56"/>
      <c r="AG1383"/>
      <c r="AH1383"/>
      <c r="AI1383"/>
      <c r="AJ1383"/>
    </row>
    <row r="1384" spans="1:36">
      <c r="A1384"/>
      <c r="B1384"/>
      <c r="C1384" s="2"/>
      <c r="D1384"/>
      <c r="E1384"/>
      <c r="F1384" s="16"/>
      <c r="G1384"/>
      <c r="H1384"/>
      <c r="I1384"/>
      <c r="J1384"/>
      <c r="K1384"/>
      <c r="L1384"/>
      <c r="M1384"/>
      <c r="N1384"/>
      <c r="O1384"/>
      <c r="P1384" s="39"/>
      <c r="Q1384" s="39"/>
      <c r="R1384" s="43"/>
      <c r="S1384" s="43"/>
      <c r="T1384" s="43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56"/>
      <c r="AG1384"/>
      <c r="AH1384"/>
      <c r="AI1384"/>
      <c r="AJ1384"/>
    </row>
    <row r="1385" spans="1:36">
      <c r="A1385"/>
      <c r="B1385"/>
      <c r="C1385" s="2"/>
      <c r="D1385"/>
      <c r="E1385"/>
      <c r="F1385" s="16"/>
      <c r="G1385"/>
      <c r="H1385"/>
      <c r="I1385"/>
      <c r="J1385"/>
      <c r="K1385"/>
      <c r="L1385"/>
      <c r="M1385"/>
      <c r="N1385"/>
      <c r="O1385"/>
      <c r="P1385" s="39"/>
      <c r="Q1385" s="39"/>
      <c r="R1385" s="43"/>
      <c r="S1385" s="43"/>
      <c r="T1385" s="43"/>
      <c r="U1385" s="39"/>
      <c r="V1385" s="39"/>
      <c r="W1385" s="39"/>
      <c r="X1385" s="39"/>
      <c r="Y1385" s="39"/>
      <c r="Z1385" s="39"/>
      <c r="AA1385" s="39"/>
      <c r="AB1385" s="39"/>
      <c r="AC1385" s="39"/>
      <c r="AD1385" s="39"/>
      <c r="AE1385" s="39"/>
      <c r="AF1385" s="56"/>
      <c r="AG1385"/>
      <c r="AH1385"/>
      <c r="AI1385"/>
      <c r="AJ1385"/>
    </row>
    <row r="1386" spans="1:36">
      <c r="A1386"/>
      <c r="B1386"/>
      <c r="C1386" s="2"/>
      <c r="D1386"/>
      <c r="E1386"/>
      <c r="F1386" s="16"/>
      <c r="G1386"/>
      <c r="H1386"/>
      <c r="I1386"/>
      <c r="J1386"/>
      <c r="K1386"/>
      <c r="L1386"/>
      <c r="M1386"/>
      <c r="N1386"/>
      <c r="O1386"/>
      <c r="P1386" s="39"/>
      <c r="Q1386" s="39"/>
      <c r="R1386" s="43"/>
      <c r="S1386" s="43"/>
      <c r="T1386" s="43"/>
      <c r="U1386" s="39"/>
      <c r="V1386" s="39"/>
      <c r="W1386" s="39"/>
      <c r="X1386" s="39"/>
      <c r="Y1386" s="39"/>
      <c r="Z1386" s="39"/>
      <c r="AA1386" s="39"/>
      <c r="AB1386" s="39"/>
      <c r="AC1386" s="39"/>
      <c r="AD1386" s="39"/>
      <c r="AE1386" s="39"/>
      <c r="AF1386" s="56"/>
      <c r="AG1386"/>
      <c r="AH1386"/>
      <c r="AI1386"/>
      <c r="AJ1386"/>
    </row>
    <row r="1387" spans="1:36">
      <c r="A1387"/>
      <c r="B1387"/>
      <c r="C1387" s="2"/>
      <c r="D1387"/>
      <c r="E1387"/>
      <c r="F1387" s="16"/>
      <c r="G1387"/>
      <c r="H1387"/>
      <c r="I1387"/>
      <c r="J1387"/>
      <c r="K1387"/>
      <c r="L1387"/>
      <c r="M1387"/>
      <c r="N1387"/>
      <c r="O1387"/>
      <c r="P1387" s="39"/>
      <c r="Q1387" s="39"/>
      <c r="R1387" s="43"/>
      <c r="S1387" s="43"/>
      <c r="T1387" s="43"/>
      <c r="U1387" s="39"/>
      <c r="V1387" s="39"/>
      <c r="W1387" s="39"/>
      <c r="X1387" s="39"/>
      <c r="Y1387" s="39"/>
      <c r="Z1387" s="39"/>
      <c r="AA1387" s="39"/>
      <c r="AB1387" s="39"/>
      <c r="AC1387" s="39"/>
      <c r="AD1387" s="39"/>
      <c r="AE1387" s="39"/>
      <c r="AF1387" s="56"/>
      <c r="AG1387"/>
      <c r="AH1387"/>
      <c r="AI1387"/>
      <c r="AJ1387"/>
    </row>
    <row r="1388" spans="1:36">
      <c r="A1388"/>
      <c r="B1388"/>
      <c r="C1388" s="2"/>
      <c r="D1388"/>
      <c r="E1388"/>
      <c r="F1388" s="16"/>
      <c r="G1388"/>
      <c r="H1388"/>
      <c r="I1388"/>
      <c r="J1388"/>
      <c r="K1388"/>
      <c r="L1388"/>
      <c r="M1388"/>
      <c r="N1388"/>
      <c r="O1388"/>
      <c r="P1388" s="39"/>
      <c r="Q1388" s="39"/>
      <c r="R1388" s="43"/>
      <c r="S1388" s="43"/>
      <c r="T1388" s="43"/>
      <c r="U1388" s="39"/>
      <c r="V1388" s="39"/>
      <c r="W1388" s="39"/>
      <c r="X1388" s="39"/>
      <c r="Y1388" s="39"/>
      <c r="Z1388" s="39"/>
      <c r="AA1388" s="39"/>
      <c r="AB1388" s="39"/>
      <c r="AC1388" s="39"/>
      <c r="AD1388" s="39"/>
      <c r="AE1388" s="39"/>
      <c r="AF1388" s="56"/>
      <c r="AG1388"/>
      <c r="AH1388"/>
      <c r="AI1388"/>
      <c r="AJ1388"/>
    </row>
    <row r="1389" spans="1:36">
      <c r="A1389"/>
      <c r="B1389"/>
      <c r="C1389" s="2"/>
      <c r="D1389"/>
      <c r="E1389"/>
      <c r="F1389" s="16"/>
      <c r="G1389"/>
      <c r="H1389"/>
      <c r="I1389"/>
      <c r="J1389"/>
      <c r="K1389"/>
      <c r="L1389"/>
      <c r="M1389"/>
      <c r="N1389"/>
      <c r="O1389"/>
      <c r="P1389" s="39"/>
      <c r="Q1389" s="39"/>
      <c r="R1389" s="43"/>
      <c r="S1389" s="43"/>
      <c r="T1389" s="43"/>
      <c r="U1389" s="39"/>
      <c r="V1389" s="39"/>
      <c r="W1389" s="39"/>
      <c r="X1389" s="39"/>
      <c r="Y1389" s="39"/>
      <c r="Z1389" s="39"/>
      <c r="AA1389" s="39"/>
      <c r="AB1389" s="39"/>
      <c r="AC1389" s="39"/>
      <c r="AD1389" s="39"/>
      <c r="AE1389" s="39"/>
      <c r="AF1389" s="56"/>
      <c r="AG1389"/>
      <c r="AH1389"/>
      <c r="AI1389"/>
      <c r="AJ1389"/>
    </row>
    <row r="1390" spans="1:36">
      <c r="A1390"/>
      <c r="B1390"/>
      <c r="C1390" s="2"/>
      <c r="D1390"/>
      <c r="E1390"/>
      <c r="F1390" s="16"/>
      <c r="G1390"/>
      <c r="H1390"/>
      <c r="I1390"/>
      <c r="J1390"/>
      <c r="K1390"/>
      <c r="L1390"/>
      <c r="M1390"/>
      <c r="N1390"/>
      <c r="O1390"/>
      <c r="P1390" s="39"/>
      <c r="Q1390" s="39"/>
      <c r="R1390" s="43"/>
      <c r="S1390" s="43"/>
      <c r="T1390" s="43"/>
      <c r="U1390" s="39"/>
      <c r="V1390" s="39"/>
      <c r="W1390" s="39"/>
      <c r="X1390" s="39"/>
      <c r="Y1390" s="39"/>
      <c r="Z1390" s="39"/>
      <c r="AA1390" s="39"/>
      <c r="AB1390" s="39"/>
      <c r="AC1390" s="39"/>
      <c r="AD1390" s="39"/>
      <c r="AE1390" s="39"/>
      <c r="AF1390" s="56"/>
      <c r="AG1390"/>
      <c r="AH1390"/>
      <c r="AI1390"/>
      <c r="AJ1390"/>
    </row>
    <row r="1391" spans="1:36">
      <c r="A1391"/>
      <c r="B1391"/>
      <c r="C1391" s="2"/>
      <c r="D1391"/>
      <c r="E1391"/>
      <c r="F1391" s="16"/>
      <c r="G1391"/>
      <c r="H1391"/>
      <c r="I1391"/>
      <c r="J1391"/>
      <c r="K1391"/>
      <c r="L1391"/>
      <c r="M1391"/>
      <c r="N1391"/>
      <c r="O1391"/>
      <c r="P1391" s="39"/>
      <c r="Q1391" s="39"/>
      <c r="R1391" s="43"/>
      <c r="S1391" s="43"/>
      <c r="T1391" s="43"/>
      <c r="U1391" s="39"/>
      <c r="V1391" s="39"/>
      <c r="W1391" s="39"/>
      <c r="X1391" s="39"/>
      <c r="Y1391" s="39"/>
      <c r="Z1391" s="39"/>
      <c r="AA1391" s="39"/>
      <c r="AB1391" s="39"/>
      <c r="AC1391" s="39"/>
      <c r="AD1391" s="39"/>
      <c r="AE1391" s="39"/>
      <c r="AF1391" s="56"/>
      <c r="AG1391"/>
      <c r="AH1391"/>
      <c r="AI1391"/>
      <c r="AJ1391"/>
    </row>
    <row r="1392" spans="1:36">
      <c r="A1392"/>
      <c r="B1392"/>
      <c r="C1392" s="2"/>
      <c r="D1392"/>
      <c r="E1392"/>
      <c r="F1392" s="16"/>
      <c r="G1392"/>
      <c r="H1392"/>
      <c r="I1392"/>
      <c r="J1392"/>
      <c r="K1392"/>
      <c r="L1392"/>
      <c r="M1392"/>
      <c r="N1392"/>
      <c r="O1392"/>
      <c r="P1392" s="39"/>
      <c r="Q1392" s="39"/>
      <c r="R1392" s="43"/>
      <c r="S1392" s="43"/>
      <c r="T1392" s="43"/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F1392" s="56"/>
      <c r="AG1392"/>
      <c r="AH1392"/>
      <c r="AI1392"/>
      <c r="AJ1392"/>
    </row>
    <row r="1393" spans="1:36">
      <c r="A1393"/>
      <c r="B1393"/>
      <c r="C1393" s="2"/>
      <c r="D1393"/>
      <c r="E1393"/>
      <c r="F1393" s="16"/>
      <c r="G1393"/>
      <c r="H1393"/>
      <c r="I1393"/>
      <c r="J1393"/>
      <c r="K1393"/>
      <c r="L1393"/>
      <c r="M1393"/>
      <c r="N1393"/>
      <c r="O1393"/>
      <c r="P1393" s="39"/>
      <c r="Q1393" s="39"/>
      <c r="R1393" s="43"/>
      <c r="S1393" s="43"/>
      <c r="T1393" s="43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F1393" s="56"/>
      <c r="AG1393"/>
      <c r="AH1393"/>
      <c r="AI1393"/>
      <c r="AJ1393"/>
    </row>
    <row r="1394" spans="1:36">
      <c r="A1394"/>
      <c r="B1394"/>
      <c r="C1394" s="2"/>
      <c r="D1394"/>
      <c r="E1394"/>
      <c r="F1394" s="16"/>
      <c r="G1394"/>
      <c r="H1394"/>
      <c r="I1394"/>
      <c r="J1394"/>
      <c r="K1394"/>
      <c r="L1394"/>
      <c r="M1394"/>
      <c r="N1394"/>
      <c r="O1394"/>
      <c r="P1394" s="39"/>
      <c r="Q1394" s="39"/>
      <c r="R1394" s="43"/>
      <c r="S1394" s="43"/>
      <c r="T1394" s="43"/>
      <c r="U1394" s="39"/>
      <c r="V1394" s="39"/>
      <c r="W1394" s="39"/>
      <c r="X1394" s="39"/>
      <c r="Y1394" s="39"/>
      <c r="Z1394" s="39"/>
      <c r="AA1394" s="39"/>
      <c r="AB1394" s="39"/>
      <c r="AC1394" s="39"/>
      <c r="AD1394" s="39"/>
      <c r="AE1394" s="39"/>
      <c r="AF1394" s="56"/>
      <c r="AG1394"/>
      <c r="AH1394"/>
      <c r="AI1394"/>
      <c r="AJ1394"/>
    </row>
    <row r="1395" spans="1:36">
      <c r="A1395"/>
      <c r="B1395"/>
      <c r="C1395" s="2"/>
      <c r="D1395"/>
      <c r="E1395"/>
      <c r="F1395" s="16"/>
      <c r="G1395"/>
      <c r="H1395"/>
      <c r="I1395"/>
      <c r="J1395"/>
      <c r="K1395"/>
      <c r="L1395"/>
      <c r="M1395"/>
      <c r="N1395"/>
      <c r="O1395"/>
      <c r="P1395" s="39"/>
      <c r="Q1395" s="39"/>
      <c r="R1395" s="43"/>
      <c r="S1395" s="43"/>
      <c r="T1395" s="43"/>
      <c r="U1395" s="39"/>
      <c r="V1395" s="39"/>
      <c r="W1395" s="39"/>
      <c r="X1395" s="39"/>
      <c r="Y1395" s="39"/>
      <c r="Z1395" s="39"/>
      <c r="AA1395" s="39"/>
      <c r="AB1395" s="39"/>
      <c r="AC1395" s="39"/>
      <c r="AD1395" s="39"/>
      <c r="AE1395" s="39"/>
      <c r="AF1395" s="56"/>
      <c r="AG1395"/>
      <c r="AH1395"/>
      <c r="AI1395"/>
      <c r="AJ1395"/>
    </row>
    <row r="1396" spans="1:36">
      <c r="A1396"/>
      <c r="B1396"/>
      <c r="C1396" s="2"/>
      <c r="D1396"/>
      <c r="E1396"/>
      <c r="F1396" s="16"/>
      <c r="G1396"/>
      <c r="H1396"/>
      <c r="I1396"/>
      <c r="J1396"/>
      <c r="K1396"/>
      <c r="L1396"/>
      <c r="M1396"/>
      <c r="N1396"/>
      <c r="O1396"/>
      <c r="P1396" s="39"/>
      <c r="Q1396" s="39"/>
      <c r="R1396" s="43"/>
      <c r="S1396" s="43"/>
      <c r="T1396" s="43"/>
      <c r="U1396" s="39"/>
      <c r="V1396" s="39"/>
      <c r="W1396" s="39"/>
      <c r="X1396" s="39"/>
      <c r="Y1396" s="39"/>
      <c r="Z1396" s="39"/>
      <c r="AA1396" s="39"/>
      <c r="AB1396" s="39"/>
      <c r="AC1396" s="39"/>
      <c r="AD1396" s="39"/>
      <c r="AE1396" s="39"/>
      <c r="AF1396" s="56"/>
      <c r="AG1396"/>
      <c r="AH1396"/>
      <c r="AI1396"/>
      <c r="AJ1396"/>
    </row>
    <row r="1397" spans="1:36">
      <c r="A1397"/>
      <c r="B1397"/>
      <c r="C1397" s="2"/>
      <c r="D1397"/>
      <c r="E1397"/>
      <c r="F1397" s="16"/>
      <c r="G1397"/>
      <c r="H1397"/>
      <c r="I1397"/>
      <c r="J1397"/>
      <c r="K1397"/>
      <c r="L1397"/>
      <c r="M1397"/>
      <c r="N1397"/>
      <c r="O1397"/>
      <c r="P1397" s="39"/>
      <c r="Q1397" s="39"/>
      <c r="R1397" s="43"/>
      <c r="S1397" s="43"/>
      <c r="T1397" s="43"/>
      <c r="U1397" s="39"/>
      <c r="V1397" s="39"/>
      <c r="W1397" s="39"/>
      <c r="X1397" s="39"/>
      <c r="Y1397" s="39"/>
      <c r="Z1397" s="39"/>
      <c r="AA1397" s="39"/>
      <c r="AB1397" s="39"/>
      <c r="AC1397" s="39"/>
      <c r="AD1397" s="39"/>
      <c r="AE1397" s="39"/>
      <c r="AF1397" s="56"/>
      <c r="AG1397"/>
      <c r="AH1397"/>
      <c r="AI1397"/>
      <c r="AJ1397"/>
    </row>
    <row r="1398" spans="1:36">
      <c r="A1398"/>
      <c r="B1398"/>
      <c r="C1398" s="2"/>
      <c r="D1398"/>
      <c r="E1398"/>
      <c r="F1398" s="16"/>
      <c r="G1398"/>
      <c r="H1398"/>
      <c r="I1398"/>
      <c r="J1398"/>
      <c r="K1398"/>
      <c r="L1398"/>
      <c r="M1398"/>
      <c r="N1398"/>
      <c r="O1398"/>
      <c r="P1398" s="39"/>
      <c r="Q1398" s="39"/>
      <c r="R1398" s="43"/>
      <c r="S1398" s="43"/>
      <c r="T1398" s="43"/>
      <c r="U1398" s="39"/>
      <c r="V1398" s="39"/>
      <c r="W1398" s="39"/>
      <c r="X1398" s="39"/>
      <c r="Y1398" s="39"/>
      <c r="Z1398" s="39"/>
      <c r="AA1398" s="39"/>
      <c r="AB1398" s="39"/>
      <c r="AC1398" s="39"/>
      <c r="AD1398" s="39"/>
      <c r="AE1398" s="39"/>
      <c r="AF1398" s="56"/>
      <c r="AG1398"/>
      <c r="AH1398"/>
      <c r="AI1398"/>
      <c r="AJ1398"/>
    </row>
    <row r="1399" spans="1:36">
      <c r="A1399"/>
      <c r="B1399"/>
      <c r="C1399" s="2"/>
      <c r="D1399"/>
      <c r="E1399"/>
      <c r="F1399" s="16"/>
      <c r="G1399"/>
      <c r="H1399"/>
      <c r="I1399"/>
      <c r="J1399"/>
      <c r="K1399"/>
      <c r="L1399"/>
      <c r="M1399"/>
      <c r="N1399"/>
      <c r="O1399"/>
      <c r="P1399" s="39"/>
      <c r="Q1399" s="39"/>
      <c r="R1399" s="43"/>
      <c r="S1399" s="43"/>
      <c r="T1399" s="43"/>
      <c r="U1399" s="39"/>
      <c r="V1399" s="39"/>
      <c r="W1399" s="39"/>
      <c r="X1399" s="39"/>
      <c r="Y1399" s="39"/>
      <c r="Z1399" s="39"/>
      <c r="AA1399" s="39"/>
      <c r="AB1399" s="39"/>
      <c r="AC1399" s="39"/>
      <c r="AD1399" s="39"/>
      <c r="AE1399" s="39"/>
      <c r="AF1399" s="56"/>
      <c r="AG1399"/>
      <c r="AH1399"/>
      <c r="AI1399"/>
      <c r="AJ1399"/>
    </row>
    <row r="1400" spans="1:36">
      <c r="A1400"/>
      <c r="B1400"/>
      <c r="C1400" s="2"/>
      <c r="D1400"/>
      <c r="E1400"/>
      <c r="F1400" s="16"/>
      <c r="G1400"/>
      <c r="H1400"/>
      <c r="I1400"/>
      <c r="J1400"/>
      <c r="K1400"/>
      <c r="L1400"/>
      <c r="M1400"/>
      <c r="N1400"/>
      <c r="O1400"/>
      <c r="P1400" s="39"/>
      <c r="Q1400" s="39"/>
      <c r="R1400" s="43"/>
      <c r="S1400" s="43"/>
      <c r="T1400" s="43"/>
      <c r="U1400" s="39"/>
      <c r="V1400" s="39"/>
      <c r="W1400" s="39"/>
      <c r="X1400" s="39"/>
      <c r="Y1400" s="39"/>
      <c r="Z1400" s="39"/>
      <c r="AA1400" s="39"/>
      <c r="AB1400" s="39"/>
      <c r="AC1400" s="39"/>
      <c r="AD1400" s="39"/>
      <c r="AE1400" s="39"/>
      <c r="AF1400" s="56"/>
      <c r="AG1400"/>
      <c r="AH1400"/>
      <c r="AI1400"/>
      <c r="AJ1400"/>
    </row>
    <row r="1401" spans="1:36">
      <c r="A1401"/>
      <c r="B1401"/>
      <c r="C1401" s="2"/>
      <c r="D1401"/>
      <c r="E1401"/>
      <c r="F1401" s="16"/>
      <c r="G1401"/>
      <c r="H1401"/>
      <c r="I1401"/>
      <c r="J1401"/>
      <c r="K1401"/>
      <c r="L1401"/>
      <c r="M1401"/>
      <c r="N1401"/>
      <c r="O1401"/>
      <c r="P1401" s="39"/>
      <c r="Q1401" s="39"/>
      <c r="R1401" s="43"/>
      <c r="S1401" s="43"/>
      <c r="T1401" s="43"/>
      <c r="U1401" s="39"/>
      <c r="V1401" s="39"/>
      <c r="W1401" s="39"/>
      <c r="X1401" s="39"/>
      <c r="Y1401" s="39"/>
      <c r="Z1401" s="39"/>
      <c r="AA1401" s="39"/>
      <c r="AB1401" s="39"/>
      <c r="AC1401" s="39"/>
      <c r="AD1401" s="39"/>
      <c r="AE1401" s="39"/>
      <c r="AF1401" s="56"/>
      <c r="AG1401"/>
      <c r="AH1401"/>
      <c r="AI1401"/>
      <c r="AJ1401"/>
    </row>
    <row r="1402" spans="1:36">
      <c r="A1402"/>
      <c r="B1402"/>
      <c r="C1402" s="2"/>
      <c r="D1402"/>
      <c r="E1402"/>
      <c r="F1402" s="16"/>
      <c r="G1402"/>
      <c r="H1402"/>
      <c r="I1402"/>
      <c r="J1402"/>
      <c r="K1402"/>
      <c r="L1402"/>
      <c r="M1402"/>
      <c r="N1402"/>
      <c r="O1402"/>
      <c r="P1402" s="39"/>
      <c r="Q1402" s="39"/>
      <c r="R1402" s="43"/>
      <c r="S1402" s="43"/>
      <c r="T1402" s="43"/>
      <c r="U1402" s="39"/>
      <c r="V1402" s="39"/>
      <c r="W1402" s="39"/>
      <c r="X1402" s="39"/>
      <c r="Y1402" s="39"/>
      <c r="Z1402" s="39"/>
      <c r="AA1402" s="39"/>
      <c r="AB1402" s="39"/>
      <c r="AC1402" s="39"/>
      <c r="AD1402" s="39"/>
      <c r="AE1402" s="39"/>
      <c r="AF1402" s="56"/>
      <c r="AG1402"/>
      <c r="AH1402"/>
      <c r="AI1402"/>
      <c r="AJ1402"/>
    </row>
    <row r="1403" spans="1:36">
      <c r="A1403"/>
      <c r="B1403"/>
      <c r="C1403" s="2"/>
      <c r="D1403"/>
      <c r="E1403"/>
      <c r="F1403" s="16"/>
      <c r="G1403"/>
      <c r="H1403"/>
      <c r="I1403"/>
      <c r="J1403"/>
      <c r="K1403"/>
      <c r="L1403"/>
      <c r="M1403"/>
      <c r="N1403"/>
      <c r="O1403"/>
      <c r="P1403" s="39"/>
      <c r="Q1403" s="39"/>
      <c r="R1403" s="43"/>
      <c r="S1403" s="43"/>
      <c r="T1403" s="43"/>
      <c r="U1403" s="39"/>
      <c r="V1403" s="39"/>
      <c r="W1403" s="39"/>
      <c r="X1403" s="39"/>
      <c r="Y1403" s="39"/>
      <c r="Z1403" s="39"/>
      <c r="AA1403" s="39"/>
      <c r="AB1403" s="39"/>
      <c r="AC1403" s="39"/>
      <c r="AD1403" s="39"/>
      <c r="AE1403" s="39"/>
      <c r="AF1403" s="56"/>
      <c r="AG1403"/>
      <c r="AH1403"/>
      <c r="AI1403"/>
      <c r="AJ1403"/>
    </row>
    <row r="1404" spans="1:36">
      <c r="A1404"/>
      <c r="B1404"/>
      <c r="C1404" s="2"/>
      <c r="D1404"/>
      <c r="E1404"/>
      <c r="F1404" s="16"/>
      <c r="G1404"/>
      <c r="H1404"/>
      <c r="I1404"/>
      <c r="J1404"/>
      <c r="K1404"/>
      <c r="L1404"/>
      <c r="M1404"/>
      <c r="N1404"/>
      <c r="O1404"/>
      <c r="P1404" s="39"/>
      <c r="Q1404" s="39"/>
      <c r="R1404" s="43"/>
      <c r="S1404" s="43"/>
      <c r="T1404" s="43"/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F1404" s="56"/>
      <c r="AG1404"/>
      <c r="AH1404"/>
      <c r="AI1404"/>
      <c r="AJ1404"/>
    </row>
    <row r="1405" spans="1:36">
      <c r="A1405"/>
      <c r="B1405"/>
      <c r="C1405" s="2"/>
      <c r="D1405"/>
      <c r="E1405"/>
      <c r="F1405" s="16"/>
      <c r="G1405"/>
      <c r="H1405"/>
      <c r="I1405"/>
      <c r="J1405"/>
      <c r="K1405"/>
      <c r="L1405"/>
      <c r="M1405"/>
      <c r="N1405"/>
      <c r="O1405"/>
      <c r="P1405" s="39"/>
      <c r="Q1405" s="39"/>
      <c r="R1405" s="43"/>
      <c r="S1405" s="43"/>
      <c r="T1405" s="43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F1405" s="56"/>
      <c r="AG1405"/>
      <c r="AH1405"/>
      <c r="AI1405"/>
      <c r="AJ1405"/>
    </row>
    <row r="1406" spans="1:36">
      <c r="A1406"/>
      <c r="B1406"/>
      <c r="C1406" s="2"/>
      <c r="D1406"/>
      <c r="E1406"/>
      <c r="F1406" s="16"/>
      <c r="G1406"/>
      <c r="H1406"/>
      <c r="I1406"/>
      <c r="J1406"/>
      <c r="K1406"/>
      <c r="L1406"/>
      <c r="M1406"/>
      <c r="N1406"/>
      <c r="O1406"/>
      <c r="P1406" s="39"/>
      <c r="Q1406" s="39"/>
      <c r="R1406" s="43"/>
      <c r="S1406" s="43"/>
      <c r="T1406" s="43"/>
      <c r="U1406" s="39"/>
      <c r="V1406" s="39"/>
      <c r="W1406" s="39"/>
      <c r="X1406" s="39"/>
      <c r="Y1406" s="39"/>
      <c r="Z1406" s="39"/>
      <c r="AA1406" s="39"/>
      <c r="AB1406" s="39"/>
      <c r="AC1406" s="39"/>
      <c r="AD1406" s="39"/>
      <c r="AE1406" s="39"/>
      <c r="AF1406" s="56"/>
      <c r="AG1406"/>
      <c r="AH1406"/>
      <c r="AI1406"/>
      <c r="AJ1406"/>
    </row>
    <row r="1407" spans="1:36">
      <c r="A1407"/>
      <c r="B1407"/>
      <c r="C1407" s="2"/>
      <c r="D1407"/>
      <c r="E1407"/>
      <c r="F1407" s="16"/>
      <c r="G1407"/>
      <c r="H1407"/>
      <c r="I1407"/>
      <c r="J1407"/>
      <c r="K1407"/>
      <c r="L1407"/>
      <c r="M1407"/>
      <c r="N1407"/>
      <c r="O1407"/>
      <c r="P1407" s="39"/>
      <c r="Q1407" s="39"/>
      <c r="R1407" s="43"/>
      <c r="S1407" s="43"/>
      <c r="T1407" s="43"/>
      <c r="U1407" s="39"/>
      <c r="V1407" s="39"/>
      <c r="W1407" s="39"/>
      <c r="X1407" s="39"/>
      <c r="Y1407" s="39"/>
      <c r="Z1407" s="39"/>
      <c r="AA1407" s="39"/>
      <c r="AB1407" s="39"/>
      <c r="AC1407" s="39"/>
      <c r="AD1407" s="39"/>
      <c r="AE1407" s="39"/>
      <c r="AF1407" s="56"/>
      <c r="AG1407"/>
      <c r="AH1407"/>
      <c r="AI1407"/>
      <c r="AJ1407"/>
    </row>
    <row r="1408" spans="1:36">
      <c r="A1408"/>
      <c r="B1408"/>
      <c r="C1408" s="2"/>
      <c r="D1408"/>
      <c r="E1408"/>
      <c r="F1408" s="16"/>
      <c r="G1408"/>
      <c r="H1408"/>
      <c r="I1408"/>
      <c r="J1408"/>
      <c r="K1408"/>
      <c r="L1408"/>
      <c r="M1408"/>
      <c r="N1408"/>
      <c r="O1408"/>
      <c r="P1408" s="39"/>
      <c r="Q1408" s="39"/>
      <c r="R1408" s="43"/>
      <c r="S1408" s="43"/>
      <c r="T1408" s="43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F1408" s="56"/>
      <c r="AG1408"/>
      <c r="AH1408"/>
      <c r="AI1408"/>
      <c r="AJ1408"/>
    </row>
    <row r="1409" spans="1:36">
      <c r="A1409"/>
      <c r="B1409"/>
      <c r="C1409" s="2"/>
      <c r="D1409"/>
      <c r="E1409"/>
      <c r="F1409" s="16"/>
      <c r="G1409"/>
      <c r="H1409"/>
      <c r="I1409"/>
      <c r="J1409"/>
      <c r="K1409"/>
      <c r="L1409"/>
      <c r="M1409"/>
      <c r="N1409"/>
      <c r="O1409"/>
      <c r="P1409" s="39"/>
      <c r="Q1409" s="39"/>
      <c r="R1409" s="43"/>
      <c r="S1409" s="43"/>
      <c r="T1409" s="43"/>
      <c r="U1409" s="39"/>
      <c r="V1409" s="39"/>
      <c r="W1409" s="39"/>
      <c r="X1409" s="39"/>
      <c r="Y1409" s="39"/>
      <c r="Z1409" s="39"/>
      <c r="AA1409" s="39"/>
      <c r="AB1409" s="39"/>
      <c r="AC1409" s="39"/>
      <c r="AD1409" s="39"/>
      <c r="AE1409" s="39"/>
      <c r="AF1409" s="56"/>
      <c r="AG1409"/>
      <c r="AH1409"/>
      <c r="AI1409"/>
      <c r="AJ1409"/>
    </row>
    <row r="1410" spans="1:36">
      <c r="A1410"/>
      <c r="B1410"/>
      <c r="C1410" s="2"/>
      <c r="D1410"/>
      <c r="E1410"/>
      <c r="F1410" s="16"/>
      <c r="G1410"/>
      <c r="H1410"/>
      <c r="I1410"/>
      <c r="J1410"/>
      <c r="K1410"/>
      <c r="L1410"/>
      <c r="M1410"/>
      <c r="N1410"/>
      <c r="O1410"/>
      <c r="P1410" s="39"/>
      <c r="Q1410" s="39"/>
      <c r="R1410" s="43"/>
      <c r="S1410" s="43"/>
      <c r="T1410" s="43"/>
      <c r="U1410" s="39"/>
      <c r="V1410" s="39"/>
      <c r="W1410" s="39"/>
      <c r="X1410" s="39"/>
      <c r="Y1410" s="39"/>
      <c r="Z1410" s="39"/>
      <c r="AA1410" s="39"/>
      <c r="AB1410" s="39"/>
      <c r="AC1410" s="39"/>
      <c r="AD1410" s="39"/>
      <c r="AE1410" s="39"/>
      <c r="AF1410" s="56"/>
      <c r="AG1410"/>
      <c r="AH1410"/>
      <c r="AI1410"/>
      <c r="AJ1410"/>
    </row>
    <row r="1411" spans="1:36">
      <c r="A1411"/>
      <c r="B1411"/>
      <c r="C1411" s="2"/>
      <c r="D1411"/>
      <c r="E1411"/>
      <c r="F1411" s="16"/>
      <c r="G1411"/>
      <c r="H1411"/>
      <c r="I1411"/>
      <c r="J1411"/>
      <c r="K1411"/>
      <c r="L1411"/>
      <c r="M1411"/>
      <c r="N1411"/>
      <c r="O1411"/>
      <c r="P1411" s="39"/>
      <c r="Q1411" s="39"/>
      <c r="R1411" s="43"/>
      <c r="S1411" s="43"/>
      <c r="T1411" s="43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  <c r="AF1411" s="56"/>
      <c r="AG1411"/>
      <c r="AH1411"/>
      <c r="AI1411"/>
      <c r="AJ1411"/>
    </row>
    <row r="1412" spans="1:36">
      <c r="A1412"/>
      <c r="B1412"/>
      <c r="C1412" s="2"/>
      <c r="D1412"/>
      <c r="E1412"/>
      <c r="F1412" s="16"/>
      <c r="G1412"/>
      <c r="H1412"/>
      <c r="I1412"/>
      <c r="J1412"/>
      <c r="K1412"/>
      <c r="L1412"/>
      <c r="M1412"/>
      <c r="N1412"/>
      <c r="O1412"/>
      <c r="P1412" s="39"/>
      <c r="Q1412" s="39"/>
      <c r="R1412" s="43"/>
      <c r="S1412" s="43"/>
      <c r="T1412" s="43"/>
      <c r="U1412" s="39"/>
      <c r="V1412" s="39"/>
      <c r="W1412" s="39"/>
      <c r="X1412" s="39"/>
      <c r="Y1412" s="39"/>
      <c r="Z1412" s="39"/>
      <c r="AA1412" s="39"/>
      <c r="AB1412" s="39"/>
      <c r="AC1412" s="39"/>
      <c r="AD1412" s="39"/>
      <c r="AE1412" s="39"/>
      <c r="AF1412" s="56"/>
      <c r="AG1412"/>
      <c r="AH1412"/>
      <c r="AI1412"/>
      <c r="AJ1412"/>
    </row>
    <row r="1413" spans="1:36">
      <c r="A1413"/>
      <c r="B1413"/>
      <c r="C1413" s="2"/>
      <c r="D1413"/>
      <c r="E1413"/>
      <c r="F1413" s="16"/>
      <c r="G1413"/>
      <c r="H1413"/>
      <c r="I1413"/>
      <c r="J1413"/>
      <c r="K1413"/>
      <c r="L1413"/>
      <c r="M1413"/>
      <c r="N1413"/>
      <c r="O1413"/>
      <c r="P1413" s="39"/>
      <c r="Q1413" s="39"/>
      <c r="R1413" s="43"/>
      <c r="S1413" s="43"/>
      <c r="T1413" s="43"/>
      <c r="U1413" s="39"/>
      <c r="V1413" s="39"/>
      <c r="W1413" s="39"/>
      <c r="X1413" s="39"/>
      <c r="Y1413" s="39"/>
      <c r="Z1413" s="39"/>
      <c r="AA1413" s="39"/>
      <c r="AB1413" s="39"/>
      <c r="AC1413" s="39"/>
      <c r="AD1413" s="39"/>
      <c r="AE1413" s="39"/>
      <c r="AF1413" s="56"/>
      <c r="AG1413"/>
      <c r="AH1413"/>
      <c r="AI1413"/>
      <c r="AJ1413"/>
    </row>
    <row r="1414" spans="1:36">
      <c r="A1414"/>
      <c r="B1414"/>
      <c r="C1414" s="2"/>
      <c r="D1414"/>
      <c r="E1414"/>
      <c r="F1414" s="16"/>
      <c r="G1414"/>
      <c r="H1414"/>
      <c r="I1414"/>
      <c r="J1414"/>
      <c r="K1414"/>
      <c r="L1414"/>
      <c r="M1414"/>
      <c r="N1414"/>
      <c r="O1414"/>
      <c r="P1414" s="39"/>
      <c r="Q1414" s="39"/>
      <c r="R1414" s="43"/>
      <c r="S1414" s="43"/>
      <c r="T1414" s="43"/>
      <c r="U1414" s="39"/>
      <c r="V1414" s="39"/>
      <c r="W1414" s="39"/>
      <c r="X1414" s="39"/>
      <c r="Y1414" s="39"/>
      <c r="Z1414" s="39"/>
      <c r="AA1414" s="39"/>
      <c r="AB1414" s="39"/>
      <c r="AC1414" s="39"/>
      <c r="AD1414" s="39"/>
      <c r="AE1414" s="39"/>
      <c r="AF1414" s="56"/>
      <c r="AG1414"/>
      <c r="AH1414"/>
      <c r="AI1414"/>
      <c r="AJ1414"/>
    </row>
    <row r="1415" spans="1:36">
      <c r="A1415"/>
      <c r="B1415"/>
      <c r="C1415" s="2"/>
      <c r="D1415"/>
      <c r="E1415"/>
      <c r="F1415" s="16"/>
      <c r="G1415"/>
      <c r="H1415"/>
      <c r="I1415"/>
      <c r="J1415"/>
      <c r="K1415"/>
      <c r="L1415"/>
      <c r="M1415"/>
      <c r="N1415"/>
      <c r="O1415"/>
      <c r="P1415" s="39"/>
      <c r="Q1415" s="39"/>
      <c r="R1415" s="43"/>
      <c r="S1415" s="43"/>
      <c r="T1415" s="43"/>
      <c r="U1415" s="39"/>
      <c r="V1415" s="39"/>
      <c r="W1415" s="39"/>
      <c r="X1415" s="39"/>
      <c r="Y1415" s="39"/>
      <c r="Z1415" s="39"/>
      <c r="AA1415" s="39"/>
      <c r="AB1415" s="39"/>
      <c r="AC1415" s="39"/>
      <c r="AD1415" s="39"/>
      <c r="AE1415" s="39"/>
      <c r="AF1415" s="56"/>
      <c r="AG1415"/>
      <c r="AH1415"/>
      <c r="AI1415"/>
      <c r="AJ1415"/>
    </row>
    <row r="1416" spans="1:36">
      <c r="A1416"/>
      <c r="B1416"/>
      <c r="C1416" s="2"/>
      <c r="D1416"/>
      <c r="E1416"/>
      <c r="F1416" s="16"/>
      <c r="G1416"/>
      <c r="H1416"/>
      <c r="I1416"/>
      <c r="J1416"/>
      <c r="K1416"/>
      <c r="L1416"/>
      <c r="M1416"/>
      <c r="N1416"/>
      <c r="O1416"/>
      <c r="P1416" s="39"/>
      <c r="Q1416" s="39"/>
      <c r="R1416" s="43"/>
      <c r="S1416" s="43"/>
      <c r="T1416" s="43"/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  <c r="AF1416" s="56"/>
      <c r="AG1416"/>
      <c r="AH1416"/>
      <c r="AI1416"/>
      <c r="AJ1416"/>
    </row>
    <row r="1417" spans="1:36">
      <c r="A1417"/>
      <c r="B1417"/>
      <c r="C1417" s="2"/>
      <c r="D1417"/>
      <c r="E1417"/>
      <c r="F1417" s="16"/>
      <c r="G1417"/>
      <c r="H1417"/>
      <c r="I1417"/>
      <c r="J1417"/>
      <c r="K1417"/>
      <c r="L1417"/>
      <c r="M1417"/>
      <c r="N1417"/>
      <c r="O1417"/>
      <c r="P1417" s="39"/>
      <c r="Q1417" s="39"/>
      <c r="R1417" s="43"/>
      <c r="S1417" s="43"/>
      <c r="T1417" s="43"/>
      <c r="U1417" s="39"/>
      <c r="V1417" s="39"/>
      <c r="W1417" s="39"/>
      <c r="X1417" s="39"/>
      <c r="Y1417" s="39"/>
      <c r="Z1417" s="39"/>
      <c r="AA1417" s="39"/>
      <c r="AB1417" s="39"/>
      <c r="AC1417" s="39"/>
      <c r="AD1417" s="39"/>
      <c r="AE1417" s="39"/>
      <c r="AF1417" s="56"/>
      <c r="AG1417"/>
      <c r="AH1417"/>
      <c r="AI1417"/>
      <c r="AJ1417"/>
    </row>
    <row r="1418" spans="1:36">
      <c r="A1418"/>
      <c r="B1418"/>
      <c r="C1418" s="2"/>
      <c r="D1418"/>
      <c r="E1418"/>
      <c r="F1418" s="16"/>
      <c r="G1418"/>
      <c r="H1418"/>
      <c r="I1418"/>
      <c r="J1418"/>
      <c r="K1418"/>
      <c r="L1418"/>
      <c r="M1418"/>
      <c r="N1418"/>
      <c r="O1418"/>
      <c r="P1418" s="39"/>
      <c r="Q1418" s="39"/>
      <c r="R1418" s="43"/>
      <c r="S1418" s="43"/>
      <c r="T1418" s="43"/>
      <c r="U1418" s="39"/>
      <c r="V1418" s="39"/>
      <c r="W1418" s="39"/>
      <c r="X1418" s="39"/>
      <c r="Y1418" s="39"/>
      <c r="Z1418" s="39"/>
      <c r="AA1418" s="39"/>
      <c r="AB1418" s="39"/>
      <c r="AC1418" s="39"/>
      <c r="AD1418" s="39"/>
      <c r="AE1418" s="39"/>
      <c r="AF1418" s="56"/>
      <c r="AG1418"/>
      <c r="AH1418"/>
      <c r="AI1418"/>
      <c r="AJ1418"/>
    </row>
    <row r="1419" spans="1:36">
      <c r="A1419"/>
      <c r="B1419"/>
      <c r="C1419" s="2"/>
      <c r="D1419"/>
      <c r="E1419"/>
      <c r="F1419" s="16"/>
      <c r="G1419"/>
      <c r="H1419"/>
      <c r="I1419"/>
      <c r="J1419"/>
      <c r="K1419"/>
      <c r="L1419"/>
      <c r="M1419"/>
      <c r="N1419"/>
      <c r="O1419"/>
      <c r="P1419" s="39"/>
      <c r="Q1419" s="39"/>
      <c r="R1419" s="43"/>
      <c r="S1419" s="43"/>
      <c r="T1419" s="43"/>
      <c r="U1419" s="39"/>
      <c r="V1419" s="39"/>
      <c r="W1419" s="39"/>
      <c r="X1419" s="39"/>
      <c r="Y1419" s="39"/>
      <c r="Z1419" s="39"/>
      <c r="AA1419" s="39"/>
      <c r="AB1419" s="39"/>
      <c r="AC1419" s="39"/>
      <c r="AD1419" s="39"/>
      <c r="AE1419" s="39"/>
      <c r="AF1419" s="56"/>
      <c r="AG1419"/>
      <c r="AH1419"/>
      <c r="AI1419"/>
      <c r="AJ1419"/>
    </row>
    <row r="1420" spans="1:36">
      <c r="A1420"/>
      <c r="B1420"/>
      <c r="C1420" s="2"/>
      <c r="D1420"/>
      <c r="E1420"/>
      <c r="F1420" s="16"/>
      <c r="G1420"/>
      <c r="H1420"/>
      <c r="I1420"/>
      <c r="J1420"/>
      <c r="K1420"/>
      <c r="L1420"/>
      <c r="M1420"/>
      <c r="N1420"/>
      <c r="O1420"/>
      <c r="P1420" s="39"/>
      <c r="Q1420" s="39"/>
      <c r="R1420" s="43"/>
      <c r="S1420" s="43"/>
      <c r="T1420" s="43"/>
      <c r="U1420" s="39"/>
      <c r="V1420" s="39"/>
      <c r="W1420" s="39"/>
      <c r="X1420" s="39"/>
      <c r="Y1420" s="39"/>
      <c r="Z1420" s="39"/>
      <c r="AA1420" s="39"/>
      <c r="AB1420" s="39"/>
      <c r="AC1420" s="39"/>
      <c r="AD1420" s="39"/>
      <c r="AE1420" s="39"/>
      <c r="AF1420" s="56"/>
      <c r="AG1420"/>
      <c r="AH1420"/>
      <c r="AI1420"/>
      <c r="AJ1420"/>
    </row>
    <row r="1421" spans="1:36">
      <c r="A1421"/>
      <c r="B1421"/>
      <c r="C1421" s="2"/>
      <c r="D1421"/>
      <c r="E1421"/>
      <c r="F1421" s="16"/>
      <c r="G1421"/>
      <c r="H1421"/>
      <c r="I1421"/>
      <c r="J1421"/>
      <c r="K1421"/>
      <c r="L1421"/>
      <c r="M1421"/>
      <c r="N1421"/>
      <c r="O1421"/>
      <c r="P1421" s="39"/>
      <c r="Q1421" s="39"/>
      <c r="R1421" s="43"/>
      <c r="S1421" s="43"/>
      <c r="T1421" s="43"/>
      <c r="U1421" s="39"/>
      <c r="V1421" s="39"/>
      <c r="W1421" s="39"/>
      <c r="X1421" s="39"/>
      <c r="Y1421" s="39"/>
      <c r="Z1421" s="39"/>
      <c r="AA1421" s="39"/>
      <c r="AB1421" s="39"/>
      <c r="AC1421" s="39"/>
      <c r="AD1421" s="39"/>
      <c r="AE1421" s="39"/>
      <c r="AF1421" s="56"/>
      <c r="AG1421"/>
      <c r="AH1421"/>
      <c r="AI1421"/>
      <c r="AJ1421"/>
    </row>
    <row r="1422" spans="1:36">
      <c r="A1422"/>
      <c r="B1422"/>
      <c r="C1422" s="2"/>
      <c r="D1422"/>
      <c r="E1422"/>
      <c r="F1422" s="16"/>
      <c r="G1422"/>
      <c r="H1422"/>
      <c r="I1422"/>
      <c r="J1422"/>
      <c r="K1422"/>
      <c r="L1422"/>
      <c r="M1422"/>
      <c r="N1422"/>
      <c r="O1422"/>
      <c r="P1422" s="39"/>
      <c r="Q1422" s="39"/>
      <c r="R1422" s="43"/>
      <c r="S1422" s="43"/>
      <c r="T1422" s="43"/>
      <c r="U1422" s="39"/>
      <c r="V1422" s="39"/>
      <c r="W1422" s="39"/>
      <c r="X1422" s="39"/>
      <c r="Y1422" s="39"/>
      <c r="Z1422" s="39"/>
      <c r="AA1422" s="39"/>
      <c r="AB1422" s="39"/>
      <c r="AC1422" s="39"/>
      <c r="AD1422" s="39"/>
      <c r="AE1422" s="39"/>
      <c r="AF1422" s="56"/>
      <c r="AG1422"/>
      <c r="AH1422"/>
      <c r="AI1422"/>
      <c r="AJ1422"/>
    </row>
    <row r="1423" spans="1:36">
      <c r="A1423"/>
      <c r="B1423"/>
      <c r="C1423" s="2"/>
      <c r="D1423"/>
      <c r="E1423"/>
      <c r="F1423" s="16"/>
      <c r="G1423"/>
      <c r="H1423"/>
      <c r="I1423"/>
      <c r="J1423"/>
      <c r="K1423"/>
      <c r="L1423"/>
      <c r="M1423"/>
      <c r="N1423"/>
      <c r="O1423"/>
      <c r="P1423" s="39"/>
      <c r="Q1423" s="39"/>
      <c r="R1423" s="43"/>
      <c r="S1423" s="43"/>
      <c r="T1423" s="43"/>
      <c r="U1423" s="39"/>
      <c r="V1423" s="39"/>
      <c r="W1423" s="39"/>
      <c r="X1423" s="39"/>
      <c r="Y1423" s="39"/>
      <c r="Z1423" s="39"/>
      <c r="AA1423" s="39"/>
      <c r="AB1423" s="39"/>
      <c r="AC1423" s="39"/>
      <c r="AD1423" s="39"/>
      <c r="AE1423" s="39"/>
      <c r="AF1423" s="56"/>
      <c r="AG1423"/>
      <c r="AH1423"/>
      <c r="AI1423"/>
      <c r="AJ1423"/>
    </row>
    <row r="1424" spans="1:36">
      <c r="A1424"/>
      <c r="B1424"/>
      <c r="C1424" s="2"/>
      <c r="D1424"/>
      <c r="E1424"/>
      <c r="F1424" s="16"/>
      <c r="G1424"/>
      <c r="H1424"/>
      <c r="I1424"/>
      <c r="J1424"/>
      <c r="K1424"/>
      <c r="L1424"/>
      <c r="M1424"/>
      <c r="N1424"/>
      <c r="O1424"/>
      <c r="P1424" s="39"/>
      <c r="Q1424" s="39"/>
      <c r="R1424" s="43"/>
      <c r="S1424" s="43"/>
      <c r="T1424" s="43"/>
      <c r="U1424" s="39"/>
      <c r="V1424" s="39"/>
      <c r="W1424" s="39"/>
      <c r="X1424" s="39"/>
      <c r="Y1424" s="39"/>
      <c r="Z1424" s="39"/>
      <c r="AA1424" s="39"/>
      <c r="AB1424" s="39"/>
      <c r="AC1424" s="39"/>
      <c r="AD1424" s="39"/>
      <c r="AE1424" s="39"/>
      <c r="AF1424" s="56"/>
      <c r="AG1424"/>
      <c r="AH1424"/>
      <c r="AI1424"/>
      <c r="AJ1424"/>
    </row>
    <row r="1425" spans="1:36">
      <c r="A1425"/>
      <c r="B1425"/>
      <c r="C1425" s="2"/>
      <c r="D1425"/>
      <c r="E1425"/>
      <c r="F1425" s="16"/>
      <c r="G1425"/>
      <c r="H1425"/>
      <c r="I1425"/>
      <c r="J1425"/>
      <c r="K1425"/>
      <c r="L1425"/>
      <c r="M1425"/>
      <c r="N1425"/>
      <c r="O1425"/>
      <c r="P1425" s="39"/>
      <c r="Q1425" s="39"/>
      <c r="R1425" s="43"/>
      <c r="S1425" s="43"/>
      <c r="T1425" s="43"/>
      <c r="U1425" s="39"/>
      <c r="V1425" s="39"/>
      <c r="W1425" s="39"/>
      <c r="X1425" s="39"/>
      <c r="Y1425" s="39"/>
      <c r="Z1425" s="39"/>
      <c r="AA1425" s="39"/>
      <c r="AB1425" s="39"/>
      <c r="AC1425" s="39"/>
      <c r="AD1425" s="39"/>
      <c r="AE1425" s="39"/>
      <c r="AF1425" s="56"/>
      <c r="AG1425"/>
      <c r="AH1425"/>
      <c r="AI1425"/>
      <c r="AJ1425"/>
    </row>
    <row r="1426" spans="1:36">
      <c r="A1426"/>
      <c r="B1426"/>
      <c r="C1426" s="2"/>
      <c r="D1426"/>
      <c r="E1426"/>
      <c r="F1426" s="16"/>
      <c r="G1426"/>
      <c r="H1426"/>
      <c r="I1426"/>
      <c r="J1426"/>
      <c r="K1426"/>
      <c r="L1426"/>
      <c r="M1426"/>
      <c r="N1426"/>
      <c r="O1426"/>
      <c r="P1426" s="39"/>
      <c r="Q1426" s="39"/>
      <c r="R1426" s="43"/>
      <c r="S1426" s="43"/>
      <c r="T1426" s="43"/>
      <c r="U1426" s="39"/>
      <c r="V1426" s="39"/>
      <c r="W1426" s="39"/>
      <c r="X1426" s="39"/>
      <c r="Y1426" s="39"/>
      <c r="Z1426" s="39"/>
      <c r="AA1426" s="39"/>
      <c r="AB1426" s="39"/>
      <c r="AC1426" s="39"/>
      <c r="AD1426" s="39"/>
      <c r="AE1426" s="39"/>
      <c r="AF1426" s="56"/>
      <c r="AG1426"/>
      <c r="AH1426"/>
      <c r="AI1426"/>
      <c r="AJ1426"/>
    </row>
    <row r="1427" spans="1:36">
      <c r="A1427"/>
      <c r="B1427"/>
      <c r="C1427" s="2"/>
      <c r="D1427"/>
      <c r="E1427"/>
      <c r="F1427" s="16"/>
      <c r="G1427"/>
      <c r="H1427"/>
      <c r="I1427"/>
      <c r="J1427"/>
      <c r="K1427"/>
      <c r="L1427"/>
      <c r="M1427"/>
      <c r="N1427"/>
      <c r="O1427"/>
      <c r="P1427" s="39"/>
      <c r="Q1427" s="39"/>
      <c r="R1427" s="43"/>
      <c r="S1427" s="43"/>
      <c r="T1427" s="43"/>
      <c r="U1427" s="39"/>
      <c r="V1427" s="39"/>
      <c r="W1427" s="39"/>
      <c r="X1427" s="39"/>
      <c r="Y1427" s="39"/>
      <c r="Z1427" s="39"/>
      <c r="AA1427" s="39"/>
      <c r="AB1427" s="39"/>
      <c r="AC1427" s="39"/>
      <c r="AD1427" s="39"/>
      <c r="AE1427" s="39"/>
      <c r="AF1427" s="56"/>
      <c r="AG1427"/>
      <c r="AH1427"/>
      <c r="AI1427"/>
      <c r="AJ1427"/>
    </row>
    <row r="1428" spans="1:36">
      <c r="A1428"/>
      <c r="B1428"/>
      <c r="C1428" s="2"/>
      <c r="D1428"/>
      <c r="E1428"/>
      <c r="F1428" s="16"/>
      <c r="G1428"/>
      <c r="H1428"/>
      <c r="I1428"/>
      <c r="J1428"/>
      <c r="K1428"/>
      <c r="L1428"/>
      <c r="M1428"/>
      <c r="N1428"/>
      <c r="O1428"/>
      <c r="P1428" s="39"/>
      <c r="Q1428" s="39"/>
      <c r="R1428" s="43"/>
      <c r="S1428" s="43"/>
      <c r="T1428" s="43"/>
      <c r="U1428" s="39"/>
      <c r="V1428" s="39"/>
      <c r="W1428" s="39"/>
      <c r="X1428" s="39"/>
      <c r="Y1428" s="39"/>
      <c r="Z1428" s="39"/>
      <c r="AA1428" s="39"/>
      <c r="AB1428" s="39"/>
      <c r="AC1428" s="39"/>
      <c r="AD1428" s="39"/>
      <c r="AE1428" s="39"/>
      <c r="AF1428" s="56"/>
      <c r="AG1428"/>
      <c r="AH1428"/>
      <c r="AI1428"/>
      <c r="AJ1428"/>
    </row>
    <row r="1429" spans="1:36">
      <c r="A1429"/>
      <c r="B1429"/>
      <c r="C1429" s="2"/>
      <c r="D1429"/>
      <c r="E1429"/>
      <c r="F1429" s="16"/>
      <c r="G1429"/>
      <c r="H1429"/>
      <c r="I1429"/>
      <c r="J1429"/>
      <c r="K1429"/>
      <c r="L1429"/>
      <c r="M1429"/>
      <c r="N1429"/>
      <c r="O1429"/>
      <c r="P1429" s="39"/>
      <c r="Q1429" s="39"/>
      <c r="R1429" s="43"/>
      <c r="S1429" s="43"/>
      <c r="T1429" s="43"/>
      <c r="U1429" s="39"/>
      <c r="V1429" s="39"/>
      <c r="W1429" s="39"/>
      <c r="X1429" s="39"/>
      <c r="Y1429" s="39"/>
      <c r="Z1429" s="39"/>
      <c r="AA1429" s="39"/>
      <c r="AB1429" s="39"/>
      <c r="AC1429" s="39"/>
      <c r="AD1429" s="39"/>
      <c r="AE1429" s="39"/>
      <c r="AF1429" s="56"/>
      <c r="AG1429"/>
      <c r="AH1429"/>
      <c r="AI1429"/>
      <c r="AJ1429"/>
    </row>
    <row r="1430" spans="1:36">
      <c r="A1430"/>
      <c r="B1430"/>
      <c r="C1430" s="2"/>
      <c r="D1430"/>
      <c r="E1430"/>
      <c r="F1430" s="16"/>
      <c r="G1430"/>
      <c r="H1430"/>
      <c r="I1430"/>
      <c r="J1430"/>
      <c r="K1430"/>
      <c r="L1430"/>
      <c r="M1430"/>
      <c r="N1430"/>
      <c r="O1430"/>
      <c r="P1430" s="39"/>
      <c r="Q1430" s="39"/>
      <c r="R1430" s="43"/>
      <c r="S1430" s="43"/>
      <c r="T1430" s="43"/>
      <c r="U1430" s="39"/>
      <c r="V1430" s="39"/>
      <c r="W1430" s="39"/>
      <c r="X1430" s="39"/>
      <c r="Y1430" s="39"/>
      <c r="Z1430" s="39"/>
      <c r="AA1430" s="39"/>
      <c r="AB1430" s="39"/>
      <c r="AC1430" s="39"/>
      <c r="AD1430" s="39"/>
      <c r="AE1430" s="39"/>
      <c r="AF1430" s="56"/>
      <c r="AG1430"/>
      <c r="AH1430"/>
      <c r="AI1430"/>
      <c r="AJ1430"/>
    </row>
    <row r="1431" spans="1:36">
      <c r="A1431"/>
      <c r="B1431"/>
      <c r="C1431" s="2"/>
      <c r="D1431"/>
      <c r="E1431"/>
      <c r="F1431" s="16"/>
      <c r="G1431"/>
      <c r="H1431"/>
      <c r="I1431"/>
      <c r="J1431"/>
      <c r="K1431"/>
      <c r="L1431"/>
      <c r="M1431"/>
      <c r="N1431"/>
      <c r="O1431"/>
      <c r="P1431" s="39"/>
      <c r="Q1431" s="39"/>
      <c r="R1431" s="43"/>
      <c r="S1431" s="43"/>
      <c r="T1431" s="43"/>
      <c r="U1431" s="39"/>
      <c r="V1431" s="39"/>
      <c r="W1431" s="39"/>
      <c r="X1431" s="39"/>
      <c r="Y1431" s="39"/>
      <c r="Z1431" s="39"/>
      <c r="AA1431" s="39"/>
      <c r="AB1431" s="39"/>
      <c r="AC1431" s="39"/>
      <c r="AD1431" s="39"/>
      <c r="AE1431" s="39"/>
      <c r="AF1431" s="56"/>
      <c r="AG1431"/>
      <c r="AH1431"/>
      <c r="AI1431"/>
      <c r="AJ1431"/>
    </row>
    <row r="1432" spans="1:36">
      <c r="A1432"/>
      <c r="B1432"/>
      <c r="C1432" s="2"/>
      <c r="D1432"/>
      <c r="E1432"/>
      <c r="F1432" s="16"/>
      <c r="G1432"/>
      <c r="H1432"/>
      <c r="I1432"/>
      <c r="J1432"/>
      <c r="K1432"/>
      <c r="L1432"/>
      <c r="M1432"/>
      <c r="N1432"/>
      <c r="O1432"/>
      <c r="P1432" s="39"/>
      <c r="Q1432" s="39"/>
      <c r="R1432" s="43"/>
      <c r="S1432" s="43"/>
      <c r="T1432" s="43"/>
      <c r="U1432" s="39"/>
      <c r="V1432" s="39"/>
      <c r="W1432" s="39"/>
      <c r="X1432" s="39"/>
      <c r="Y1432" s="39"/>
      <c r="Z1432" s="39"/>
      <c r="AA1432" s="39"/>
      <c r="AB1432" s="39"/>
      <c r="AC1432" s="39"/>
      <c r="AD1432" s="39"/>
      <c r="AE1432" s="39"/>
      <c r="AF1432" s="56"/>
      <c r="AG1432"/>
      <c r="AH1432"/>
      <c r="AI1432"/>
      <c r="AJ1432"/>
    </row>
    <row r="1433" spans="1:36">
      <c r="A1433"/>
      <c r="B1433"/>
      <c r="C1433" s="2"/>
      <c r="D1433"/>
      <c r="E1433"/>
      <c r="F1433" s="16"/>
      <c r="G1433"/>
      <c r="H1433"/>
      <c r="I1433"/>
      <c r="J1433"/>
      <c r="K1433"/>
      <c r="L1433"/>
      <c r="M1433"/>
      <c r="N1433"/>
      <c r="O1433"/>
      <c r="P1433" s="39"/>
      <c r="Q1433" s="39"/>
      <c r="R1433" s="43"/>
      <c r="S1433" s="43"/>
      <c r="T1433" s="43"/>
      <c r="U1433" s="39"/>
      <c r="V1433" s="39"/>
      <c r="W1433" s="39"/>
      <c r="X1433" s="39"/>
      <c r="Y1433" s="39"/>
      <c r="Z1433" s="39"/>
      <c r="AA1433" s="39"/>
      <c r="AB1433" s="39"/>
      <c r="AC1433" s="39"/>
      <c r="AD1433" s="39"/>
      <c r="AE1433" s="39"/>
      <c r="AF1433" s="56"/>
      <c r="AG1433"/>
      <c r="AH1433"/>
      <c r="AI1433"/>
      <c r="AJ1433"/>
    </row>
    <row r="1434" spans="1:36">
      <c r="A1434"/>
      <c r="B1434"/>
      <c r="C1434" s="2"/>
      <c r="D1434"/>
      <c r="E1434"/>
      <c r="F1434" s="16"/>
      <c r="G1434"/>
      <c r="H1434"/>
      <c r="I1434"/>
      <c r="J1434"/>
      <c r="K1434"/>
      <c r="L1434"/>
      <c r="M1434"/>
      <c r="N1434"/>
      <c r="O1434"/>
      <c r="P1434" s="39"/>
      <c r="Q1434" s="39"/>
      <c r="R1434" s="43"/>
      <c r="S1434" s="43"/>
      <c r="T1434" s="43"/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  <c r="AF1434" s="56"/>
      <c r="AG1434"/>
      <c r="AH1434"/>
      <c r="AI1434"/>
      <c r="AJ1434"/>
    </row>
    <row r="1435" spans="1:36">
      <c r="A1435"/>
      <c r="B1435"/>
      <c r="C1435" s="2"/>
      <c r="D1435"/>
      <c r="E1435"/>
      <c r="F1435" s="16"/>
      <c r="G1435"/>
      <c r="H1435"/>
      <c r="I1435"/>
      <c r="J1435"/>
      <c r="K1435"/>
      <c r="L1435"/>
      <c r="M1435"/>
      <c r="N1435"/>
      <c r="O1435"/>
      <c r="P1435" s="39"/>
      <c r="Q1435" s="39"/>
      <c r="R1435" s="43"/>
      <c r="S1435" s="43"/>
      <c r="T1435" s="43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  <c r="AF1435" s="56"/>
      <c r="AG1435"/>
      <c r="AH1435"/>
      <c r="AI1435"/>
      <c r="AJ1435"/>
    </row>
    <row r="1436" spans="1:36">
      <c r="A1436"/>
      <c r="B1436"/>
      <c r="C1436" s="2"/>
      <c r="D1436"/>
      <c r="E1436"/>
      <c r="F1436" s="16"/>
      <c r="G1436"/>
      <c r="H1436"/>
      <c r="I1436"/>
      <c r="J1436"/>
      <c r="K1436"/>
      <c r="L1436"/>
      <c r="M1436"/>
      <c r="N1436"/>
      <c r="O1436"/>
      <c r="P1436" s="39"/>
      <c r="Q1436" s="39"/>
      <c r="R1436" s="43"/>
      <c r="S1436" s="43"/>
      <c r="T1436" s="43"/>
      <c r="U1436" s="39"/>
      <c r="V1436" s="39"/>
      <c r="W1436" s="39"/>
      <c r="X1436" s="39"/>
      <c r="Y1436" s="39"/>
      <c r="Z1436" s="39"/>
      <c r="AA1436" s="39"/>
      <c r="AB1436" s="39"/>
      <c r="AC1436" s="39"/>
      <c r="AD1436" s="39"/>
      <c r="AE1436" s="39"/>
      <c r="AF1436" s="56"/>
      <c r="AG1436"/>
      <c r="AH1436"/>
      <c r="AI1436"/>
      <c r="AJ1436"/>
    </row>
    <row r="1437" spans="1:36">
      <c r="A1437"/>
      <c r="B1437"/>
      <c r="C1437" s="2"/>
      <c r="D1437"/>
      <c r="E1437"/>
      <c r="F1437" s="16"/>
      <c r="G1437"/>
      <c r="H1437"/>
      <c r="I1437"/>
      <c r="J1437"/>
      <c r="K1437"/>
      <c r="L1437"/>
      <c r="M1437"/>
      <c r="N1437"/>
      <c r="O1437"/>
      <c r="P1437" s="39"/>
      <c r="Q1437" s="39"/>
      <c r="R1437" s="43"/>
      <c r="S1437" s="43"/>
      <c r="T1437" s="43"/>
      <c r="U1437" s="39"/>
      <c r="V1437" s="39"/>
      <c r="W1437" s="39"/>
      <c r="X1437" s="39"/>
      <c r="Y1437" s="39"/>
      <c r="Z1437" s="39"/>
      <c r="AA1437" s="39"/>
      <c r="AB1437" s="39"/>
      <c r="AC1437" s="39"/>
      <c r="AD1437" s="39"/>
      <c r="AE1437" s="39"/>
      <c r="AF1437" s="56"/>
      <c r="AG1437"/>
      <c r="AH1437"/>
      <c r="AI1437"/>
      <c r="AJ1437"/>
    </row>
    <row r="1438" spans="1:36">
      <c r="A1438"/>
      <c r="B1438"/>
      <c r="C1438" s="2"/>
      <c r="D1438"/>
      <c r="E1438"/>
      <c r="F1438" s="16"/>
      <c r="G1438"/>
      <c r="H1438"/>
      <c r="I1438"/>
      <c r="J1438"/>
      <c r="K1438"/>
      <c r="L1438"/>
      <c r="M1438"/>
      <c r="N1438"/>
      <c r="O1438"/>
      <c r="P1438" s="39"/>
      <c r="Q1438" s="39"/>
      <c r="R1438" s="43"/>
      <c r="S1438" s="43"/>
      <c r="T1438" s="43"/>
      <c r="U1438" s="39"/>
      <c r="V1438" s="39"/>
      <c r="W1438" s="39"/>
      <c r="X1438" s="39"/>
      <c r="Y1438" s="39"/>
      <c r="Z1438" s="39"/>
      <c r="AA1438" s="39"/>
      <c r="AB1438" s="39"/>
      <c r="AC1438" s="39"/>
      <c r="AD1438" s="39"/>
      <c r="AE1438" s="39"/>
      <c r="AF1438" s="56"/>
      <c r="AG1438"/>
      <c r="AH1438"/>
      <c r="AI1438"/>
      <c r="AJ1438"/>
    </row>
    <row r="1439" spans="1:36">
      <c r="A1439"/>
      <c r="B1439"/>
      <c r="C1439" s="2"/>
      <c r="D1439"/>
      <c r="E1439"/>
      <c r="F1439" s="16"/>
      <c r="G1439"/>
      <c r="H1439"/>
      <c r="I1439"/>
      <c r="J1439"/>
      <c r="K1439"/>
      <c r="L1439"/>
      <c r="M1439"/>
      <c r="N1439"/>
      <c r="O1439"/>
      <c r="P1439" s="39"/>
      <c r="Q1439" s="39"/>
      <c r="R1439" s="43"/>
      <c r="S1439" s="43"/>
      <c r="T1439" s="43"/>
      <c r="U1439" s="39"/>
      <c r="V1439" s="39"/>
      <c r="W1439" s="39"/>
      <c r="X1439" s="39"/>
      <c r="Y1439" s="39"/>
      <c r="Z1439" s="39"/>
      <c r="AA1439" s="39"/>
      <c r="AB1439" s="39"/>
      <c r="AC1439" s="39"/>
      <c r="AD1439" s="39"/>
      <c r="AE1439" s="39"/>
      <c r="AF1439" s="56"/>
      <c r="AG1439"/>
      <c r="AH1439"/>
      <c r="AI1439"/>
      <c r="AJ1439"/>
    </row>
    <row r="1440" spans="1:36">
      <c r="A1440"/>
      <c r="B1440"/>
      <c r="C1440" s="2"/>
      <c r="D1440"/>
      <c r="E1440"/>
      <c r="F1440" s="16"/>
      <c r="G1440"/>
      <c r="H1440"/>
      <c r="I1440"/>
      <c r="J1440"/>
      <c r="K1440"/>
      <c r="L1440"/>
      <c r="M1440"/>
      <c r="N1440"/>
      <c r="O1440"/>
      <c r="P1440" s="39"/>
      <c r="Q1440" s="39"/>
      <c r="R1440" s="43"/>
      <c r="S1440" s="43"/>
      <c r="T1440" s="43"/>
      <c r="U1440" s="39"/>
      <c r="V1440" s="39"/>
      <c r="W1440" s="39"/>
      <c r="X1440" s="39"/>
      <c r="Y1440" s="39"/>
      <c r="Z1440" s="39"/>
      <c r="AA1440" s="39"/>
      <c r="AB1440" s="39"/>
      <c r="AC1440" s="39"/>
      <c r="AD1440" s="39"/>
      <c r="AE1440" s="39"/>
      <c r="AF1440" s="56"/>
      <c r="AG1440"/>
      <c r="AH1440"/>
      <c r="AI1440"/>
      <c r="AJ1440"/>
    </row>
    <row r="1441" spans="1:36">
      <c r="A1441"/>
      <c r="B1441"/>
      <c r="C1441" s="2"/>
      <c r="D1441"/>
      <c r="E1441"/>
      <c r="F1441" s="16"/>
      <c r="G1441"/>
      <c r="H1441"/>
      <c r="I1441"/>
      <c r="J1441"/>
      <c r="K1441"/>
      <c r="L1441"/>
      <c r="M1441"/>
      <c r="N1441"/>
      <c r="O1441"/>
      <c r="P1441" s="39"/>
      <c r="Q1441" s="39"/>
      <c r="R1441" s="43"/>
      <c r="S1441" s="43"/>
      <c r="T1441" s="43"/>
      <c r="U1441" s="39"/>
      <c r="V1441" s="39"/>
      <c r="W1441" s="39"/>
      <c r="X1441" s="39"/>
      <c r="Y1441" s="39"/>
      <c r="Z1441" s="39"/>
      <c r="AA1441" s="39"/>
      <c r="AB1441" s="39"/>
      <c r="AC1441" s="39"/>
      <c r="AD1441" s="39"/>
      <c r="AE1441" s="39"/>
      <c r="AF1441" s="56"/>
      <c r="AG1441"/>
      <c r="AH1441"/>
      <c r="AI1441"/>
      <c r="AJ1441"/>
    </row>
    <row r="1442" spans="1:36">
      <c r="A1442"/>
      <c r="B1442"/>
      <c r="C1442" s="2"/>
      <c r="D1442"/>
      <c r="E1442"/>
      <c r="F1442" s="16"/>
      <c r="G1442"/>
      <c r="H1442"/>
      <c r="I1442"/>
      <c r="J1442"/>
      <c r="K1442"/>
      <c r="L1442"/>
      <c r="M1442"/>
      <c r="N1442"/>
      <c r="O1442"/>
      <c r="P1442" s="39"/>
      <c r="Q1442" s="39"/>
      <c r="R1442" s="43"/>
      <c r="S1442" s="43"/>
      <c r="T1442" s="43"/>
      <c r="U1442" s="39"/>
      <c r="V1442" s="39"/>
      <c r="W1442" s="39"/>
      <c r="X1442" s="39"/>
      <c r="Y1442" s="39"/>
      <c r="Z1442" s="39"/>
      <c r="AA1442" s="39"/>
      <c r="AB1442" s="39"/>
      <c r="AC1442" s="39"/>
      <c r="AD1442" s="39"/>
      <c r="AE1442" s="39"/>
      <c r="AF1442" s="56"/>
      <c r="AG1442"/>
      <c r="AH1442"/>
      <c r="AI1442"/>
      <c r="AJ1442"/>
    </row>
    <row r="1443" spans="1:36">
      <c r="A1443"/>
      <c r="B1443"/>
      <c r="C1443" s="2"/>
      <c r="D1443"/>
      <c r="E1443"/>
      <c r="F1443" s="16"/>
      <c r="G1443"/>
      <c r="H1443"/>
      <c r="I1443"/>
      <c r="J1443"/>
      <c r="K1443"/>
      <c r="L1443"/>
      <c r="M1443"/>
      <c r="N1443"/>
      <c r="O1443"/>
      <c r="P1443" s="39"/>
      <c r="Q1443" s="39"/>
      <c r="R1443" s="43"/>
      <c r="S1443" s="43"/>
      <c r="T1443" s="43"/>
      <c r="U1443" s="39"/>
      <c r="V1443" s="39"/>
      <c r="W1443" s="39"/>
      <c r="X1443" s="39"/>
      <c r="Y1443" s="39"/>
      <c r="Z1443" s="39"/>
      <c r="AA1443" s="39"/>
      <c r="AB1443" s="39"/>
      <c r="AC1443" s="39"/>
      <c r="AD1443" s="39"/>
      <c r="AE1443" s="39"/>
      <c r="AF1443" s="56"/>
      <c r="AG1443"/>
      <c r="AH1443"/>
      <c r="AI1443"/>
      <c r="AJ1443"/>
    </row>
    <row r="1444" spans="1:36">
      <c r="A1444"/>
      <c r="B1444"/>
      <c r="C1444" s="2"/>
      <c r="D1444"/>
      <c r="E1444"/>
      <c r="F1444" s="16"/>
      <c r="G1444"/>
      <c r="H1444"/>
      <c r="I1444"/>
      <c r="J1444"/>
      <c r="K1444"/>
      <c r="L1444"/>
      <c r="M1444"/>
      <c r="N1444"/>
      <c r="O1444"/>
      <c r="P1444" s="39"/>
      <c r="Q1444" s="39"/>
      <c r="R1444" s="43"/>
      <c r="S1444" s="43"/>
      <c r="T1444" s="43"/>
      <c r="U1444" s="39"/>
      <c r="V1444" s="39"/>
      <c r="W1444" s="39"/>
      <c r="X1444" s="39"/>
      <c r="Y1444" s="39"/>
      <c r="Z1444" s="39"/>
      <c r="AA1444" s="39"/>
      <c r="AB1444" s="39"/>
      <c r="AC1444" s="39"/>
      <c r="AD1444" s="39"/>
      <c r="AE1444" s="39"/>
      <c r="AF1444" s="56"/>
      <c r="AG1444"/>
      <c r="AH1444"/>
      <c r="AI1444"/>
      <c r="AJ1444"/>
    </row>
    <row r="1445" spans="1:36">
      <c r="A1445"/>
      <c r="B1445"/>
      <c r="C1445" s="2"/>
      <c r="D1445"/>
      <c r="E1445"/>
      <c r="F1445" s="16"/>
      <c r="G1445"/>
      <c r="H1445"/>
      <c r="I1445"/>
      <c r="J1445"/>
      <c r="K1445"/>
      <c r="L1445"/>
      <c r="M1445"/>
      <c r="N1445"/>
      <c r="O1445"/>
      <c r="P1445" s="39"/>
      <c r="Q1445" s="39"/>
      <c r="R1445" s="43"/>
      <c r="S1445" s="43"/>
      <c r="T1445" s="43"/>
      <c r="U1445" s="39"/>
      <c r="V1445" s="39"/>
      <c r="W1445" s="39"/>
      <c r="X1445" s="39"/>
      <c r="Y1445" s="39"/>
      <c r="Z1445" s="39"/>
      <c r="AA1445" s="39"/>
      <c r="AB1445" s="39"/>
      <c r="AC1445" s="39"/>
      <c r="AD1445" s="39"/>
      <c r="AE1445" s="39"/>
      <c r="AF1445" s="56"/>
      <c r="AG1445"/>
      <c r="AH1445"/>
      <c r="AI1445"/>
      <c r="AJ1445"/>
    </row>
    <row r="1446" spans="1:36">
      <c r="A1446"/>
      <c r="B1446"/>
      <c r="C1446" s="2"/>
      <c r="D1446"/>
      <c r="E1446"/>
      <c r="F1446" s="16"/>
      <c r="G1446"/>
      <c r="H1446"/>
      <c r="I1446"/>
      <c r="J1446"/>
      <c r="K1446"/>
      <c r="L1446"/>
      <c r="M1446"/>
      <c r="N1446"/>
      <c r="O1446"/>
      <c r="P1446" s="39"/>
      <c r="Q1446" s="39"/>
      <c r="R1446" s="43"/>
      <c r="S1446" s="43"/>
      <c r="T1446" s="43"/>
      <c r="U1446" s="39"/>
      <c r="V1446" s="39"/>
      <c r="W1446" s="39"/>
      <c r="X1446" s="39"/>
      <c r="Y1446" s="39"/>
      <c r="Z1446" s="39"/>
      <c r="AA1446" s="39"/>
      <c r="AB1446" s="39"/>
      <c r="AC1446" s="39"/>
      <c r="AD1446" s="39"/>
      <c r="AE1446" s="39"/>
      <c r="AF1446" s="56"/>
      <c r="AG1446"/>
      <c r="AH1446"/>
      <c r="AI1446"/>
      <c r="AJ1446"/>
    </row>
    <row r="1447" spans="1:36">
      <c r="A1447"/>
      <c r="B1447"/>
      <c r="C1447" s="2"/>
      <c r="D1447"/>
      <c r="E1447"/>
      <c r="F1447" s="16"/>
      <c r="G1447"/>
      <c r="H1447"/>
      <c r="I1447"/>
      <c r="J1447"/>
      <c r="K1447"/>
      <c r="L1447"/>
      <c r="M1447"/>
      <c r="N1447"/>
      <c r="O1447"/>
      <c r="P1447" s="39"/>
      <c r="Q1447" s="39"/>
      <c r="R1447" s="43"/>
      <c r="S1447" s="43"/>
      <c r="T1447" s="43"/>
      <c r="U1447" s="39"/>
      <c r="V1447" s="39"/>
      <c r="W1447" s="39"/>
      <c r="X1447" s="39"/>
      <c r="Y1447" s="39"/>
      <c r="Z1447" s="39"/>
      <c r="AA1447" s="39"/>
      <c r="AB1447" s="39"/>
      <c r="AC1447" s="39"/>
      <c r="AD1447" s="39"/>
      <c r="AE1447" s="39"/>
      <c r="AF1447" s="56"/>
      <c r="AG1447"/>
      <c r="AH1447"/>
      <c r="AI1447"/>
      <c r="AJ1447"/>
    </row>
    <row r="1448" spans="1:36">
      <c r="A1448"/>
      <c r="B1448"/>
      <c r="C1448" s="2"/>
      <c r="D1448"/>
      <c r="E1448"/>
      <c r="F1448" s="16"/>
      <c r="G1448"/>
      <c r="H1448"/>
      <c r="I1448"/>
      <c r="J1448"/>
      <c r="K1448"/>
      <c r="L1448"/>
      <c r="M1448"/>
      <c r="N1448"/>
      <c r="O1448"/>
      <c r="P1448" s="39"/>
      <c r="Q1448" s="39"/>
      <c r="R1448" s="43"/>
      <c r="S1448" s="43"/>
      <c r="T1448" s="43"/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  <c r="AF1448" s="56"/>
      <c r="AG1448"/>
      <c r="AH1448"/>
      <c r="AI1448"/>
      <c r="AJ1448"/>
    </row>
    <row r="1449" spans="1:36">
      <c r="A1449"/>
      <c r="B1449"/>
      <c r="C1449" s="2"/>
      <c r="D1449"/>
      <c r="E1449"/>
      <c r="F1449" s="16"/>
      <c r="G1449"/>
      <c r="H1449"/>
      <c r="I1449"/>
      <c r="J1449"/>
      <c r="K1449"/>
      <c r="L1449"/>
      <c r="M1449"/>
      <c r="N1449"/>
      <c r="O1449"/>
      <c r="P1449" s="39"/>
      <c r="Q1449" s="39"/>
      <c r="R1449" s="43"/>
      <c r="S1449" s="43"/>
      <c r="T1449" s="43"/>
      <c r="U1449" s="39"/>
      <c r="V1449" s="39"/>
      <c r="W1449" s="39"/>
      <c r="X1449" s="39"/>
      <c r="Y1449" s="39"/>
      <c r="Z1449" s="39"/>
      <c r="AA1449" s="39"/>
      <c r="AB1449" s="39"/>
      <c r="AC1449" s="39"/>
      <c r="AD1449" s="39"/>
      <c r="AE1449" s="39"/>
      <c r="AF1449" s="56"/>
      <c r="AG1449"/>
      <c r="AH1449"/>
      <c r="AI1449"/>
      <c r="AJ1449"/>
    </row>
    <row r="1450" spans="1:36">
      <c r="A1450"/>
      <c r="B1450"/>
      <c r="C1450" s="2"/>
      <c r="D1450"/>
      <c r="E1450"/>
      <c r="F1450" s="16"/>
      <c r="G1450"/>
      <c r="H1450"/>
      <c r="I1450"/>
      <c r="J1450"/>
      <c r="K1450"/>
      <c r="L1450"/>
      <c r="M1450"/>
      <c r="N1450"/>
      <c r="O1450"/>
      <c r="P1450" s="39"/>
      <c r="Q1450" s="39"/>
      <c r="R1450" s="43"/>
      <c r="S1450" s="43"/>
      <c r="T1450" s="43"/>
      <c r="U1450" s="39"/>
      <c r="V1450" s="39"/>
      <c r="W1450" s="39"/>
      <c r="X1450" s="39"/>
      <c r="Y1450" s="39"/>
      <c r="Z1450" s="39"/>
      <c r="AA1450" s="39"/>
      <c r="AB1450" s="39"/>
      <c r="AC1450" s="39"/>
      <c r="AD1450" s="39"/>
      <c r="AE1450" s="39"/>
      <c r="AF1450" s="56"/>
      <c r="AG1450"/>
      <c r="AH1450"/>
      <c r="AI1450"/>
      <c r="AJ1450"/>
    </row>
    <row r="1451" spans="1:36">
      <c r="A1451"/>
      <c r="B1451"/>
      <c r="C1451" s="2"/>
      <c r="D1451"/>
      <c r="E1451"/>
      <c r="F1451" s="16"/>
      <c r="G1451"/>
      <c r="H1451"/>
      <c r="I1451"/>
      <c r="J1451"/>
      <c r="K1451"/>
      <c r="L1451"/>
      <c r="M1451"/>
      <c r="N1451"/>
      <c r="O1451"/>
      <c r="P1451" s="39"/>
      <c r="Q1451" s="39"/>
      <c r="R1451" s="43"/>
      <c r="S1451" s="43"/>
      <c r="T1451" s="43"/>
      <c r="U1451" s="39"/>
      <c r="V1451" s="39"/>
      <c r="W1451" s="39"/>
      <c r="X1451" s="39"/>
      <c r="Y1451" s="39"/>
      <c r="Z1451" s="39"/>
      <c r="AA1451" s="39"/>
      <c r="AB1451" s="39"/>
      <c r="AC1451" s="39"/>
      <c r="AD1451" s="39"/>
      <c r="AE1451" s="39"/>
      <c r="AF1451" s="56"/>
      <c r="AG1451"/>
      <c r="AH1451"/>
      <c r="AI1451"/>
      <c r="AJ1451"/>
    </row>
    <row r="1452" spans="1:36">
      <c r="A1452"/>
      <c r="B1452"/>
      <c r="C1452" s="2"/>
      <c r="D1452"/>
      <c r="E1452"/>
      <c r="F1452" s="16"/>
      <c r="G1452"/>
      <c r="H1452"/>
      <c r="I1452"/>
      <c r="J1452"/>
      <c r="K1452"/>
      <c r="L1452"/>
      <c r="M1452"/>
      <c r="N1452"/>
      <c r="O1452"/>
      <c r="P1452" s="39"/>
      <c r="Q1452" s="39"/>
      <c r="R1452" s="43"/>
      <c r="S1452" s="43"/>
      <c r="T1452" s="43"/>
      <c r="U1452" s="39"/>
      <c r="V1452" s="39"/>
      <c r="W1452" s="39"/>
      <c r="X1452" s="39"/>
      <c r="Y1452" s="39"/>
      <c r="Z1452" s="39"/>
      <c r="AA1452" s="39"/>
      <c r="AB1452" s="39"/>
      <c r="AC1452" s="39"/>
      <c r="AD1452" s="39"/>
      <c r="AE1452" s="39"/>
      <c r="AF1452" s="56"/>
      <c r="AG1452"/>
      <c r="AH1452"/>
      <c r="AI1452"/>
      <c r="AJ1452"/>
    </row>
    <row r="1453" spans="1:36">
      <c r="A1453"/>
      <c r="B1453"/>
      <c r="C1453" s="2"/>
      <c r="D1453"/>
      <c r="E1453"/>
      <c r="F1453" s="16"/>
      <c r="G1453"/>
      <c r="H1453"/>
      <c r="I1453"/>
      <c r="J1453"/>
      <c r="K1453"/>
      <c r="L1453"/>
      <c r="M1453"/>
      <c r="N1453"/>
      <c r="O1453"/>
      <c r="P1453" s="39"/>
      <c r="Q1453" s="39"/>
      <c r="R1453" s="43"/>
      <c r="S1453" s="43"/>
      <c r="T1453" s="43"/>
      <c r="U1453" s="39"/>
      <c r="V1453" s="39"/>
      <c r="W1453" s="39"/>
      <c r="X1453" s="39"/>
      <c r="Y1453" s="39"/>
      <c r="Z1453" s="39"/>
      <c r="AA1453" s="39"/>
      <c r="AB1453" s="39"/>
      <c r="AC1453" s="39"/>
      <c r="AD1453" s="39"/>
      <c r="AE1453" s="39"/>
      <c r="AF1453" s="56"/>
      <c r="AG1453"/>
      <c r="AH1453"/>
      <c r="AI1453"/>
      <c r="AJ1453"/>
    </row>
    <row r="1454" spans="1:36">
      <c r="A1454"/>
      <c r="B1454"/>
      <c r="C1454" s="2"/>
      <c r="D1454"/>
      <c r="E1454"/>
      <c r="F1454" s="16"/>
      <c r="G1454"/>
      <c r="H1454"/>
      <c r="I1454"/>
      <c r="J1454"/>
      <c r="K1454"/>
      <c r="L1454"/>
      <c r="M1454"/>
      <c r="N1454"/>
      <c r="O1454"/>
      <c r="P1454" s="39"/>
      <c r="Q1454" s="39"/>
      <c r="R1454" s="43"/>
      <c r="S1454" s="43"/>
      <c r="T1454" s="43"/>
      <c r="U1454" s="39"/>
      <c r="V1454" s="39"/>
      <c r="W1454" s="39"/>
      <c r="X1454" s="39"/>
      <c r="Y1454" s="39"/>
      <c r="Z1454" s="39"/>
      <c r="AA1454" s="39"/>
      <c r="AB1454" s="39"/>
      <c r="AC1454" s="39"/>
      <c r="AD1454" s="39"/>
      <c r="AE1454" s="39"/>
      <c r="AF1454" s="56"/>
      <c r="AG1454"/>
      <c r="AH1454"/>
      <c r="AI1454"/>
      <c r="AJ1454"/>
    </row>
    <row r="1455" spans="1:36">
      <c r="A1455"/>
      <c r="B1455"/>
      <c r="C1455" s="2"/>
      <c r="D1455"/>
      <c r="E1455"/>
      <c r="F1455" s="16"/>
      <c r="G1455"/>
      <c r="H1455"/>
      <c r="I1455"/>
      <c r="J1455"/>
      <c r="K1455"/>
      <c r="L1455"/>
      <c r="M1455"/>
      <c r="N1455"/>
      <c r="O1455"/>
      <c r="P1455" s="39"/>
      <c r="Q1455" s="39"/>
      <c r="R1455" s="43"/>
      <c r="S1455" s="43"/>
      <c r="T1455" s="43"/>
      <c r="U1455" s="39"/>
      <c r="V1455" s="39"/>
      <c r="W1455" s="39"/>
      <c r="X1455" s="39"/>
      <c r="Y1455" s="39"/>
      <c r="Z1455" s="39"/>
      <c r="AA1455" s="39"/>
      <c r="AB1455" s="39"/>
      <c r="AC1455" s="39"/>
      <c r="AD1455" s="39"/>
      <c r="AE1455" s="39"/>
      <c r="AF1455" s="56"/>
      <c r="AG1455"/>
      <c r="AH1455"/>
      <c r="AI1455"/>
      <c r="AJ1455"/>
    </row>
    <row r="1456" spans="1:36">
      <c r="A1456"/>
      <c r="B1456"/>
      <c r="C1456" s="2"/>
      <c r="D1456"/>
      <c r="E1456"/>
      <c r="F1456" s="16"/>
      <c r="G1456"/>
      <c r="H1456"/>
      <c r="I1456"/>
      <c r="J1456"/>
      <c r="K1456"/>
      <c r="L1456"/>
      <c r="M1456"/>
      <c r="N1456"/>
      <c r="O1456"/>
      <c r="P1456" s="39"/>
      <c r="Q1456" s="39"/>
      <c r="R1456" s="43"/>
      <c r="S1456" s="43"/>
      <c r="T1456" s="43"/>
      <c r="U1456" s="39"/>
      <c r="V1456" s="39"/>
      <c r="W1456" s="39"/>
      <c r="X1456" s="39"/>
      <c r="Y1456" s="39"/>
      <c r="Z1456" s="39"/>
      <c r="AA1456" s="39"/>
      <c r="AB1456" s="39"/>
      <c r="AC1456" s="39"/>
      <c r="AD1456" s="39"/>
      <c r="AE1456" s="39"/>
      <c r="AF1456" s="56"/>
      <c r="AG1456"/>
      <c r="AH1456"/>
      <c r="AI1456"/>
      <c r="AJ1456"/>
    </row>
    <row r="1457" spans="1:36">
      <c r="A1457"/>
      <c r="B1457"/>
      <c r="C1457" s="2"/>
      <c r="D1457"/>
      <c r="E1457"/>
      <c r="F1457" s="16"/>
      <c r="G1457"/>
      <c r="H1457"/>
      <c r="I1457"/>
      <c r="J1457"/>
      <c r="K1457"/>
      <c r="L1457"/>
      <c r="M1457"/>
      <c r="N1457"/>
      <c r="O1457"/>
      <c r="P1457" s="39"/>
      <c r="Q1457" s="39"/>
      <c r="R1457" s="43"/>
      <c r="S1457" s="43"/>
      <c r="T1457" s="43"/>
      <c r="U1457" s="39"/>
      <c r="V1457" s="39"/>
      <c r="W1457" s="39"/>
      <c r="X1457" s="39"/>
      <c r="Y1457" s="39"/>
      <c r="Z1457" s="39"/>
      <c r="AA1457" s="39"/>
      <c r="AB1457" s="39"/>
      <c r="AC1457" s="39"/>
      <c r="AD1457" s="39"/>
      <c r="AE1457" s="39"/>
      <c r="AF1457" s="56"/>
      <c r="AG1457"/>
      <c r="AH1457"/>
      <c r="AI1457"/>
      <c r="AJ1457"/>
    </row>
    <row r="1458" spans="1:36">
      <c r="A1458"/>
      <c r="B1458"/>
      <c r="C1458" s="2"/>
      <c r="D1458"/>
      <c r="E1458"/>
      <c r="F1458" s="16"/>
      <c r="G1458"/>
      <c r="H1458"/>
      <c r="I1458"/>
      <c r="J1458"/>
      <c r="K1458"/>
      <c r="L1458"/>
      <c r="M1458"/>
      <c r="N1458"/>
      <c r="O1458"/>
      <c r="P1458" s="39"/>
      <c r="Q1458" s="39"/>
      <c r="R1458" s="43"/>
      <c r="S1458" s="43"/>
      <c r="T1458" s="43"/>
      <c r="U1458" s="39"/>
      <c r="V1458" s="39"/>
      <c r="W1458" s="39"/>
      <c r="X1458" s="39"/>
      <c r="Y1458" s="39"/>
      <c r="Z1458" s="39"/>
      <c r="AA1458" s="39"/>
      <c r="AB1458" s="39"/>
      <c r="AC1458" s="39"/>
      <c r="AD1458" s="39"/>
      <c r="AE1458" s="39"/>
      <c r="AF1458" s="56"/>
      <c r="AG1458"/>
      <c r="AH1458"/>
      <c r="AI1458"/>
      <c r="AJ1458"/>
    </row>
    <row r="1459" spans="1:36">
      <c r="A1459"/>
      <c r="B1459"/>
      <c r="C1459" s="2"/>
      <c r="D1459"/>
      <c r="E1459"/>
      <c r="F1459" s="16"/>
      <c r="G1459"/>
      <c r="H1459"/>
      <c r="I1459"/>
      <c r="J1459"/>
      <c r="K1459"/>
      <c r="L1459"/>
      <c r="M1459"/>
      <c r="N1459"/>
      <c r="O1459"/>
      <c r="P1459" s="39"/>
      <c r="Q1459" s="39"/>
      <c r="R1459" s="43"/>
      <c r="S1459" s="43"/>
      <c r="T1459" s="43"/>
      <c r="U1459" s="39"/>
      <c r="V1459" s="39"/>
      <c r="W1459" s="39"/>
      <c r="X1459" s="39"/>
      <c r="Y1459" s="39"/>
      <c r="Z1459" s="39"/>
      <c r="AA1459" s="39"/>
      <c r="AB1459" s="39"/>
      <c r="AC1459" s="39"/>
      <c r="AD1459" s="39"/>
      <c r="AE1459" s="39"/>
      <c r="AF1459" s="56"/>
      <c r="AG1459"/>
      <c r="AH1459"/>
      <c r="AI1459"/>
      <c r="AJ1459"/>
    </row>
    <row r="1460" spans="1:36">
      <c r="A1460"/>
      <c r="B1460"/>
      <c r="C1460" s="2"/>
      <c r="D1460"/>
      <c r="E1460"/>
      <c r="F1460" s="16"/>
      <c r="G1460"/>
      <c r="H1460"/>
      <c r="I1460"/>
      <c r="J1460"/>
      <c r="K1460"/>
      <c r="L1460"/>
      <c r="M1460"/>
      <c r="N1460"/>
      <c r="O1460"/>
      <c r="P1460" s="39"/>
      <c r="Q1460" s="39"/>
      <c r="R1460" s="43"/>
      <c r="S1460" s="43"/>
      <c r="T1460" s="43"/>
      <c r="U1460" s="39"/>
      <c r="V1460" s="39"/>
      <c r="W1460" s="39"/>
      <c r="X1460" s="39"/>
      <c r="Y1460" s="39"/>
      <c r="Z1460" s="39"/>
      <c r="AA1460" s="39"/>
      <c r="AB1460" s="39"/>
      <c r="AC1460" s="39"/>
      <c r="AD1460" s="39"/>
      <c r="AE1460" s="39"/>
      <c r="AF1460" s="56"/>
      <c r="AG1460"/>
      <c r="AH1460"/>
      <c r="AI1460"/>
      <c r="AJ1460"/>
    </row>
    <row r="1461" spans="1:36">
      <c r="A1461"/>
      <c r="B1461"/>
      <c r="C1461" s="2"/>
      <c r="D1461"/>
      <c r="E1461"/>
      <c r="F1461" s="16"/>
      <c r="G1461"/>
      <c r="H1461"/>
      <c r="I1461"/>
      <c r="J1461"/>
      <c r="K1461"/>
      <c r="L1461"/>
      <c r="M1461"/>
      <c r="N1461"/>
      <c r="O1461"/>
      <c r="P1461" s="39"/>
      <c r="Q1461" s="39"/>
      <c r="R1461" s="43"/>
      <c r="S1461" s="43"/>
      <c r="T1461" s="43"/>
      <c r="U1461" s="39"/>
      <c r="V1461" s="39"/>
      <c r="W1461" s="39"/>
      <c r="X1461" s="39"/>
      <c r="Y1461" s="39"/>
      <c r="Z1461" s="39"/>
      <c r="AA1461" s="39"/>
      <c r="AB1461" s="39"/>
      <c r="AC1461" s="39"/>
      <c r="AD1461" s="39"/>
      <c r="AE1461" s="39"/>
      <c r="AF1461" s="56"/>
      <c r="AG1461"/>
      <c r="AH1461"/>
      <c r="AI1461"/>
      <c r="AJ1461"/>
    </row>
    <row r="1462" spans="1:36">
      <c r="A1462"/>
      <c r="B1462"/>
      <c r="C1462" s="2"/>
      <c r="D1462"/>
      <c r="E1462"/>
      <c r="F1462" s="16"/>
      <c r="G1462"/>
      <c r="H1462"/>
      <c r="I1462"/>
      <c r="J1462"/>
      <c r="K1462"/>
      <c r="L1462"/>
      <c r="M1462"/>
      <c r="N1462"/>
      <c r="O1462"/>
      <c r="P1462" s="39"/>
      <c r="Q1462" s="39"/>
      <c r="R1462" s="43"/>
      <c r="S1462" s="43"/>
      <c r="T1462" s="43"/>
      <c r="U1462" s="39"/>
      <c r="V1462" s="39"/>
      <c r="W1462" s="39"/>
      <c r="X1462" s="39"/>
      <c r="Y1462" s="39"/>
      <c r="Z1462" s="39"/>
      <c r="AA1462" s="39"/>
      <c r="AB1462" s="39"/>
      <c r="AC1462" s="39"/>
      <c r="AD1462" s="39"/>
      <c r="AE1462" s="39"/>
      <c r="AF1462" s="56"/>
      <c r="AG1462"/>
      <c r="AH1462"/>
      <c r="AI1462"/>
      <c r="AJ1462"/>
    </row>
    <row r="1463" spans="1:36">
      <c r="A1463"/>
      <c r="B1463"/>
      <c r="C1463" s="2"/>
      <c r="D1463"/>
      <c r="E1463"/>
      <c r="F1463" s="16"/>
      <c r="G1463"/>
      <c r="H1463"/>
      <c r="I1463"/>
      <c r="J1463"/>
      <c r="K1463"/>
      <c r="L1463"/>
      <c r="M1463"/>
      <c r="N1463"/>
      <c r="O1463"/>
      <c r="P1463" s="39"/>
      <c r="Q1463" s="39"/>
      <c r="R1463" s="43"/>
      <c r="S1463" s="43"/>
      <c r="T1463" s="43"/>
      <c r="U1463" s="39"/>
      <c r="V1463" s="39"/>
      <c r="W1463" s="39"/>
      <c r="X1463" s="39"/>
      <c r="Y1463" s="39"/>
      <c r="Z1463" s="39"/>
      <c r="AA1463" s="39"/>
      <c r="AB1463" s="39"/>
      <c r="AC1463" s="39"/>
      <c r="AD1463" s="39"/>
      <c r="AE1463" s="39"/>
      <c r="AF1463" s="56"/>
      <c r="AG1463"/>
      <c r="AH1463"/>
      <c r="AI1463"/>
      <c r="AJ1463"/>
    </row>
    <row r="1464" spans="1:36">
      <c r="A1464"/>
      <c r="B1464"/>
      <c r="C1464" s="2"/>
      <c r="D1464"/>
      <c r="E1464"/>
      <c r="F1464" s="16"/>
      <c r="G1464"/>
      <c r="H1464"/>
      <c r="I1464"/>
      <c r="J1464"/>
      <c r="K1464"/>
      <c r="L1464"/>
      <c r="M1464"/>
      <c r="N1464"/>
      <c r="O1464"/>
      <c r="P1464" s="39"/>
      <c r="Q1464" s="39"/>
      <c r="R1464" s="43"/>
      <c r="S1464" s="43"/>
      <c r="T1464" s="43"/>
      <c r="U1464" s="39"/>
      <c r="V1464" s="39"/>
      <c r="W1464" s="39"/>
      <c r="X1464" s="39"/>
      <c r="Y1464" s="39"/>
      <c r="Z1464" s="39"/>
      <c r="AA1464" s="39"/>
      <c r="AB1464" s="39"/>
      <c r="AC1464" s="39"/>
      <c r="AD1464" s="39"/>
      <c r="AE1464" s="39"/>
      <c r="AF1464" s="56"/>
      <c r="AG1464"/>
      <c r="AH1464"/>
      <c r="AI1464"/>
      <c r="AJ1464"/>
    </row>
    <row r="1465" spans="1:36">
      <c r="A1465"/>
      <c r="B1465"/>
      <c r="C1465" s="2"/>
      <c r="D1465"/>
      <c r="E1465"/>
      <c r="F1465" s="16"/>
      <c r="G1465"/>
      <c r="H1465"/>
      <c r="I1465"/>
      <c r="J1465"/>
      <c r="K1465"/>
      <c r="L1465"/>
      <c r="M1465"/>
      <c r="N1465"/>
      <c r="O1465"/>
      <c r="P1465" s="39"/>
      <c r="Q1465" s="39"/>
      <c r="R1465" s="43"/>
      <c r="S1465" s="43"/>
      <c r="T1465" s="43"/>
      <c r="U1465" s="39"/>
      <c r="V1465" s="39"/>
      <c r="W1465" s="39"/>
      <c r="X1465" s="39"/>
      <c r="Y1465" s="39"/>
      <c r="Z1465" s="39"/>
      <c r="AA1465" s="39"/>
      <c r="AB1465" s="39"/>
      <c r="AC1465" s="39"/>
      <c r="AD1465" s="39"/>
      <c r="AE1465" s="39"/>
      <c r="AF1465" s="56"/>
      <c r="AG1465"/>
      <c r="AH1465"/>
      <c r="AI1465"/>
      <c r="AJ1465"/>
    </row>
    <row r="1466" spans="1:36">
      <c r="A1466"/>
      <c r="B1466"/>
      <c r="C1466" s="2"/>
      <c r="D1466"/>
      <c r="E1466"/>
      <c r="F1466" s="16"/>
      <c r="G1466"/>
      <c r="H1466"/>
      <c r="I1466"/>
      <c r="J1466"/>
      <c r="K1466"/>
      <c r="L1466"/>
      <c r="M1466"/>
      <c r="N1466"/>
      <c r="O1466"/>
      <c r="P1466" s="39"/>
      <c r="Q1466" s="39"/>
      <c r="R1466" s="43"/>
      <c r="S1466" s="43"/>
      <c r="T1466" s="43"/>
      <c r="U1466" s="39"/>
      <c r="V1466" s="39"/>
      <c r="W1466" s="39"/>
      <c r="X1466" s="39"/>
      <c r="Y1466" s="39"/>
      <c r="Z1466" s="39"/>
      <c r="AA1466" s="39"/>
      <c r="AB1466" s="39"/>
      <c r="AC1466" s="39"/>
      <c r="AD1466" s="39"/>
      <c r="AE1466" s="39"/>
      <c r="AF1466" s="56"/>
      <c r="AG1466"/>
      <c r="AH1466"/>
      <c r="AI1466"/>
      <c r="AJ1466"/>
    </row>
    <row r="1467" spans="1:36">
      <c r="A1467"/>
      <c r="B1467"/>
      <c r="C1467" s="2"/>
      <c r="D1467"/>
      <c r="E1467"/>
      <c r="F1467" s="16"/>
      <c r="G1467"/>
      <c r="H1467"/>
      <c r="I1467"/>
      <c r="J1467"/>
      <c r="K1467"/>
      <c r="L1467"/>
      <c r="M1467"/>
      <c r="N1467"/>
      <c r="O1467"/>
      <c r="P1467" s="39"/>
      <c r="Q1467" s="39"/>
      <c r="R1467" s="43"/>
      <c r="S1467" s="43"/>
      <c r="T1467" s="43"/>
      <c r="U1467" s="39"/>
      <c r="V1467" s="39"/>
      <c r="W1467" s="39"/>
      <c r="X1467" s="39"/>
      <c r="Y1467" s="39"/>
      <c r="Z1467" s="39"/>
      <c r="AA1467" s="39"/>
      <c r="AB1467" s="39"/>
      <c r="AC1467" s="39"/>
      <c r="AD1467" s="39"/>
      <c r="AE1467" s="39"/>
      <c r="AF1467" s="56"/>
      <c r="AG1467"/>
      <c r="AH1467"/>
      <c r="AI1467"/>
      <c r="AJ1467"/>
    </row>
    <row r="1468" spans="1:36">
      <c r="A1468"/>
      <c r="B1468"/>
      <c r="C1468" s="2"/>
      <c r="D1468"/>
      <c r="E1468"/>
      <c r="F1468" s="16"/>
      <c r="G1468"/>
      <c r="H1468"/>
      <c r="I1468"/>
      <c r="J1468"/>
      <c r="K1468"/>
      <c r="L1468"/>
      <c r="M1468"/>
      <c r="N1468"/>
      <c r="O1468"/>
      <c r="P1468" s="39"/>
      <c r="Q1468" s="39"/>
      <c r="R1468" s="43"/>
      <c r="S1468" s="43"/>
      <c r="T1468" s="43"/>
      <c r="U1468" s="39"/>
      <c r="V1468" s="39"/>
      <c r="W1468" s="39"/>
      <c r="X1468" s="39"/>
      <c r="Y1468" s="39"/>
      <c r="Z1468" s="39"/>
      <c r="AA1468" s="39"/>
      <c r="AB1468" s="39"/>
      <c r="AC1468" s="39"/>
      <c r="AD1468" s="39"/>
      <c r="AE1468" s="39"/>
      <c r="AF1468" s="56"/>
      <c r="AG1468"/>
      <c r="AH1468"/>
      <c r="AI1468"/>
      <c r="AJ1468"/>
    </row>
    <row r="1469" spans="1:36">
      <c r="A1469"/>
      <c r="B1469"/>
      <c r="C1469" s="2"/>
      <c r="D1469"/>
      <c r="E1469"/>
      <c r="F1469" s="16"/>
      <c r="G1469"/>
      <c r="H1469"/>
      <c r="I1469"/>
      <c r="J1469"/>
      <c r="K1469"/>
      <c r="L1469"/>
      <c r="M1469"/>
      <c r="N1469"/>
      <c r="O1469"/>
      <c r="P1469" s="39"/>
      <c r="Q1469" s="39"/>
      <c r="R1469" s="43"/>
      <c r="S1469" s="43"/>
      <c r="T1469" s="43"/>
      <c r="U1469" s="39"/>
      <c r="V1469" s="39"/>
      <c r="W1469" s="39"/>
      <c r="X1469" s="39"/>
      <c r="Y1469" s="39"/>
      <c r="Z1469" s="39"/>
      <c r="AA1469" s="39"/>
      <c r="AB1469" s="39"/>
      <c r="AC1469" s="39"/>
      <c r="AD1469" s="39"/>
      <c r="AE1469" s="39"/>
      <c r="AF1469" s="56"/>
      <c r="AG1469"/>
      <c r="AH1469"/>
      <c r="AI1469"/>
      <c r="AJ1469"/>
    </row>
    <row r="1470" spans="1:36">
      <c r="A1470"/>
      <c r="B1470"/>
      <c r="C1470" s="2"/>
      <c r="D1470"/>
      <c r="E1470"/>
      <c r="F1470" s="16"/>
      <c r="G1470"/>
      <c r="H1470"/>
      <c r="I1470"/>
      <c r="J1470"/>
      <c r="K1470"/>
      <c r="L1470"/>
      <c r="M1470"/>
      <c r="N1470"/>
      <c r="O1470"/>
      <c r="P1470" s="39"/>
      <c r="Q1470" s="39"/>
      <c r="R1470" s="43"/>
      <c r="S1470" s="43"/>
      <c r="T1470" s="43"/>
      <c r="U1470" s="39"/>
      <c r="V1470" s="39"/>
      <c r="W1470" s="39"/>
      <c r="X1470" s="39"/>
      <c r="Y1470" s="39"/>
      <c r="Z1470" s="39"/>
      <c r="AA1470" s="39"/>
      <c r="AB1470" s="39"/>
      <c r="AC1470" s="39"/>
      <c r="AD1470" s="39"/>
      <c r="AE1470" s="39"/>
      <c r="AF1470" s="56"/>
      <c r="AG1470"/>
      <c r="AH1470"/>
      <c r="AI1470"/>
      <c r="AJ1470"/>
    </row>
    <row r="1471" spans="1:36">
      <c r="A1471"/>
      <c r="B1471"/>
      <c r="C1471" s="2"/>
      <c r="D1471"/>
      <c r="E1471"/>
      <c r="F1471" s="16"/>
      <c r="G1471"/>
      <c r="H1471"/>
      <c r="I1471"/>
      <c r="J1471"/>
      <c r="K1471"/>
      <c r="L1471"/>
      <c r="M1471"/>
      <c r="N1471"/>
      <c r="O1471"/>
      <c r="P1471" s="39"/>
      <c r="Q1471" s="39"/>
      <c r="R1471" s="43"/>
      <c r="S1471" s="43"/>
      <c r="T1471" s="43"/>
      <c r="U1471" s="39"/>
      <c r="V1471" s="39"/>
      <c r="W1471" s="39"/>
      <c r="X1471" s="39"/>
      <c r="Y1471" s="39"/>
      <c r="Z1471" s="39"/>
      <c r="AA1471" s="39"/>
      <c r="AB1471" s="39"/>
      <c r="AC1471" s="39"/>
      <c r="AD1471" s="39"/>
      <c r="AE1471" s="39"/>
      <c r="AF1471" s="56"/>
      <c r="AG1471"/>
      <c r="AH1471"/>
      <c r="AI1471"/>
      <c r="AJ1471"/>
    </row>
    <row r="1472" spans="1:36">
      <c r="A1472"/>
      <c r="B1472"/>
      <c r="C1472" s="2"/>
      <c r="D1472"/>
      <c r="E1472"/>
      <c r="F1472" s="16"/>
      <c r="G1472"/>
      <c r="H1472"/>
      <c r="I1472"/>
      <c r="J1472"/>
      <c r="K1472"/>
      <c r="L1472"/>
      <c r="M1472"/>
      <c r="N1472"/>
      <c r="O1472"/>
      <c r="P1472" s="39"/>
      <c r="Q1472" s="39"/>
      <c r="R1472" s="43"/>
      <c r="S1472" s="43"/>
      <c r="T1472" s="43"/>
      <c r="U1472" s="39"/>
      <c r="V1472" s="39"/>
      <c r="W1472" s="39"/>
      <c r="X1472" s="39"/>
      <c r="Y1472" s="39"/>
      <c r="Z1472" s="39"/>
      <c r="AA1472" s="39"/>
      <c r="AB1472" s="39"/>
      <c r="AC1472" s="39"/>
      <c r="AD1472" s="39"/>
      <c r="AE1472" s="39"/>
      <c r="AF1472" s="56"/>
      <c r="AG1472"/>
      <c r="AH1472"/>
      <c r="AI1472"/>
      <c r="AJ1472"/>
    </row>
    <row r="1473" spans="1:36">
      <c r="A1473"/>
      <c r="B1473"/>
      <c r="C1473" s="2"/>
      <c r="D1473"/>
      <c r="E1473"/>
      <c r="F1473" s="16"/>
      <c r="G1473"/>
      <c r="H1473"/>
      <c r="I1473"/>
      <c r="J1473"/>
      <c r="K1473"/>
      <c r="L1473"/>
      <c r="M1473"/>
      <c r="N1473"/>
      <c r="O1473"/>
      <c r="P1473" s="39"/>
      <c r="Q1473" s="39"/>
      <c r="R1473" s="43"/>
      <c r="S1473" s="43"/>
      <c r="T1473" s="43"/>
      <c r="U1473" s="39"/>
      <c r="V1473" s="39"/>
      <c r="W1473" s="39"/>
      <c r="X1473" s="39"/>
      <c r="Y1473" s="39"/>
      <c r="Z1473" s="39"/>
      <c r="AA1473" s="39"/>
      <c r="AB1473" s="39"/>
      <c r="AC1473" s="39"/>
      <c r="AD1473" s="39"/>
      <c r="AE1473" s="39"/>
      <c r="AF1473" s="56"/>
      <c r="AG1473"/>
      <c r="AH1473"/>
      <c r="AI1473"/>
      <c r="AJ1473"/>
    </row>
    <row r="1474" spans="1:36">
      <c r="A1474"/>
      <c r="B1474"/>
      <c r="C1474" s="2"/>
      <c r="D1474"/>
      <c r="E1474"/>
      <c r="F1474" s="16"/>
      <c r="G1474"/>
      <c r="H1474"/>
      <c r="I1474"/>
      <c r="J1474"/>
      <c r="K1474"/>
      <c r="L1474"/>
      <c r="M1474"/>
      <c r="N1474"/>
      <c r="O1474"/>
      <c r="P1474" s="39"/>
      <c r="Q1474" s="39"/>
      <c r="R1474" s="43"/>
      <c r="S1474" s="43"/>
      <c r="T1474" s="43"/>
      <c r="U1474" s="39"/>
      <c r="V1474" s="39"/>
      <c r="W1474" s="39"/>
      <c r="X1474" s="39"/>
      <c r="Y1474" s="39"/>
      <c r="Z1474" s="39"/>
      <c r="AA1474" s="39"/>
      <c r="AB1474" s="39"/>
      <c r="AC1474" s="39"/>
      <c r="AD1474" s="39"/>
      <c r="AE1474" s="39"/>
      <c r="AF1474" s="56"/>
      <c r="AG1474"/>
      <c r="AH1474"/>
      <c r="AI1474"/>
      <c r="AJ1474"/>
    </row>
    <row r="1475" spans="1:36">
      <c r="A1475"/>
      <c r="B1475"/>
      <c r="C1475" s="2"/>
      <c r="D1475"/>
      <c r="E1475"/>
      <c r="F1475" s="16"/>
      <c r="G1475"/>
      <c r="H1475"/>
      <c r="I1475"/>
      <c r="J1475"/>
      <c r="K1475"/>
      <c r="L1475"/>
      <c r="M1475"/>
      <c r="N1475"/>
      <c r="O1475"/>
      <c r="P1475" s="39"/>
      <c r="Q1475" s="39"/>
      <c r="R1475" s="43"/>
      <c r="S1475" s="43"/>
      <c r="T1475" s="43"/>
      <c r="U1475" s="39"/>
      <c r="V1475" s="39"/>
      <c r="W1475" s="39"/>
      <c r="X1475" s="39"/>
      <c r="Y1475" s="39"/>
      <c r="Z1475" s="39"/>
      <c r="AA1475" s="39"/>
      <c r="AB1475" s="39"/>
      <c r="AC1475" s="39"/>
      <c r="AD1475" s="39"/>
      <c r="AE1475" s="39"/>
      <c r="AF1475" s="56"/>
      <c r="AG1475"/>
      <c r="AH1475"/>
      <c r="AI1475"/>
      <c r="AJ1475"/>
    </row>
    <row r="1476" spans="1:36">
      <c r="A1476"/>
      <c r="B1476"/>
      <c r="C1476" s="2"/>
      <c r="D1476"/>
      <c r="E1476"/>
      <c r="F1476" s="16"/>
      <c r="G1476"/>
      <c r="H1476"/>
      <c r="I1476"/>
      <c r="J1476"/>
      <c r="K1476"/>
      <c r="L1476"/>
      <c r="M1476"/>
      <c r="N1476"/>
      <c r="O1476"/>
      <c r="P1476" s="39"/>
      <c r="Q1476" s="39"/>
      <c r="R1476" s="43"/>
      <c r="S1476" s="43"/>
      <c r="T1476" s="43"/>
      <c r="U1476" s="39"/>
      <c r="V1476" s="39"/>
      <c r="W1476" s="39"/>
      <c r="X1476" s="39"/>
      <c r="Y1476" s="39"/>
      <c r="Z1476" s="39"/>
      <c r="AA1476" s="39"/>
      <c r="AB1476" s="39"/>
      <c r="AC1476" s="39"/>
      <c r="AD1476" s="39"/>
      <c r="AE1476" s="39"/>
      <c r="AF1476" s="56"/>
      <c r="AG1476"/>
      <c r="AH1476"/>
      <c r="AI1476"/>
      <c r="AJ1476"/>
    </row>
    <row r="1477" spans="1:36">
      <c r="A1477"/>
      <c r="B1477"/>
      <c r="C1477" s="2"/>
      <c r="D1477"/>
      <c r="E1477"/>
      <c r="F1477" s="16"/>
      <c r="G1477"/>
      <c r="H1477"/>
      <c r="I1477"/>
      <c r="J1477"/>
      <c r="K1477"/>
      <c r="L1477"/>
      <c r="M1477"/>
      <c r="N1477"/>
      <c r="O1477"/>
      <c r="P1477" s="39"/>
      <c r="Q1477" s="39"/>
      <c r="R1477" s="43"/>
      <c r="S1477" s="43"/>
      <c r="T1477" s="43"/>
      <c r="U1477" s="39"/>
      <c r="V1477" s="39"/>
      <c r="W1477" s="39"/>
      <c r="X1477" s="39"/>
      <c r="Y1477" s="39"/>
      <c r="Z1477" s="39"/>
      <c r="AA1477" s="39"/>
      <c r="AB1477" s="39"/>
      <c r="AC1477" s="39"/>
      <c r="AD1477" s="39"/>
      <c r="AE1477" s="39"/>
      <c r="AF1477" s="56"/>
      <c r="AG1477"/>
      <c r="AH1477"/>
      <c r="AI1477"/>
      <c r="AJ1477"/>
    </row>
    <row r="1478" spans="1:36">
      <c r="A1478"/>
      <c r="B1478"/>
      <c r="C1478" s="2"/>
      <c r="D1478"/>
      <c r="E1478"/>
      <c r="F1478" s="16"/>
      <c r="G1478"/>
      <c r="H1478"/>
      <c r="I1478"/>
      <c r="J1478"/>
      <c r="K1478"/>
      <c r="L1478"/>
      <c r="M1478"/>
      <c r="N1478"/>
      <c r="O1478"/>
      <c r="P1478" s="39"/>
      <c r="Q1478" s="39"/>
      <c r="R1478" s="43"/>
      <c r="S1478" s="43"/>
      <c r="T1478" s="43"/>
      <c r="U1478" s="39"/>
      <c r="V1478" s="39"/>
      <c r="W1478" s="39"/>
      <c r="X1478" s="39"/>
      <c r="Y1478" s="39"/>
      <c r="Z1478" s="39"/>
      <c r="AA1478" s="39"/>
      <c r="AB1478" s="39"/>
      <c r="AC1478" s="39"/>
      <c r="AD1478" s="39"/>
      <c r="AE1478" s="39"/>
      <c r="AF1478" s="56"/>
      <c r="AG1478"/>
      <c r="AH1478"/>
      <c r="AI1478"/>
      <c r="AJ1478"/>
    </row>
    <row r="1479" spans="1:36">
      <c r="A1479"/>
      <c r="B1479"/>
      <c r="C1479" s="2"/>
      <c r="D1479"/>
      <c r="E1479"/>
      <c r="F1479" s="16"/>
      <c r="G1479"/>
      <c r="H1479"/>
      <c r="I1479"/>
      <c r="J1479"/>
      <c r="K1479"/>
      <c r="L1479"/>
      <c r="M1479"/>
      <c r="N1479"/>
      <c r="O1479"/>
      <c r="P1479" s="39"/>
      <c r="Q1479" s="39"/>
      <c r="R1479" s="43"/>
      <c r="S1479" s="43"/>
      <c r="T1479" s="43"/>
      <c r="U1479" s="39"/>
      <c r="V1479" s="39"/>
      <c r="W1479" s="39"/>
      <c r="X1479" s="39"/>
      <c r="Y1479" s="39"/>
      <c r="Z1479" s="39"/>
      <c r="AA1479" s="39"/>
      <c r="AB1479" s="39"/>
      <c r="AC1479" s="39"/>
      <c r="AD1479" s="39"/>
      <c r="AE1479" s="39"/>
      <c r="AF1479" s="56"/>
      <c r="AG1479"/>
      <c r="AH1479"/>
      <c r="AI1479"/>
      <c r="AJ1479"/>
    </row>
    <row r="1480" spans="1:36">
      <c r="A1480"/>
      <c r="B1480"/>
      <c r="C1480" s="2"/>
      <c r="D1480"/>
      <c r="E1480"/>
      <c r="F1480" s="16"/>
      <c r="G1480"/>
      <c r="H1480"/>
      <c r="I1480"/>
      <c r="J1480"/>
      <c r="K1480"/>
      <c r="L1480"/>
      <c r="M1480"/>
      <c r="N1480"/>
      <c r="O1480"/>
      <c r="P1480" s="39"/>
      <c r="Q1480" s="39"/>
      <c r="R1480" s="43"/>
      <c r="S1480" s="43"/>
      <c r="T1480" s="43"/>
      <c r="U1480" s="39"/>
      <c r="V1480" s="39"/>
      <c r="W1480" s="39"/>
      <c r="X1480" s="39"/>
      <c r="Y1480" s="39"/>
      <c r="Z1480" s="39"/>
      <c r="AA1480" s="39"/>
      <c r="AB1480" s="39"/>
      <c r="AC1480" s="39"/>
      <c r="AD1480" s="39"/>
      <c r="AE1480" s="39"/>
      <c r="AF1480" s="56"/>
      <c r="AG1480"/>
      <c r="AH1480"/>
      <c r="AI1480"/>
      <c r="AJ1480"/>
    </row>
    <row r="1481" spans="1:36">
      <c r="A1481"/>
      <c r="B1481"/>
      <c r="C1481" s="2"/>
      <c r="D1481"/>
      <c r="E1481"/>
      <c r="F1481" s="16"/>
      <c r="G1481"/>
      <c r="H1481"/>
      <c r="I1481"/>
      <c r="J1481"/>
      <c r="K1481"/>
      <c r="L1481"/>
      <c r="M1481"/>
      <c r="N1481"/>
      <c r="O1481"/>
      <c r="P1481" s="39"/>
      <c r="Q1481" s="39"/>
      <c r="R1481" s="43"/>
      <c r="S1481" s="43"/>
      <c r="T1481" s="43"/>
      <c r="U1481" s="39"/>
      <c r="V1481" s="39"/>
      <c r="W1481" s="39"/>
      <c r="X1481" s="39"/>
      <c r="Y1481" s="39"/>
      <c r="Z1481" s="39"/>
      <c r="AA1481" s="39"/>
      <c r="AB1481" s="39"/>
      <c r="AC1481" s="39"/>
      <c r="AD1481" s="39"/>
      <c r="AE1481" s="39"/>
      <c r="AF1481" s="56"/>
      <c r="AG1481"/>
      <c r="AH1481"/>
      <c r="AI1481"/>
      <c r="AJ1481"/>
    </row>
    <row r="1482" spans="1:36">
      <c r="A1482"/>
      <c r="B1482"/>
      <c r="C1482" s="2"/>
      <c r="D1482"/>
      <c r="E1482"/>
      <c r="F1482" s="16"/>
      <c r="G1482"/>
      <c r="H1482"/>
      <c r="I1482"/>
      <c r="J1482"/>
      <c r="K1482"/>
      <c r="L1482"/>
      <c r="M1482"/>
      <c r="N1482"/>
      <c r="O1482"/>
      <c r="P1482" s="39"/>
      <c r="Q1482" s="39"/>
      <c r="R1482" s="43"/>
      <c r="S1482" s="43"/>
      <c r="T1482" s="43"/>
      <c r="U1482" s="39"/>
      <c r="V1482" s="39"/>
      <c r="W1482" s="39"/>
      <c r="X1482" s="39"/>
      <c r="Y1482" s="39"/>
      <c r="Z1482" s="39"/>
      <c r="AA1482" s="39"/>
      <c r="AB1482" s="39"/>
      <c r="AC1482" s="39"/>
      <c r="AD1482" s="39"/>
      <c r="AE1482" s="39"/>
      <c r="AF1482" s="56"/>
      <c r="AG1482"/>
      <c r="AH1482"/>
      <c r="AI1482"/>
      <c r="AJ1482"/>
    </row>
    <row r="1483" spans="1:36">
      <c r="A1483"/>
      <c r="B1483"/>
      <c r="C1483" s="2"/>
      <c r="D1483"/>
      <c r="E1483"/>
      <c r="F1483" s="16"/>
      <c r="G1483"/>
      <c r="H1483"/>
      <c r="I1483"/>
      <c r="J1483"/>
      <c r="K1483"/>
      <c r="L1483"/>
      <c r="M1483"/>
      <c r="N1483"/>
      <c r="O1483"/>
      <c r="P1483" s="39"/>
      <c r="Q1483" s="39"/>
      <c r="R1483" s="43"/>
      <c r="S1483" s="43"/>
      <c r="T1483" s="43"/>
      <c r="U1483" s="39"/>
      <c r="V1483" s="39"/>
      <c r="W1483" s="39"/>
      <c r="X1483" s="39"/>
      <c r="Y1483" s="39"/>
      <c r="Z1483" s="39"/>
      <c r="AA1483" s="39"/>
      <c r="AB1483" s="39"/>
      <c r="AC1483" s="39"/>
      <c r="AD1483" s="39"/>
      <c r="AE1483" s="39"/>
      <c r="AF1483" s="56"/>
      <c r="AG1483"/>
      <c r="AH1483"/>
      <c r="AI1483"/>
      <c r="AJ1483"/>
    </row>
    <row r="1484" spans="1:36">
      <c r="A1484"/>
      <c r="B1484"/>
      <c r="C1484" s="2"/>
      <c r="D1484"/>
      <c r="E1484"/>
      <c r="F1484" s="16"/>
      <c r="G1484"/>
      <c r="H1484"/>
      <c r="I1484"/>
      <c r="J1484"/>
      <c r="K1484"/>
      <c r="L1484"/>
      <c r="M1484"/>
      <c r="N1484"/>
      <c r="O1484"/>
      <c r="P1484" s="39"/>
      <c r="Q1484" s="39"/>
      <c r="R1484" s="43"/>
      <c r="S1484" s="43"/>
      <c r="T1484" s="43"/>
      <c r="U1484" s="39"/>
      <c r="V1484" s="39"/>
      <c r="W1484" s="39"/>
      <c r="X1484" s="39"/>
      <c r="Y1484" s="39"/>
      <c r="Z1484" s="39"/>
      <c r="AA1484" s="39"/>
      <c r="AB1484" s="39"/>
      <c r="AC1484" s="39"/>
      <c r="AD1484" s="39"/>
      <c r="AE1484" s="39"/>
      <c r="AF1484" s="56"/>
      <c r="AG1484"/>
      <c r="AH1484"/>
      <c r="AI1484"/>
      <c r="AJ1484"/>
    </row>
    <row r="1485" spans="1:36">
      <c r="A1485"/>
      <c r="B1485"/>
      <c r="C1485" s="2"/>
      <c r="D1485"/>
      <c r="E1485"/>
      <c r="F1485" s="16"/>
      <c r="G1485"/>
      <c r="H1485"/>
      <c r="I1485"/>
      <c r="J1485"/>
      <c r="K1485"/>
      <c r="L1485"/>
      <c r="M1485"/>
      <c r="N1485"/>
      <c r="O1485"/>
      <c r="P1485" s="39"/>
      <c r="Q1485" s="39"/>
      <c r="R1485" s="43"/>
      <c r="S1485" s="43"/>
      <c r="T1485" s="43"/>
      <c r="U1485" s="39"/>
      <c r="V1485" s="39"/>
      <c r="W1485" s="39"/>
      <c r="X1485" s="39"/>
      <c r="Y1485" s="39"/>
      <c r="Z1485" s="39"/>
      <c r="AA1485" s="39"/>
      <c r="AB1485" s="39"/>
      <c r="AC1485" s="39"/>
      <c r="AD1485" s="39"/>
      <c r="AE1485" s="39"/>
      <c r="AF1485" s="56"/>
      <c r="AG1485"/>
      <c r="AH1485"/>
      <c r="AI1485"/>
      <c r="AJ1485"/>
    </row>
    <row r="1486" spans="1:36">
      <c r="A1486"/>
      <c r="B1486"/>
      <c r="C1486" s="2"/>
      <c r="D1486"/>
      <c r="E1486"/>
      <c r="F1486" s="16"/>
      <c r="G1486"/>
      <c r="H1486"/>
      <c r="I1486"/>
      <c r="J1486"/>
      <c r="K1486"/>
      <c r="L1486"/>
      <c r="M1486"/>
      <c r="N1486"/>
      <c r="O1486"/>
      <c r="P1486" s="39"/>
      <c r="Q1486" s="39"/>
      <c r="R1486" s="43"/>
      <c r="S1486" s="43"/>
      <c r="T1486" s="43"/>
      <c r="U1486" s="39"/>
      <c r="V1486" s="39"/>
      <c r="W1486" s="39"/>
      <c r="X1486" s="39"/>
      <c r="Y1486" s="39"/>
      <c r="Z1486" s="39"/>
      <c r="AA1486" s="39"/>
      <c r="AB1486" s="39"/>
      <c r="AC1486" s="39"/>
      <c r="AD1486" s="39"/>
      <c r="AE1486" s="39"/>
      <c r="AF1486" s="56"/>
      <c r="AG1486"/>
      <c r="AH1486"/>
      <c r="AI1486"/>
      <c r="AJ1486"/>
    </row>
    <row r="1487" spans="1:36">
      <c r="A1487"/>
      <c r="B1487"/>
      <c r="C1487" s="2"/>
      <c r="D1487"/>
      <c r="E1487"/>
      <c r="F1487" s="16"/>
      <c r="G1487"/>
      <c r="H1487"/>
      <c r="I1487"/>
      <c r="J1487"/>
      <c r="K1487"/>
      <c r="L1487"/>
      <c r="M1487"/>
      <c r="N1487"/>
      <c r="O1487"/>
      <c r="P1487" s="39"/>
      <c r="Q1487" s="39"/>
      <c r="R1487" s="43"/>
      <c r="S1487" s="43"/>
      <c r="T1487" s="43"/>
      <c r="U1487" s="39"/>
      <c r="V1487" s="39"/>
      <c r="W1487" s="39"/>
      <c r="X1487" s="39"/>
      <c r="Y1487" s="39"/>
      <c r="Z1487" s="39"/>
      <c r="AA1487" s="39"/>
      <c r="AB1487" s="39"/>
      <c r="AC1487" s="39"/>
      <c r="AD1487" s="39"/>
      <c r="AE1487" s="39"/>
      <c r="AF1487" s="56"/>
      <c r="AG1487"/>
      <c r="AH1487"/>
      <c r="AI1487"/>
      <c r="AJ1487"/>
    </row>
    <row r="1488" spans="1:36">
      <c r="A1488"/>
      <c r="B1488"/>
      <c r="C1488" s="2"/>
      <c r="D1488"/>
      <c r="E1488"/>
      <c r="F1488" s="16"/>
      <c r="G1488"/>
      <c r="H1488"/>
      <c r="I1488"/>
      <c r="J1488"/>
      <c r="K1488"/>
      <c r="L1488"/>
      <c r="M1488"/>
      <c r="N1488"/>
      <c r="O1488"/>
      <c r="P1488" s="39"/>
      <c r="Q1488" s="39"/>
      <c r="R1488" s="43"/>
      <c r="S1488" s="43"/>
      <c r="T1488" s="43"/>
      <c r="U1488" s="39"/>
      <c r="V1488" s="39"/>
      <c r="W1488" s="39"/>
      <c r="X1488" s="39"/>
      <c r="Y1488" s="39"/>
      <c r="Z1488" s="39"/>
      <c r="AA1488" s="39"/>
      <c r="AB1488" s="39"/>
      <c r="AC1488" s="39"/>
      <c r="AD1488" s="39"/>
      <c r="AE1488" s="39"/>
      <c r="AF1488" s="56"/>
      <c r="AG1488"/>
      <c r="AH1488"/>
      <c r="AI1488"/>
      <c r="AJ1488"/>
    </row>
    <row r="1489" spans="1:36">
      <c r="A1489"/>
      <c r="B1489"/>
      <c r="C1489" s="2"/>
      <c r="D1489"/>
      <c r="E1489"/>
      <c r="F1489" s="16"/>
      <c r="G1489"/>
      <c r="H1489"/>
      <c r="I1489"/>
      <c r="J1489"/>
      <c r="K1489"/>
      <c r="L1489"/>
      <c r="M1489"/>
      <c r="N1489"/>
      <c r="O1489"/>
      <c r="P1489" s="39"/>
      <c r="Q1489" s="39"/>
      <c r="R1489" s="43"/>
      <c r="S1489" s="43"/>
      <c r="T1489" s="43"/>
      <c r="U1489" s="39"/>
      <c r="V1489" s="39"/>
      <c r="W1489" s="39"/>
      <c r="X1489" s="39"/>
      <c r="Y1489" s="39"/>
      <c r="Z1489" s="39"/>
      <c r="AA1489" s="39"/>
      <c r="AB1489" s="39"/>
      <c r="AC1489" s="39"/>
      <c r="AD1489" s="39"/>
      <c r="AE1489" s="39"/>
      <c r="AF1489" s="56"/>
      <c r="AG1489"/>
      <c r="AH1489"/>
      <c r="AI1489"/>
      <c r="AJ1489"/>
    </row>
    <row r="1490" spans="1:36">
      <c r="A1490"/>
      <c r="B1490"/>
      <c r="C1490" s="2"/>
      <c r="D1490"/>
      <c r="E1490"/>
      <c r="F1490" s="16"/>
      <c r="G1490"/>
      <c r="H1490"/>
      <c r="I1490"/>
      <c r="J1490"/>
      <c r="K1490"/>
      <c r="L1490"/>
      <c r="M1490"/>
      <c r="N1490"/>
      <c r="O1490"/>
      <c r="P1490" s="39"/>
      <c r="Q1490" s="39"/>
      <c r="R1490" s="43"/>
      <c r="S1490" s="43"/>
      <c r="T1490" s="43"/>
      <c r="U1490" s="39"/>
      <c r="V1490" s="39"/>
      <c r="W1490" s="39"/>
      <c r="X1490" s="39"/>
      <c r="Y1490" s="39"/>
      <c r="Z1490" s="39"/>
      <c r="AA1490" s="39"/>
      <c r="AB1490" s="39"/>
      <c r="AC1490" s="39"/>
      <c r="AD1490" s="39"/>
      <c r="AE1490" s="39"/>
      <c r="AF1490" s="56"/>
      <c r="AG1490"/>
      <c r="AH1490"/>
      <c r="AI1490"/>
      <c r="AJ1490"/>
    </row>
    <row r="1491" spans="1:36">
      <c r="A1491"/>
      <c r="B1491"/>
      <c r="C1491" s="2"/>
      <c r="D1491"/>
      <c r="E1491"/>
      <c r="F1491" s="16"/>
      <c r="G1491"/>
      <c r="H1491"/>
      <c r="I1491"/>
      <c r="J1491"/>
      <c r="K1491"/>
      <c r="L1491"/>
      <c r="M1491"/>
      <c r="N1491"/>
      <c r="O1491"/>
      <c r="P1491" s="39"/>
      <c r="Q1491" s="39"/>
      <c r="R1491" s="43"/>
      <c r="S1491" s="43"/>
      <c r="T1491" s="43"/>
      <c r="U1491" s="39"/>
      <c r="V1491" s="39"/>
      <c r="W1491" s="39"/>
      <c r="X1491" s="39"/>
      <c r="Y1491" s="39"/>
      <c r="Z1491" s="39"/>
      <c r="AA1491" s="39"/>
      <c r="AB1491" s="39"/>
      <c r="AC1491" s="39"/>
      <c r="AD1491" s="39"/>
      <c r="AE1491" s="39"/>
      <c r="AF1491" s="56"/>
      <c r="AG1491"/>
      <c r="AH1491"/>
      <c r="AI1491"/>
      <c r="AJ1491"/>
    </row>
    <row r="1492" spans="1:36">
      <c r="A1492"/>
      <c r="B1492"/>
      <c r="C1492" s="2"/>
      <c r="D1492"/>
      <c r="E1492"/>
      <c r="F1492" s="16"/>
      <c r="G1492"/>
      <c r="H1492"/>
      <c r="I1492"/>
      <c r="J1492"/>
      <c r="K1492"/>
      <c r="L1492"/>
      <c r="M1492"/>
      <c r="N1492"/>
      <c r="O1492"/>
      <c r="P1492" s="39"/>
      <c r="Q1492" s="39"/>
      <c r="R1492" s="43"/>
      <c r="S1492" s="43"/>
      <c r="T1492" s="43"/>
      <c r="U1492" s="39"/>
      <c r="V1492" s="39"/>
      <c r="W1492" s="39"/>
      <c r="X1492" s="39"/>
      <c r="Y1492" s="39"/>
      <c r="Z1492" s="39"/>
      <c r="AA1492" s="39"/>
      <c r="AB1492" s="39"/>
      <c r="AC1492" s="39"/>
      <c r="AD1492" s="39"/>
      <c r="AE1492" s="39"/>
      <c r="AF1492" s="56"/>
      <c r="AG1492"/>
      <c r="AH1492"/>
      <c r="AI1492"/>
      <c r="AJ1492"/>
    </row>
    <row r="1493" spans="1:36">
      <c r="A1493"/>
      <c r="B1493"/>
      <c r="C1493" s="2"/>
      <c r="D1493"/>
      <c r="E1493"/>
      <c r="F1493" s="16"/>
      <c r="G1493"/>
      <c r="H1493"/>
      <c r="I1493"/>
      <c r="J1493"/>
      <c r="K1493"/>
      <c r="L1493"/>
      <c r="M1493"/>
      <c r="N1493"/>
      <c r="O1493"/>
      <c r="P1493" s="39"/>
      <c r="Q1493" s="39"/>
      <c r="R1493" s="43"/>
      <c r="S1493" s="43"/>
      <c r="T1493" s="43"/>
      <c r="U1493" s="39"/>
      <c r="V1493" s="39"/>
      <c r="W1493" s="39"/>
      <c r="X1493" s="39"/>
      <c r="Y1493" s="39"/>
      <c r="Z1493" s="39"/>
      <c r="AA1493" s="39"/>
      <c r="AB1493" s="39"/>
      <c r="AC1493" s="39"/>
      <c r="AD1493" s="39"/>
      <c r="AE1493" s="39"/>
      <c r="AF1493" s="56"/>
      <c r="AG1493"/>
      <c r="AH1493"/>
      <c r="AI1493"/>
      <c r="AJ1493"/>
    </row>
    <row r="1494" spans="1:36">
      <c r="A1494"/>
      <c r="B1494"/>
      <c r="C1494" s="2"/>
      <c r="D1494"/>
      <c r="E1494"/>
      <c r="F1494" s="16"/>
      <c r="G1494"/>
      <c r="H1494"/>
      <c r="I1494"/>
      <c r="J1494"/>
      <c r="K1494"/>
      <c r="L1494"/>
      <c r="M1494"/>
      <c r="N1494"/>
      <c r="O1494"/>
      <c r="P1494" s="39"/>
      <c r="Q1494" s="39"/>
      <c r="R1494" s="43"/>
      <c r="S1494" s="43"/>
      <c r="T1494" s="43"/>
      <c r="U1494" s="39"/>
      <c r="V1494" s="39"/>
      <c r="W1494" s="39"/>
      <c r="X1494" s="39"/>
      <c r="Y1494" s="39"/>
      <c r="Z1494" s="39"/>
      <c r="AA1494" s="39"/>
      <c r="AB1494" s="39"/>
      <c r="AC1494" s="39"/>
      <c r="AD1494" s="39"/>
      <c r="AE1494" s="39"/>
      <c r="AF1494" s="56"/>
      <c r="AG1494"/>
      <c r="AH1494"/>
      <c r="AI1494"/>
      <c r="AJ1494"/>
    </row>
    <row r="1495" spans="1:36">
      <c r="A1495"/>
      <c r="B1495"/>
      <c r="C1495" s="2"/>
      <c r="D1495"/>
      <c r="E1495"/>
      <c r="F1495" s="16"/>
      <c r="G1495"/>
      <c r="H1495"/>
      <c r="I1495"/>
      <c r="J1495"/>
      <c r="K1495"/>
      <c r="L1495"/>
      <c r="M1495"/>
      <c r="N1495"/>
      <c r="O1495"/>
      <c r="P1495" s="39"/>
      <c r="Q1495" s="39"/>
      <c r="R1495" s="43"/>
      <c r="S1495" s="43"/>
      <c r="T1495" s="43"/>
      <c r="U1495" s="39"/>
      <c r="V1495" s="39"/>
      <c r="W1495" s="39"/>
      <c r="X1495" s="39"/>
      <c r="Y1495" s="39"/>
      <c r="Z1495" s="39"/>
      <c r="AA1495" s="39"/>
      <c r="AB1495" s="39"/>
      <c r="AC1495" s="39"/>
      <c r="AD1495" s="39"/>
      <c r="AE1495" s="39"/>
      <c r="AF1495" s="56"/>
      <c r="AG1495"/>
      <c r="AH1495"/>
      <c r="AI1495"/>
      <c r="AJ1495"/>
    </row>
    <row r="1496" spans="1:36">
      <c r="A1496"/>
      <c r="B1496"/>
      <c r="C1496" s="2"/>
      <c r="D1496"/>
      <c r="E1496"/>
      <c r="F1496" s="16"/>
      <c r="G1496"/>
      <c r="H1496"/>
      <c r="I1496"/>
      <c r="J1496"/>
      <c r="K1496"/>
      <c r="L1496"/>
      <c r="M1496"/>
      <c r="N1496"/>
      <c r="O1496"/>
      <c r="P1496" s="39"/>
      <c r="Q1496" s="39"/>
      <c r="R1496" s="43"/>
      <c r="S1496" s="43"/>
      <c r="T1496" s="43"/>
      <c r="U1496" s="39"/>
      <c r="V1496" s="39"/>
      <c r="W1496" s="39"/>
      <c r="X1496" s="39"/>
      <c r="Y1496" s="39"/>
      <c r="Z1496" s="39"/>
      <c r="AA1496" s="39"/>
      <c r="AB1496" s="39"/>
      <c r="AC1496" s="39"/>
      <c r="AD1496" s="39"/>
      <c r="AE1496" s="39"/>
      <c r="AF1496" s="56"/>
      <c r="AG1496"/>
      <c r="AH1496"/>
      <c r="AI1496"/>
      <c r="AJ1496"/>
    </row>
    <row r="1497" spans="1:36">
      <c r="A1497"/>
      <c r="B1497"/>
      <c r="C1497" s="2"/>
      <c r="D1497"/>
      <c r="E1497"/>
      <c r="F1497" s="16"/>
      <c r="G1497"/>
      <c r="H1497"/>
      <c r="I1497"/>
      <c r="J1497"/>
      <c r="K1497"/>
      <c r="L1497"/>
      <c r="M1497"/>
      <c r="N1497"/>
      <c r="O1497"/>
      <c r="P1497" s="39"/>
      <c r="Q1497" s="39"/>
      <c r="R1497" s="43"/>
      <c r="S1497" s="43"/>
      <c r="T1497" s="43"/>
      <c r="U1497" s="39"/>
      <c r="V1497" s="39"/>
      <c r="W1497" s="39"/>
      <c r="X1497" s="39"/>
      <c r="Y1497" s="39"/>
      <c r="Z1497" s="39"/>
      <c r="AA1497" s="39"/>
      <c r="AB1497" s="39"/>
      <c r="AC1497" s="39"/>
      <c r="AD1497" s="39"/>
      <c r="AE1497" s="39"/>
      <c r="AF1497" s="56"/>
      <c r="AG1497"/>
      <c r="AH1497"/>
      <c r="AI1497"/>
      <c r="AJ1497"/>
    </row>
    <row r="1498" spans="1:36">
      <c r="A1498"/>
      <c r="B1498"/>
      <c r="C1498" s="2"/>
      <c r="D1498"/>
      <c r="E1498"/>
      <c r="F1498" s="16"/>
      <c r="G1498"/>
      <c r="H1498"/>
      <c r="I1498"/>
      <c r="J1498"/>
      <c r="K1498"/>
      <c r="L1498"/>
      <c r="M1498"/>
      <c r="N1498"/>
      <c r="O1498"/>
      <c r="P1498" s="39"/>
      <c r="Q1498" s="39"/>
      <c r="R1498" s="43"/>
      <c r="S1498" s="43"/>
      <c r="T1498" s="43"/>
      <c r="U1498" s="39"/>
      <c r="V1498" s="39"/>
      <c r="W1498" s="39"/>
      <c r="X1498" s="39"/>
      <c r="Y1498" s="39"/>
      <c r="Z1498" s="39"/>
      <c r="AA1498" s="39"/>
      <c r="AB1498" s="39"/>
      <c r="AC1498" s="39"/>
      <c r="AD1498" s="39"/>
      <c r="AE1498" s="39"/>
      <c r="AF1498" s="56"/>
      <c r="AG1498"/>
      <c r="AH1498"/>
      <c r="AI1498"/>
      <c r="AJ1498"/>
    </row>
    <row r="1499" spans="1:36">
      <c r="A1499"/>
      <c r="B1499"/>
      <c r="C1499" s="2"/>
      <c r="D1499"/>
      <c r="E1499"/>
      <c r="F1499" s="16"/>
      <c r="G1499"/>
      <c r="H1499"/>
      <c r="I1499"/>
      <c r="J1499"/>
      <c r="K1499"/>
      <c r="L1499"/>
      <c r="M1499"/>
      <c r="N1499"/>
      <c r="O1499"/>
      <c r="P1499" s="39"/>
      <c r="Q1499" s="39"/>
      <c r="R1499" s="43"/>
      <c r="S1499" s="43"/>
      <c r="T1499" s="43"/>
      <c r="U1499" s="39"/>
      <c r="V1499" s="39"/>
      <c r="W1499" s="39"/>
      <c r="X1499" s="39"/>
      <c r="Y1499" s="39"/>
      <c r="Z1499" s="39"/>
      <c r="AA1499" s="39"/>
      <c r="AB1499" s="39"/>
      <c r="AC1499" s="39"/>
      <c r="AD1499" s="39"/>
      <c r="AE1499" s="39"/>
      <c r="AF1499" s="56"/>
      <c r="AG1499"/>
      <c r="AH1499"/>
      <c r="AI1499"/>
      <c r="AJ1499"/>
    </row>
    <row r="1500" spans="1:36">
      <c r="A1500"/>
      <c r="B1500"/>
      <c r="C1500" s="2"/>
      <c r="D1500"/>
      <c r="E1500"/>
      <c r="F1500" s="16"/>
      <c r="G1500"/>
      <c r="H1500"/>
      <c r="I1500"/>
      <c r="J1500"/>
      <c r="K1500"/>
      <c r="L1500"/>
      <c r="M1500"/>
      <c r="N1500"/>
      <c r="O1500"/>
      <c r="P1500" s="39"/>
      <c r="Q1500" s="39"/>
      <c r="R1500" s="43"/>
      <c r="S1500" s="43"/>
      <c r="T1500" s="43"/>
      <c r="U1500" s="39"/>
      <c r="V1500" s="39"/>
      <c r="W1500" s="39"/>
      <c r="X1500" s="39"/>
      <c r="Y1500" s="39"/>
      <c r="Z1500" s="39"/>
      <c r="AA1500" s="39"/>
      <c r="AB1500" s="39"/>
      <c r="AC1500" s="39"/>
      <c r="AD1500" s="39"/>
      <c r="AE1500" s="39"/>
      <c r="AF1500" s="56"/>
      <c r="AG1500"/>
      <c r="AH1500"/>
      <c r="AI1500"/>
      <c r="AJ1500"/>
    </row>
    <row r="1501" spans="1:36">
      <c r="A1501"/>
      <c r="B1501"/>
      <c r="C1501" s="2"/>
      <c r="D1501"/>
      <c r="E1501"/>
      <c r="F1501" s="16"/>
      <c r="G1501"/>
      <c r="H1501"/>
      <c r="I1501"/>
      <c r="J1501"/>
      <c r="K1501"/>
      <c r="L1501"/>
      <c r="M1501"/>
      <c r="N1501"/>
      <c r="O1501"/>
      <c r="P1501" s="39"/>
      <c r="Q1501" s="39"/>
      <c r="R1501" s="43"/>
      <c r="S1501" s="43"/>
      <c r="T1501" s="43"/>
      <c r="U1501" s="39"/>
      <c r="V1501" s="39"/>
      <c r="W1501" s="39"/>
      <c r="X1501" s="39"/>
      <c r="Y1501" s="39"/>
      <c r="Z1501" s="39"/>
      <c r="AA1501" s="39"/>
      <c r="AB1501" s="39"/>
      <c r="AC1501" s="39"/>
      <c r="AD1501" s="39"/>
      <c r="AE1501" s="39"/>
      <c r="AF1501" s="56"/>
      <c r="AG1501"/>
      <c r="AH1501"/>
      <c r="AI1501"/>
      <c r="AJ1501"/>
    </row>
    <row r="1502" spans="1:36">
      <c r="A1502"/>
      <c r="B1502"/>
      <c r="C1502" s="2"/>
      <c r="D1502"/>
      <c r="E1502"/>
      <c r="F1502" s="16"/>
      <c r="G1502"/>
      <c r="H1502"/>
      <c r="I1502"/>
      <c r="J1502"/>
      <c r="K1502"/>
      <c r="L1502"/>
      <c r="M1502"/>
      <c r="N1502"/>
      <c r="O1502"/>
      <c r="P1502" s="39"/>
      <c r="Q1502" s="39"/>
      <c r="R1502" s="43"/>
      <c r="S1502" s="43"/>
      <c r="T1502" s="43"/>
      <c r="U1502" s="39"/>
      <c r="V1502" s="39"/>
      <c r="W1502" s="39"/>
      <c r="X1502" s="39"/>
      <c r="Y1502" s="39"/>
      <c r="Z1502" s="39"/>
      <c r="AA1502" s="39"/>
      <c r="AB1502" s="39"/>
      <c r="AC1502" s="39"/>
      <c r="AD1502" s="39"/>
      <c r="AE1502" s="39"/>
      <c r="AF1502" s="56"/>
      <c r="AG1502"/>
      <c r="AH1502"/>
      <c r="AI1502"/>
      <c r="AJ1502"/>
    </row>
    <row r="1503" spans="1:36">
      <c r="A1503"/>
      <c r="B1503"/>
      <c r="C1503" s="2"/>
      <c r="D1503"/>
      <c r="E1503"/>
      <c r="F1503" s="16"/>
      <c r="G1503"/>
      <c r="H1503"/>
      <c r="I1503"/>
      <c r="J1503"/>
      <c r="K1503"/>
      <c r="L1503"/>
      <c r="M1503"/>
      <c r="N1503"/>
      <c r="O1503"/>
      <c r="P1503" s="39"/>
      <c r="Q1503" s="39"/>
      <c r="R1503" s="43"/>
      <c r="S1503" s="43"/>
      <c r="T1503" s="43"/>
      <c r="U1503" s="39"/>
      <c r="V1503" s="39"/>
      <c r="W1503" s="39"/>
      <c r="X1503" s="39"/>
      <c r="Y1503" s="39"/>
      <c r="Z1503" s="39"/>
      <c r="AA1503" s="39"/>
      <c r="AB1503" s="39"/>
      <c r="AC1503" s="39"/>
      <c r="AD1503" s="39"/>
      <c r="AE1503" s="39"/>
      <c r="AF1503" s="56"/>
      <c r="AG1503"/>
      <c r="AH1503"/>
      <c r="AI1503"/>
      <c r="AJ1503"/>
    </row>
    <row r="1504" spans="1:36">
      <c r="A1504"/>
      <c r="B1504"/>
      <c r="C1504" s="2"/>
      <c r="D1504"/>
      <c r="E1504"/>
      <c r="F1504" s="16"/>
      <c r="G1504"/>
      <c r="H1504"/>
      <c r="I1504"/>
      <c r="J1504"/>
      <c r="K1504"/>
      <c r="L1504"/>
      <c r="M1504"/>
      <c r="N1504"/>
      <c r="O1504"/>
      <c r="P1504" s="39"/>
      <c r="Q1504" s="39"/>
      <c r="R1504" s="43"/>
      <c r="S1504" s="43"/>
      <c r="T1504" s="43"/>
      <c r="U1504" s="39"/>
      <c r="V1504" s="39"/>
      <c r="W1504" s="39"/>
      <c r="X1504" s="39"/>
      <c r="Y1504" s="39"/>
      <c r="Z1504" s="39"/>
      <c r="AA1504" s="39"/>
      <c r="AB1504" s="39"/>
      <c r="AC1504" s="39"/>
      <c r="AD1504" s="39"/>
      <c r="AE1504" s="39"/>
      <c r="AF1504" s="56"/>
      <c r="AG1504"/>
      <c r="AH1504"/>
      <c r="AI1504"/>
      <c r="AJ1504"/>
    </row>
    <row r="1505" spans="1:36">
      <c r="A1505"/>
      <c r="B1505"/>
      <c r="C1505" s="2"/>
      <c r="D1505"/>
      <c r="E1505"/>
      <c r="F1505" s="16"/>
      <c r="G1505"/>
      <c r="H1505"/>
      <c r="I1505"/>
      <c r="J1505"/>
      <c r="K1505"/>
      <c r="L1505"/>
      <c r="M1505"/>
      <c r="N1505"/>
      <c r="O1505"/>
      <c r="P1505" s="39"/>
      <c r="Q1505" s="39"/>
      <c r="R1505" s="43"/>
      <c r="S1505" s="43"/>
      <c r="T1505" s="43"/>
      <c r="U1505" s="39"/>
      <c r="V1505" s="39"/>
      <c r="W1505" s="39"/>
      <c r="X1505" s="39"/>
      <c r="Y1505" s="39"/>
      <c r="Z1505" s="39"/>
      <c r="AA1505" s="39"/>
      <c r="AB1505" s="39"/>
      <c r="AC1505" s="39"/>
      <c r="AD1505" s="39"/>
      <c r="AE1505" s="39"/>
      <c r="AF1505" s="56"/>
      <c r="AG1505"/>
      <c r="AH1505"/>
      <c r="AI1505"/>
      <c r="AJ1505"/>
    </row>
    <row r="1506" spans="1:36">
      <c r="A1506"/>
      <c r="B1506"/>
      <c r="C1506" s="2"/>
      <c r="D1506"/>
      <c r="E1506"/>
      <c r="F1506" s="16"/>
      <c r="G1506"/>
      <c r="H1506"/>
      <c r="I1506"/>
      <c r="J1506"/>
      <c r="K1506"/>
      <c r="L1506"/>
      <c r="M1506"/>
      <c r="N1506"/>
      <c r="O1506"/>
      <c r="P1506" s="39"/>
      <c r="Q1506" s="39"/>
      <c r="R1506" s="43"/>
      <c r="S1506" s="43"/>
      <c r="T1506" s="43"/>
      <c r="U1506" s="39"/>
      <c r="V1506" s="39"/>
      <c r="W1506" s="39"/>
      <c r="X1506" s="39"/>
      <c r="Y1506" s="39"/>
      <c r="Z1506" s="39"/>
      <c r="AA1506" s="39"/>
      <c r="AB1506" s="39"/>
      <c r="AC1506" s="39"/>
      <c r="AD1506" s="39"/>
      <c r="AE1506" s="39"/>
      <c r="AF1506" s="56"/>
      <c r="AG1506"/>
      <c r="AH1506"/>
      <c r="AI1506"/>
      <c r="AJ1506"/>
    </row>
    <row r="1507" spans="1:36">
      <c r="A1507"/>
      <c r="B1507"/>
      <c r="C1507" s="2"/>
      <c r="D1507"/>
      <c r="E1507"/>
      <c r="F1507" s="16"/>
      <c r="G1507"/>
      <c r="H1507"/>
      <c r="I1507"/>
      <c r="J1507"/>
      <c r="K1507"/>
      <c r="L1507"/>
      <c r="M1507"/>
      <c r="N1507"/>
      <c r="O1507"/>
      <c r="P1507" s="39"/>
      <c r="Q1507" s="39"/>
      <c r="R1507" s="43"/>
      <c r="S1507" s="43"/>
      <c r="T1507" s="43"/>
      <c r="U1507" s="39"/>
      <c r="V1507" s="39"/>
      <c r="W1507" s="39"/>
      <c r="X1507" s="39"/>
      <c r="Y1507" s="39"/>
      <c r="Z1507" s="39"/>
      <c r="AA1507" s="39"/>
      <c r="AB1507" s="39"/>
      <c r="AC1507" s="39"/>
      <c r="AD1507" s="39"/>
      <c r="AE1507" s="39"/>
      <c r="AF1507" s="56"/>
      <c r="AG1507"/>
      <c r="AH1507"/>
      <c r="AI1507"/>
      <c r="AJ1507"/>
    </row>
    <row r="1508" spans="1:36">
      <c r="A1508"/>
      <c r="B1508"/>
      <c r="C1508" s="2"/>
      <c r="D1508"/>
      <c r="E1508"/>
      <c r="F1508" s="16"/>
      <c r="G1508"/>
      <c r="H1508"/>
      <c r="I1508"/>
      <c r="J1508"/>
      <c r="K1508"/>
      <c r="L1508"/>
      <c r="M1508"/>
      <c r="N1508"/>
      <c r="O1508"/>
      <c r="P1508" s="39"/>
      <c r="Q1508" s="39"/>
      <c r="R1508" s="43"/>
      <c r="S1508" s="43"/>
      <c r="T1508" s="43"/>
      <c r="U1508" s="39"/>
      <c r="V1508" s="39"/>
      <c r="W1508" s="39"/>
      <c r="X1508" s="39"/>
      <c r="Y1508" s="39"/>
      <c r="Z1508" s="39"/>
      <c r="AA1508" s="39"/>
      <c r="AB1508" s="39"/>
      <c r="AC1508" s="39"/>
      <c r="AD1508" s="39"/>
      <c r="AE1508" s="39"/>
      <c r="AF1508" s="56"/>
      <c r="AG1508"/>
      <c r="AH1508"/>
      <c r="AI1508"/>
      <c r="AJ1508"/>
    </row>
    <row r="1509" spans="1:36">
      <c r="A1509"/>
      <c r="B1509"/>
      <c r="C1509" s="2"/>
      <c r="D1509"/>
      <c r="E1509"/>
      <c r="F1509" s="16"/>
      <c r="G1509"/>
      <c r="H1509"/>
      <c r="I1509"/>
      <c r="J1509"/>
      <c r="K1509"/>
      <c r="L1509"/>
      <c r="M1509"/>
      <c r="N1509"/>
      <c r="O1509"/>
      <c r="P1509" s="39"/>
      <c r="Q1509" s="39"/>
      <c r="R1509" s="43"/>
      <c r="S1509" s="43"/>
      <c r="T1509" s="43"/>
      <c r="U1509" s="39"/>
      <c r="V1509" s="39"/>
      <c r="W1509" s="39"/>
      <c r="X1509" s="39"/>
      <c r="Y1509" s="39"/>
      <c r="Z1509" s="39"/>
      <c r="AA1509" s="39"/>
      <c r="AB1509" s="39"/>
      <c r="AC1509" s="39"/>
      <c r="AD1509" s="39"/>
      <c r="AE1509" s="39"/>
      <c r="AF1509" s="56"/>
      <c r="AG1509"/>
      <c r="AH1509"/>
      <c r="AI1509"/>
      <c r="AJ1509"/>
    </row>
    <row r="1510" spans="1:36">
      <c r="A1510"/>
      <c r="B1510"/>
      <c r="C1510" s="2"/>
      <c r="D1510"/>
      <c r="E1510"/>
      <c r="F1510" s="16"/>
      <c r="G1510"/>
      <c r="H1510"/>
      <c r="I1510"/>
      <c r="J1510"/>
      <c r="K1510"/>
      <c r="L1510"/>
      <c r="M1510"/>
      <c r="N1510"/>
      <c r="O1510"/>
      <c r="P1510" s="39"/>
      <c r="Q1510" s="39"/>
      <c r="R1510" s="43"/>
      <c r="S1510" s="43"/>
      <c r="T1510" s="43"/>
      <c r="U1510" s="39"/>
      <c r="V1510" s="39"/>
      <c r="W1510" s="39"/>
      <c r="X1510" s="39"/>
      <c r="Y1510" s="39"/>
      <c r="Z1510" s="39"/>
      <c r="AA1510" s="39"/>
      <c r="AB1510" s="39"/>
      <c r="AC1510" s="39"/>
      <c r="AD1510" s="39"/>
      <c r="AE1510" s="39"/>
      <c r="AF1510" s="56"/>
      <c r="AG1510"/>
      <c r="AH1510"/>
      <c r="AI1510"/>
      <c r="AJ1510"/>
    </row>
    <row r="1511" spans="1:36">
      <c r="A1511"/>
      <c r="B1511"/>
      <c r="C1511" s="2"/>
      <c r="D1511"/>
      <c r="E1511"/>
      <c r="F1511" s="16"/>
      <c r="G1511"/>
      <c r="H1511"/>
      <c r="I1511"/>
      <c r="J1511"/>
      <c r="K1511"/>
      <c r="L1511"/>
      <c r="M1511"/>
      <c r="N1511"/>
      <c r="O1511"/>
      <c r="P1511" s="39"/>
      <c r="Q1511" s="39"/>
      <c r="R1511" s="43"/>
      <c r="S1511" s="43"/>
      <c r="T1511" s="43"/>
      <c r="U1511" s="39"/>
      <c r="V1511" s="39"/>
      <c r="W1511" s="39"/>
      <c r="X1511" s="39"/>
      <c r="Y1511" s="39"/>
      <c r="Z1511" s="39"/>
      <c r="AA1511" s="39"/>
      <c r="AB1511" s="39"/>
      <c r="AC1511" s="39"/>
      <c r="AD1511" s="39"/>
      <c r="AE1511" s="39"/>
      <c r="AF1511" s="56"/>
      <c r="AG1511"/>
      <c r="AH1511"/>
      <c r="AI1511"/>
      <c r="AJ1511"/>
    </row>
    <row r="1512" spans="1:36">
      <c r="A1512"/>
      <c r="B1512"/>
      <c r="C1512" s="2"/>
      <c r="D1512"/>
      <c r="E1512"/>
      <c r="F1512" s="16"/>
      <c r="G1512"/>
      <c r="H1512"/>
      <c r="I1512"/>
      <c r="J1512"/>
      <c r="K1512"/>
      <c r="L1512"/>
      <c r="M1512"/>
      <c r="N1512"/>
      <c r="O1512"/>
      <c r="P1512" s="39"/>
      <c r="Q1512" s="39"/>
      <c r="R1512" s="43"/>
      <c r="S1512" s="43"/>
      <c r="T1512" s="43"/>
      <c r="U1512" s="39"/>
      <c r="V1512" s="39"/>
      <c r="W1512" s="39"/>
      <c r="X1512" s="39"/>
      <c r="Y1512" s="39"/>
      <c r="Z1512" s="39"/>
      <c r="AA1512" s="39"/>
      <c r="AB1512" s="39"/>
      <c r="AC1512" s="39"/>
      <c r="AD1512" s="39"/>
      <c r="AE1512" s="39"/>
      <c r="AF1512" s="56"/>
      <c r="AG1512"/>
      <c r="AH1512"/>
      <c r="AI1512"/>
      <c r="AJ1512"/>
    </row>
    <row r="1513" spans="1:36">
      <c r="A1513"/>
      <c r="B1513"/>
      <c r="C1513" s="2"/>
      <c r="D1513"/>
      <c r="E1513"/>
      <c r="F1513" s="16"/>
      <c r="G1513"/>
      <c r="H1513"/>
      <c r="I1513"/>
      <c r="J1513"/>
      <c r="K1513"/>
      <c r="L1513"/>
      <c r="M1513"/>
      <c r="N1513"/>
      <c r="O1513"/>
      <c r="P1513" s="39"/>
      <c r="Q1513" s="39"/>
      <c r="R1513" s="43"/>
      <c r="S1513" s="43"/>
      <c r="T1513" s="43"/>
      <c r="U1513" s="39"/>
      <c r="V1513" s="39"/>
      <c r="W1513" s="39"/>
      <c r="X1513" s="39"/>
      <c r="Y1513" s="39"/>
      <c r="Z1513" s="39"/>
      <c r="AA1513" s="39"/>
      <c r="AB1513" s="39"/>
      <c r="AC1513" s="39"/>
      <c r="AD1513" s="39"/>
      <c r="AE1513" s="39"/>
      <c r="AF1513" s="56"/>
      <c r="AG1513"/>
      <c r="AH1513"/>
      <c r="AI1513"/>
      <c r="AJ1513"/>
    </row>
    <row r="1514" spans="1:36">
      <c r="A1514"/>
      <c r="B1514"/>
      <c r="C1514" s="2"/>
      <c r="D1514"/>
      <c r="E1514"/>
      <c r="F1514" s="16"/>
      <c r="G1514"/>
      <c r="H1514"/>
      <c r="I1514"/>
      <c r="J1514"/>
      <c r="K1514"/>
      <c r="L1514"/>
      <c r="M1514"/>
      <c r="N1514"/>
      <c r="O1514"/>
      <c r="P1514" s="39"/>
      <c r="Q1514" s="39"/>
      <c r="R1514" s="43"/>
      <c r="S1514" s="43"/>
      <c r="T1514" s="43"/>
      <c r="U1514" s="39"/>
      <c r="V1514" s="39"/>
      <c r="W1514" s="39"/>
      <c r="X1514" s="39"/>
      <c r="Y1514" s="39"/>
      <c r="Z1514" s="39"/>
      <c r="AA1514" s="39"/>
      <c r="AB1514" s="39"/>
      <c r="AC1514" s="39"/>
      <c r="AD1514" s="39"/>
      <c r="AE1514" s="39"/>
      <c r="AF1514" s="56"/>
      <c r="AG1514"/>
      <c r="AH1514"/>
      <c r="AI1514"/>
      <c r="AJ1514"/>
    </row>
    <row r="1515" spans="1:36">
      <c r="A1515"/>
      <c r="B1515"/>
      <c r="C1515" s="2"/>
      <c r="D1515"/>
      <c r="E1515"/>
      <c r="F1515" s="16"/>
      <c r="G1515"/>
      <c r="H1515"/>
      <c r="I1515"/>
      <c r="J1515"/>
      <c r="K1515"/>
      <c r="L1515"/>
      <c r="M1515"/>
      <c r="N1515"/>
      <c r="O1515"/>
      <c r="P1515" s="39"/>
      <c r="Q1515" s="39"/>
      <c r="R1515" s="43"/>
      <c r="S1515" s="43"/>
      <c r="T1515" s="43"/>
      <c r="U1515" s="39"/>
      <c r="V1515" s="39"/>
      <c r="W1515" s="39"/>
      <c r="X1515" s="39"/>
      <c r="Y1515" s="39"/>
      <c r="Z1515" s="39"/>
      <c r="AA1515" s="39"/>
      <c r="AB1515" s="39"/>
      <c r="AC1515" s="39"/>
      <c r="AD1515" s="39"/>
      <c r="AE1515" s="39"/>
      <c r="AF1515" s="56"/>
      <c r="AG1515"/>
      <c r="AH1515"/>
      <c r="AI1515"/>
      <c r="AJ1515"/>
    </row>
    <row r="1516" spans="1:36">
      <c r="A1516"/>
      <c r="B1516"/>
      <c r="C1516" s="2"/>
      <c r="D1516"/>
      <c r="E1516"/>
      <c r="F1516" s="16"/>
      <c r="G1516"/>
      <c r="H1516"/>
      <c r="I1516"/>
      <c r="J1516"/>
      <c r="K1516"/>
      <c r="L1516"/>
      <c r="M1516"/>
      <c r="N1516"/>
      <c r="O1516"/>
      <c r="P1516" s="39"/>
      <c r="Q1516" s="39"/>
      <c r="R1516" s="43"/>
      <c r="S1516" s="43"/>
      <c r="T1516" s="43"/>
      <c r="U1516" s="39"/>
      <c r="V1516" s="39"/>
      <c r="W1516" s="39"/>
      <c r="X1516" s="39"/>
      <c r="Y1516" s="39"/>
      <c r="Z1516" s="39"/>
      <c r="AA1516" s="39"/>
      <c r="AB1516" s="39"/>
      <c r="AC1516" s="39"/>
      <c r="AD1516" s="39"/>
      <c r="AE1516" s="39"/>
      <c r="AF1516" s="56"/>
      <c r="AG1516"/>
      <c r="AH1516"/>
      <c r="AI1516"/>
      <c r="AJ1516"/>
    </row>
    <row r="1517" spans="1:36">
      <c r="A1517"/>
      <c r="B1517"/>
      <c r="C1517" s="2"/>
      <c r="D1517"/>
      <c r="E1517"/>
      <c r="F1517" s="16"/>
      <c r="G1517"/>
      <c r="H1517"/>
      <c r="I1517"/>
      <c r="J1517"/>
      <c r="K1517"/>
      <c r="L1517"/>
      <c r="M1517"/>
      <c r="N1517"/>
      <c r="O1517"/>
      <c r="P1517" s="39"/>
      <c r="Q1517" s="39"/>
      <c r="R1517" s="43"/>
      <c r="S1517" s="43"/>
      <c r="T1517" s="43"/>
      <c r="U1517" s="39"/>
      <c r="V1517" s="39"/>
      <c r="W1517" s="39"/>
      <c r="X1517" s="39"/>
      <c r="Y1517" s="39"/>
      <c r="Z1517" s="39"/>
      <c r="AA1517" s="39"/>
      <c r="AB1517" s="39"/>
      <c r="AC1517" s="39"/>
      <c r="AD1517" s="39"/>
      <c r="AE1517" s="39"/>
      <c r="AF1517" s="56"/>
      <c r="AG1517"/>
      <c r="AH1517"/>
      <c r="AI1517"/>
      <c r="AJ1517"/>
    </row>
    <row r="1518" spans="1:36">
      <c r="A1518"/>
      <c r="B1518"/>
      <c r="C1518" s="2"/>
      <c r="D1518"/>
      <c r="E1518"/>
      <c r="F1518" s="16"/>
      <c r="G1518"/>
      <c r="H1518"/>
      <c r="I1518"/>
      <c r="J1518"/>
      <c r="K1518"/>
      <c r="L1518"/>
      <c r="M1518"/>
      <c r="N1518"/>
      <c r="O1518"/>
      <c r="P1518" s="39"/>
      <c r="Q1518" s="39"/>
      <c r="R1518" s="43"/>
      <c r="S1518" s="43"/>
      <c r="T1518" s="43"/>
      <c r="U1518" s="39"/>
      <c r="V1518" s="39"/>
      <c r="W1518" s="39"/>
      <c r="X1518" s="39"/>
      <c r="Y1518" s="39"/>
      <c r="Z1518" s="39"/>
      <c r="AA1518" s="39"/>
      <c r="AB1518" s="39"/>
      <c r="AC1518" s="39"/>
      <c r="AD1518" s="39"/>
      <c r="AE1518" s="39"/>
      <c r="AF1518" s="56"/>
      <c r="AG1518"/>
      <c r="AH1518"/>
      <c r="AI1518"/>
      <c r="AJ1518"/>
    </row>
    <row r="1519" spans="1:36">
      <c r="A1519"/>
      <c r="B1519"/>
      <c r="C1519" s="2"/>
      <c r="D1519"/>
      <c r="E1519"/>
      <c r="F1519" s="16"/>
      <c r="G1519"/>
      <c r="H1519"/>
      <c r="I1519"/>
      <c r="J1519"/>
      <c r="K1519"/>
      <c r="L1519"/>
      <c r="M1519"/>
      <c r="N1519"/>
      <c r="O1519"/>
      <c r="P1519" s="39"/>
      <c r="Q1519" s="39"/>
      <c r="R1519" s="43"/>
      <c r="S1519" s="43"/>
      <c r="T1519" s="43"/>
      <c r="U1519" s="39"/>
      <c r="V1519" s="39"/>
      <c r="W1519" s="39"/>
      <c r="X1519" s="39"/>
      <c r="Y1519" s="39"/>
      <c r="Z1519" s="39"/>
      <c r="AA1519" s="39"/>
      <c r="AB1519" s="39"/>
      <c r="AC1519" s="39"/>
      <c r="AD1519" s="39"/>
      <c r="AE1519" s="39"/>
      <c r="AF1519" s="56"/>
      <c r="AG1519"/>
      <c r="AH1519"/>
      <c r="AI1519"/>
      <c r="AJ1519"/>
    </row>
    <row r="1520" spans="1:36">
      <c r="A1520"/>
      <c r="B1520"/>
      <c r="C1520" s="2"/>
      <c r="D1520"/>
      <c r="E1520"/>
      <c r="F1520" s="16"/>
      <c r="G1520"/>
      <c r="H1520"/>
      <c r="I1520"/>
      <c r="J1520"/>
      <c r="K1520"/>
      <c r="L1520"/>
      <c r="M1520"/>
      <c r="N1520"/>
      <c r="O1520"/>
      <c r="P1520" s="39"/>
      <c r="Q1520" s="39"/>
      <c r="R1520" s="43"/>
      <c r="S1520" s="43"/>
      <c r="T1520" s="43"/>
      <c r="U1520" s="39"/>
      <c r="V1520" s="39"/>
      <c r="W1520" s="39"/>
      <c r="X1520" s="39"/>
      <c r="Y1520" s="39"/>
      <c r="Z1520" s="39"/>
      <c r="AA1520" s="39"/>
      <c r="AB1520" s="39"/>
      <c r="AC1520" s="39"/>
      <c r="AD1520" s="39"/>
      <c r="AE1520" s="39"/>
      <c r="AF1520" s="56"/>
      <c r="AG1520"/>
      <c r="AH1520"/>
      <c r="AI1520"/>
      <c r="AJ1520"/>
    </row>
    <row r="1521" spans="1:36">
      <c r="A1521"/>
      <c r="B1521"/>
      <c r="C1521" s="2"/>
      <c r="D1521"/>
      <c r="E1521"/>
      <c r="F1521" s="16"/>
      <c r="G1521"/>
      <c r="H1521"/>
      <c r="I1521"/>
      <c r="J1521"/>
      <c r="K1521"/>
      <c r="L1521"/>
      <c r="M1521"/>
      <c r="N1521"/>
      <c r="O1521"/>
      <c r="P1521" s="39"/>
      <c r="Q1521" s="39"/>
      <c r="R1521" s="43"/>
      <c r="S1521" s="43"/>
      <c r="T1521" s="43"/>
      <c r="U1521" s="39"/>
      <c r="V1521" s="39"/>
      <c r="W1521" s="39"/>
      <c r="X1521" s="39"/>
      <c r="Y1521" s="39"/>
      <c r="Z1521" s="39"/>
      <c r="AA1521" s="39"/>
      <c r="AB1521" s="39"/>
      <c r="AC1521" s="39"/>
      <c r="AD1521" s="39"/>
      <c r="AE1521" s="39"/>
      <c r="AF1521" s="56"/>
      <c r="AG1521"/>
      <c r="AH1521"/>
      <c r="AI1521"/>
      <c r="AJ1521"/>
    </row>
    <row r="1522" spans="1:36">
      <c r="A1522"/>
      <c r="B1522"/>
      <c r="C1522" s="2"/>
      <c r="D1522"/>
      <c r="E1522"/>
      <c r="F1522" s="16"/>
      <c r="G1522"/>
      <c r="H1522"/>
      <c r="I1522"/>
      <c r="J1522"/>
      <c r="K1522"/>
      <c r="L1522"/>
      <c r="M1522"/>
      <c r="N1522"/>
      <c r="O1522"/>
      <c r="P1522" s="39"/>
      <c r="Q1522" s="39"/>
      <c r="R1522" s="43"/>
      <c r="S1522" s="43"/>
      <c r="T1522" s="43"/>
      <c r="U1522" s="39"/>
      <c r="V1522" s="39"/>
      <c r="W1522" s="39"/>
      <c r="X1522" s="39"/>
      <c r="Y1522" s="39"/>
      <c r="Z1522" s="39"/>
      <c r="AA1522" s="39"/>
      <c r="AB1522" s="39"/>
      <c r="AC1522" s="39"/>
      <c r="AD1522" s="39"/>
      <c r="AE1522" s="39"/>
      <c r="AF1522" s="56"/>
      <c r="AG1522"/>
      <c r="AH1522"/>
      <c r="AI1522"/>
      <c r="AJ1522"/>
    </row>
    <row r="1523" spans="1:36">
      <c r="A1523"/>
      <c r="B1523"/>
      <c r="C1523" s="2"/>
      <c r="D1523"/>
      <c r="E1523"/>
      <c r="F1523" s="16"/>
      <c r="G1523"/>
      <c r="H1523"/>
      <c r="I1523"/>
      <c r="J1523"/>
      <c r="K1523"/>
      <c r="L1523"/>
      <c r="M1523"/>
      <c r="N1523"/>
      <c r="O1523"/>
      <c r="P1523" s="39"/>
      <c r="Q1523" s="39"/>
      <c r="R1523" s="43"/>
      <c r="S1523" s="43"/>
      <c r="T1523" s="43"/>
      <c r="U1523" s="39"/>
      <c r="V1523" s="39"/>
      <c r="W1523" s="39"/>
      <c r="X1523" s="39"/>
      <c r="Y1523" s="39"/>
      <c r="Z1523" s="39"/>
      <c r="AA1523" s="39"/>
      <c r="AB1523" s="39"/>
      <c r="AC1523" s="39"/>
      <c r="AD1523" s="39"/>
      <c r="AE1523" s="39"/>
      <c r="AF1523" s="56"/>
      <c r="AG1523"/>
      <c r="AH1523"/>
      <c r="AI1523"/>
      <c r="AJ1523"/>
    </row>
    <row r="1524" spans="1:36">
      <c r="A1524"/>
      <c r="B1524"/>
      <c r="C1524" s="2"/>
      <c r="D1524"/>
      <c r="E1524"/>
      <c r="F1524" s="16"/>
      <c r="G1524"/>
      <c r="H1524"/>
      <c r="I1524"/>
      <c r="J1524"/>
      <c r="K1524"/>
      <c r="L1524"/>
      <c r="M1524"/>
      <c r="N1524"/>
      <c r="O1524"/>
      <c r="P1524" s="39"/>
      <c r="Q1524" s="39"/>
      <c r="R1524" s="43"/>
      <c r="S1524" s="43"/>
      <c r="T1524" s="43"/>
      <c r="U1524" s="39"/>
      <c r="V1524" s="39"/>
      <c r="W1524" s="39"/>
      <c r="X1524" s="39"/>
      <c r="Y1524" s="39"/>
      <c r="Z1524" s="39"/>
      <c r="AA1524" s="39"/>
      <c r="AB1524" s="39"/>
      <c r="AC1524" s="39"/>
      <c r="AD1524" s="39"/>
      <c r="AE1524" s="39"/>
      <c r="AF1524" s="56"/>
      <c r="AG1524"/>
      <c r="AH1524"/>
      <c r="AI1524"/>
      <c r="AJ1524"/>
    </row>
    <row r="1525" spans="1:36">
      <c r="A1525"/>
      <c r="B1525"/>
      <c r="C1525" s="2"/>
      <c r="D1525"/>
      <c r="E1525"/>
      <c r="F1525" s="16"/>
      <c r="G1525"/>
      <c r="H1525"/>
      <c r="I1525"/>
      <c r="J1525"/>
      <c r="K1525"/>
      <c r="L1525"/>
      <c r="M1525"/>
      <c r="N1525"/>
      <c r="O1525"/>
      <c r="P1525" s="39"/>
      <c r="Q1525" s="39"/>
      <c r="R1525" s="43"/>
      <c r="S1525" s="43"/>
      <c r="T1525" s="43"/>
      <c r="U1525" s="39"/>
      <c r="V1525" s="39"/>
      <c r="W1525" s="39"/>
      <c r="X1525" s="39"/>
      <c r="Y1525" s="39"/>
      <c r="Z1525" s="39"/>
      <c r="AA1525" s="39"/>
      <c r="AB1525" s="39"/>
      <c r="AC1525" s="39"/>
      <c r="AD1525" s="39"/>
      <c r="AE1525" s="39"/>
      <c r="AF1525" s="56"/>
      <c r="AG1525"/>
      <c r="AH1525"/>
      <c r="AI1525"/>
      <c r="AJ1525"/>
    </row>
    <row r="1526" spans="1:36">
      <c r="A1526"/>
      <c r="B1526"/>
      <c r="C1526" s="2"/>
      <c r="D1526"/>
      <c r="E1526"/>
      <c r="F1526" s="16"/>
      <c r="G1526"/>
      <c r="H1526"/>
      <c r="I1526"/>
      <c r="J1526"/>
      <c r="K1526"/>
      <c r="L1526"/>
      <c r="M1526"/>
      <c r="N1526"/>
      <c r="O1526"/>
      <c r="P1526" s="39"/>
      <c r="Q1526" s="39"/>
      <c r="R1526" s="43"/>
      <c r="S1526" s="43"/>
      <c r="T1526" s="43"/>
      <c r="U1526" s="39"/>
      <c r="V1526" s="39"/>
      <c r="W1526" s="39"/>
      <c r="X1526" s="39"/>
      <c r="Y1526" s="39"/>
      <c r="Z1526" s="39"/>
      <c r="AA1526" s="39"/>
      <c r="AB1526" s="39"/>
      <c r="AC1526" s="39"/>
      <c r="AD1526" s="39"/>
      <c r="AE1526" s="39"/>
      <c r="AF1526" s="56"/>
      <c r="AG1526"/>
      <c r="AH1526"/>
      <c r="AI1526"/>
      <c r="AJ1526"/>
    </row>
    <row r="1527" spans="1:36">
      <c r="A1527"/>
      <c r="B1527"/>
      <c r="C1527" s="2"/>
      <c r="D1527"/>
      <c r="E1527"/>
      <c r="F1527" s="16"/>
      <c r="G1527"/>
      <c r="H1527"/>
      <c r="I1527"/>
      <c r="J1527"/>
      <c r="K1527"/>
      <c r="L1527"/>
      <c r="M1527"/>
      <c r="N1527"/>
      <c r="O1527"/>
      <c r="P1527" s="39"/>
      <c r="Q1527" s="39"/>
      <c r="R1527" s="43"/>
      <c r="S1527" s="43"/>
      <c r="T1527" s="43"/>
      <c r="U1527" s="39"/>
      <c r="V1527" s="39"/>
      <c r="W1527" s="39"/>
      <c r="X1527" s="39"/>
      <c r="Y1527" s="39"/>
      <c r="Z1527" s="39"/>
      <c r="AA1527" s="39"/>
      <c r="AB1527" s="39"/>
      <c r="AC1527" s="39"/>
      <c r="AD1527" s="39"/>
      <c r="AE1527" s="39"/>
      <c r="AF1527" s="56"/>
      <c r="AG1527"/>
      <c r="AH1527"/>
      <c r="AI1527"/>
      <c r="AJ1527"/>
    </row>
    <row r="1528" spans="1:36">
      <c r="A1528"/>
      <c r="B1528"/>
      <c r="C1528" s="2"/>
      <c r="D1528"/>
      <c r="E1528"/>
      <c r="F1528" s="16"/>
      <c r="G1528"/>
      <c r="H1528"/>
      <c r="I1528"/>
      <c r="J1528"/>
      <c r="K1528"/>
      <c r="L1528"/>
      <c r="M1528"/>
      <c r="N1528"/>
      <c r="O1528"/>
      <c r="P1528" s="39"/>
      <c r="Q1528" s="39"/>
      <c r="R1528" s="43"/>
      <c r="S1528" s="43"/>
      <c r="T1528" s="43"/>
      <c r="U1528" s="39"/>
      <c r="V1528" s="39"/>
      <c r="W1528" s="39"/>
      <c r="X1528" s="39"/>
      <c r="Y1528" s="39"/>
      <c r="Z1528" s="39"/>
      <c r="AA1528" s="39"/>
      <c r="AB1528" s="39"/>
      <c r="AC1528" s="39"/>
      <c r="AD1528" s="39"/>
      <c r="AE1528" s="39"/>
      <c r="AF1528" s="56"/>
      <c r="AG1528"/>
      <c r="AH1528"/>
      <c r="AI1528"/>
      <c r="AJ1528"/>
    </row>
    <row r="1529" spans="1:36">
      <c r="A1529"/>
      <c r="B1529"/>
      <c r="C1529" s="2"/>
      <c r="D1529"/>
      <c r="E1529"/>
      <c r="F1529" s="16"/>
      <c r="G1529"/>
      <c r="H1529"/>
      <c r="I1529"/>
      <c r="J1529"/>
      <c r="K1529"/>
      <c r="L1529"/>
      <c r="M1529"/>
      <c r="N1529"/>
      <c r="O1529"/>
      <c r="P1529" s="39"/>
      <c r="Q1529" s="39"/>
      <c r="R1529" s="43"/>
      <c r="S1529" s="43"/>
      <c r="T1529" s="43"/>
      <c r="U1529" s="39"/>
      <c r="V1529" s="39"/>
      <c r="W1529" s="39"/>
      <c r="X1529" s="39"/>
      <c r="Y1529" s="39"/>
      <c r="Z1529" s="39"/>
      <c r="AA1529" s="39"/>
      <c r="AB1529" s="39"/>
      <c r="AC1529" s="39"/>
      <c r="AD1529" s="39"/>
      <c r="AE1529" s="39"/>
      <c r="AF1529" s="56"/>
      <c r="AG1529"/>
      <c r="AH1529"/>
      <c r="AI1529"/>
      <c r="AJ1529"/>
    </row>
    <row r="1530" spans="1:36">
      <c r="A1530"/>
      <c r="B1530"/>
      <c r="C1530" s="2"/>
      <c r="D1530"/>
      <c r="E1530"/>
      <c r="F1530" s="16"/>
      <c r="G1530"/>
      <c r="H1530"/>
      <c r="I1530"/>
      <c r="J1530"/>
      <c r="K1530"/>
      <c r="L1530"/>
      <c r="M1530"/>
      <c r="N1530"/>
      <c r="O1530"/>
      <c r="P1530" s="39"/>
      <c r="Q1530" s="39"/>
      <c r="R1530" s="43"/>
      <c r="S1530" s="43"/>
      <c r="T1530" s="43"/>
      <c r="U1530" s="39"/>
      <c r="V1530" s="39"/>
      <c r="W1530" s="39"/>
      <c r="X1530" s="39"/>
      <c r="Y1530" s="39"/>
      <c r="Z1530" s="39"/>
      <c r="AA1530" s="39"/>
      <c r="AB1530" s="39"/>
      <c r="AC1530" s="39"/>
      <c r="AD1530" s="39"/>
      <c r="AE1530" s="39"/>
      <c r="AF1530" s="56"/>
      <c r="AG1530"/>
      <c r="AH1530"/>
      <c r="AI1530"/>
      <c r="AJ1530"/>
    </row>
    <row r="1531" spans="1:36">
      <c r="A1531"/>
      <c r="B1531"/>
      <c r="C1531" s="2"/>
      <c r="D1531"/>
      <c r="E1531"/>
      <c r="F1531" s="16"/>
      <c r="G1531"/>
      <c r="H1531"/>
      <c r="I1531"/>
      <c r="J1531"/>
      <c r="K1531"/>
      <c r="L1531"/>
      <c r="M1531"/>
      <c r="N1531"/>
      <c r="O1531"/>
      <c r="P1531" s="39"/>
      <c r="Q1531" s="39"/>
      <c r="R1531" s="43"/>
      <c r="S1531" s="43"/>
      <c r="T1531" s="43"/>
      <c r="U1531" s="39"/>
      <c r="V1531" s="39"/>
      <c r="W1531" s="39"/>
      <c r="X1531" s="39"/>
      <c r="Y1531" s="39"/>
      <c r="Z1531" s="39"/>
      <c r="AA1531" s="39"/>
      <c r="AB1531" s="39"/>
      <c r="AC1531" s="39"/>
      <c r="AD1531" s="39"/>
      <c r="AE1531" s="39"/>
      <c r="AF1531" s="56"/>
      <c r="AG1531"/>
      <c r="AH1531"/>
      <c r="AI1531"/>
      <c r="AJ1531"/>
    </row>
    <row r="1532" spans="1:36">
      <c r="A1532"/>
      <c r="B1532"/>
      <c r="C1532" s="2"/>
      <c r="D1532"/>
      <c r="E1532"/>
      <c r="F1532" s="16"/>
      <c r="G1532"/>
      <c r="H1532"/>
      <c r="I1532"/>
      <c r="J1532"/>
      <c r="K1532"/>
      <c r="L1532"/>
      <c r="M1532"/>
      <c r="N1532"/>
      <c r="O1532"/>
      <c r="P1532" s="39"/>
      <c r="Q1532" s="39"/>
      <c r="R1532" s="43"/>
      <c r="S1532" s="43"/>
      <c r="T1532" s="43"/>
      <c r="U1532" s="39"/>
      <c r="V1532" s="39"/>
      <c r="W1532" s="39"/>
      <c r="X1532" s="39"/>
      <c r="Y1532" s="39"/>
      <c r="Z1532" s="39"/>
      <c r="AA1532" s="39"/>
      <c r="AB1532" s="39"/>
      <c r="AC1532" s="39"/>
      <c r="AD1532" s="39"/>
      <c r="AE1532" s="39"/>
      <c r="AF1532" s="56"/>
      <c r="AG1532"/>
      <c r="AH1532"/>
      <c r="AI1532"/>
      <c r="AJ1532"/>
    </row>
    <row r="1533" spans="1:36">
      <c r="A1533"/>
      <c r="B1533"/>
      <c r="C1533" s="2"/>
      <c r="D1533"/>
      <c r="E1533"/>
      <c r="F1533" s="16"/>
      <c r="G1533"/>
      <c r="H1533"/>
      <c r="I1533"/>
      <c r="J1533"/>
      <c r="K1533"/>
      <c r="L1533"/>
      <c r="M1533"/>
      <c r="N1533"/>
      <c r="O1533"/>
      <c r="P1533" s="39"/>
      <c r="Q1533" s="39"/>
      <c r="R1533" s="43"/>
      <c r="S1533" s="43"/>
      <c r="T1533" s="43"/>
      <c r="U1533" s="39"/>
      <c r="V1533" s="39"/>
      <c r="W1533" s="39"/>
      <c r="X1533" s="39"/>
      <c r="Y1533" s="39"/>
      <c r="Z1533" s="39"/>
      <c r="AA1533" s="39"/>
      <c r="AB1533" s="39"/>
      <c r="AC1533" s="39"/>
      <c r="AD1533" s="39"/>
      <c r="AE1533" s="39"/>
      <c r="AF1533" s="56"/>
      <c r="AG1533"/>
      <c r="AH1533"/>
      <c r="AI1533"/>
      <c r="AJ1533"/>
    </row>
    <row r="1534" spans="1:36">
      <c r="A1534"/>
      <c r="B1534"/>
      <c r="C1534" s="2"/>
      <c r="D1534"/>
      <c r="E1534"/>
      <c r="F1534" s="16"/>
      <c r="G1534"/>
      <c r="H1534"/>
      <c r="I1534"/>
      <c r="J1534"/>
      <c r="K1534"/>
      <c r="L1534"/>
      <c r="M1534"/>
      <c r="N1534"/>
      <c r="O1534"/>
      <c r="P1534" s="39"/>
      <c r="Q1534" s="39"/>
      <c r="R1534" s="43"/>
      <c r="S1534" s="43"/>
      <c r="T1534" s="43"/>
      <c r="U1534" s="39"/>
      <c r="V1534" s="39"/>
      <c r="W1534" s="39"/>
      <c r="X1534" s="39"/>
      <c r="Y1534" s="39"/>
      <c r="Z1534" s="39"/>
      <c r="AA1534" s="39"/>
      <c r="AB1534" s="39"/>
      <c r="AC1534" s="39"/>
      <c r="AD1534" s="39"/>
      <c r="AE1534" s="39"/>
      <c r="AF1534" s="56"/>
      <c r="AG1534"/>
      <c r="AH1534"/>
      <c r="AI1534"/>
      <c r="AJ1534"/>
    </row>
    <row r="1535" spans="1:36">
      <c r="A1535"/>
      <c r="B1535"/>
      <c r="C1535" s="2"/>
      <c r="D1535"/>
      <c r="E1535"/>
      <c r="F1535" s="16"/>
      <c r="G1535"/>
      <c r="H1535"/>
      <c r="I1535"/>
      <c r="J1535"/>
      <c r="K1535"/>
      <c r="L1535"/>
      <c r="M1535"/>
      <c r="N1535"/>
      <c r="O1535"/>
      <c r="P1535" s="39"/>
      <c r="Q1535" s="39"/>
      <c r="R1535" s="43"/>
      <c r="S1535" s="43"/>
      <c r="T1535" s="43"/>
      <c r="U1535" s="39"/>
      <c r="V1535" s="39"/>
      <c r="W1535" s="39"/>
      <c r="X1535" s="39"/>
      <c r="Y1535" s="39"/>
      <c r="Z1535" s="39"/>
      <c r="AA1535" s="39"/>
      <c r="AB1535" s="39"/>
      <c r="AC1535" s="39"/>
      <c r="AD1535" s="39"/>
      <c r="AE1535" s="39"/>
      <c r="AF1535" s="56"/>
      <c r="AG1535"/>
      <c r="AH1535"/>
      <c r="AI1535"/>
      <c r="AJ1535"/>
    </row>
    <row r="1536" spans="1:36">
      <c r="A1536"/>
      <c r="B1536"/>
      <c r="C1536" s="2"/>
      <c r="D1536"/>
      <c r="E1536"/>
      <c r="F1536" s="16"/>
      <c r="G1536"/>
      <c r="H1536"/>
      <c r="I1536"/>
      <c r="J1536"/>
      <c r="K1536"/>
      <c r="L1536"/>
      <c r="M1536"/>
      <c r="N1536"/>
      <c r="O1536"/>
      <c r="P1536" s="39"/>
      <c r="Q1536" s="39"/>
      <c r="R1536" s="43"/>
      <c r="S1536" s="43"/>
      <c r="T1536" s="43"/>
      <c r="U1536" s="39"/>
      <c r="V1536" s="39"/>
      <c r="W1536" s="39"/>
      <c r="X1536" s="39"/>
      <c r="Y1536" s="39"/>
      <c r="Z1536" s="39"/>
      <c r="AA1536" s="39"/>
      <c r="AB1536" s="39"/>
      <c r="AC1536" s="39"/>
      <c r="AD1536" s="39"/>
      <c r="AE1536" s="39"/>
      <c r="AF1536" s="56"/>
      <c r="AG1536"/>
      <c r="AH1536"/>
      <c r="AI1536"/>
      <c r="AJ1536"/>
    </row>
    <row r="1537" spans="1:36">
      <c r="A1537"/>
      <c r="B1537"/>
      <c r="C1537" s="2"/>
      <c r="D1537"/>
      <c r="E1537"/>
      <c r="F1537" s="16"/>
      <c r="G1537"/>
      <c r="H1537"/>
      <c r="I1537"/>
      <c r="J1537"/>
      <c r="K1537"/>
      <c r="L1537"/>
      <c r="M1537"/>
      <c r="N1537"/>
      <c r="O1537"/>
      <c r="P1537" s="39"/>
      <c r="Q1537" s="39"/>
      <c r="R1537" s="43"/>
      <c r="S1537" s="43"/>
      <c r="T1537" s="43"/>
      <c r="U1537" s="39"/>
      <c r="V1537" s="39"/>
      <c r="W1537" s="39"/>
      <c r="X1537" s="39"/>
      <c r="Y1537" s="39"/>
      <c r="Z1537" s="39"/>
      <c r="AA1537" s="39"/>
      <c r="AB1537" s="39"/>
      <c r="AC1537" s="39"/>
      <c r="AD1537" s="39"/>
      <c r="AE1537" s="39"/>
      <c r="AF1537" s="56"/>
      <c r="AG1537"/>
      <c r="AH1537"/>
      <c r="AI1537"/>
      <c r="AJ1537"/>
    </row>
    <row r="1538" spans="1:36">
      <c r="A1538"/>
      <c r="B1538"/>
      <c r="C1538" s="2"/>
      <c r="D1538"/>
      <c r="E1538"/>
      <c r="F1538" s="16"/>
      <c r="G1538"/>
      <c r="H1538"/>
      <c r="I1538"/>
      <c r="J1538"/>
      <c r="K1538"/>
      <c r="L1538"/>
      <c r="M1538"/>
      <c r="N1538"/>
      <c r="O1538"/>
      <c r="P1538" s="39"/>
      <c r="Q1538" s="39"/>
      <c r="R1538" s="43"/>
      <c r="S1538" s="43"/>
      <c r="T1538" s="43"/>
      <c r="U1538" s="39"/>
      <c r="V1538" s="39"/>
      <c r="W1538" s="39"/>
      <c r="X1538" s="39"/>
      <c r="Y1538" s="39"/>
      <c r="Z1538" s="39"/>
      <c r="AA1538" s="39"/>
      <c r="AB1538" s="39"/>
      <c r="AC1538" s="39"/>
      <c r="AD1538" s="39"/>
      <c r="AE1538" s="39"/>
      <c r="AF1538" s="56"/>
      <c r="AG1538"/>
      <c r="AH1538"/>
      <c r="AI1538"/>
      <c r="AJ1538"/>
    </row>
    <row r="1539" spans="1:36">
      <c r="A1539"/>
      <c r="B1539"/>
      <c r="C1539" s="2"/>
      <c r="D1539"/>
      <c r="E1539"/>
      <c r="F1539" s="16"/>
      <c r="G1539"/>
      <c r="H1539"/>
      <c r="I1539"/>
      <c r="J1539"/>
      <c r="K1539"/>
      <c r="L1539"/>
      <c r="M1539"/>
      <c r="N1539"/>
      <c r="O1539"/>
      <c r="P1539" s="39"/>
      <c r="Q1539" s="39"/>
      <c r="R1539" s="43"/>
      <c r="S1539" s="43"/>
      <c r="T1539" s="43"/>
      <c r="U1539" s="39"/>
      <c r="V1539" s="39"/>
      <c r="W1539" s="39"/>
      <c r="X1539" s="39"/>
      <c r="Y1539" s="39"/>
      <c r="Z1539" s="39"/>
      <c r="AA1539" s="39"/>
      <c r="AB1539" s="39"/>
      <c r="AC1539" s="39"/>
      <c r="AD1539" s="39"/>
      <c r="AE1539" s="39"/>
      <c r="AF1539" s="56"/>
      <c r="AG1539"/>
      <c r="AH1539"/>
      <c r="AI1539"/>
      <c r="AJ1539"/>
    </row>
    <row r="1540" spans="1:36">
      <c r="A1540"/>
      <c r="B1540"/>
      <c r="C1540" s="2"/>
      <c r="D1540"/>
      <c r="E1540"/>
      <c r="F1540" s="16"/>
      <c r="G1540"/>
      <c r="H1540"/>
      <c r="I1540"/>
      <c r="J1540"/>
      <c r="K1540"/>
      <c r="L1540"/>
      <c r="M1540"/>
      <c r="N1540"/>
      <c r="O1540"/>
      <c r="P1540" s="39"/>
      <c r="Q1540" s="39"/>
      <c r="R1540" s="43"/>
      <c r="S1540" s="43"/>
      <c r="T1540" s="43"/>
      <c r="U1540" s="39"/>
      <c r="V1540" s="39"/>
      <c r="W1540" s="39"/>
      <c r="X1540" s="39"/>
      <c r="Y1540" s="39"/>
      <c r="Z1540" s="39"/>
      <c r="AA1540" s="39"/>
      <c r="AB1540" s="39"/>
      <c r="AC1540" s="39"/>
      <c r="AD1540" s="39"/>
      <c r="AE1540" s="39"/>
      <c r="AF1540" s="56"/>
      <c r="AG1540"/>
      <c r="AH1540"/>
      <c r="AI1540"/>
      <c r="AJ1540"/>
    </row>
    <row r="1541" spans="1:36">
      <c r="A1541"/>
      <c r="B1541"/>
      <c r="C1541" s="2"/>
      <c r="D1541"/>
      <c r="E1541"/>
      <c r="F1541" s="16"/>
      <c r="G1541"/>
      <c r="H1541"/>
      <c r="I1541"/>
      <c r="J1541"/>
      <c r="K1541"/>
      <c r="L1541"/>
      <c r="M1541"/>
      <c r="N1541"/>
      <c r="O1541"/>
      <c r="P1541" s="39"/>
      <c r="Q1541" s="39"/>
      <c r="R1541" s="43"/>
      <c r="S1541" s="43"/>
      <c r="T1541" s="43"/>
      <c r="U1541" s="39"/>
      <c r="V1541" s="39"/>
      <c r="W1541" s="39"/>
      <c r="X1541" s="39"/>
      <c r="Y1541" s="39"/>
      <c r="Z1541" s="39"/>
      <c r="AA1541" s="39"/>
      <c r="AB1541" s="39"/>
      <c r="AC1541" s="39"/>
      <c r="AD1541" s="39"/>
      <c r="AE1541" s="39"/>
      <c r="AF1541" s="56"/>
      <c r="AG1541"/>
      <c r="AH1541"/>
      <c r="AI1541"/>
      <c r="AJ1541"/>
    </row>
    <row r="1542" spans="1:36">
      <c r="A1542"/>
      <c r="B1542"/>
      <c r="C1542" s="2"/>
      <c r="D1542"/>
      <c r="E1542"/>
      <c r="F1542" s="16"/>
      <c r="G1542"/>
      <c r="H1542"/>
      <c r="I1542"/>
      <c r="J1542"/>
      <c r="K1542"/>
      <c r="L1542"/>
      <c r="M1542"/>
      <c r="N1542"/>
      <c r="O1542"/>
      <c r="P1542" s="39"/>
      <c r="Q1542" s="39"/>
      <c r="R1542" s="43"/>
      <c r="S1542" s="43"/>
      <c r="T1542" s="43"/>
      <c r="U1542" s="39"/>
      <c r="V1542" s="39"/>
      <c r="W1542" s="39"/>
      <c r="X1542" s="39"/>
      <c r="Y1542" s="39"/>
      <c r="Z1542" s="39"/>
      <c r="AA1542" s="39"/>
      <c r="AB1542" s="39"/>
      <c r="AC1542" s="39"/>
      <c r="AD1542" s="39"/>
      <c r="AE1542" s="39"/>
      <c r="AF1542" s="56"/>
      <c r="AG1542"/>
      <c r="AH1542"/>
      <c r="AI1542"/>
      <c r="AJ1542"/>
    </row>
    <row r="1543" spans="1:36">
      <c r="A1543"/>
      <c r="B1543"/>
      <c r="C1543" s="2"/>
      <c r="D1543"/>
      <c r="E1543"/>
      <c r="F1543" s="16"/>
      <c r="G1543"/>
      <c r="H1543"/>
      <c r="I1543"/>
      <c r="J1543"/>
      <c r="K1543"/>
      <c r="L1543"/>
      <c r="M1543"/>
      <c r="N1543"/>
      <c r="O1543"/>
      <c r="P1543" s="39"/>
      <c r="Q1543" s="39"/>
      <c r="R1543" s="43"/>
      <c r="S1543" s="43"/>
      <c r="T1543" s="43"/>
      <c r="U1543" s="39"/>
      <c r="V1543" s="39"/>
      <c r="W1543" s="39"/>
      <c r="X1543" s="39"/>
      <c r="Y1543" s="39"/>
      <c r="Z1543" s="39"/>
      <c r="AA1543" s="39"/>
      <c r="AB1543" s="39"/>
      <c r="AC1543" s="39"/>
      <c r="AD1543" s="39"/>
      <c r="AE1543" s="39"/>
      <c r="AF1543" s="56"/>
      <c r="AG1543"/>
      <c r="AH1543"/>
      <c r="AI1543"/>
      <c r="AJ1543"/>
    </row>
    <row r="1544" spans="1:36">
      <c r="A1544"/>
      <c r="B1544"/>
      <c r="C1544" s="2"/>
      <c r="D1544"/>
      <c r="E1544"/>
      <c r="F1544" s="16"/>
      <c r="G1544"/>
      <c r="H1544"/>
      <c r="I1544"/>
      <c r="J1544"/>
      <c r="K1544"/>
      <c r="L1544"/>
      <c r="M1544"/>
      <c r="N1544"/>
      <c r="O1544"/>
      <c r="P1544" s="39"/>
      <c r="Q1544" s="39"/>
      <c r="R1544" s="43"/>
      <c r="S1544" s="43"/>
      <c r="T1544" s="43"/>
      <c r="U1544" s="39"/>
      <c r="V1544" s="39"/>
      <c r="W1544" s="39"/>
      <c r="X1544" s="39"/>
      <c r="Y1544" s="39"/>
      <c r="Z1544" s="39"/>
      <c r="AA1544" s="39"/>
      <c r="AB1544" s="39"/>
      <c r="AC1544" s="39"/>
      <c r="AD1544" s="39"/>
      <c r="AE1544" s="39"/>
      <c r="AF1544" s="56"/>
      <c r="AG1544"/>
      <c r="AH1544"/>
      <c r="AI1544"/>
      <c r="AJ1544"/>
    </row>
    <row r="1545" spans="1:36">
      <c r="A1545"/>
      <c r="B1545"/>
      <c r="C1545" s="2"/>
      <c r="D1545"/>
      <c r="E1545"/>
      <c r="F1545" s="16"/>
      <c r="G1545"/>
      <c r="H1545"/>
      <c r="I1545"/>
      <c r="J1545"/>
      <c r="K1545"/>
      <c r="L1545"/>
      <c r="M1545"/>
      <c r="N1545"/>
      <c r="O1545"/>
      <c r="P1545" s="39"/>
      <c r="Q1545" s="39"/>
      <c r="R1545" s="43"/>
      <c r="S1545" s="43"/>
      <c r="T1545" s="43"/>
      <c r="U1545" s="39"/>
      <c r="V1545" s="39"/>
      <c r="W1545" s="39"/>
      <c r="X1545" s="39"/>
      <c r="Y1545" s="39"/>
      <c r="Z1545" s="39"/>
      <c r="AA1545" s="39"/>
      <c r="AB1545" s="39"/>
      <c r="AC1545" s="39"/>
      <c r="AD1545" s="39"/>
      <c r="AE1545" s="39"/>
      <c r="AF1545" s="56"/>
      <c r="AG1545"/>
      <c r="AH1545"/>
      <c r="AI1545"/>
      <c r="AJ1545"/>
    </row>
    <row r="1546" spans="1:36">
      <c r="A1546"/>
      <c r="B1546"/>
      <c r="C1546" s="2"/>
      <c r="D1546"/>
      <c r="E1546"/>
      <c r="F1546" s="16"/>
      <c r="G1546"/>
      <c r="H1546"/>
      <c r="I1546"/>
      <c r="J1546"/>
      <c r="K1546"/>
      <c r="L1546"/>
      <c r="M1546"/>
      <c r="N1546"/>
      <c r="O1546"/>
      <c r="P1546" s="39"/>
      <c r="Q1546" s="39"/>
      <c r="R1546" s="43"/>
      <c r="S1546" s="43"/>
      <c r="T1546" s="43"/>
      <c r="U1546" s="39"/>
      <c r="V1546" s="39"/>
      <c r="W1546" s="39"/>
      <c r="X1546" s="39"/>
      <c r="Y1546" s="39"/>
      <c r="Z1546" s="39"/>
      <c r="AA1546" s="39"/>
      <c r="AB1546" s="39"/>
      <c r="AC1546" s="39"/>
      <c r="AD1546" s="39"/>
      <c r="AE1546" s="39"/>
      <c r="AF1546" s="56"/>
      <c r="AG1546"/>
      <c r="AH1546"/>
      <c r="AI1546"/>
      <c r="AJ1546"/>
    </row>
    <row r="1547" spans="1:36">
      <c r="A1547"/>
      <c r="B1547"/>
      <c r="C1547" s="2"/>
      <c r="D1547"/>
      <c r="E1547"/>
      <c r="F1547" s="16"/>
      <c r="G1547"/>
      <c r="H1547"/>
      <c r="I1547"/>
      <c r="J1547"/>
      <c r="K1547"/>
      <c r="L1547"/>
      <c r="M1547"/>
      <c r="N1547"/>
      <c r="O1547"/>
      <c r="P1547" s="39"/>
      <c r="Q1547" s="39"/>
      <c r="R1547" s="43"/>
      <c r="S1547" s="43"/>
      <c r="T1547" s="43"/>
      <c r="U1547" s="39"/>
      <c r="V1547" s="39"/>
      <c r="W1547" s="39"/>
      <c r="X1547" s="39"/>
      <c r="Y1547" s="39"/>
      <c r="Z1547" s="39"/>
      <c r="AA1547" s="39"/>
      <c r="AB1547" s="39"/>
      <c r="AC1547" s="39"/>
      <c r="AD1547" s="39"/>
      <c r="AE1547" s="39"/>
      <c r="AF1547" s="56"/>
      <c r="AG1547"/>
      <c r="AH1547"/>
      <c r="AI1547"/>
      <c r="AJ1547"/>
    </row>
    <row r="1548" spans="1:36">
      <c r="A1548"/>
      <c r="B1548"/>
      <c r="C1548" s="2"/>
      <c r="D1548"/>
      <c r="E1548"/>
      <c r="F1548" s="16"/>
      <c r="G1548"/>
      <c r="H1548"/>
      <c r="I1548"/>
      <c r="J1548"/>
      <c r="K1548"/>
      <c r="L1548"/>
      <c r="M1548"/>
      <c r="N1548"/>
      <c r="O1548"/>
      <c r="P1548" s="39"/>
      <c r="Q1548" s="39"/>
      <c r="R1548" s="43"/>
      <c r="S1548" s="43"/>
      <c r="T1548" s="43"/>
      <c r="U1548" s="39"/>
      <c r="V1548" s="39"/>
      <c r="W1548" s="39"/>
      <c r="X1548" s="39"/>
      <c r="Y1548" s="39"/>
      <c r="Z1548" s="39"/>
      <c r="AA1548" s="39"/>
      <c r="AB1548" s="39"/>
      <c r="AC1548" s="39"/>
      <c r="AD1548" s="39"/>
      <c r="AE1548" s="39"/>
      <c r="AF1548" s="56"/>
      <c r="AG1548"/>
      <c r="AH1548"/>
      <c r="AI1548"/>
      <c r="AJ1548"/>
    </row>
    <row r="1549" spans="1:36">
      <c r="A1549"/>
      <c r="B1549"/>
      <c r="C1549" s="2"/>
      <c r="D1549"/>
      <c r="E1549"/>
      <c r="F1549" s="16"/>
      <c r="G1549"/>
      <c r="H1549"/>
      <c r="I1549"/>
      <c r="J1549"/>
      <c r="K1549"/>
      <c r="L1549"/>
      <c r="M1549"/>
      <c r="N1549"/>
      <c r="O1549"/>
      <c r="P1549" s="39"/>
      <c r="Q1549" s="39"/>
      <c r="R1549" s="43"/>
      <c r="S1549" s="43"/>
      <c r="T1549" s="43"/>
      <c r="U1549" s="39"/>
      <c r="V1549" s="39"/>
      <c r="W1549" s="39"/>
      <c r="X1549" s="39"/>
      <c r="Y1549" s="39"/>
      <c r="Z1549" s="39"/>
      <c r="AA1549" s="39"/>
      <c r="AB1549" s="39"/>
      <c r="AC1549" s="39"/>
      <c r="AD1549" s="39"/>
      <c r="AE1549" s="39"/>
      <c r="AF1549" s="56"/>
      <c r="AG1549"/>
      <c r="AH1549"/>
      <c r="AI1549"/>
      <c r="AJ1549"/>
    </row>
    <row r="1550" spans="1:36">
      <c r="A1550"/>
      <c r="B1550"/>
      <c r="C1550" s="2"/>
      <c r="D1550"/>
      <c r="E1550"/>
      <c r="F1550" s="16"/>
      <c r="G1550"/>
      <c r="H1550"/>
      <c r="I1550"/>
      <c r="J1550"/>
      <c r="K1550"/>
      <c r="L1550"/>
      <c r="M1550"/>
      <c r="N1550"/>
      <c r="O1550"/>
      <c r="P1550" s="39"/>
      <c r="Q1550" s="39"/>
      <c r="R1550" s="43"/>
      <c r="S1550" s="43"/>
      <c r="T1550" s="43"/>
      <c r="U1550" s="39"/>
      <c r="V1550" s="39"/>
      <c r="W1550" s="39"/>
      <c r="X1550" s="39"/>
      <c r="Y1550" s="39"/>
      <c r="Z1550" s="39"/>
      <c r="AA1550" s="39"/>
      <c r="AB1550" s="39"/>
      <c r="AC1550" s="39"/>
      <c r="AD1550" s="39"/>
      <c r="AE1550" s="39"/>
      <c r="AF1550" s="56"/>
      <c r="AG1550"/>
      <c r="AH1550"/>
      <c r="AI1550"/>
      <c r="AJ1550"/>
    </row>
    <row r="1551" spans="1:36">
      <c r="A1551"/>
      <c r="B1551"/>
      <c r="C1551" s="2"/>
      <c r="D1551"/>
      <c r="E1551"/>
      <c r="F1551" s="16"/>
      <c r="G1551"/>
      <c r="H1551"/>
      <c r="I1551"/>
      <c r="J1551"/>
      <c r="K1551"/>
      <c r="L1551"/>
      <c r="M1551"/>
      <c r="N1551"/>
      <c r="O1551"/>
      <c r="P1551" s="39"/>
      <c r="Q1551" s="39"/>
      <c r="R1551" s="43"/>
      <c r="S1551" s="43"/>
      <c r="T1551" s="43"/>
      <c r="U1551" s="39"/>
      <c r="V1551" s="39"/>
      <c r="W1551" s="39"/>
      <c r="X1551" s="39"/>
      <c r="Y1551" s="39"/>
      <c r="Z1551" s="39"/>
      <c r="AA1551" s="39"/>
      <c r="AB1551" s="39"/>
      <c r="AC1551" s="39"/>
      <c r="AD1551" s="39"/>
      <c r="AE1551" s="39"/>
      <c r="AF1551" s="56"/>
      <c r="AG1551"/>
      <c r="AH1551"/>
      <c r="AI1551"/>
      <c r="AJ1551"/>
    </row>
    <row r="1552" spans="1:36">
      <c r="A1552"/>
      <c r="B1552"/>
      <c r="C1552" s="2"/>
      <c r="D1552"/>
      <c r="E1552"/>
      <c r="F1552" s="16"/>
      <c r="G1552"/>
      <c r="H1552"/>
      <c r="I1552"/>
      <c r="J1552"/>
      <c r="K1552"/>
      <c r="L1552"/>
      <c r="M1552"/>
      <c r="N1552"/>
      <c r="O1552"/>
      <c r="P1552" s="39"/>
      <c r="Q1552" s="39"/>
      <c r="R1552" s="43"/>
      <c r="S1552" s="43"/>
      <c r="T1552" s="43"/>
      <c r="U1552" s="39"/>
      <c r="V1552" s="39"/>
      <c r="W1552" s="39"/>
      <c r="X1552" s="39"/>
      <c r="Y1552" s="39"/>
      <c r="Z1552" s="39"/>
      <c r="AA1552" s="39"/>
      <c r="AB1552" s="39"/>
      <c r="AC1552" s="39"/>
      <c r="AD1552" s="39"/>
      <c r="AE1552" s="39"/>
      <c r="AF1552" s="56"/>
      <c r="AG1552"/>
      <c r="AH1552"/>
      <c r="AI1552"/>
      <c r="AJ1552"/>
    </row>
    <row r="1553" spans="1:36">
      <c r="A1553"/>
      <c r="B1553"/>
      <c r="C1553" s="2"/>
      <c r="D1553"/>
      <c r="E1553"/>
      <c r="F1553" s="16"/>
      <c r="G1553"/>
      <c r="H1553"/>
      <c r="I1553"/>
      <c r="J1553"/>
      <c r="K1553"/>
      <c r="L1553"/>
      <c r="M1553"/>
      <c r="N1553"/>
      <c r="O1553"/>
      <c r="P1553" s="39"/>
      <c r="Q1553" s="39"/>
      <c r="R1553" s="43"/>
      <c r="S1553" s="43"/>
      <c r="T1553" s="43"/>
      <c r="U1553" s="39"/>
      <c r="V1553" s="39"/>
      <c r="W1553" s="39"/>
      <c r="X1553" s="39"/>
      <c r="Y1553" s="39"/>
      <c r="Z1553" s="39"/>
      <c r="AA1553" s="39"/>
      <c r="AB1553" s="39"/>
      <c r="AC1553" s="39"/>
      <c r="AD1553" s="39"/>
      <c r="AE1553" s="39"/>
      <c r="AF1553" s="56"/>
      <c r="AG1553"/>
      <c r="AH1553"/>
      <c r="AI1553"/>
      <c r="AJ1553"/>
    </row>
    <row r="1554" spans="1:36">
      <c r="A1554"/>
      <c r="B1554"/>
      <c r="C1554" s="2"/>
      <c r="D1554"/>
      <c r="E1554"/>
      <c r="F1554" s="16"/>
      <c r="G1554"/>
      <c r="H1554"/>
      <c r="I1554"/>
      <c r="J1554"/>
      <c r="K1554"/>
      <c r="L1554"/>
      <c r="M1554"/>
      <c r="N1554"/>
      <c r="O1554"/>
      <c r="P1554" s="39"/>
      <c r="Q1554" s="39"/>
      <c r="R1554" s="43"/>
      <c r="S1554" s="43"/>
      <c r="T1554" s="43"/>
      <c r="U1554" s="39"/>
      <c r="V1554" s="39"/>
      <c r="W1554" s="39"/>
      <c r="X1554" s="39"/>
      <c r="Y1554" s="39"/>
      <c r="Z1554" s="39"/>
      <c r="AA1554" s="39"/>
      <c r="AB1554" s="39"/>
      <c r="AC1554" s="39"/>
      <c r="AD1554" s="39"/>
      <c r="AE1554" s="39"/>
      <c r="AF1554" s="56"/>
      <c r="AG1554"/>
      <c r="AH1554"/>
      <c r="AI1554"/>
      <c r="AJ1554"/>
    </row>
    <row r="1555" spans="1:36">
      <c r="A1555"/>
      <c r="B1555"/>
      <c r="C1555" s="2"/>
      <c r="D1555"/>
      <c r="E1555"/>
      <c r="F1555" s="16"/>
      <c r="G1555"/>
      <c r="H1555"/>
      <c r="I1555"/>
      <c r="J1555"/>
      <c r="K1555"/>
      <c r="L1555"/>
      <c r="M1555"/>
      <c r="N1555"/>
      <c r="O1555"/>
      <c r="P1555" s="39"/>
      <c r="Q1555" s="39"/>
      <c r="R1555" s="43"/>
      <c r="S1555" s="43"/>
      <c r="T1555" s="43"/>
      <c r="U1555" s="39"/>
      <c r="V1555" s="39"/>
      <c r="W1555" s="39"/>
      <c r="X1555" s="39"/>
      <c r="Y1555" s="39"/>
      <c r="Z1555" s="39"/>
      <c r="AA1555" s="39"/>
      <c r="AB1555" s="39"/>
      <c r="AC1555" s="39"/>
      <c r="AD1555" s="39"/>
      <c r="AE1555" s="39"/>
      <c r="AF1555" s="56"/>
      <c r="AG1555"/>
      <c r="AH1555"/>
      <c r="AI1555"/>
      <c r="AJ1555"/>
    </row>
    <row r="1556" spans="1:36">
      <c r="A1556"/>
      <c r="B1556"/>
      <c r="C1556" s="2"/>
      <c r="D1556"/>
      <c r="E1556"/>
      <c r="F1556" s="16"/>
      <c r="G1556"/>
      <c r="H1556"/>
      <c r="I1556"/>
      <c r="J1556"/>
      <c r="K1556"/>
      <c r="L1556"/>
      <c r="M1556"/>
      <c r="N1556"/>
      <c r="O1556"/>
      <c r="P1556" s="39"/>
      <c r="Q1556" s="39"/>
      <c r="R1556" s="43"/>
      <c r="S1556" s="43"/>
      <c r="T1556" s="43"/>
      <c r="U1556" s="39"/>
      <c r="V1556" s="39"/>
      <c r="W1556" s="39"/>
      <c r="X1556" s="39"/>
      <c r="Y1556" s="39"/>
      <c r="Z1556" s="39"/>
      <c r="AA1556" s="39"/>
      <c r="AB1556" s="39"/>
      <c r="AC1556" s="39"/>
      <c r="AD1556" s="39"/>
      <c r="AE1556" s="39"/>
      <c r="AF1556" s="56"/>
      <c r="AG1556"/>
      <c r="AH1556"/>
      <c r="AI1556"/>
      <c r="AJ1556"/>
    </row>
    <row r="1557" spans="1:36">
      <c r="A1557"/>
      <c r="B1557"/>
      <c r="C1557" s="2"/>
      <c r="D1557"/>
      <c r="E1557"/>
      <c r="F1557" s="16"/>
      <c r="G1557"/>
      <c r="H1557"/>
      <c r="I1557"/>
      <c r="J1557"/>
      <c r="K1557"/>
      <c r="L1557"/>
      <c r="M1557"/>
      <c r="N1557"/>
      <c r="O1557"/>
      <c r="P1557" s="39"/>
      <c r="Q1557" s="39"/>
      <c r="R1557" s="43"/>
      <c r="S1557" s="43"/>
      <c r="T1557" s="43"/>
      <c r="U1557" s="39"/>
      <c r="V1557" s="39"/>
      <c r="W1557" s="39"/>
      <c r="X1557" s="39"/>
      <c r="Y1557" s="39"/>
      <c r="Z1557" s="39"/>
      <c r="AA1557" s="39"/>
      <c r="AB1557" s="39"/>
      <c r="AC1557" s="39"/>
      <c r="AD1557" s="39"/>
      <c r="AE1557" s="39"/>
      <c r="AF1557" s="56"/>
      <c r="AG1557"/>
      <c r="AH1557"/>
      <c r="AI1557"/>
      <c r="AJ1557"/>
    </row>
    <row r="1558" spans="1:36">
      <c r="A1558"/>
      <c r="B1558"/>
      <c r="C1558" s="2"/>
      <c r="D1558"/>
      <c r="E1558"/>
      <c r="F1558" s="16"/>
      <c r="G1558"/>
      <c r="H1558"/>
      <c r="I1558"/>
      <c r="J1558"/>
      <c r="K1558"/>
      <c r="L1558"/>
      <c r="M1558"/>
      <c r="N1558"/>
      <c r="O1558"/>
      <c r="P1558" s="39"/>
      <c r="Q1558" s="39"/>
      <c r="R1558" s="43"/>
      <c r="S1558" s="43"/>
      <c r="T1558" s="43"/>
      <c r="U1558" s="39"/>
      <c r="V1558" s="39"/>
      <c r="W1558" s="39"/>
      <c r="X1558" s="39"/>
      <c r="Y1558" s="39"/>
      <c r="Z1558" s="39"/>
      <c r="AA1558" s="39"/>
      <c r="AB1558" s="39"/>
      <c r="AC1558" s="39"/>
      <c r="AD1558" s="39"/>
      <c r="AE1558" s="39"/>
      <c r="AF1558" s="56"/>
      <c r="AG1558"/>
      <c r="AH1558"/>
      <c r="AI1558"/>
      <c r="AJ1558"/>
    </row>
    <row r="1559" spans="1:36">
      <c r="A1559"/>
      <c r="B1559"/>
      <c r="C1559" s="2"/>
      <c r="D1559"/>
      <c r="E1559"/>
      <c r="F1559" s="16"/>
      <c r="G1559"/>
      <c r="H1559"/>
      <c r="I1559"/>
      <c r="J1559"/>
      <c r="K1559"/>
      <c r="L1559"/>
      <c r="M1559"/>
      <c r="N1559"/>
      <c r="O1559"/>
      <c r="P1559" s="39"/>
      <c r="Q1559" s="39"/>
      <c r="R1559" s="43"/>
      <c r="S1559" s="43"/>
      <c r="T1559" s="43"/>
      <c r="U1559" s="39"/>
      <c r="V1559" s="39"/>
      <c r="W1559" s="39"/>
      <c r="X1559" s="39"/>
      <c r="Y1559" s="39"/>
      <c r="Z1559" s="39"/>
      <c r="AA1559" s="39"/>
      <c r="AB1559" s="39"/>
      <c r="AC1559" s="39"/>
      <c r="AD1559" s="39"/>
      <c r="AE1559" s="39"/>
      <c r="AF1559" s="56"/>
      <c r="AG1559"/>
      <c r="AH1559"/>
      <c r="AI1559"/>
      <c r="AJ1559"/>
    </row>
    <row r="1560" spans="1:36">
      <c r="A1560"/>
      <c r="B1560"/>
      <c r="C1560" s="2"/>
      <c r="D1560"/>
      <c r="E1560"/>
      <c r="F1560" s="16"/>
      <c r="G1560"/>
      <c r="H1560"/>
      <c r="I1560"/>
      <c r="J1560"/>
      <c r="K1560"/>
      <c r="L1560"/>
      <c r="M1560"/>
      <c r="N1560"/>
      <c r="O1560"/>
      <c r="P1560" s="39"/>
      <c r="Q1560" s="39"/>
      <c r="R1560" s="43"/>
      <c r="S1560" s="43"/>
      <c r="T1560" s="43"/>
      <c r="U1560" s="39"/>
      <c r="V1560" s="39"/>
      <c r="W1560" s="39"/>
      <c r="X1560" s="39"/>
      <c r="Y1560" s="39"/>
      <c r="Z1560" s="39"/>
      <c r="AA1560" s="39"/>
      <c r="AB1560" s="39"/>
      <c r="AC1560" s="39"/>
      <c r="AD1560" s="39"/>
      <c r="AE1560" s="39"/>
      <c r="AF1560" s="56"/>
      <c r="AG1560"/>
      <c r="AH1560"/>
      <c r="AI1560"/>
      <c r="AJ1560"/>
    </row>
    <row r="1561" spans="1:36">
      <c r="A1561"/>
      <c r="B1561"/>
      <c r="C1561" s="2"/>
      <c r="D1561"/>
      <c r="E1561"/>
      <c r="F1561" s="16"/>
      <c r="G1561"/>
      <c r="H1561"/>
      <c r="I1561"/>
      <c r="J1561"/>
      <c r="K1561"/>
      <c r="L1561"/>
      <c r="M1561"/>
      <c r="N1561"/>
      <c r="O1561"/>
      <c r="P1561" s="39"/>
      <c r="Q1561" s="39"/>
      <c r="R1561" s="43"/>
      <c r="S1561" s="43"/>
      <c r="T1561" s="43"/>
      <c r="U1561" s="39"/>
      <c r="V1561" s="39"/>
      <c r="W1561" s="39"/>
      <c r="X1561" s="39"/>
      <c r="Y1561" s="39"/>
      <c r="Z1561" s="39"/>
      <c r="AA1561" s="39"/>
      <c r="AB1561" s="39"/>
      <c r="AC1561" s="39"/>
      <c r="AD1561" s="39"/>
      <c r="AE1561" s="39"/>
      <c r="AF1561" s="56"/>
      <c r="AG1561"/>
      <c r="AH1561"/>
      <c r="AI1561"/>
      <c r="AJ1561"/>
    </row>
    <row r="1562" spans="1:36">
      <c r="A1562"/>
      <c r="B1562"/>
      <c r="C1562" s="2"/>
      <c r="D1562"/>
      <c r="E1562"/>
      <c r="F1562" s="16"/>
      <c r="G1562"/>
      <c r="H1562"/>
      <c r="I1562"/>
      <c r="J1562"/>
      <c r="K1562"/>
      <c r="L1562"/>
      <c r="M1562"/>
      <c r="N1562"/>
      <c r="O1562"/>
      <c r="P1562" s="39"/>
      <c r="Q1562" s="39"/>
      <c r="R1562" s="43"/>
      <c r="S1562" s="43"/>
      <c r="T1562" s="43"/>
      <c r="U1562" s="39"/>
      <c r="V1562" s="39"/>
      <c r="W1562" s="39"/>
      <c r="X1562" s="39"/>
      <c r="Y1562" s="39"/>
      <c r="Z1562" s="39"/>
      <c r="AA1562" s="39"/>
      <c r="AB1562" s="39"/>
      <c r="AC1562" s="39"/>
      <c r="AD1562" s="39"/>
      <c r="AE1562" s="39"/>
      <c r="AF1562" s="56"/>
      <c r="AG1562"/>
      <c r="AH1562"/>
      <c r="AI1562"/>
      <c r="AJ1562"/>
    </row>
    <row r="1563" spans="1:36">
      <c r="A1563"/>
      <c r="B1563"/>
      <c r="C1563" s="2"/>
      <c r="D1563"/>
      <c r="E1563"/>
      <c r="F1563" s="16"/>
      <c r="G1563"/>
      <c r="H1563"/>
      <c r="I1563"/>
      <c r="J1563"/>
      <c r="K1563"/>
      <c r="L1563"/>
      <c r="M1563"/>
      <c r="N1563"/>
      <c r="O1563"/>
      <c r="P1563" s="39"/>
      <c r="Q1563" s="39"/>
      <c r="R1563" s="43"/>
      <c r="S1563" s="43"/>
      <c r="T1563" s="43"/>
      <c r="U1563" s="39"/>
      <c r="V1563" s="39"/>
      <c r="W1563" s="39"/>
      <c r="X1563" s="39"/>
      <c r="Y1563" s="39"/>
      <c r="Z1563" s="39"/>
      <c r="AA1563" s="39"/>
      <c r="AB1563" s="39"/>
      <c r="AC1563" s="39"/>
      <c r="AD1563" s="39"/>
      <c r="AE1563" s="39"/>
      <c r="AF1563" s="56"/>
      <c r="AG1563"/>
      <c r="AH1563"/>
      <c r="AI1563"/>
      <c r="AJ1563"/>
    </row>
    <row r="1564" spans="1:36">
      <c r="A1564"/>
      <c r="B1564"/>
      <c r="C1564" s="2"/>
      <c r="D1564"/>
      <c r="E1564"/>
      <c r="F1564" s="16"/>
      <c r="G1564"/>
      <c r="H1564"/>
      <c r="I1564"/>
      <c r="J1564"/>
      <c r="K1564"/>
      <c r="L1564"/>
      <c r="M1564"/>
      <c r="N1564"/>
      <c r="O1564"/>
      <c r="P1564" s="39"/>
      <c r="Q1564" s="39"/>
      <c r="R1564" s="43"/>
      <c r="S1564" s="43"/>
      <c r="T1564" s="43"/>
      <c r="U1564" s="39"/>
      <c r="V1564" s="39"/>
      <c r="W1564" s="39"/>
      <c r="X1564" s="39"/>
      <c r="Y1564" s="39"/>
      <c r="Z1564" s="39"/>
      <c r="AA1564" s="39"/>
      <c r="AB1564" s="39"/>
      <c r="AC1564" s="39"/>
      <c r="AD1564" s="39"/>
      <c r="AE1564" s="39"/>
      <c r="AF1564" s="56"/>
      <c r="AG1564"/>
      <c r="AH1564"/>
      <c r="AI1564"/>
      <c r="AJ1564"/>
    </row>
    <row r="1565" spans="1:36">
      <c r="A1565"/>
      <c r="B1565"/>
      <c r="C1565" s="2"/>
      <c r="D1565"/>
      <c r="E1565"/>
      <c r="F1565" s="16"/>
      <c r="G1565"/>
      <c r="H1565"/>
      <c r="I1565"/>
      <c r="J1565"/>
      <c r="K1565"/>
      <c r="L1565"/>
      <c r="M1565"/>
      <c r="N1565"/>
      <c r="O1565"/>
      <c r="P1565" s="39"/>
      <c r="Q1565" s="39"/>
      <c r="R1565" s="43"/>
      <c r="S1565" s="43"/>
      <c r="T1565" s="43"/>
      <c r="U1565" s="39"/>
      <c r="V1565" s="39"/>
      <c r="W1565" s="39"/>
      <c r="X1565" s="39"/>
      <c r="Y1565" s="39"/>
      <c r="Z1565" s="39"/>
      <c r="AA1565" s="39"/>
      <c r="AB1565" s="39"/>
      <c r="AC1565" s="39"/>
      <c r="AD1565" s="39"/>
      <c r="AE1565" s="39"/>
      <c r="AF1565" s="56"/>
      <c r="AG1565"/>
      <c r="AH1565"/>
      <c r="AI1565"/>
      <c r="AJ1565"/>
    </row>
    <row r="1566" spans="1:36">
      <c r="A1566"/>
      <c r="B1566"/>
      <c r="C1566" s="2"/>
      <c r="D1566"/>
      <c r="E1566"/>
      <c r="F1566" s="16"/>
      <c r="G1566"/>
      <c r="H1566"/>
      <c r="I1566"/>
      <c r="J1566"/>
      <c r="K1566"/>
      <c r="L1566"/>
      <c r="M1566"/>
      <c r="N1566"/>
      <c r="O1566"/>
      <c r="P1566" s="39"/>
      <c r="Q1566" s="39"/>
      <c r="R1566" s="43"/>
      <c r="S1566" s="43"/>
      <c r="T1566" s="43"/>
      <c r="U1566" s="39"/>
      <c r="V1566" s="39"/>
      <c r="W1566" s="39"/>
      <c r="X1566" s="39"/>
      <c r="Y1566" s="39"/>
      <c r="Z1566" s="39"/>
      <c r="AA1566" s="39"/>
      <c r="AB1566" s="39"/>
      <c r="AC1566" s="39"/>
      <c r="AD1566" s="39"/>
      <c r="AE1566" s="39"/>
      <c r="AF1566" s="56"/>
      <c r="AG1566"/>
      <c r="AH1566"/>
      <c r="AI1566"/>
      <c r="AJ1566"/>
    </row>
    <row r="1567" spans="1:36">
      <c r="A1567"/>
      <c r="B1567"/>
      <c r="C1567" s="2"/>
      <c r="D1567"/>
      <c r="E1567"/>
      <c r="F1567" s="16"/>
      <c r="G1567"/>
      <c r="H1567"/>
      <c r="I1567"/>
      <c r="J1567"/>
      <c r="K1567"/>
      <c r="L1567"/>
      <c r="M1567"/>
      <c r="N1567"/>
      <c r="O1567"/>
      <c r="P1567" s="39"/>
      <c r="Q1567" s="39"/>
      <c r="R1567" s="43"/>
      <c r="S1567" s="43"/>
      <c r="T1567" s="43"/>
      <c r="U1567" s="39"/>
      <c r="V1567" s="39"/>
      <c r="W1567" s="39"/>
      <c r="X1567" s="39"/>
      <c r="Y1567" s="39"/>
      <c r="Z1567" s="39"/>
      <c r="AA1567" s="39"/>
      <c r="AB1567" s="39"/>
      <c r="AC1567" s="39"/>
      <c r="AD1567" s="39"/>
      <c r="AE1567" s="39"/>
      <c r="AF1567" s="56"/>
      <c r="AG1567"/>
      <c r="AH1567"/>
      <c r="AI1567"/>
      <c r="AJ1567"/>
    </row>
    <row r="1568" spans="1:36">
      <c r="A1568"/>
      <c r="B1568"/>
      <c r="C1568" s="2"/>
      <c r="D1568"/>
      <c r="E1568"/>
      <c r="F1568" s="16"/>
      <c r="G1568"/>
      <c r="H1568"/>
      <c r="I1568"/>
      <c r="J1568"/>
      <c r="K1568"/>
      <c r="L1568"/>
      <c r="M1568"/>
      <c r="N1568"/>
      <c r="O1568"/>
      <c r="P1568" s="39"/>
      <c r="Q1568" s="39"/>
      <c r="R1568" s="43"/>
      <c r="S1568" s="43"/>
      <c r="T1568" s="43"/>
      <c r="U1568" s="39"/>
      <c r="V1568" s="39"/>
      <c r="W1568" s="39"/>
      <c r="X1568" s="39"/>
      <c r="Y1568" s="39"/>
      <c r="Z1568" s="39"/>
      <c r="AA1568" s="39"/>
      <c r="AB1568" s="39"/>
      <c r="AC1568" s="39"/>
      <c r="AD1568" s="39"/>
      <c r="AE1568" s="39"/>
      <c r="AF1568" s="56"/>
      <c r="AG1568"/>
      <c r="AH1568"/>
      <c r="AI1568"/>
      <c r="AJ1568"/>
    </row>
    <row r="1569" spans="1:36">
      <c r="A1569"/>
      <c r="B1569"/>
      <c r="C1569" s="2"/>
      <c r="D1569"/>
      <c r="E1569"/>
      <c r="F1569" s="16"/>
      <c r="G1569"/>
      <c r="H1569"/>
      <c r="I1569"/>
      <c r="J1569"/>
      <c r="K1569"/>
      <c r="L1569"/>
      <c r="M1569"/>
      <c r="N1569"/>
      <c r="O1569"/>
      <c r="P1569" s="39"/>
      <c r="Q1569" s="39"/>
      <c r="R1569" s="43"/>
      <c r="S1569" s="43"/>
      <c r="T1569" s="43"/>
      <c r="U1569" s="39"/>
      <c r="V1569" s="39"/>
      <c r="W1569" s="39"/>
      <c r="X1569" s="39"/>
      <c r="Y1569" s="39"/>
      <c r="Z1569" s="39"/>
      <c r="AA1569" s="39"/>
      <c r="AB1569" s="39"/>
      <c r="AC1569" s="39"/>
      <c r="AD1569" s="39"/>
      <c r="AE1569" s="39"/>
      <c r="AF1569" s="56"/>
      <c r="AG1569"/>
      <c r="AH1569"/>
      <c r="AI1569"/>
      <c r="AJ1569"/>
    </row>
    <row r="1570" spans="1:36">
      <c r="A1570"/>
      <c r="B1570"/>
      <c r="C1570" s="2"/>
      <c r="D1570"/>
      <c r="E1570"/>
      <c r="F1570" s="16"/>
      <c r="G1570"/>
      <c r="H1570"/>
      <c r="I1570"/>
      <c r="J1570"/>
      <c r="K1570"/>
      <c r="L1570"/>
      <c r="M1570"/>
      <c r="N1570"/>
      <c r="O1570"/>
      <c r="P1570" s="39"/>
      <c r="Q1570" s="39"/>
      <c r="R1570" s="43"/>
      <c r="S1570" s="43"/>
      <c r="T1570" s="43"/>
      <c r="U1570" s="39"/>
      <c r="V1570" s="39"/>
      <c r="W1570" s="39"/>
      <c r="X1570" s="39"/>
      <c r="Y1570" s="39"/>
      <c r="Z1570" s="39"/>
      <c r="AA1570" s="39"/>
      <c r="AB1570" s="39"/>
      <c r="AC1570" s="39"/>
      <c r="AD1570" s="39"/>
      <c r="AE1570" s="39"/>
      <c r="AF1570" s="56"/>
      <c r="AG1570"/>
      <c r="AH1570"/>
      <c r="AI1570"/>
      <c r="AJ1570"/>
    </row>
    <row r="1571" spans="1:36">
      <c r="A1571"/>
      <c r="B1571"/>
      <c r="C1571" s="2"/>
      <c r="D1571"/>
      <c r="E1571"/>
      <c r="F1571" s="16"/>
      <c r="G1571"/>
      <c r="H1571"/>
      <c r="I1571"/>
      <c r="J1571"/>
      <c r="K1571"/>
      <c r="L1571"/>
      <c r="M1571"/>
      <c r="N1571"/>
      <c r="O1571"/>
      <c r="P1571" s="39"/>
      <c r="Q1571" s="39"/>
      <c r="R1571" s="43"/>
      <c r="S1571" s="43"/>
      <c r="T1571" s="43"/>
      <c r="U1571" s="39"/>
      <c r="V1571" s="39"/>
      <c r="W1571" s="39"/>
      <c r="X1571" s="39"/>
      <c r="Y1571" s="39"/>
      <c r="Z1571" s="39"/>
      <c r="AA1571" s="39"/>
      <c r="AB1571" s="39"/>
      <c r="AC1571" s="39"/>
      <c r="AD1571" s="39"/>
      <c r="AE1571" s="39"/>
      <c r="AF1571" s="56"/>
      <c r="AG1571"/>
      <c r="AH1571"/>
      <c r="AI1571"/>
      <c r="AJ1571"/>
    </row>
    <row r="1572" spans="1:36">
      <c r="A1572"/>
      <c r="B1572"/>
      <c r="C1572" s="2"/>
      <c r="D1572"/>
      <c r="E1572"/>
      <c r="F1572" s="16"/>
      <c r="G1572"/>
      <c r="H1572"/>
      <c r="I1572"/>
      <c r="J1572"/>
      <c r="K1572"/>
      <c r="L1572"/>
      <c r="M1572"/>
      <c r="N1572"/>
      <c r="O1572"/>
      <c r="P1572" s="39"/>
      <c r="Q1572" s="39"/>
      <c r="R1572" s="43"/>
      <c r="S1572" s="43"/>
      <c r="T1572" s="43"/>
      <c r="U1572" s="39"/>
      <c r="V1572" s="39"/>
      <c r="W1572" s="39"/>
      <c r="X1572" s="39"/>
      <c r="Y1572" s="39"/>
      <c r="Z1572" s="39"/>
      <c r="AA1572" s="39"/>
      <c r="AB1572" s="39"/>
      <c r="AC1572" s="39"/>
      <c r="AD1572" s="39"/>
      <c r="AE1572" s="39"/>
      <c r="AF1572" s="56"/>
      <c r="AG1572"/>
      <c r="AH1572"/>
      <c r="AI1572"/>
      <c r="AJ1572"/>
    </row>
    <row r="1573" spans="1:36">
      <c r="A1573"/>
      <c r="B1573"/>
      <c r="C1573" s="2"/>
      <c r="D1573"/>
      <c r="E1573"/>
      <c r="F1573" s="16"/>
      <c r="G1573"/>
      <c r="H1573"/>
      <c r="I1573"/>
      <c r="J1573"/>
      <c r="K1573"/>
      <c r="L1573"/>
      <c r="M1573"/>
      <c r="N1573"/>
      <c r="O1573"/>
      <c r="P1573" s="39"/>
      <c r="Q1573" s="39"/>
      <c r="R1573" s="43"/>
      <c r="S1573" s="43"/>
      <c r="T1573" s="43"/>
      <c r="U1573" s="39"/>
      <c r="V1573" s="39"/>
      <c r="W1573" s="39"/>
      <c r="X1573" s="39"/>
      <c r="Y1573" s="39"/>
      <c r="Z1573" s="39"/>
      <c r="AA1573" s="39"/>
      <c r="AB1573" s="39"/>
      <c r="AC1573" s="39"/>
      <c r="AD1573" s="39"/>
      <c r="AE1573" s="39"/>
      <c r="AF1573" s="56"/>
      <c r="AG1573"/>
      <c r="AH1573"/>
      <c r="AI1573"/>
      <c r="AJ1573"/>
    </row>
    <row r="1574" spans="1:36">
      <c r="A1574"/>
      <c r="B1574"/>
      <c r="C1574" s="2"/>
      <c r="D1574"/>
      <c r="E1574"/>
      <c r="F1574" s="16"/>
      <c r="G1574"/>
      <c r="H1574"/>
      <c r="I1574"/>
      <c r="J1574"/>
      <c r="K1574"/>
      <c r="L1574"/>
      <c r="M1574"/>
      <c r="N1574"/>
      <c r="O1574"/>
      <c r="P1574" s="39"/>
      <c r="Q1574" s="39"/>
      <c r="R1574" s="43"/>
      <c r="S1574" s="43"/>
      <c r="T1574" s="43"/>
      <c r="U1574" s="39"/>
      <c r="V1574" s="39"/>
      <c r="W1574" s="39"/>
      <c r="X1574" s="39"/>
      <c r="Y1574" s="39"/>
      <c r="Z1574" s="39"/>
      <c r="AA1574" s="39"/>
      <c r="AB1574" s="39"/>
      <c r="AC1574" s="39"/>
      <c r="AD1574" s="39"/>
      <c r="AE1574" s="39"/>
      <c r="AF1574" s="56"/>
      <c r="AG1574"/>
      <c r="AH1574"/>
      <c r="AI1574"/>
      <c r="AJ1574"/>
    </row>
    <row r="1575" spans="1:36">
      <c r="A1575"/>
      <c r="B1575"/>
      <c r="C1575" s="2"/>
      <c r="D1575"/>
      <c r="E1575"/>
      <c r="F1575" s="16"/>
      <c r="G1575"/>
      <c r="H1575"/>
      <c r="I1575"/>
      <c r="J1575"/>
      <c r="K1575"/>
      <c r="L1575"/>
      <c r="M1575"/>
      <c r="N1575"/>
      <c r="O1575"/>
      <c r="P1575" s="39"/>
      <c r="Q1575" s="39"/>
      <c r="R1575" s="43"/>
      <c r="S1575" s="43"/>
      <c r="T1575" s="43"/>
      <c r="U1575" s="39"/>
      <c r="V1575" s="39"/>
      <c r="W1575" s="39"/>
      <c r="X1575" s="39"/>
      <c r="Y1575" s="39"/>
      <c r="Z1575" s="39"/>
      <c r="AA1575" s="39"/>
      <c r="AB1575" s="39"/>
      <c r="AC1575" s="39"/>
      <c r="AD1575" s="39"/>
      <c r="AE1575" s="39"/>
      <c r="AF1575" s="56"/>
      <c r="AG1575"/>
      <c r="AH1575"/>
      <c r="AI1575"/>
      <c r="AJ1575"/>
    </row>
    <row r="1576" spans="1:36">
      <c r="A1576"/>
      <c r="B1576"/>
      <c r="C1576" s="2"/>
      <c r="D1576"/>
      <c r="E1576"/>
      <c r="F1576" s="16"/>
      <c r="G1576"/>
      <c r="H1576"/>
      <c r="I1576"/>
      <c r="J1576"/>
      <c r="K1576"/>
      <c r="L1576"/>
      <c r="M1576"/>
      <c r="N1576"/>
      <c r="O1576"/>
      <c r="P1576" s="39"/>
      <c r="Q1576" s="39"/>
      <c r="R1576" s="43"/>
      <c r="S1576" s="43"/>
      <c r="T1576" s="43"/>
      <c r="U1576" s="39"/>
      <c r="V1576" s="39"/>
      <c r="W1576" s="39"/>
      <c r="X1576" s="39"/>
      <c r="Y1576" s="39"/>
      <c r="Z1576" s="39"/>
      <c r="AA1576" s="39"/>
      <c r="AB1576" s="39"/>
      <c r="AC1576" s="39"/>
      <c r="AD1576" s="39"/>
      <c r="AE1576" s="39"/>
      <c r="AF1576" s="56"/>
      <c r="AG1576"/>
      <c r="AH1576"/>
      <c r="AI1576"/>
      <c r="AJ1576"/>
    </row>
    <row r="1577" spans="1:36">
      <c r="A1577"/>
      <c r="B1577"/>
      <c r="C1577" s="2"/>
      <c r="D1577"/>
      <c r="E1577"/>
      <c r="F1577" s="16"/>
      <c r="G1577"/>
      <c r="H1577"/>
      <c r="I1577"/>
      <c r="J1577"/>
      <c r="K1577"/>
      <c r="L1577"/>
      <c r="M1577"/>
      <c r="N1577"/>
      <c r="O1577"/>
      <c r="P1577" s="39"/>
      <c r="Q1577" s="39"/>
      <c r="R1577" s="43"/>
      <c r="S1577" s="43"/>
      <c r="T1577" s="43"/>
      <c r="U1577" s="39"/>
      <c r="V1577" s="39"/>
      <c r="W1577" s="39"/>
      <c r="X1577" s="39"/>
      <c r="Y1577" s="39"/>
      <c r="Z1577" s="39"/>
      <c r="AA1577" s="39"/>
      <c r="AB1577" s="39"/>
      <c r="AC1577" s="39"/>
      <c r="AD1577" s="39"/>
      <c r="AE1577" s="39"/>
      <c r="AF1577" s="56"/>
      <c r="AG1577"/>
      <c r="AH1577"/>
      <c r="AI1577"/>
      <c r="AJ1577"/>
    </row>
    <row r="1578" spans="1:36">
      <c r="A1578"/>
      <c r="B1578"/>
      <c r="C1578" s="2"/>
      <c r="D1578"/>
      <c r="E1578"/>
      <c r="F1578" s="16"/>
      <c r="G1578"/>
      <c r="H1578"/>
      <c r="I1578"/>
      <c r="J1578"/>
      <c r="K1578"/>
      <c r="L1578"/>
      <c r="M1578"/>
      <c r="N1578"/>
      <c r="O1578"/>
      <c r="P1578" s="39"/>
      <c r="Q1578" s="39"/>
      <c r="R1578" s="43"/>
      <c r="S1578" s="43"/>
      <c r="T1578" s="43"/>
      <c r="U1578" s="39"/>
      <c r="V1578" s="39"/>
      <c r="W1578" s="39"/>
      <c r="X1578" s="39"/>
      <c r="Y1578" s="39"/>
      <c r="Z1578" s="39"/>
      <c r="AA1578" s="39"/>
      <c r="AB1578" s="39"/>
      <c r="AC1578" s="39"/>
      <c r="AD1578" s="39"/>
      <c r="AE1578" s="39"/>
      <c r="AF1578" s="56"/>
      <c r="AG1578"/>
      <c r="AH1578"/>
      <c r="AI1578"/>
      <c r="AJ1578"/>
    </row>
    <row r="1579" spans="1:36">
      <c r="A1579"/>
      <c r="B1579"/>
      <c r="C1579" s="2"/>
      <c r="D1579"/>
      <c r="E1579"/>
      <c r="F1579" s="16"/>
      <c r="G1579"/>
      <c r="H1579"/>
      <c r="I1579"/>
      <c r="J1579"/>
      <c r="K1579"/>
      <c r="L1579"/>
      <c r="M1579"/>
      <c r="N1579"/>
      <c r="O1579"/>
      <c r="P1579" s="39"/>
      <c r="Q1579" s="39"/>
      <c r="R1579" s="43"/>
      <c r="S1579" s="43"/>
      <c r="T1579" s="43"/>
      <c r="U1579" s="39"/>
      <c r="V1579" s="39"/>
      <c r="W1579" s="39"/>
      <c r="X1579" s="39"/>
      <c r="Y1579" s="39"/>
      <c r="Z1579" s="39"/>
      <c r="AA1579" s="39"/>
      <c r="AB1579" s="39"/>
      <c r="AC1579" s="39"/>
      <c r="AD1579" s="39"/>
      <c r="AE1579" s="39"/>
      <c r="AF1579" s="56"/>
      <c r="AG1579"/>
      <c r="AH1579"/>
      <c r="AI1579"/>
      <c r="AJ1579"/>
    </row>
    <row r="1580" spans="1:36">
      <c r="A1580"/>
      <c r="B1580"/>
      <c r="C1580" s="2"/>
      <c r="D1580"/>
      <c r="E1580"/>
      <c r="F1580" s="16"/>
      <c r="G1580"/>
      <c r="H1580"/>
      <c r="I1580"/>
      <c r="J1580"/>
      <c r="K1580"/>
      <c r="L1580"/>
      <c r="M1580"/>
      <c r="N1580"/>
      <c r="O1580"/>
      <c r="P1580" s="39"/>
      <c r="Q1580" s="39"/>
      <c r="R1580" s="43"/>
      <c r="S1580" s="43"/>
      <c r="T1580" s="43"/>
      <c r="U1580" s="39"/>
      <c r="V1580" s="39"/>
      <c r="W1580" s="39"/>
      <c r="X1580" s="39"/>
      <c r="Y1580" s="39"/>
      <c r="Z1580" s="39"/>
      <c r="AA1580" s="39"/>
      <c r="AB1580" s="39"/>
      <c r="AC1580" s="39"/>
      <c r="AD1580" s="39"/>
      <c r="AE1580" s="39"/>
      <c r="AF1580" s="56"/>
      <c r="AG1580"/>
      <c r="AH1580"/>
      <c r="AI1580"/>
      <c r="AJ1580"/>
    </row>
    <row r="1581" spans="1:36">
      <c r="A1581"/>
      <c r="B1581"/>
      <c r="C1581" s="2"/>
      <c r="D1581"/>
      <c r="E1581"/>
      <c r="F1581" s="16"/>
      <c r="G1581"/>
      <c r="H1581"/>
      <c r="I1581"/>
      <c r="J1581"/>
      <c r="K1581"/>
      <c r="L1581"/>
      <c r="M1581"/>
      <c r="N1581"/>
      <c r="O1581"/>
      <c r="P1581" s="39"/>
      <c r="Q1581" s="39"/>
      <c r="R1581" s="43"/>
      <c r="S1581" s="43"/>
      <c r="T1581" s="43"/>
      <c r="U1581" s="39"/>
      <c r="V1581" s="39"/>
      <c r="W1581" s="39"/>
      <c r="X1581" s="39"/>
      <c r="Y1581" s="39"/>
      <c r="Z1581" s="39"/>
      <c r="AA1581" s="39"/>
      <c r="AB1581" s="39"/>
      <c r="AC1581" s="39"/>
      <c r="AD1581" s="39"/>
      <c r="AE1581" s="39"/>
      <c r="AF1581" s="56"/>
      <c r="AG1581"/>
      <c r="AH1581"/>
      <c r="AI1581"/>
      <c r="AJ1581"/>
    </row>
    <row r="1582" spans="1:36">
      <c r="A1582"/>
      <c r="B1582"/>
      <c r="C1582" s="2"/>
      <c r="D1582"/>
      <c r="E1582"/>
      <c r="F1582" s="16"/>
      <c r="G1582"/>
      <c r="H1582"/>
      <c r="I1582"/>
      <c r="J1582"/>
      <c r="K1582"/>
      <c r="L1582"/>
      <c r="M1582"/>
      <c r="N1582"/>
      <c r="O1582"/>
      <c r="P1582" s="39"/>
      <c r="Q1582" s="39"/>
      <c r="R1582" s="43"/>
      <c r="S1582" s="43"/>
      <c r="T1582" s="43"/>
      <c r="U1582" s="39"/>
      <c r="V1582" s="39"/>
      <c r="W1582" s="39"/>
      <c r="X1582" s="39"/>
      <c r="Y1582" s="39"/>
      <c r="Z1582" s="39"/>
      <c r="AA1582" s="39"/>
      <c r="AB1582" s="39"/>
      <c r="AC1582" s="39"/>
      <c r="AD1582" s="39"/>
      <c r="AE1582" s="39"/>
      <c r="AF1582" s="56"/>
      <c r="AG1582"/>
      <c r="AH1582"/>
      <c r="AI1582"/>
      <c r="AJ1582"/>
    </row>
    <row r="1583" spans="1:36">
      <c r="A1583"/>
      <c r="B1583"/>
      <c r="C1583" s="2"/>
      <c r="D1583"/>
      <c r="E1583"/>
      <c r="F1583" s="16"/>
      <c r="G1583"/>
      <c r="H1583"/>
      <c r="I1583"/>
      <c r="J1583"/>
      <c r="K1583"/>
      <c r="L1583"/>
      <c r="M1583"/>
      <c r="N1583"/>
      <c r="O1583"/>
      <c r="P1583" s="39"/>
      <c r="Q1583" s="39"/>
      <c r="R1583" s="43"/>
      <c r="S1583" s="43"/>
      <c r="T1583" s="43"/>
      <c r="U1583" s="39"/>
      <c r="V1583" s="39"/>
      <c r="W1583" s="39"/>
      <c r="X1583" s="39"/>
      <c r="Y1583" s="39"/>
      <c r="Z1583" s="39"/>
      <c r="AA1583" s="39"/>
      <c r="AB1583" s="39"/>
      <c r="AC1583" s="39"/>
      <c r="AD1583" s="39"/>
      <c r="AE1583" s="39"/>
      <c r="AF1583" s="56"/>
      <c r="AG1583"/>
      <c r="AH1583"/>
      <c r="AI1583"/>
      <c r="AJ1583"/>
    </row>
    <row r="1584" spans="1:36">
      <c r="A1584"/>
      <c r="B1584"/>
      <c r="C1584" s="2"/>
      <c r="D1584"/>
      <c r="E1584"/>
      <c r="F1584" s="16"/>
      <c r="G1584"/>
      <c r="H1584"/>
      <c r="I1584"/>
      <c r="J1584"/>
      <c r="K1584"/>
      <c r="L1584"/>
      <c r="M1584"/>
      <c r="N1584"/>
      <c r="O1584"/>
      <c r="P1584" s="39"/>
      <c r="Q1584" s="39"/>
      <c r="R1584" s="43"/>
      <c r="S1584" s="43"/>
      <c r="T1584" s="43"/>
      <c r="U1584" s="39"/>
      <c r="V1584" s="39"/>
      <c r="W1584" s="39"/>
      <c r="X1584" s="39"/>
      <c r="Y1584" s="39"/>
      <c r="Z1584" s="39"/>
      <c r="AA1584" s="39"/>
      <c r="AB1584" s="39"/>
      <c r="AC1584" s="39"/>
      <c r="AD1584" s="39"/>
      <c r="AE1584" s="39"/>
      <c r="AF1584" s="56"/>
      <c r="AG1584"/>
      <c r="AH1584"/>
      <c r="AI1584"/>
      <c r="AJ1584"/>
    </row>
    <row r="1585" spans="1:36">
      <c r="A1585"/>
      <c r="B1585"/>
      <c r="C1585" s="2"/>
      <c r="D1585"/>
      <c r="E1585"/>
      <c r="F1585" s="16"/>
      <c r="G1585"/>
      <c r="H1585"/>
      <c r="I1585"/>
      <c r="J1585"/>
      <c r="K1585"/>
      <c r="L1585"/>
      <c r="M1585"/>
      <c r="N1585"/>
      <c r="O1585"/>
      <c r="P1585" s="39"/>
      <c r="Q1585" s="39"/>
      <c r="R1585" s="43"/>
      <c r="S1585" s="43"/>
      <c r="T1585" s="43"/>
      <c r="U1585" s="39"/>
      <c r="V1585" s="39"/>
      <c r="W1585" s="39"/>
      <c r="X1585" s="39"/>
      <c r="Y1585" s="39"/>
      <c r="Z1585" s="39"/>
      <c r="AA1585" s="39"/>
      <c r="AB1585" s="39"/>
      <c r="AC1585" s="39"/>
      <c r="AD1585" s="39"/>
      <c r="AE1585" s="39"/>
      <c r="AF1585" s="56"/>
      <c r="AG1585"/>
      <c r="AH1585"/>
      <c r="AI1585"/>
      <c r="AJ1585"/>
    </row>
    <row r="1586" spans="1:36">
      <c r="A1586"/>
      <c r="B1586"/>
      <c r="C1586" s="2"/>
      <c r="D1586"/>
      <c r="E1586"/>
      <c r="F1586" s="16"/>
      <c r="G1586"/>
      <c r="H1586"/>
      <c r="I1586"/>
      <c r="J1586"/>
      <c r="K1586"/>
      <c r="L1586"/>
      <c r="M1586"/>
      <c r="N1586"/>
      <c r="O1586"/>
      <c r="P1586" s="39"/>
      <c r="Q1586" s="39"/>
      <c r="R1586" s="43"/>
      <c r="S1586" s="43"/>
      <c r="T1586" s="43"/>
      <c r="U1586" s="39"/>
      <c r="V1586" s="39"/>
      <c r="W1586" s="39"/>
      <c r="X1586" s="39"/>
      <c r="Y1586" s="39"/>
      <c r="Z1586" s="39"/>
      <c r="AA1586" s="39"/>
      <c r="AB1586" s="39"/>
      <c r="AC1586" s="39"/>
      <c r="AD1586" s="39"/>
      <c r="AE1586" s="39"/>
      <c r="AF1586" s="56"/>
      <c r="AG1586"/>
      <c r="AH1586"/>
      <c r="AI1586"/>
      <c r="AJ1586"/>
    </row>
    <row r="1587" spans="1:36">
      <c r="A1587"/>
      <c r="B1587"/>
      <c r="C1587" s="2"/>
      <c r="D1587"/>
      <c r="E1587"/>
      <c r="F1587" s="16"/>
      <c r="G1587"/>
      <c r="H1587"/>
      <c r="I1587"/>
      <c r="J1587"/>
      <c r="K1587"/>
      <c r="L1587"/>
      <c r="M1587"/>
      <c r="N1587"/>
      <c r="O1587"/>
      <c r="P1587" s="39"/>
      <c r="Q1587" s="39"/>
      <c r="R1587" s="43"/>
      <c r="S1587" s="43"/>
      <c r="T1587" s="43"/>
      <c r="U1587" s="39"/>
      <c r="V1587" s="39"/>
      <c r="W1587" s="39"/>
      <c r="X1587" s="39"/>
      <c r="Y1587" s="39"/>
      <c r="Z1587" s="39"/>
      <c r="AA1587" s="39"/>
      <c r="AB1587" s="39"/>
      <c r="AC1587" s="39"/>
      <c r="AD1587" s="39"/>
      <c r="AE1587" s="39"/>
      <c r="AF1587" s="56"/>
      <c r="AG1587"/>
      <c r="AH1587"/>
      <c r="AI1587"/>
      <c r="AJ1587"/>
    </row>
    <row r="1588" spans="1:36">
      <c r="A1588"/>
      <c r="B1588"/>
      <c r="C1588" s="2"/>
      <c r="D1588"/>
      <c r="E1588"/>
      <c r="F1588" s="16"/>
      <c r="G1588"/>
      <c r="H1588"/>
      <c r="I1588"/>
      <c r="J1588"/>
      <c r="K1588"/>
      <c r="L1588"/>
      <c r="M1588"/>
      <c r="N1588"/>
      <c r="O1588"/>
      <c r="P1588" s="39"/>
      <c r="Q1588" s="39"/>
      <c r="R1588" s="43"/>
      <c r="S1588" s="43"/>
      <c r="T1588" s="43"/>
      <c r="U1588" s="39"/>
      <c r="V1588" s="39"/>
      <c r="W1588" s="39"/>
      <c r="X1588" s="39"/>
      <c r="Y1588" s="39"/>
      <c r="Z1588" s="39"/>
      <c r="AA1588" s="39"/>
      <c r="AB1588" s="39"/>
      <c r="AC1588" s="39"/>
      <c r="AD1588" s="39"/>
      <c r="AE1588" s="39"/>
      <c r="AF1588" s="56"/>
      <c r="AG1588"/>
      <c r="AH1588"/>
      <c r="AI1588"/>
      <c r="AJ1588"/>
    </row>
    <row r="1589" spans="1:36">
      <c r="A1589"/>
      <c r="B1589"/>
      <c r="C1589" s="2"/>
      <c r="D1589"/>
      <c r="E1589"/>
      <c r="F1589" s="16"/>
      <c r="G1589"/>
      <c r="H1589"/>
      <c r="I1589"/>
      <c r="J1589"/>
      <c r="K1589"/>
      <c r="L1589"/>
      <c r="M1589"/>
      <c r="N1589"/>
      <c r="O1589"/>
      <c r="P1589" s="39"/>
      <c r="Q1589" s="39"/>
      <c r="R1589" s="43"/>
      <c r="S1589" s="43"/>
      <c r="T1589" s="43"/>
      <c r="U1589" s="39"/>
      <c r="V1589" s="39"/>
      <c r="W1589" s="39"/>
      <c r="X1589" s="39"/>
      <c r="Y1589" s="39"/>
      <c r="Z1589" s="39"/>
      <c r="AA1589" s="39"/>
      <c r="AB1589" s="39"/>
      <c r="AC1589" s="39"/>
      <c r="AD1589" s="39"/>
      <c r="AE1589" s="39"/>
      <c r="AF1589" s="56"/>
      <c r="AG1589"/>
      <c r="AH1589"/>
      <c r="AI1589"/>
      <c r="AJ1589"/>
    </row>
    <row r="1590" spans="1:36">
      <c r="A1590"/>
      <c r="B1590"/>
      <c r="C1590" s="2"/>
      <c r="D1590"/>
      <c r="E1590"/>
      <c r="F1590" s="16"/>
      <c r="G1590"/>
      <c r="H1590"/>
      <c r="I1590"/>
      <c r="J1590"/>
      <c r="K1590"/>
      <c r="L1590"/>
      <c r="M1590"/>
      <c r="N1590"/>
      <c r="O1590"/>
      <c r="P1590" s="39"/>
      <c r="Q1590" s="39"/>
      <c r="R1590" s="43"/>
      <c r="S1590" s="43"/>
      <c r="T1590" s="43"/>
      <c r="U1590" s="39"/>
      <c r="V1590" s="39"/>
      <c r="W1590" s="39"/>
      <c r="X1590" s="39"/>
      <c r="Y1590" s="39"/>
      <c r="Z1590" s="39"/>
      <c r="AA1590" s="39"/>
      <c r="AB1590" s="39"/>
      <c r="AC1590" s="39"/>
      <c r="AD1590" s="39"/>
      <c r="AE1590" s="39"/>
      <c r="AF1590" s="56"/>
      <c r="AG1590"/>
      <c r="AH1590"/>
      <c r="AI1590"/>
      <c r="AJ1590"/>
    </row>
    <row r="1591" spans="1:36">
      <c r="A1591"/>
      <c r="B1591"/>
      <c r="C1591" s="2"/>
      <c r="D1591"/>
      <c r="E1591"/>
      <c r="F1591" s="16"/>
      <c r="G1591"/>
      <c r="H1591"/>
      <c r="I1591"/>
      <c r="J1591"/>
      <c r="K1591"/>
      <c r="L1591"/>
      <c r="M1591"/>
      <c r="N1591"/>
      <c r="O1591"/>
      <c r="P1591" s="39"/>
      <c r="Q1591" s="39"/>
      <c r="R1591" s="43"/>
      <c r="S1591" s="43"/>
      <c r="T1591" s="43"/>
      <c r="U1591" s="39"/>
      <c r="V1591" s="39"/>
      <c r="W1591" s="39"/>
      <c r="X1591" s="39"/>
      <c r="Y1591" s="39"/>
      <c r="Z1591" s="39"/>
      <c r="AA1591" s="39"/>
      <c r="AB1591" s="39"/>
      <c r="AC1591" s="39"/>
      <c r="AD1591" s="39"/>
      <c r="AE1591" s="39"/>
      <c r="AF1591" s="56"/>
      <c r="AG1591"/>
      <c r="AH1591"/>
      <c r="AI1591"/>
      <c r="AJ1591"/>
    </row>
    <row r="1592" spans="1:36">
      <c r="A1592"/>
      <c r="B1592"/>
      <c r="C1592" s="2"/>
      <c r="D1592"/>
      <c r="E1592"/>
      <c r="F1592" s="16"/>
      <c r="G1592"/>
      <c r="H1592"/>
      <c r="I1592"/>
      <c r="J1592"/>
      <c r="K1592"/>
      <c r="L1592"/>
      <c r="M1592"/>
      <c r="N1592"/>
      <c r="O1592"/>
      <c r="P1592" s="39"/>
      <c r="Q1592" s="39"/>
      <c r="R1592" s="43"/>
      <c r="S1592" s="43"/>
      <c r="T1592" s="43"/>
      <c r="U1592" s="39"/>
      <c r="V1592" s="39"/>
      <c r="W1592" s="39"/>
      <c r="X1592" s="39"/>
      <c r="Y1592" s="39"/>
      <c r="Z1592" s="39"/>
      <c r="AA1592" s="39"/>
      <c r="AB1592" s="39"/>
      <c r="AC1592" s="39"/>
      <c r="AD1592" s="39"/>
      <c r="AE1592" s="39"/>
      <c r="AF1592" s="56"/>
      <c r="AG1592"/>
      <c r="AH1592"/>
      <c r="AI1592"/>
      <c r="AJ1592"/>
    </row>
    <row r="1593" spans="1:36">
      <c r="A1593"/>
      <c r="B1593"/>
      <c r="C1593" s="2"/>
      <c r="D1593"/>
      <c r="E1593"/>
      <c r="F1593" s="16"/>
      <c r="G1593"/>
      <c r="H1593"/>
      <c r="I1593"/>
      <c r="J1593"/>
      <c r="K1593"/>
      <c r="L1593"/>
      <c r="M1593"/>
      <c r="N1593"/>
      <c r="O1593"/>
      <c r="P1593" s="39"/>
      <c r="Q1593" s="39"/>
      <c r="R1593" s="43"/>
      <c r="S1593" s="43"/>
      <c r="T1593" s="43"/>
      <c r="U1593" s="39"/>
      <c r="V1593" s="39"/>
      <c r="W1593" s="39"/>
      <c r="X1593" s="39"/>
      <c r="Y1593" s="39"/>
      <c r="Z1593" s="39"/>
      <c r="AA1593" s="39"/>
      <c r="AB1593" s="39"/>
      <c r="AC1593" s="39"/>
      <c r="AD1593" s="39"/>
      <c r="AE1593" s="39"/>
      <c r="AF1593" s="56"/>
      <c r="AG1593"/>
      <c r="AH1593"/>
      <c r="AI1593"/>
      <c r="AJ1593"/>
    </row>
    <row r="1594" spans="1:36">
      <c r="A1594"/>
      <c r="B1594"/>
      <c r="C1594" s="2"/>
      <c r="D1594"/>
      <c r="E1594"/>
      <c r="F1594" s="16"/>
      <c r="G1594"/>
      <c r="H1594"/>
      <c r="I1594"/>
      <c r="J1594"/>
      <c r="K1594"/>
      <c r="L1594"/>
      <c r="M1594"/>
      <c r="N1594"/>
      <c r="O1594"/>
      <c r="P1594" s="39"/>
      <c r="Q1594" s="39"/>
      <c r="R1594" s="43"/>
      <c r="S1594" s="43"/>
      <c r="T1594" s="43"/>
      <c r="U1594" s="39"/>
      <c r="V1594" s="39"/>
      <c r="W1594" s="39"/>
      <c r="X1594" s="39"/>
      <c r="Y1594" s="39"/>
      <c r="Z1594" s="39"/>
      <c r="AA1594" s="39"/>
      <c r="AB1594" s="39"/>
      <c r="AC1594" s="39"/>
      <c r="AD1594" s="39"/>
      <c r="AE1594" s="39"/>
      <c r="AF1594" s="56"/>
      <c r="AG1594"/>
      <c r="AH1594"/>
      <c r="AI1594"/>
      <c r="AJ1594"/>
    </row>
    <row r="1595" spans="1:36">
      <c r="A1595"/>
      <c r="B1595"/>
      <c r="C1595" s="2"/>
      <c r="D1595"/>
      <c r="E1595"/>
      <c r="F1595" s="16"/>
      <c r="G1595"/>
      <c r="H1595"/>
      <c r="I1595"/>
      <c r="J1595"/>
      <c r="K1595"/>
      <c r="L1595"/>
      <c r="M1595"/>
      <c r="N1595"/>
      <c r="O1595"/>
      <c r="P1595" s="39"/>
      <c r="Q1595" s="39"/>
      <c r="R1595" s="43"/>
      <c r="S1595" s="43"/>
      <c r="T1595" s="43"/>
      <c r="U1595" s="39"/>
      <c r="V1595" s="39"/>
      <c r="W1595" s="39"/>
      <c r="X1595" s="39"/>
      <c r="Y1595" s="39"/>
      <c r="Z1595" s="39"/>
      <c r="AA1595" s="39"/>
      <c r="AB1595" s="39"/>
      <c r="AC1595" s="39"/>
      <c r="AD1595" s="39"/>
      <c r="AE1595" s="39"/>
      <c r="AF1595" s="56"/>
      <c r="AG1595"/>
      <c r="AH1595"/>
      <c r="AI1595"/>
      <c r="AJ1595"/>
    </row>
    <row r="1596" spans="1:36">
      <c r="A1596"/>
      <c r="B1596"/>
      <c r="C1596" s="2"/>
      <c r="D1596"/>
      <c r="E1596"/>
      <c r="F1596" s="16"/>
      <c r="G1596"/>
      <c r="H1596"/>
      <c r="I1596"/>
      <c r="J1596"/>
      <c r="K1596"/>
      <c r="L1596"/>
      <c r="M1596"/>
      <c r="N1596"/>
      <c r="O1596"/>
      <c r="P1596" s="39"/>
      <c r="Q1596" s="39"/>
      <c r="R1596" s="43"/>
      <c r="S1596" s="43"/>
      <c r="T1596" s="43"/>
      <c r="U1596" s="39"/>
      <c r="V1596" s="39"/>
      <c r="W1596" s="39"/>
      <c r="X1596" s="39"/>
      <c r="Y1596" s="39"/>
      <c r="Z1596" s="39"/>
      <c r="AA1596" s="39"/>
      <c r="AB1596" s="39"/>
      <c r="AC1596" s="39"/>
      <c r="AD1596" s="39"/>
      <c r="AE1596" s="39"/>
      <c r="AF1596" s="56"/>
      <c r="AG1596"/>
      <c r="AH1596"/>
      <c r="AI1596"/>
      <c r="AJ1596"/>
    </row>
    <row r="1597" spans="1:36">
      <c r="A1597"/>
      <c r="B1597"/>
      <c r="C1597" s="2"/>
      <c r="D1597"/>
      <c r="E1597"/>
      <c r="F1597" s="16"/>
      <c r="G1597"/>
      <c r="H1597"/>
      <c r="I1597"/>
      <c r="J1597"/>
      <c r="K1597"/>
      <c r="L1597"/>
      <c r="M1597"/>
      <c r="N1597"/>
      <c r="O1597"/>
      <c r="P1597" s="39"/>
      <c r="Q1597" s="39"/>
      <c r="R1597" s="43"/>
      <c r="S1597" s="43"/>
      <c r="T1597" s="43"/>
      <c r="U1597" s="39"/>
      <c r="V1597" s="39"/>
      <c r="W1597" s="39"/>
      <c r="X1597" s="39"/>
      <c r="Y1597" s="39"/>
      <c r="Z1597" s="39"/>
      <c r="AA1597" s="39"/>
      <c r="AB1597" s="39"/>
      <c r="AC1597" s="39"/>
      <c r="AD1597" s="39"/>
      <c r="AE1597" s="39"/>
      <c r="AF1597" s="56"/>
      <c r="AG1597"/>
      <c r="AH1597"/>
      <c r="AI1597"/>
      <c r="AJ1597"/>
    </row>
    <row r="1598" spans="1:36">
      <c r="A1598"/>
      <c r="B1598"/>
      <c r="C1598" s="2"/>
      <c r="D1598"/>
      <c r="E1598"/>
      <c r="F1598" s="16"/>
      <c r="G1598"/>
      <c r="H1598"/>
      <c r="I1598"/>
      <c r="J1598"/>
      <c r="K1598"/>
      <c r="L1598"/>
      <c r="M1598"/>
      <c r="N1598"/>
      <c r="O1598"/>
      <c r="P1598" s="39"/>
      <c r="Q1598" s="39"/>
      <c r="R1598" s="43"/>
      <c r="S1598" s="43"/>
      <c r="T1598" s="43"/>
      <c r="U1598" s="39"/>
      <c r="V1598" s="39"/>
      <c r="W1598" s="39"/>
      <c r="X1598" s="39"/>
      <c r="Y1598" s="39"/>
      <c r="Z1598" s="39"/>
      <c r="AA1598" s="39"/>
      <c r="AB1598" s="39"/>
      <c r="AC1598" s="39"/>
      <c r="AD1598" s="39"/>
      <c r="AE1598" s="39"/>
      <c r="AF1598" s="56"/>
      <c r="AG1598"/>
      <c r="AH1598"/>
      <c r="AI1598"/>
      <c r="AJ1598"/>
    </row>
    <row r="1599" spans="1:36">
      <c r="A1599"/>
      <c r="B1599"/>
      <c r="C1599" s="2"/>
      <c r="D1599"/>
      <c r="E1599"/>
      <c r="F1599" s="16"/>
      <c r="G1599"/>
      <c r="H1599"/>
      <c r="I1599"/>
      <c r="J1599"/>
      <c r="K1599"/>
      <c r="L1599"/>
      <c r="M1599"/>
      <c r="N1599"/>
      <c r="O1599"/>
      <c r="P1599" s="39"/>
      <c r="Q1599" s="39"/>
      <c r="R1599" s="43"/>
      <c r="S1599" s="43"/>
      <c r="T1599" s="43"/>
      <c r="U1599" s="39"/>
      <c r="V1599" s="39"/>
      <c r="W1599" s="39"/>
      <c r="X1599" s="39"/>
      <c r="Y1599" s="39"/>
      <c r="Z1599" s="39"/>
      <c r="AA1599" s="39"/>
      <c r="AB1599" s="39"/>
      <c r="AC1599" s="39"/>
      <c r="AD1599" s="39"/>
      <c r="AE1599" s="39"/>
      <c r="AF1599" s="56"/>
      <c r="AG1599"/>
      <c r="AH1599"/>
      <c r="AI1599"/>
      <c r="AJ1599"/>
    </row>
    <row r="1600" spans="1:36">
      <c r="A1600"/>
      <c r="B1600"/>
      <c r="C1600" s="2"/>
      <c r="D1600"/>
      <c r="E1600"/>
      <c r="F1600" s="16"/>
      <c r="G1600"/>
      <c r="H1600"/>
      <c r="I1600"/>
      <c r="J1600"/>
      <c r="K1600"/>
      <c r="L1600"/>
      <c r="M1600"/>
      <c r="N1600"/>
      <c r="O1600"/>
      <c r="P1600" s="39"/>
      <c r="Q1600" s="39"/>
      <c r="R1600" s="43"/>
      <c r="S1600" s="43"/>
      <c r="T1600" s="43"/>
      <c r="U1600" s="39"/>
      <c r="V1600" s="39"/>
      <c r="W1600" s="39"/>
      <c r="X1600" s="39"/>
      <c r="Y1600" s="39"/>
      <c r="Z1600" s="39"/>
      <c r="AA1600" s="39"/>
      <c r="AB1600" s="39"/>
      <c r="AC1600" s="39"/>
      <c r="AD1600" s="39"/>
      <c r="AE1600" s="39"/>
      <c r="AF1600" s="56"/>
      <c r="AG1600"/>
      <c r="AH1600"/>
      <c r="AI1600"/>
      <c r="AJ1600"/>
    </row>
    <row r="1601" spans="1:36">
      <c r="A1601"/>
      <c r="B1601"/>
      <c r="C1601" s="2"/>
      <c r="D1601"/>
      <c r="E1601"/>
      <c r="F1601" s="16"/>
      <c r="G1601"/>
      <c r="H1601"/>
      <c r="I1601"/>
      <c r="J1601"/>
      <c r="K1601"/>
      <c r="L1601"/>
      <c r="M1601"/>
      <c r="N1601"/>
      <c r="O1601"/>
      <c r="P1601" s="39"/>
      <c r="Q1601" s="39"/>
      <c r="R1601" s="43"/>
      <c r="S1601" s="43"/>
      <c r="T1601" s="43"/>
      <c r="U1601" s="39"/>
      <c r="V1601" s="39"/>
      <c r="W1601" s="39"/>
      <c r="X1601" s="39"/>
      <c r="Y1601" s="39"/>
      <c r="Z1601" s="39"/>
      <c r="AA1601" s="39"/>
      <c r="AB1601" s="39"/>
      <c r="AC1601" s="39"/>
      <c r="AD1601" s="39"/>
      <c r="AE1601" s="39"/>
      <c r="AF1601" s="56"/>
      <c r="AG1601"/>
      <c r="AH1601"/>
      <c r="AI1601"/>
      <c r="AJ1601"/>
    </row>
    <row r="1602" spans="1:36">
      <c r="A1602"/>
      <c r="B1602"/>
      <c r="C1602" s="2"/>
      <c r="D1602"/>
      <c r="E1602"/>
      <c r="F1602" s="16"/>
      <c r="G1602"/>
      <c r="H1602"/>
      <c r="I1602"/>
      <c r="J1602"/>
      <c r="K1602"/>
      <c r="L1602"/>
      <c r="M1602"/>
      <c r="N1602"/>
      <c r="O1602"/>
      <c r="P1602" s="39"/>
      <c r="Q1602" s="39"/>
      <c r="R1602" s="43"/>
      <c r="S1602" s="43"/>
      <c r="T1602" s="43"/>
      <c r="U1602" s="39"/>
      <c r="V1602" s="39"/>
      <c r="W1602" s="39"/>
      <c r="X1602" s="39"/>
      <c r="Y1602" s="39"/>
      <c r="Z1602" s="39"/>
      <c r="AA1602" s="39"/>
      <c r="AB1602" s="39"/>
      <c r="AC1602" s="39"/>
      <c r="AD1602" s="39"/>
      <c r="AE1602" s="39"/>
      <c r="AF1602" s="56"/>
      <c r="AG1602"/>
      <c r="AH1602"/>
      <c r="AI1602"/>
      <c r="AJ1602"/>
    </row>
    <row r="1603" spans="1:36">
      <c r="A1603"/>
      <c r="B1603"/>
      <c r="C1603" s="2"/>
      <c r="D1603"/>
      <c r="E1603"/>
      <c r="F1603" s="16"/>
      <c r="G1603"/>
      <c r="H1603"/>
      <c r="I1603"/>
      <c r="J1603"/>
      <c r="K1603"/>
      <c r="L1603"/>
      <c r="M1603"/>
      <c r="N1603"/>
      <c r="O1603"/>
      <c r="P1603" s="39"/>
      <c r="Q1603" s="39"/>
      <c r="R1603" s="43"/>
      <c r="S1603" s="43"/>
      <c r="T1603" s="43"/>
      <c r="U1603" s="39"/>
      <c r="V1603" s="39"/>
      <c r="W1603" s="39"/>
      <c r="X1603" s="39"/>
      <c r="Y1603" s="39"/>
      <c r="Z1603" s="39"/>
      <c r="AA1603" s="39"/>
      <c r="AB1603" s="39"/>
      <c r="AC1603" s="39"/>
      <c r="AD1603" s="39"/>
      <c r="AE1603" s="39"/>
      <c r="AF1603" s="56"/>
      <c r="AG1603"/>
      <c r="AH1603"/>
      <c r="AI1603"/>
      <c r="AJ1603"/>
    </row>
    <row r="1604" spans="1:36">
      <c r="A1604"/>
      <c r="B1604"/>
      <c r="C1604" s="2"/>
      <c r="D1604"/>
      <c r="E1604"/>
      <c r="F1604" s="16"/>
      <c r="G1604"/>
      <c r="H1604"/>
      <c r="I1604"/>
      <c r="J1604"/>
      <c r="K1604"/>
      <c r="L1604"/>
      <c r="M1604"/>
      <c r="N1604"/>
      <c r="O1604"/>
      <c r="P1604" s="39"/>
      <c r="Q1604" s="39"/>
      <c r="R1604" s="43"/>
      <c r="S1604" s="43"/>
      <c r="T1604" s="43"/>
      <c r="U1604" s="39"/>
      <c r="V1604" s="39"/>
      <c r="W1604" s="39"/>
      <c r="X1604" s="39"/>
      <c r="Y1604" s="39"/>
      <c r="Z1604" s="39"/>
      <c r="AA1604" s="39"/>
      <c r="AB1604" s="39"/>
      <c r="AC1604" s="39"/>
      <c r="AD1604" s="39"/>
      <c r="AE1604" s="39"/>
      <c r="AF1604" s="56"/>
      <c r="AG1604"/>
      <c r="AH1604"/>
      <c r="AI1604"/>
      <c r="AJ1604"/>
    </row>
    <row r="1605" spans="1:36">
      <c r="A1605"/>
      <c r="B1605"/>
      <c r="C1605" s="2"/>
      <c r="D1605"/>
      <c r="E1605"/>
      <c r="F1605" s="16"/>
      <c r="G1605"/>
      <c r="H1605"/>
      <c r="I1605"/>
      <c r="J1605"/>
      <c r="K1605"/>
      <c r="L1605"/>
      <c r="M1605"/>
      <c r="N1605"/>
      <c r="O1605"/>
      <c r="P1605" s="39"/>
      <c r="Q1605" s="39"/>
      <c r="R1605" s="43"/>
      <c r="S1605" s="43"/>
      <c r="T1605" s="43"/>
      <c r="U1605" s="39"/>
      <c r="V1605" s="39"/>
      <c r="W1605" s="39"/>
      <c r="X1605" s="39"/>
      <c r="Y1605" s="39"/>
      <c r="Z1605" s="39"/>
      <c r="AA1605" s="39"/>
      <c r="AB1605" s="39"/>
      <c r="AC1605" s="39"/>
      <c r="AD1605" s="39"/>
      <c r="AE1605" s="39"/>
      <c r="AF1605" s="56"/>
      <c r="AG1605"/>
      <c r="AH1605"/>
      <c r="AI1605"/>
      <c r="AJ1605"/>
    </row>
    <row r="1606" spans="1:36">
      <c r="A1606"/>
      <c r="B1606"/>
      <c r="C1606" s="2"/>
      <c r="D1606"/>
      <c r="E1606"/>
      <c r="F1606" s="16"/>
      <c r="G1606"/>
      <c r="H1606"/>
      <c r="I1606"/>
      <c r="J1606"/>
      <c r="K1606"/>
      <c r="L1606"/>
      <c r="M1606"/>
      <c r="N1606"/>
      <c r="O1606"/>
      <c r="P1606" s="39"/>
      <c r="Q1606" s="39"/>
      <c r="R1606" s="43"/>
      <c r="S1606" s="43"/>
      <c r="T1606" s="43"/>
      <c r="U1606" s="39"/>
      <c r="V1606" s="39"/>
      <c r="W1606" s="39"/>
      <c r="X1606" s="39"/>
      <c r="Y1606" s="39"/>
      <c r="Z1606" s="39"/>
      <c r="AA1606" s="39"/>
      <c r="AB1606" s="39"/>
      <c r="AC1606" s="39"/>
      <c r="AD1606" s="39"/>
      <c r="AE1606" s="39"/>
      <c r="AF1606" s="56"/>
      <c r="AG1606"/>
      <c r="AH1606"/>
      <c r="AI1606"/>
      <c r="AJ1606"/>
    </row>
    <row r="1607" spans="1:36">
      <c r="A1607"/>
      <c r="B1607"/>
      <c r="C1607" s="2"/>
      <c r="D1607"/>
      <c r="E1607"/>
      <c r="F1607" s="16"/>
      <c r="G1607"/>
      <c r="H1607"/>
      <c r="I1607"/>
      <c r="J1607"/>
      <c r="K1607"/>
      <c r="L1607"/>
      <c r="M1607"/>
      <c r="N1607"/>
      <c r="O1607"/>
      <c r="P1607" s="39"/>
      <c r="Q1607" s="39"/>
      <c r="R1607" s="43"/>
      <c r="S1607" s="43"/>
      <c r="T1607" s="43"/>
      <c r="U1607" s="39"/>
      <c r="V1607" s="39"/>
      <c r="W1607" s="39"/>
      <c r="X1607" s="39"/>
      <c r="Y1607" s="39"/>
      <c r="Z1607" s="39"/>
      <c r="AA1607" s="39"/>
      <c r="AB1607" s="39"/>
      <c r="AC1607" s="39"/>
      <c r="AD1607" s="39"/>
      <c r="AE1607" s="39"/>
      <c r="AF1607" s="56"/>
      <c r="AG1607"/>
      <c r="AH1607"/>
      <c r="AI1607"/>
      <c r="AJ1607"/>
    </row>
    <row r="1608" spans="1:36">
      <c r="A1608"/>
      <c r="B1608"/>
      <c r="C1608" s="2"/>
      <c r="D1608"/>
      <c r="E1608"/>
      <c r="F1608" s="16"/>
      <c r="G1608"/>
      <c r="H1608"/>
      <c r="I1608"/>
      <c r="J1608"/>
      <c r="K1608"/>
      <c r="L1608"/>
      <c r="M1608"/>
      <c r="N1608"/>
      <c r="O1608"/>
      <c r="P1608" s="39"/>
      <c r="Q1608" s="39"/>
      <c r="R1608" s="43"/>
      <c r="S1608" s="43"/>
      <c r="T1608" s="43"/>
      <c r="U1608" s="39"/>
      <c r="V1608" s="39"/>
      <c r="W1608" s="39"/>
      <c r="X1608" s="39"/>
      <c r="Y1608" s="39"/>
      <c r="Z1608" s="39"/>
      <c r="AA1608" s="39"/>
      <c r="AB1608" s="39"/>
      <c r="AC1608" s="39"/>
      <c r="AD1608" s="39"/>
      <c r="AE1608" s="39"/>
      <c r="AF1608" s="56"/>
      <c r="AG1608"/>
      <c r="AH1608"/>
      <c r="AI1608"/>
      <c r="AJ1608"/>
    </row>
    <row r="1609" spans="1:36">
      <c r="A1609"/>
      <c r="B1609"/>
      <c r="C1609" s="2"/>
      <c r="D1609"/>
      <c r="E1609"/>
      <c r="F1609" s="16"/>
      <c r="G1609"/>
      <c r="H1609"/>
      <c r="I1609"/>
      <c r="J1609"/>
      <c r="K1609"/>
      <c r="L1609"/>
      <c r="M1609"/>
      <c r="N1609"/>
      <c r="O1609"/>
      <c r="P1609" s="39"/>
      <c r="Q1609" s="39"/>
      <c r="R1609" s="43"/>
      <c r="S1609" s="43"/>
      <c r="T1609" s="43"/>
      <c r="U1609" s="39"/>
      <c r="V1609" s="39"/>
      <c r="W1609" s="39"/>
      <c r="X1609" s="39"/>
      <c r="Y1609" s="39"/>
      <c r="Z1609" s="39"/>
      <c r="AA1609" s="39"/>
      <c r="AB1609" s="39"/>
      <c r="AC1609" s="39"/>
      <c r="AD1609" s="39"/>
      <c r="AE1609" s="39"/>
      <c r="AF1609" s="56"/>
      <c r="AG1609"/>
      <c r="AH1609"/>
      <c r="AI1609"/>
      <c r="AJ1609"/>
    </row>
    <row r="1610" spans="1:36">
      <c r="A1610"/>
      <c r="B1610"/>
      <c r="C1610" s="2"/>
      <c r="D1610"/>
      <c r="E1610"/>
      <c r="F1610" s="16"/>
      <c r="G1610"/>
      <c r="H1610"/>
      <c r="I1610"/>
      <c r="J1610"/>
      <c r="K1610"/>
      <c r="L1610"/>
      <c r="M1610"/>
      <c r="N1610"/>
      <c r="O1610"/>
      <c r="P1610" s="39"/>
      <c r="Q1610" s="39"/>
      <c r="R1610" s="43"/>
      <c r="S1610" s="43"/>
      <c r="T1610" s="43"/>
      <c r="U1610" s="39"/>
      <c r="V1610" s="39"/>
      <c r="W1610" s="39"/>
      <c r="X1610" s="39"/>
      <c r="Y1610" s="39"/>
      <c r="Z1610" s="39"/>
      <c r="AA1610" s="39"/>
      <c r="AB1610" s="39"/>
      <c r="AC1610" s="39"/>
      <c r="AD1610" s="39"/>
      <c r="AE1610" s="39"/>
      <c r="AF1610" s="56"/>
      <c r="AG1610"/>
      <c r="AH1610"/>
      <c r="AI1610"/>
      <c r="AJ1610"/>
    </row>
    <row r="1611" spans="1:36">
      <c r="A1611"/>
      <c r="B1611"/>
      <c r="C1611" s="2"/>
      <c r="D1611"/>
      <c r="E1611"/>
      <c r="F1611" s="16"/>
      <c r="G1611"/>
      <c r="H1611"/>
      <c r="I1611"/>
      <c r="J1611"/>
      <c r="K1611"/>
      <c r="L1611"/>
      <c r="M1611"/>
      <c r="N1611"/>
      <c r="O1611"/>
      <c r="P1611" s="39"/>
      <c r="Q1611" s="39"/>
      <c r="R1611" s="43"/>
      <c r="S1611" s="43"/>
      <c r="T1611" s="43"/>
      <c r="U1611" s="39"/>
      <c r="V1611" s="39"/>
      <c r="W1611" s="39"/>
      <c r="X1611" s="39"/>
      <c r="Y1611" s="39"/>
      <c r="Z1611" s="39"/>
      <c r="AA1611" s="39"/>
      <c r="AB1611" s="39"/>
      <c r="AC1611" s="39"/>
      <c r="AD1611" s="39"/>
      <c r="AE1611" s="39"/>
      <c r="AF1611" s="56"/>
      <c r="AG1611"/>
      <c r="AH1611"/>
      <c r="AI1611"/>
      <c r="AJ1611"/>
    </row>
    <row r="1612" spans="1:36">
      <c r="A1612"/>
      <c r="B1612"/>
      <c r="C1612" s="2"/>
      <c r="D1612"/>
      <c r="E1612"/>
      <c r="F1612" s="16"/>
      <c r="G1612"/>
      <c r="H1612"/>
      <c r="I1612"/>
      <c r="J1612"/>
      <c r="K1612"/>
      <c r="L1612"/>
      <c r="M1612"/>
      <c r="N1612"/>
      <c r="O1612"/>
      <c r="P1612" s="39"/>
      <c r="Q1612" s="39"/>
      <c r="R1612" s="43"/>
      <c r="S1612" s="43"/>
      <c r="T1612" s="43"/>
      <c r="U1612" s="39"/>
      <c r="V1612" s="39"/>
      <c r="W1612" s="39"/>
      <c r="X1612" s="39"/>
      <c r="Y1612" s="39"/>
      <c r="Z1612" s="39"/>
      <c r="AA1612" s="39"/>
      <c r="AB1612" s="39"/>
      <c r="AC1612" s="39"/>
      <c r="AD1612" s="39"/>
      <c r="AE1612" s="39"/>
      <c r="AF1612" s="56"/>
      <c r="AG1612"/>
      <c r="AH1612"/>
      <c r="AI1612"/>
      <c r="AJ1612"/>
    </row>
    <row r="1613" spans="1:36">
      <c r="A1613"/>
      <c r="B1613"/>
      <c r="C1613" s="2"/>
      <c r="D1613"/>
      <c r="E1613"/>
      <c r="F1613" s="16"/>
      <c r="G1613"/>
      <c r="H1613"/>
      <c r="I1613"/>
      <c r="J1613"/>
      <c r="K1613"/>
      <c r="L1613"/>
      <c r="M1613"/>
      <c r="N1613"/>
      <c r="O1613"/>
      <c r="P1613" s="39"/>
      <c r="Q1613" s="39"/>
      <c r="R1613" s="43"/>
      <c r="S1613" s="43"/>
      <c r="T1613" s="43"/>
      <c r="U1613" s="39"/>
      <c r="V1613" s="39"/>
      <c r="W1613" s="39"/>
      <c r="X1613" s="39"/>
      <c r="Y1613" s="39"/>
      <c r="Z1613" s="39"/>
      <c r="AA1613" s="39"/>
      <c r="AB1613" s="39"/>
      <c r="AC1613" s="39"/>
      <c r="AD1613" s="39"/>
      <c r="AE1613" s="39"/>
      <c r="AF1613" s="56"/>
      <c r="AG1613"/>
      <c r="AH1613"/>
      <c r="AI1613"/>
      <c r="AJ1613"/>
    </row>
    <row r="1614" spans="1:36">
      <c r="A1614"/>
      <c r="B1614"/>
      <c r="C1614" s="2"/>
      <c r="D1614"/>
      <c r="E1614"/>
      <c r="F1614" s="16"/>
      <c r="G1614"/>
      <c r="H1614"/>
      <c r="I1614"/>
      <c r="J1614"/>
      <c r="K1614"/>
      <c r="L1614"/>
      <c r="M1614"/>
      <c r="N1614"/>
      <c r="O1614"/>
      <c r="P1614" s="39"/>
      <c r="Q1614" s="39"/>
      <c r="R1614" s="43"/>
      <c r="S1614" s="43"/>
      <c r="T1614" s="43"/>
      <c r="U1614" s="39"/>
      <c r="V1614" s="39"/>
      <c r="W1614" s="39"/>
      <c r="X1614" s="39"/>
      <c r="Y1614" s="39"/>
      <c r="Z1614" s="39"/>
      <c r="AA1614" s="39"/>
      <c r="AB1614" s="39"/>
      <c r="AC1614" s="39"/>
      <c r="AD1614" s="39"/>
      <c r="AE1614" s="39"/>
      <c r="AF1614" s="56"/>
      <c r="AG1614"/>
      <c r="AH1614"/>
      <c r="AI1614"/>
      <c r="AJ1614"/>
    </row>
    <row r="1615" spans="1:36">
      <c r="A1615"/>
      <c r="B1615"/>
      <c r="C1615" s="2"/>
      <c r="D1615"/>
      <c r="E1615"/>
      <c r="F1615" s="16"/>
      <c r="G1615"/>
      <c r="H1615"/>
      <c r="I1615"/>
      <c r="J1615"/>
      <c r="K1615"/>
      <c r="L1615"/>
      <c r="M1615"/>
      <c r="N1615"/>
      <c r="O1615"/>
      <c r="P1615" s="39"/>
      <c r="Q1615" s="39"/>
      <c r="R1615" s="43"/>
      <c r="S1615" s="43"/>
      <c r="T1615" s="43"/>
      <c r="U1615" s="39"/>
      <c r="V1615" s="39"/>
      <c r="W1615" s="39"/>
      <c r="X1615" s="39"/>
      <c r="Y1615" s="39"/>
      <c r="Z1615" s="39"/>
      <c r="AA1615" s="39"/>
      <c r="AB1615" s="39"/>
      <c r="AC1615" s="39"/>
      <c r="AD1615" s="39"/>
      <c r="AE1615" s="39"/>
      <c r="AF1615" s="56"/>
      <c r="AG1615"/>
      <c r="AH1615"/>
      <c r="AI1615"/>
      <c r="AJ1615"/>
    </row>
    <row r="1616" spans="1:36">
      <c r="A1616"/>
      <c r="B1616"/>
      <c r="C1616" s="2"/>
      <c r="D1616"/>
      <c r="E1616"/>
      <c r="F1616" s="16"/>
      <c r="G1616"/>
      <c r="H1616"/>
      <c r="I1616"/>
      <c r="J1616"/>
      <c r="K1616"/>
      <c r="L1616"/>
      <c r="M1616"/>
      <c r="N1616"/>
      <c r="O1616"/>
      <c r="P1616" s="39"/>
      <c r="Q1616" s="39"/>
      <c r="R1616" s="43"/>
      <c r="S1616" s="43"/>
      <c r="T1616" s="43"/>
      <c r="U1616" s="39"/>
      <c r="V1616" s="39"/>
      <c r="W1616" s="39"/>
      <c r="X1616" s="39"/>
      <c r="Y1616" s="39"/>
      <c r="Z1616" s="39"/>
      <c r="AA1616" s="39"/>
      <c r="AB1616" s="39"/>
      <c r="AC1616" s="39"/>
      <c r="AD1616" s="39"/>
      <c r="AE1616" s="39"/>
      <c r="AF1616" s="56"/>
      <c r="AG1616"/>
      <c r="AH1616"/>
      <c r="AI1616"/>
      <c r="AJ1616"/>
    </row>
    <row r="1617" spans="1:36">
      <c r="A1617"/>
      <c r="B1617"/>
      <c r="C1617" s="2"/>
      <c r="D1617"/>
      <c r="E1617"/>
      <c r="F1617" s="16"/>
      <c r="G1617"/>
      <c r="H1617"/>
      <c r="I1617"/>
      <c r="J1617"/>
      <c r="K1617"/>
      <c r="L1617"/>
      <c r="M1617"/>
      <c r="N1617"/>
      <c r="O1617"/>
      <c r="P1617" s="39"/>
      <c r="Q1617" s="39"/>
      <c r="R1617" s="43"/>
      <c r="S1617" s="43"/>
      <c r="T1617" s="43"/>
      <c r="U1617" s="39"/>
      <c r="V1617" s="39"/>
      <c r="W1617" s="39"/>
      <c r="X1617" s="39"/>
      <c r="Y1617" s="39"/>
      <c r="Z1617" s="39"/>
      <c r="AA1617" s="39"/>
      <c r="AB1617" s="39"/>
      <c r="AC1617" s="39"/>
      <c r="AD1617" s="39"/>
      <c r="AE1617" s="39"/>
      <c r="AF1617" s="56"/>
      <c r="AG1617"/>
      <c r="AH1617"/>
      <c r="AI1617"/>
      <c r="AJ1617"/>
    </row>
    <row r="1618" spans="1:36">
      <c r="A1618"/>
      <c r="B1618"/>
      <c r="C1618" s="2"/>
      <c r="D1618"/>
      <c r="E1618"/>
      <c r="F1618" s="16"/>
      <c r="G1618"/>
      <c r="H1618"/>
      <c r="I1618"/>
      <c r="J1618"/>
      <c r="K1618"/>
      <c r="L1618"/>
      <c r="M1618"/>
      <c r="N1618"/>
      <c r="O1618"/>
      <c r="P1618" s="39"/>
      <c r="Q1618" s="39"/>
      <c r="R1618" s="43"/>
      <c r="S1618" s="43"/>
      <c r="T1618" s="43"/>
      <c r="U1618" s="39"/>
      <c r="V1618" s="39"/>
      <c r="W1618" s="39"/>
      <c r="X1618" s="39"/>
      <c r="Y1618" s="39"/>
      <c r="Z1618" s="39"/>
      <c r="AA1618" s="39"/>
      <c r="AB1618" s="39"/>
      <c r="AC1618" s="39"/>
      <c r="AD1618" s="39"/>
      <c r="AE1618" s="39"/>
      <c r="AF1618" s="56"/>
      <c r="AG1618"/>
      <c r="AH1618"/>
      <c r="AI1618"/>
      <c r="AJ1618"/>
    </row>
    <row r="1619" spans="1:36">
      <c r="A1619"/>
      <c r="B1619"/>
      <c r="C1619" s="2"/>
      <c r="D1619"/>
      <c r="E1619"/>
      <c r="F1619" s="16"/>
      <c r="G1619"/>
      <c r="H1619"/>
      <c r="I1619"/>
      <c r="J1619"/>
      <c r="K1619"/>
      <c r="L1619"/>
      <c r="M1619"/>
      <c r="N1619"/>
      <c r="O1619"/>
      <c r="P1619" s="39"/>
      <c r="Q1619" s="39"/>
      <c r="R1619" s="43"/>
      <c r="S1619" s="43"/>
      <c r="T1619" s="43"/>
      <c r="U1619" s="39"/>
      <c r="V1619" s="39"/>
      <c r="W1619" s="39"/>
      <c r="X1619" s="39"/>
      <c r="Y1619" s="39"/>
      <c r="Z1619" s="39"/>
      <c r="AA1619" s="39"/>
      <c r="AB1619" s="39"/>
      <c r="AC1619" s="39"/>
      <c r="AD1619" s="39"/>
      <c r="AE1619" s="39"/>
      <c r="AF1619" s="56"/>
      <c r="AG1619"/>
      <c r="AH1619"/>
      <c r="AI1619"/>
      <c r="AJ1619"/>
    </row>
    <row r="1620" spans="1:36">
      <c r="A1620"/>
      <c r="B1620"/>
      <c r="C1620" s="2"/>
      <c r="D1620"/>
      <c r="E1620"/>
      <c r="F1620" s="16"/>
      <c r="G1620"/>
      <c r="H1620"/>
      <c r="I1620"/>
      <c r="J1620"/>
      <c r="K1620"/>
      <c r="L1620"/>
      <c r="M1620"/>
      <c r="N1620"/>
      <c r="O1620"/>
      <c r="P1620" s="39"/>
      <c r="Q1620" s="39"/>
      <c r="R1620" s="43"/>
      <c r="S1620" s="43"/>
      <c r="T1620" s="43"/>
      <c r="U1620" s="39"/>
      <c r="V1620" s="39"/>
      <c r="W1620" s="39"/>
      <c r="X1620" s="39"/>
      <c r="Y1620" s="39"/>
      <c r="Z1620" s="39"/>
      <c r="AA1620" s="39"/>
      <c r="AB1620" s="39"/>
      <c r="AC1620" s="39"/>
      <c r="AD1620" s="39"/>
      <c r="AE1620" s="39"/>
      <c r="AF1620" s="56"/>
      <c r="AG1620"/>
      <c r="AH1620"/>
      <c r="AI1620"/>
      <c r="AJ1620"/>
    </row>
    <row r="1621" spans="1:36">
      <c r="A1621"/>
      <c r="B1621"/>
      <c r="C1621" s="2"/>
      <c r="D1621"/>
      <c r="E1621"/>
      <c r="F1621" s="16"/>
      <c r="G1621"/>
      <c r="H1621"/>
      <c r="I1621"/>
      <c r="J1621"/>
      <c r="K1621"/>
      <c r="L1621"/>
      <c r="M1621"/>
      <c r="N1621"/>
      <c r="O1621"/>
      <c r="P1621" s="39"/>
      <c r="Q1621" s="39"/>
      <c r="R1621" s="43"/>
      <c r="S1621" s="43"/>
      <c r="T1621" s="43"/>
      <c r="U1621" s="39"/>
      <c r="V1621" s="39"/>
      <c r="W1621" s="39"/>
      <c r="X1621" s="39"/>
      <c r="Y1621" s="39"/>
      <c r="Z1621" s="39"/>
      <c r="AA1621" s="39"/>
      <c r="AB1621" s="39"/>
      <c r="AC1621" s="39"/>
      <c r="AD1621" s="39"/>
      <c r="AE1621" s="39"/>
      <c r="AF1621" s="56"/>
      <c r="AG1621"/>
      <c r="AH1621"/>
      <c r="AI1621"/>
      <c r="AJ1621"/>
    </row>
    <row r="1622" spans="1:36">
      <c r="A1622"/>
      <c r="B1622"/>
      <c r="C1622" s="2"/>
      <c r="D1622"/>
      <c r="E1622"/>
      <c r="F1622" s="16"/>
      <c r="G1622"/>
      <c r="H1622"/>
      <c r="I1622"/>
      <c r="J1622"/>
      <c r="K1622"/>
      <c r="L1622"/>
      <c r="M1622"/>
      <c r="N1622"/>
      <c r="O1622"/>
      <c r="P1622" s="39"/>
      <c r="Q1622" s="39"/>
      <c r="R1622" s="43"/>
      <c r="S1622" s="43"/>
      <c r="T1622" s="43"/>
      <c r="U1622" s="39"/>
      <c r="V1622" s="39"/>
      <c r="W1622" s="39"/>
      <c r="X1622" s="39"/>
      <c r="Y1622" s="39"/>
      <c r="Z1622" s="39"/>
      <c r="AA1622" s="39"/>
      <c r="AB1622" s="39"/>
      <c r="AC1622" s="39"/>
      <c r="AD1622" s="39"/>
      <c r="AE1622" s="39"/>
      <c r="AF1622" s="56"/>
      <c r="AG1622"/>
      <c r="AH1622"/>
      <c r="AI1622"/>
      <c r="AJ1622"/>
    </row>
    <row r="1623" spans="1:36">
      <c r="A1623"/>
      <c r="B1623"/>
      <c r="C1623" s="2"/>
      <c r="D1623"/>
      <c r="E1623"/>
      <c r="F1623" s="16"/>
      <c r="G1623"/>
      <c r="H1623"/>
      <c r="I1623"/>
      <c r="J1623"/>
      <c r="K1623"/>
      <c r="L1623"/>
      <c r="M1623"/>
      <c r="N1623"/>
      <c r="O1623"/>
      <c r="P1623" s="39"/>
      <c r="Q1623" s="39"/>
      <c r="R1623" s="43"/>
      <c r="S1623" s="43"/>
      <c r="T1623" s="43"/>
      <c r="U1623" s="39"/>
      <c r="V1623" s="39"/>
      <c r="W1623" s="39"/>
      <c r="X1623" s="39"/>
      <c r="Y1623" s="39"/>
      <c r="Z1623" s="39"/>
      <c r="AA1623" s="39"/>
      <c r="AB1623" s="39"/>
      <c r="AC1623" s="39"/>
      <c r="AD1623" s="39"/>
      <c r="AE1623" s="39"/>
      <c r="AF1623" s="56"/>
      <c r="AG1623"/>
      <c r="AH1623"/>
      <c r="AI1623"/>
      <c r="AJ1623"/>
    </row>
    <row r="1624" spans="1:36">
      <c r="A1624"/>
      <c r="B1624"/>
      <c r="C1624" s="2"/>
      <c r="D1624"/>
      <c r="E1624"/>
      <c r="F1624" s="16"/>
      <c r="G1624"/>
      <c r="H1624"/>
      <c r="I1624"/>
      <c r="J1624"/>
      <c r="K1624"/>
      <c r="L1624"/>
      <c r="M1624"/>
      <c r="N1624"/>
      <c r="O1624"/>
      <c r="P1624" s="39"/>
      <c r="Q1624" s="39"/>
      <c r="R1624" s="43"/>
      <c r="S1624" s="43"/>
      <c r="T1624" s="43"/>
      <c r="U1624" s="39"/>
      <c r="V1624" s="39"/>
      <c r="W1624" s="39"/>
      <c r="X1624" s="39"/>
      <c r="Y1624" s="39"/>
      <c r="Z1624" s="39"/>
      <c r="AA1624" s="39"/>
      <c r="AB1624" s="39"/>
      <c r="AC1624" s="39"/>
      <c r="AD1624" s="39"/>
      <c r="AE1624" s="39"/>
      <c r="AF1624" s="56"/>
      <c r="AG1624"/>
      <c r="AH1624"/>
      <c r="AI1624"/>
      <c r="AJ1624"/>
    </row>
    <row r="1625" spans="1:36">
      <c r="A1625"/>
      <c r="B1625"/>
      <c r="C1625" s="2"/>
      <c r="D1625"/>
      <c r="E1625"/>
      <c r="F1625" s="16"/>
      <c r="G1625"/>
      <c r="H1625"/>
      <c r="I1625"/>
      <c r="J1625"/>
      <c r="K1625"/>
      <c r="L1625"/>
      <c r="M1625"/>
      <c r="N1625"/>
      <c r="O1625"/>
      <c r="P1625" s="39"/>
      <c r="Q1625" s="39"/>
      <c r="R1625" s="43"/>
      <c r="S1625" s="43"/>
      <c r="T1625" s="43"/>
      <c r="U1625" s="39"/>
      <c r="V1625" s="39"/>
      <c r="W1625" s="39"/>
      <c r="X1625" s="39"/>
      <c r="Y1625" s="39"/>
      <c r="Z1625" s="39"/>
      <c r="AA1625" s="39"/>
      <c r="AB1625" s="39"/>
      <c r="AC1625" s="39"/>
      <c r="AD1625" s="39"/>
      <c r="AE1625" s="39"/>
      <c r="AF1625" s="56"/>
      <c r="AG1625"/>
      <c r="AH1625"/>
      <c r="AI1625"/>
      <c r="AJ1625"/>
    </row>
    <row r="1626" spans="1:36">
      <c r="A1626"/>
      <c r="B1626"/>
      <c r="C1626" s="2"/>
      <c r="D1626"/>
      <c r="E1626"/>
      <c r="F1626" s="16"/>
      <c r="G1626"/>
      <c r="H1626"/>
      <c r="I1626"/>
      <c r="J1626"/>
      <c r="K1626"/>
      <c r="L1626"/>
      <c r="M1626"/>
      <c r="N1626"/>
      <c r="O1626"/>
      <c r="P1626" s="39"/>
      <c r="Q1626" s="39"/>
      <c r="R1626" s="43"/>
      <c r="S1626" s="43"/>
      <c r="T1626" s="43"/>
      <c r="U1626" s="39"/>
      <c r="V1626" s="39"/>
      <c r="W1626" s="39"/>
      <c r="X1626" s="39"/>
      <c r="Y1626" s="39"/>
      <c r="Z1626" s="39"/>
      <c r="AA1626" s="39"/>
      <c r="AB1626" s="39"/>
      <c r="AC1626" s="39"/>
      <c r="AD1626" s="39"/>
      <c r="AE1626" s="39"/>
      <c r="AF1626" s="56"/>
      <c r="AG1626"/>
      <c r="AH1626"/>
      <c r="AI1626"/>
      <c r="AJ1626"/>
    </row>
    <row r="1627" spans="1:36">
      <c r="A1627"/>
      <c r="B1627"/>
      <c r="C1627" s="2"/>
      <c r="D1627"/>
      <c r="E1627"/>
      <c r="F1627" s="16"/>
      <c r="G1627"/>
      <c r="H1627"/>
      <c r="I1627"/>
      <c r="J1627"/>
      <c r="K1627"/>
      <c r="L1627"/>
      <c r="M1627"/>
      <c r="N1627"/>
      <c r="O1627"/>
      <c r="P1627" s="39"/>
      <c r="Q1627" s="39"/>
      <c r="R1627" s="43"/>
      <c r="S1627" s="43"/>
      <c r="T1627" s="43"/>
      <c r="U1627" s="39"/>
      <c r="V1627" s="39"/>
      <c r="W1627" s="39"/>
      <c r="X1627" s="39"/>
      <c r="Y1627" s="39"/>
      <c r="Z1627" s="39"/>
      <c r="AA1627" s="39"/>
      <c r="AB1627" s="39"/>
      <c r="AC1627" s="39"/>
      <c r="AD1627" s="39"/>
      <c r="AE1627" s="39"/>
      <c r="AF1627" s="56"/>
      <c r="AG1627"/>
      <c r="AH1627"/>
      <c r="AI1627"/>
      <c r="AJ1627"/>
    </row>
    <row r="1628" spans="1:36">
      <c r="A1628"/>
      <c r="B1628"/>
      <c r="C1628" s="2"/>
      <c r="D1628"/>
      <c r="E1628"/>
      <c r="F1628" s="16"/>
      <c r="G1628"/>
      <c r="H1628"/>
      <c r="I1628"/>
      <c r="J1628"/>
      <c r="K1628"/>
      <c r="L1628"/>
      <c r="M1628"/>
      <c r="N1628"/>
      <c r="O1628"/>
      <c r="P1628" s="39"/>
      <c r="Q1628" s="39"/>
      <c r="R1628" s="43"/>
      <c r="S1628" s="43"/>
      <c r="T1628" s="43"/>
      <c r="U1628" s="39"/>
      <c r="V1628" s="39"/>
      <c r="W1628" s="39"/>
      <c r="X1628" s="39"/>
      <c r="Y1628" s="39"/>
      <c r="Z1628" s="39"/>
      <c r="AA1628" s="39"/>
      <c r="AB1628" s="39"/>
      <c r="AC1628" s="39"/>
      <c r="AD1628" s="39"/>
      <c r="AE1628" s="39"/>
      <c r="AF1628" s="56"/>
      <c r="AG1628"/>
      <c r="AH1628"/>
      <c r="AI1628"/>
      <c r="AJ1628"/>
    </row>
    <row r="1629" spans="1:36">
      <c r="A1629"/>
      <c r="B1629"/>
      <c r="C1629" s="2"/>
      <c r="D1629"/>
      <c r="E1629"/>
      <c r="F1629" s="16"/>
      <c r="G1629"/>
      <c r="H1629"/>
      <c r="I1629"/>
      <c r="J1629"/>
      <c r="K1629"/>
      <c r="L1629"/>
      <c r="M1629"/>
      <c r="N1629"/>
      <c r="O1629"/>
      <c r="P1629" s="39"/>
      <c r="Q1629" s="39"/>
      <c r="R1629" s="43"/>
      <c r="S1629" s="43"/>
      <c r="T1629" s="43"/>
      <c r="U1629" s="39"/>
      <c r="V1629" s="39"/>
      <c r="W1629" s="39"/>
      <c r="X1629" s="39"/>
      <c r="Y1629" s="39"/>
      <c r="Z1629" s="39"/>
      <c r="AA1629" s="39"/>
      <c r="AB1629" s="39"/>
      <c r="AC1629" s="39"/>
      <c r="AD1629" s="39"/>
      <c r="AE1629" s="39"/>
      <c r="AF1629" s="56"/>
      <c r="AG1629"/>
      <c r="AH1629"/>
      <c r="AI1629"/>
      <c r="AJ1629"/>
    </row>
    <row r="1630" spans="1:36">
      <c r="A1630"/>
      <c r="B1630"/>
      <c r="C1630" s="2"/>
      <c r="D1630"/>
      <c r="E1630"/>
      <c r="F1630" s="16"/>
      <c r="G1630"/>
      <c r="H1630"/>
      <c r="I1630"/>
      <c r="J1630"/>
      <c r="K1630"/>
      <c r="L1630"/>
      <c r="M1630"/>
      <c r="N1630"/>
      <c r="O1630"/>
      <c r="P1630" s="39"/>
      <c r="Q1630" s="39"/>
      <c r="R1630" s="43"/>
      <c r="S1630" s="43"/>
      <c r="T1630" s="43"/>
      <c r="U1630" s="39"/>
      <c r="V1630" s="39"/>
      <c r="W1630" s="39"/>
      <c r="X1630" s="39"/>
      <c r="Y1630" s="39"/>
      <c r="Z1630" s="39"/>
      <c r="AA1630" s="39"/>
      <c r="AB1630" s="39"/>
      <c r="AC1630" s="39"/>
      <c r="AD1630" s="39"/>
      <c r="AE1630" s="39"/>
      <c r="AF1630" s="56"/>
      <c r="AG1630"/>
      <c r="AH1630"/>
      <c r="AI1630"/>
      <c r="AJ1630"/>
    </row>
    <row r="1631" spans="1:36">
      <c r="A1631"/>
      <c r="B1631"/>
      <c r="C1631" s="2"/>
      <c r="D1631"/>
      <c r="E1631"/>
      <c r="F1631" s="16"/>
      <c r="G1631"/>
      <c r="H1631"/>
      <c r="I1631"/>
      <c r="J1631"/>
      <c r="K1631"/>
      <c r="L1631"/>
      <c r="M1631"/>
      <c r="N1631"/>
      <c r="O1631"/>
      <c r="P1631" s="39"/>
      <c r="Q1631" s="39"/>
      <c r="R1631" s="43"/>
      <c r="S1631" s="43"/>
      <c r="T1631" s="43"/>
      <c r="U1631" s="39"/>
      <c r="V1631" s="39"/>
      <c r="W1631" s="39"/>
      <c r="X1631" s="39"/>
      <c r="Y1631" s="39"/>
      <c r="Z1631" s="39"/>
      <c r="AA1631" s="39"/>
      <c r="AB1631" s="39"/>
      <c r="AC1631" s="39"/>
      <c r="AD1631" s="39"/>
      <c r="AE1631" s="39"/>
      <c r="AF1631" s="56"/>
      <c r="AG1631"/>
      <c r="AH1631"/>
      <c r="AI1631"/>
      <c r="AJ1631"/>
    </row>
    <row r="1632" spans="1:36">
      <c r="A1632"/>
      <c r="B1632"/>
      <c r="C1632" s="2"/>
      <c r="D1632"/>
      <c r="E1632"/>
      <c r="F1632" s="16"/>
      <c r="G1632"/>
      <c r="H1632"/>
      <c r="I1632"/>
      <c r="J1632"/>
      <c r="K1632"/>
      <c r="L1632"/>
      <c r="M1632"/>
      <c r="N1632"/>
      <c r="O1632"/>
      <c r="P1632" s="39"/>
      <c r="Q1632" s="39"/>
      <c r="R1632" s="43"/>
      <c r="S1632" s="43"/>
      <c r="T1632" s="43"/>
      <c r="U1632" s="39"/>
      <c r="V1632" s="39"/>
      <c r="W1632" s="39"/>
      <c r="X1632" s="39"/>
      <c r="Y1632" s="39"/>
      <c r="Z1632" s="39"/>
      <c r="AA1632" s="39"/>
      <c r="AB1632" s="39"/>
      <c r="AC1632" s="39"/>
      <c r="AD1632" s="39"/>
      <c r="AE1632" s="39"/>
      <c r="AF1632" s="56"/>
      <c r="AG1632"/>
      <c r="AH1632"/>
      <c r="AI1632"/>
      <c r="AJ1632"/>
    </row>
    <row r="1633" spans="1:36">
      <c r="A1633"/>
      <c r="B1633"/>
      <c r="C1633" s="2"/>
      <c r="D1633"/>
      <c r="E1633"/>
      <c r="F1633" s="16"/>
      <c r="G1633"/>
      <c r="H1633"/>
      <c r="I1633"/>
      <c r="J1633"/>
      <c r="K1633"/>
      <c r="L1633"/>
      <c r="M1633"/>
      <c r="N1633"/>
      <c r="O1633"/>
      <c r="P1633" s="39"/>
      <c r="Q1633" s="39"/>
      <c r="R1633" s="43"/>
      <c r="S1633" s="43"/>
      <c r="T1633" s="43"/>
      <c r="U1633" s="39"/>
      <c r="V1633" s="39"/>
      <c r="W1633" s="39"/>
      <c r="X1633" s="39"/>
      <c r="Y1633" s="39"/>
      <c r="Z1633" s="39"/>
      <c r="AA1633" s="39"/>
      <c r="AB1633" s="39"/>
      <c r="AC1633" s="39"/>
      <c r="AD1633" s="39"/>
      <c r="AE1633" s="39"/>
      <c r="AF1633" s="56"/>
      <c r="AG1633"/>
      <c r="AH1633"/>
      <c r="AI1633"/>
      <c r="AJ1633"/>
    </row>
    <row r="1634" spans="1:36">
      <c r="A1634"/>
      <c r="B1634"/>
      <c r="C1634" s="2"/>
      <c r="D1634"/>
      <c r="E1634"/>
      <c r="F1634" s="16"/>
      <c r="G1634"/>
      <c r="H1634"/>
      <c r="I1634"/>
      <c r="J1634"/>
      <c r="K1634"/>
      <c r="L1634"/>
      <c r="M1634"/>
      <c r="N1634"/>
      <c r="O1634"/>
      <c r="P1634" s="39"/>
      <c r="Q1634" s="39"/>
      <c r="R1634" s="43"/>
      <c r="S1634" s="43"/>
      <c r="T1634" s="43"/>
      <c r="U1634" s="39"/>
      <c r="V1634" s="39"/>
      <c r="W1634" s="39"/>
      <c r="X1634" s="39"/>
      <c r="Y1634" s="39"/>
      <c r="Z1634" s="39"/>
      <c r="AA1634" s="39"/>
      <c r="AB1634" s="39"/>
      <c r="AC1634" s="39"/>
      <c r="AD1634" s="39"/>
      <c r="AE1634" s="39"/>
      <c r="AF1634" s="56"/>
      <c r="AG1634"/>
      <c r="AH1634"/>
      <c r="AI1634"/>
      <c r="AJ1634"/>
    </row>
    <row r="1635" spans="1:36">
      <c r="A1635"/>
      <c r="B1635"/>
      <c r="C1635" s="2"/>
      <c r="D1635"/>
      <c r="E1635"/>
      <c r="F1635" s="16"/>
      <c r="G1635"/>
      <c r="H1635"/>
      <c r="I1635"/>
      <c r="J1635"/>
      <c r="K1635"/>
      <c r="L1635"/>
      <c r="M1635"/>
      <c r="N1635"/>
      <c r="O1635"/>
      <c r="P1635" s="39"/>
      <c r="Q1635" s="39"/>
      <c r="R1635" s="43"/>
      <c r="S1635" s="43"/>
      <c r="T1635" s="43"/>
      <c r="U1635" s="39"/>
      <c r="V1635" s="39"/>
      <c r="W1635" s="39"/>
      <c r="X1635" s="39"/>
      <c r="Y1635" s="39"/>
      <c r="Z1635" s="39"/>
      <c r="AA1635" s="39"/>
      <c r="AB1635" s="39"/>
      <c r="AC1635" s="39"/>
      <c r="AD1635" s="39"/>
      <c r="AE1635" s="39"/>
      <c r="AF1635" s="56"/>
      <c r="AG1635"/>
      <c r="AH1635"/>
      <c r="AI1635"/>
      <c r="AJ1635"/>
    </row>
    <row r="1636" spans="1:36">
      <c r="A1636"/>
      <c r="B1636"/>
      <c r="C1636" s="2"/>
      <c r="D1636"/>
      <c r="E1636"/>
      <c r="F1636" s="16"/>
      <c r="G1636"/>
      <c r="H1636"/>
      <c r="I1636"/>
      <c r="J1636"/>
      <c r="K1636"/>
      <c r="L1636"/>
      <c r="M1636"/>
      <c r="N1636"/>
      <c r="O1636"/>
      <c r="P1636" s="39"/>
      <c r="Q1636" s="39"/>
      <c r="R1636" s="43"/>
      <c r="S1636" s="43"/>
      <c r="T1636" s="43"/>
      <c r="U1636" s="39"/>
      <c r="V1636" s="39"/>
      <c r="W1636" s="39"/>
      <c r="X1636" s="39"/>
      <c r="Y1636" s="39"/>
      <c r="Z1636" s="39"/>
      <c r="AA1636" s="39"/>
      <c r="AB1636" s="39"/>
      <c r="AC1636" s="39"/>
      <c r="AD1636" s="39"/>
      <c r="AE1636" s="39"/>
      <c r="AF1636" s="56"/>
      <c r="AG1636"/>
      <c r="AH1636"/>
      <c r="AI1636"/>
      <c r="AJ1636"/>
    </row>
    <row r="1637" spans="1:36">
      <c r="A1637"/>
      <c r="B1637"/>
      <c r="C1637" s="2"/>
      <c r="D1637"/>
      <c r="E1637"/>
      <c r="F1637" s="16"/>
      <c r="G1637"/>
      <c r="H1637"/>
      <c r="I1637"/>
      <c r="J1637"/>
      <c r="K1637"/>
      <c r="L1637"/>
      <c r="M1637"/>
      <c r="N1637"/>
      <c r="O1637"/>
      <c r="P1637" s="39"/>
      <c r="Q1637" s="39"/>
      <c r="R1637" s="43"/>
      <c r="S1637" s="43"/>
      <c r="T1637" s="43"/>
      <c r="U1637" s="39"/>
      <c r="V1637" s="39"/>
      <c r="W1637" s="39"/>
      <c r="X1637" s="39"/>
      <c r="Y1637" s="39"/>
      <c r="Z1637" s="39"/>
      <c r="AA1637" s="39"/>
      <c r="AB1637" s="39"/>
      <c r="AC1637" s="39"/>
      <c r="AD1637" s="39"/>
      <c r="AE1637" s="39"/>
      <c r="AF1637" s="56"/>
      <c r="AG1637"/>
      <c r="AH1637"/>
      <c r="AI1637"/>
      <c r="AJ1637"/>
    </row>
    <row r="1638" spans="1:36">
      <c r="A1638"/>
      <c r="B1638"/>
      <c r="C1638" s="2"/>
      <c r="D1638"/>
      <c r="E1638"/>
      <c r="F1638" s="16"/>
      <c r="G1638"/>
      <c r="H1638"/>
      <c r="I1638"/>
      <c r="J1638"/>
      <c r="K1638"/>
      <c r="L1638"/>
      <c r="M1638"/>
      <c r="N1638"/>
      <c r="O1638"/>
      <c r="P1638" s="39"/>
      <c r="Q1638" s="39"/>
      <c r="R1638" s="43"/>
      <c r="S1638" s="43"/>
      <c r="T1638" s="43"/>
      <c r="U1638" s="39"/>
      <c r="V1638" s="39"/>
      <c r="W1638" s="39"/>
      <c r="X1638" s="39"/>
      <c r="Y1638" s="39"/>
      <c r="Z1638" s="39"/>
      <c r="AA1638" s="39"/>
      <c r="AB1638" s="39"/>
      <c r="AC1638" s="39"/>
      <c r="AD1638" s="39"/>
      <c r="AE1638" s="39"/>
      <c r="AF1638" s="56"/>
      <c r="AG1638"/>
      <c r="AH1638"/>
      <c r="AI1638"/>
      <c r="AJ1638"/>
    </row>
    <row r="1639" spans="1:36">
      <c r="A1639"/>
      <c r="B1639"/>
      <c r="C1639" s="2"/>
      <c r="D1639"/>
      <c r="E1639"/>
      <c r="F1639" s="16"/>
      <c r="G1639"/>
      <c r="H1639"/>
      <c r="I1639"/>
      <c r="J1639"/>
      <c r="K1639"/>
      <c r="L1639"/>
      <c r="M1639"/>
      <c r="N1639"/>
      <c r="O1639"/>
      <c r="P1639" s="39"/>
      <c r="Q1639" s="39"/>
      <c r="R1639" s="43"/>
      <c r="S1639" s="43"/>
      <c r="T1639" s="43"/>
      <c r="U1639" s="39"/>
      <c r="V1639" s="39"/>
      <c r="W1639" s="39"/>
      <c r="X1639" s="39"/>
      <c r="Y1639" s="39"/>
      <c r="Z1639" s="39"/>
      <c r="AA1639" s="39"/>
      <c r="AB1639" s="39"/>
      <c r="AC1639" s="39"/>
      <c r="AD1639" s="39"/>
      <c r="AE1639" s="39"/>
      <c r="AF1639" s="56"/>
      <c r="AG1639"/>
      <c r="AH1639"/>
      <c r="AI1639"/>
      <c r="AJ1639"/>
    </row>
    <row r="1640" spans="1:36">
      <c r="A1640"/>
      <c r="B1640"/>
      <c r="C1640" s="2"/>
      <c r="D1640"/>
      <c r="E1640"/>
      <c r="F1640" s="16"/>
      <c r="G1640"/>
      <c r="H1640"/>
      <c r="I1640"/>
      <c r="J1640"/>
      <c r="K1640"/>
      <c r="L1640"/>
      <c r="M1640"/>
      <c r="N1640"/>
      <c r="O1640"/>
      <c r="P1640" s="39"/>
      <c r="Q1640" s="39"/>
      <c r="R1640" s="43"/>
      <c r="S1640" s="43"/>
      <c r="T1640" s="43"/>
      <c r="U1640" s="39"/>
      <c r="V1640" s="39"/>
      <c r="W1640" s="39"/>
      <c r="X1640" s="39"/>
      <c r="Y1640" s="39"/>
      <c r="Z1640" s="39"/>
      <c r="AA1640" s="39"/>
      <c r="AB1640" s="39"/>
      <c r="AC1640" s="39"/>
      <c r="AD1640" s="39"/>
      <c r="AE1640" s="39"/>
      <c r="AF1640" s="56"/>
      <c r="AG1640"/>
      <c r="AH1640"/>
      <c r="AI1640"/>
      <c r="AJ1640"/>
    </row>
    <row r="1641" spans="1:36">
      <c r="A1641"/>
      <c r="B1641"/>
      <c r="C1641" s="2"/>
      <c r="D1641"/>
      <c r="E1641"/>
      <c r="F1641" s="16"/>
      <c r="G1641"/>
      <c r="H1641"/>
      <c r="I1641"/>
      <c r="J1641"/>
      <c r="K1641"/>
      <c r="L1641"/>
      <c r="M1641"/>
      <c r="N1641"/>
      <c r="O1641"/>
      <c r="P1641" s="39"/>
      <c r="Q1641" s="39"/>
      <c r="R1641" s="43"/>
      <c r="S1641" s="43"/>
      <c r="T1641" s="43"/>
      <c r="U1641" s="39"/>
      <c r="V1641" s="39"/>
      <c r="W1641" s="39"/>
      <c r="X1641" s="39"/>
      <c r="Y1641" s="39"/>
      <c r="Z1641" s="39"/>
      <c r="AA1641" s="39"/>
      <c r="AB1641" s="39"/>
      <c r="AC1641" s="39"/>
      <c r="AD1641" s="39"/>
      <c r="AE1641" s="39"/>
      <c r="AF1641" s="56"/>
      <c r="AG1641"/>
      <c r="AH1641"/>
      <c r="AI1641"/>
      <c r="AJ1641"/>
    </row>
    <row r="1642" spans="1:36">
      <c r="A1642"/>
      <c r="B1642"/>
      <c r="C1642" s="2"/>
      <c r="D1642"/>
      <c r="E1642"/>
      <c r="F1642" s="16"/>
      <c r="G1642"/>
      <c r="H1642"/>
      <c r="I1642"/>
      <c r="J1642"/>
      <c r="K1642"/>
      <c r="L1642"/>
      <c r="M1642"/>
      <c r="N1642"/>
      <c r="O1642"/>
      <c r="P1642" s="39"/>
      <c r="Q1642" s="39"/>
      <c r="R1642" s="43"/>
      <c r="S1642" s="43"/>
      <c r="T1642" s="43"/>
      <c r="U1642" s="39"/>
      <c r="V1642" s="39"/>
      <c r="W1642" s="39"/>
      <c r="X1642" s="39"/>
      <c r="Y1642" s="39"/>
      <c r="Z1642" s="39"/>
      <c r="AA1642" s="39"/>
      <c r="AB1642" s="39"/>
      <c r="AC1642" s="39"/>
      <c r="AD1642" s="39"/>
      <c r="AE1642" s="39"/>
      <c r="AF1642" s="56"/>
      <c r="AG1642"/>
      <c r="AH1642"/>
      <c r="AI1642"/>
      <c r="AJ1642"/>
    </row>
    <row r="1643" spans="1:36">
      <c r="A1643"/>
      <c r="B1643"/>
      <c r="C1643" s="2"/>
      <c r="D1643"/>
      <c r="E1643"/>
      <c r="F1643" s="16"/>
      <c r="G1643"/>
      <c r="H1643"/>
      <c r="I1643"/>
      <c r="J1643"/>
      <c r="K1643"/>
      <c r="L1643"/>
      <c r="M1643"/>
      <c r="N1643"/>
      <c r="O1643"/>
      <c r="P1643" s="39"/>
      <c r="Q1643" s="39"/>
      <c r="R1643" s="43"/>
      <c r="S1643" s="43"/>
      <c r="T1643" s="43"/>
      <c r="U1643" s="39"/>
      <c r="V1643" s="39"/>
      <c r="W1643" s="39"/>
      <c r="X1643" s="39"/>
      <c r="Y1643" s="39"/>
      <c r="Z1643" s="39"/>
      <c r="AA1643" s="39"/>
      <c r="AB1643" s="39"/>
      <c r="AC1643" s="39"/>
      <c r="AD1643" s="39"/>
      <c r="AE1643" s="39"/>
      <c r="AF1643" s="56"/>
      <c r="AG1643"/>
      <c r="AH1643"/>
      <c r="AI1643"/>
      <c r="AJ1643"/>
    </row>
    <row r="1644" spans="1:36">
      <c r="A1644"/>
      <c r="B1644"/>
      <c r="C1644" s="2"/>
      <c r="D1644"/>
      <c r="E1644"/>
      <c r="F1644" s="16"/>
      <c r="G1644"/>
      <c r="H1644"/>
      <c r="I1644"/>
      <c r="J1644"/>
      <c r="K1644"/>
      <c r="L1644"/>
      <c r="M1644"/>
      <c r="N1644"/>
      <c r="O1644"/>
      <c r="P1644" s="39"/>
      <c r="Q1644" s="39"/>
      <c r="R1644" s="43"/>
      <c r="S1644" s="43"/>
      <c r="T1644" s="43"/>
      <c r="U1644" s="39"/>
      <c r="V1644" s="39"/>
      <c r="W1644" s="39"/>
      <c r="X1644" s="39"/>
      <c r="Y1644" s="39"/>
      <c r="Z1644" s="39"/>
      <c r="AA1644" s="39"/>
      <c r="AB1644" s="39"/>
      <c r="AC1644" s="39"/>
      <c r="AD1644" s="39"/>
      <c r="AE1644" s="39"/>
      <c r="AF1644" s="56"/>
      <c r="AG1644"/>
      <c r="AH1644"/>
      <c r="AI1644"/>
      <c r="AJ1644"/>
    </row>
    <row r="1645" spans="1:36">
      <c r="A1645"/>
      <c r="B1645"/>
      <c r="C1645" s="2"/>
      <c r="D1645"/>
      <c r="E1645"/>
      <c r="F1645" s="16"/>
      <c r="G1645"/>
      <c r="H1645"/>
      <c r="I1645"/>
      <c r="J1645"/>
      <c r="K1645"/>
      <c r="L1645"/>
      <c r="M1645"/>
      <c r="N1645"/>
      <c r="O1645"/>
      <c r="P1645" s="39"/>
      <c r="Q1645" s="39"/>
      <c r="R1645" s="43"/>
      <c r="S1645" s="43"/>
      <c r="T1645" s="43"/>
      <c r="U1645" s="39"/>
      <c r="V1645" s="39"/>
      <c r="W1645" s="39"/>
      <c r="X1645" s="39"/>
      <c r="Y1645" s="39"/>
      <c r="Z1645" s="39"/>
      <c r="AA1645" s="39"/>
      <c r="AB1645" s="39"/>
      <c r="AC1645" s="39"/>
      <c r="AD1645" s="39"/>
      <c r="AE1645" s="39"/>
      <c r="AF1645" s="56"/>
      <c r="AG1645"/>
      <c r="AH1645"/>
      <c r="AI1645"/>
      <c r="AJ1645"/>
    </row>
    <row r="1646" spans="1:36">
      <c r="A1646"/>
      <c r="B1646"/>
      <c r="C1646" s="2"/>
      <c r="D1646"/>
      <c r="E1646"/>
      <c r="F1646" s="16"/>
      <c r="G1646"/>
      <c r="H1646"/>
      <c r="I1646"/>
      <c r="J1646"/>
      <c r="K1646"/>
      <c r="L1646"/>
      <c r="M1646"/>
      <c r="N1646"/>
      <c r="O1646"/>
      <c r="P1646" s="39"/>
      <c r="Q1646" s="39"/>
      <c r="R1646" s="43"/>
      <c r="S1646" s="43"/>
      <c r="T1646" s="43"/>
      <c r="U1646" s="39"/>
      <c r="V1646" s="39"/>
      <c r="W1646" s="39"/>
      <c r="X1646" s="39"/>
      <c r="Y1646" s="39"/>
      <c r="Z1646" s="39"/>
      <c r="AA1646" s="39"/>
      <c r="AB1646" s="39"/>
      <c r="AC1646" s="39"/>
      <c r="AD1646" s="39"/>
      <c r="AE1646" s="39"/>
      <c r="AF1646" s="56"/>
      <c r="AG1646"/>
      <c r="AH1646"/>
      <c r="AI1646"/>
      <c r="AJ1646"/>
    </row>
    <row r="1647" spans="1:36">
      <c r="A1647"/>
      <c r="B1647"/>
      <c r="C1647" s="2"/>
      <c r="D1647"/>
      <c r="E1647"/>
      <c r="F1647" s="16"/>
      <c r="G1647"/>
      <c r="H1647"/>
      <c r="I1647"/>
      <c r="J1647"/>
      <c r="K1647"/>
      <c r="L1647"/>
      <c r="M1647"/>
      <c r="N1647"/>
      <c r="O1647"/>
      <c r="P1647" s="39"/>
      <c r="Q1647" s="39"/>
      <c r="R1647" s="43"/>
      <c r="S1647" s="43"/>
      <c r="T1647" s="43"/>
      <c r="U1647" s="39"/>
      <c r="V1647" s="39"/>
      <c r="W1647" s="39"/>
      <c r="X1647" s="39"/>
      <c r="Y1647" s="39"/>
      <c r="Z1647" s="39"/>
      <c r="AA1647" s="39"/>
      <c r="AB1647" s="39"/>
      <c r="AC1647" s="39"/>
      <c r="AD1647" s="39"/>
      <c r="AE1647" s="39"/>
      <c r="AF1647" s="56"/>
      <c r="AG1647"/>
      <c r="AH1647"/>
      <c r="AI1647"/>
      <c r="AJ1647"/>
    </row>
    <row r="1648" spans="1:36">
      <c r="A1648"/>
      <c r="B1648"/>
      <c r="C1648" s="2"/>
      <c r="D1648"/>
      <c r="E1648"/>
      <c r="F1648" s="16"/>
      <c r="G1648"/>
      <c r="H1648"/>
      <c r="I1648"/>
      <c r="J1648"/>
      <c r="K1648"/>
      <c r="L1648"/>
      <c r="M1648"/>
      <c r="N1648"/>
      <c r="O1648"/>
      <c r="P1648" s="39"/>
      <c r="Q1648" s="39"/>
      <c r="R1648" s="43"/>
      <c r="S1648" s="43"/>
      <c r="T1648" s="43"/>
      <c r="U1648" s="39"/>
      <c r="V1648" s="39"/>
      <c r="W1648" s="39"/>
      <c r="X1648" s="39"/>
      <c r="Y1648" s="39"/>
      <c r="Z1648" s="39"/>
      <c r="AA1648" s="39"/>
      <c r="AB1648" s="39"/>
      <c r="AC1648" s="39"/>
      <c r="AD1648" s="39"/>
      <c r="AE1648" s="39"/>
      <c r="AF1648" s="56"/>
      <c r="AG1648"/>
      <c r="AH1648"/>
      <c r="AI1648"/>
      <c r="AJ1648"/>
    </row>
    <row r="1649" spans="1:36">
      <c r="A1649"/>
      <c r="B1649"/>
      <c r="C1649" s="2"/>
      <c r="D1649"/>
      <c r="E1649"/>
      <c r="F1649" s="16"/>
      <c r="G1649"/>
      <c r="H1649"/>
      <c r="I1649"/>
      <c r="J1649"/>
      <c r="K1649"/>
      <c r="L1649"/>
      <c r="M1649"/>
      <c r="N1649"/>
      <c r="O1649"/>
      <c r="P1649" s="39"/>
      <c r="Q1649" s="39"/>
      <c r="R1649" s="43"/>
      <c r="S1649" s="43"/>
      <c r="T1649" s="43"/>
      <c r="U1649" s="39"/>
      <c r="V1649" s="39"/>
      <c r="W1649" s="39"/>
      <c r="X1649" s="39"/>
      <c r="Y1649" s="39"/>
      <c r="Z1649" s="39"/>
      <c r="AA1649" s="39"/>
      <c r="AB1649" s="39"/>
      <c r="AC1649" s="39"/>
      <c r="AD1649" s="39"/>
      <c r="AE1649" s="39"/>
      <c r="AF1649" s="56"/>
      <c r="AG1649"/>
      <c r="AH1649"/>
      <c r="AI1649"/>
      <c r="AJ1649"/>
    </row>
    <row r="1650" spans="1:36">
      <c r="A1650"/>
      <c r="B1650"/>
      <c r="C1650" s="2"/>
      <c r="D1650"/>
      <c r="E1650"/>
      <c r="F1650" s="16"/>
      <c r="G1650"/>
      <c r="H1650"/>
      <c r="I1650"/>
      <c r="J1650"/>
      <c r="K1650"/>
      <c r="L1650"/>
      <c r="M1650"/>
      <c r="N1650"/>
      <c r="O1650"/>
      <c r="P1650" s="39"/>
      <c r="Q1650" s="39"/>
      <c r="R1650" s="43"/>
      <c r="S1650" s="43"/>
      <c r="T1650" s="43"/>
      <c r="U1650" s="39"/>
      <c r="V1650" s="39"/>
      <c r="W1650" s="39"/>
      <c r="X1650" s="39"/>
      <c r="Y1650" s="39"/>
      <c r="Z1650" s="39"/>
      <c r="AA1650" s="39"/>
      <c r="AB1650" s="39"/>
      <c r="AC1650" s="39"/>
      <c r="AD1650" s="39"/>
      <c r="AE1650" s="39"/>
      <c r="AF1650" s="56"/>
      <c r="AG1650"/>
      <c r="AH1650"/>
      <c r="AI1650"/>
      <c r="AJ1650"/>
    </row>
    <row r="1651" spans="1:36">
      <c r="A1651"/>
      <c r="B1651"/>
      <c r="C1651" s="2"/>
      <c r="D1651"/>
      <c r="E1651"/>
      <c r="F1651" s="16"/>
      <c r="G1651"/>
      <c r="H1651"/>
      <c r="I1651"/>
      <c r="J1651"/>
      <c r="K1651"/>
      <c r="L1651"/>
      <c r="M1651"/>
      <c r="N1651"/>
      <c r="O1651"/>
      <c r="P1651" s="39"/>
      <c r="Q1651" s="39"/>
      <c r="R1651" s="43"/>
      <c r="S1651" s="43"/>
      <c r="T1651" s="43"/>
      <c r="U1651" s="39"/>
      <c r="V1651" s="39"/>
      <c r="W1651" s="39"/>
      <c r="X1651" s="39"/>
      <c r="Y1651" s="39"/>
      <c r="Z1651" s="39"/>
      <c r="AA1651" s="39"/>
      <c r="AB1651" s="39"/>
      <c r="AC1651" s="39"/>
      <c r="AD1651" s="39"/>
      <c r="AE1651" s="39"/>
      <c r="AF1651" s="56"/>
      <c r="AG1651"/>
      <c r="AH1651"/>
      <c r="AI1651"/>
      <c r="AJ1651"/>
    </row>
    <row r="1652" spans="1:36">
      <c r="A1652"/>
      <c r="B1652"/>
      <c r="C1652" s="2"/>
      <c r="D1652"/>
      <c r="E1652"/>
      <c r="F1652" s="16"/>
      <c r="G1652"/>
      <c r="H1652"/>
      <c r="I1652"/>
      <c r="J1652"/>
      <c r="K1652"/>
      <c r="L1652"/>
      <c r="M1652"/>
      <c r="N1652"/>
      <c r="O1652"/>
      <c r="P1652" s="39"/>
      <c r="Q1652" s="39"/>
      <c r="R1652" s="43"/>
      <c r="S1652" s="43"/>
      <c r="T1652" s="43"/>
      <c r="U1652" s="39"/>
      <c r="V1652" s="39"/>
      <c r="W1652" s="39"/>
      <c r="X1652" s="39"/>
      <c r="Y1652" s="39"/>
      <c r="Z1652" s="39"/>
      <c r="AA1652" s="39"/>
      <c r="AB1652" s="39"/>
      <c r="AC1652" s="39"/>
      <c r="AD1652" s="39"/>
      <c r="AE1652" s="39"/>
      <c r="AF1652" s="56"/>
      <c r="AG1652"/>
      <c r="AH1652"/>
      <c r="AI1652"/>
      <c r="AJ1652"/>
    </row>
    <row r="1653" spans="1:36">
      <c r="A1653"/>
      <c r="B1653"/>
      <c r="C1653" s="2"/>
      <c r="D1653"/>
      <c r="E1653"/>
      <c r="F1653" s="16"/>
      <c r="G1653"/>
      <c r="H1653"/>
      <c r="I1653"/>
      <c r="J1653"/>
      <c r="K1653"/>
      <c r="L1653"/>
      <c r="M1653"/>
      <c r="N1653"/>
      <c r="O1653"/>
      <c r="P1653" s="39"/>
      <c r="Q1653" s="39"/>
      <c r="R1653" s="43"/>
      <c r="S1653" s="43"/>
      <c r="T1653" s="43"/>
      <c r="U1653" s="39"/>
      <c r="V1653" s="39"/>
      <c r="W1653" s="39"/>
      <c r="X1653" s="39"/>
      <c r="Y1653" s="39"/>
      <c r="Z1653" s="39"/>
      <c r="AA1653" s="39"/>
      <c r="AB1653" s="39"/>
      <c r="AC1653" s="39"/>
      <c r="AD1653" s="39"/>
      <c r="AE1653" s="39"/>
      <c r="AF1653" s="56"/>
      <c r="AG1653"/>
      <c r="AH1653"/>
      <c r="AI1653"/>
      <c r="AJ1653"/>
    </row>
    <row r="1654" spans="1:36">
      <c r="A1654"/>
      <c r="B1654"/>
      <c r="C1654" s="2"/>
      <c r="D1654"/>
      <c r="E1654"/>
      <c r="F1654" s="16"/>
      <c r="G1654"/>
      <c r="H1654"/>
      <c r="I1654"/>
      <c r="J1654"/>
      <c r="K1654"/>
      <c r="L1654"/>
      <c r="M1654"/>
      <c r="N1654"/>
      <c r="O1654"/>
      <c r="P1654" s="39"/>
      <c r="Q1654" s="39"/>
      <c r="R1654" s="43"/>
      <c r="S1654" s="43"/>
      <c r="T1654" s="43"/>
      <c r="U1654" s="39"/>
      <c r="V1654" s="39"/>
      <c r="W1654" s="39"/>
      <c r="X1654" s="39"/>
      <c r="Y1654" s="39"/>
      <c r="Z1654" s="39"/>
      <c r="AA1654" s="39"/>
      <c r="AB1654" s="39"/>
      <c r="AC1654" s="39"/>
      <c r="AD1654" s="39"/>
      <c r="AE1654" s="39"/>
      <c r="AF1654" s="56"/>
      <c r="AG1654"/>
      <c r="AH1654"/>
      <c r="AI1654"/>
      <c r="AJ1654"/>
    </row>
    <row r="1655" spans="1:36">
      <c r="A1655"/>
      <c r="B1655"/>
      <c r="C1655" s="2"/>
      <c r="D1655"/>
      <c r="E1655"/>
      <c r="F1655" s="16"/>
      <c r="G1655"/>
      <c r="H1655"/>
      <c r="I1655"/>
      <c r="J1655"/>
      <c r="K1655"/>
      <c r="L1655"/>
      <c r="M1655"/>
      <c r="N1655"/>
      <c r="O1655"/>
      <c r="P1655" s="39"/>
      <c r="Q1655" s="39"/>
      <c r="R1655" s="43"/>
      <c r="S1655" s="43"/>
      <c r="T1655" s="43"/>
      <c r="U1655" s="39"/>
      <c r="V1655" s="39"/>
      <c r="W1655" s="39"/>
      <c r="X1655" s="39"/>
      <c r="Y1655" s="39"/>
      <c r="Z1655" s="39"/>
      <c r="AA1655" s="39"/>
      <c r="AB1655" s="39"/>
      <c r="AC1655" s="39"/>
      <c r="AD1655" s="39"/>
      <c r="AE1655" s="39"/>
      <c r="AF1655" s="56"/>
      <c r="AG1655"/>
      <c r="AH1655"/>
      <c r="AI1655"/>
      <c r="AJ1655"/>
    </row>
    <row r="1656" spans="1:36">
      <c r="A1656"/>
      <c r="B1656"/>
      <c r="C1656" s="2"/>
      <c r="D1656"/>
      <c r="E1656"/>
      <c r="F1656" s="16"/>
      <c r="G1656"/>
      <c r="H1656"/>
      <c r="I1656"/>
      <c r="J1656"/>
      <c r="K1656"/>
      <c r="L1656"/>
      <c r="M1656"/>
      <c r="N1656"/>
      <c r="O1656"/>
      <c r="P1656" s="39"/>
      <c r="Q1656" s="39"/>
      <c r="R1656" s="43"/>
      <c r="S1656" s="43"/>
      <c r="T1656" s="43"/>
      <c r="U1656" s="39"/>
      <c r="V1656" s="39"/>
      <c r="W1656" s="39"/>
      <c r="X1656" s="39"/>
      <c r="Y1656" s="39"/>
      <c r="Z1656" s="39"/>
      <c r="AA1656" s="39"/>
      <c r="AB1656" s="39"/>
      <c r="AC1656" s="39"/>
      <c r="AD1656" s="39"/>
      <c r="AE1656" s="39"/>
      <c r="AF1656" s="56"/>
      <c r="AG1656"/>
      <c r="AH1656"/>
      <c r="AI1656"/>
      <c r="AJ1656"/>
    </row>
    <row r="1657" spans="1:36">
      <c r="A1657"/>
      <c r="B1657"/>
      <c r="C1657" s="2"/>
      <c r="D1657"/>
      <c r="E1657"/>
      <c r="F1657" s="16"/>
      <c r="G1657"/>
      <c r="H1657"/>
      <c r="I1657"/>
      <c r="J1657"/>
      <c r="K1657"/>
      <c r="L1657"/>
      <c r="M1657"/>
      <c r="N1657"/>
      <c r="O1657"/>
      <c r="P1657" s="39"/>
      <c r="Q1657" s="39"/>
      <c r="R1657" s="43"/>
      <c r="S1657" s="43"/>
      <c r="T1657" s="43"/>
      <c r="U1657" s="39"/>
      <c r="V1657" s="39"/>
      <c r="W1657" s="39"/>
      <c r="X1657" s="39"/>
      <c r="Y1657" s="39"/>
      <c r="Z1657" s="39"/>
      <c r="AA1657" s="39"/>
      <c r="AB1657" s="39"/>
      <c r="AC1657" s="39"/>
      <c r="AD1657" s="39"/>
      <c r="AE1657" s="39"/>
      <c r="AF1657" s="56"/>
      <c r="AG1657"/>
      <c r="AH1657"/>
      <c r="AI1657"/>
      <c r="AJ1657"/>
    </row>
    <row r="1658" spans="1:36">
      <c r="A1658"/>
      <c r="B1658"/>
      <c r="C1658" s="2"/>
      <c r="D1658"/>
      <c r="E1658"/>
      <c r="F1658" s="16"/>
      <c r="G1658"/>
      <c r="H1658"/>
      <c r="I1658"/>
      <c r="J1658"/>
      <c r="K1658"/>
      <c r="L1658"/>
      <c r="M1658"/>
      <c r="N1658"/>
      <c r="O1658"/>
      <c r="P1658" s="39"/>
      <c r="Q1658" s="39"/>
      <c r="R1658" s="43"/>
      <c r="S1658" s="43"/>
      <c r="T1658" s="43"/>
      <c r="U1658" s="39"/>
      <c r="V1658" s="39"/>
      <c r="W1658" s="39"/>
      <c r="X1658" s="39"/>
      <c r="Y1658" s="39"/>
      <c r="Z1658" s="39"/>
      <c r="AA1658" s="39"/>
      <c r="AB1658" s="39"/>
      <c r="AC1658" s="39"/>
      <c r="AD1658" s="39"/>
      <c r="AE1658" s="39"/>
      <c r="AF1658" s="56"/>
      <c r="AG1658"/>
      <c r="AH1658"/>
      <c r="AI1658"/>
      <c r="AJ1658"/>
    </row>
    <row r="1659" spans="1:36">
      <c r="A1659"/>
      <c r="B1659"/>
      <c r="C1659" s="2"/>
      <c r="D1659"/>
      <c r="E1659"/>
      <c r="F1659" s="16"/>
      <c r="G1659"/>
      <c r="H1659"/>
      <c r="I1659"/>
      <c r="J1659"/>
      <c r="K1659"/>
      <c r="L1659"/>
      <c r="M1659"/>
      <c r="N1659"/>
      <c r="O1659"/>
      <c r="P1659" s="39"/>
      <c r="Q1659" s="39"/>
      <c r="R1659" s="43"/>
      <c r="S1659" s="43"/>
      <c r="T1659" s="43"/>
      <c r="U1659" s="39"/>
      <c r="V1659" s="39"/>
      <c r="W1659" s="39"/>
      <c r="X1659" s="39"/>
      <c r="Y1659" s="39"/>
      <c r="Z1659" s="39"/>
      <c r="AA1659" s="39"/>
      <c r="AB1659" s="39"/>
      <c r="AC1659" s="39"/>
      <c r="AD1659" s="39"/>
      <c r="AE1659" s="39"/>
      <c r="AF1659" s="56"/>
      <c r="AG1659"/>
      <c r="AH1659"/>
      <c r="AI1659"/>
      <c r="AJ1659"/>
    </row>
    <row r="1660" spans="1:36">
      <c r="A1660"/>
      <c r="B1660"/>
      <c r="C1660" s="2"/>
      <c r="D1660"/>
      <c r="E1660"/>
      <c r="F1660" s="16"/>
      <c r="G1660"/>
      <c r="H1660"/>
      <c r="I1660"/>
      <c r="J1660"/>
      <c r="K1660"/>
      <c r="L1660"/>
      <c r="M1660"/>
      <c r="N1660"/>
      <c r="O1660"/>
      <c r="P1660" s="39"/>
      <c r="Q1660" s="39"/>
      <c r="R1660" s="43"/>
      <c r="S1660" s="43"/>
      <c r="T1660" s="43"/>
      <c r="U1660" s="39"/>
      <c r="V1660" s="39"/>
      <c r="W1660" s="39"/>
      <c r="X1660" s="39"/>
      <c r="Y1660" s="39"/>
      <c r="Z1660" s="39"/>
      <c r="AA1660" s="39"/>
      <c r="AB1660" s="39"/>
      <c r="AC1660" s="39"/>
      <c r="AD1660" s="39"/>
      <c r="AE1660" s="39"/>
      <c r="AF1660" s="56"/>
      <c r="AG1660"/>
      <c r="AH1660"/>
      <c r="AI1660"/>
      <c r="AJ1660"/>
    </row>
    <row r="1661" spans="1:36">
      <c r="A1661"/>
      <c r="B1661"/>
      <c r="C1661" s="2"/>
      <c r="D1661"/>
      <c r="E1661"/>
      <c r="F1661" s="16"/>
      <c r="G1661"/>
      <c r="H1661"/>
      <c r="I1661"/>
      <c r="J1661"/>
      <c r="K1661"/>
      <c r="L1661"/>
      <c r="M1661"/>
      <c r="N1661"/>
      <c r="O1661"/>
      <c r="P1661" s="39"/>
      <c r="Q1661" s="39"/>
      <c r="R1661" s="43"/>
      <c r="S1661" s="43"/>
      <c r="T1661" s="43"/>
      <c r="U1661" s="39"/>
      <c r="V1661" s="39"/>
      <c r="W1661" s="39"/>
      <c r="X1661" s="39"/>
      <c r="Y1661" s="39"/>
      <c r="Z1661" s="39"/>
      <c r="AA1661" s="39"/>
      <c r="AB1661" s="39"/>
      <c r="AC1661" s="39"/>
      <c r="AD1661" s="39"/>
      <c r="AE1661" s="39"/>
      <c r="AF1661" s="56"/>
      <c r="AG1661"/>
      <c r="AH1661"/>
      <c r="AI1661"/>
      <c r="AJ1661"/>
    </row>
    <row r="1662" spans="1:36">
      <c r="A1662"/>
      <c r="B1662"/>
      <c r="C1662" s="2"/>
      <c r="D1662"/>
      <c r="E1662"/>
      <c r="F1662" s="16"/>
      <c r="G1662"/>
      <c r="H1662"/>
      <c r="I1662"/>
      <c r="J1662"/>
      <c r="K1662"/>
      <c r="L1662"/>
      <c r="M1662"/>
      <c r="N1662"/>
      <c r="O1662"/>
      <c r="P1662" s="39"/>
      <c r="Q1662" s="39"/>
      <c r="R1662" s="43"/>
      <c r="S1662" s="43"/>
      <c r="T1662" s="43"/>
      <c r="U1662" s="39"/>
      <c r="V1662" s="39"/>
      <c r="W1662" s="39"/>
      <c r="X1662" s="39"/>
      <c r="Y1662" s="39"/>
      <c r="Z1662" s="39"/>
      <c r="AA1662" s="39"/>
      <c r="AB1662" s="39"/>
      <c r="AC1662" s="39"/>
      <c r="AD1662" s="39"/>
      <c r="AE1662" s="39"/>
      <c r="AF1662" s="56"/>
      <c r="AG1662"/>
      <c r="AH1662"/>
      <c r="AI1662"/>
      <c r="AJ1662"/>
    </row>
    <row r="1663" spans="1:36">
      <c r="A1663"/>
      <c r="B1663"/>
      <c r="C1663" s="2"/>
      <c r="D1663"/>
      <c r="E1663"/>
      <c r="F1663" s="16"/>
      <c r="G1663"/>
      <c r="H1663"/>
      <c r="I1663"/>
      <c r="J1663"/>
      <c r="K1663"/>
      <c r="L1663"/>
      <c r="M1663"/>
      <c r="N1663"/>
      <c r="O1663"/>
      <c r="P1663" s="39"/>
      <c r="Q1663" s="39"/>
      <c r="R1663" s="43"/>
      <c r="S1663" s="43"/>
      <c r="T1663" s="43"/>
      <c r="U1663" s="39"/>
      <c r="V1663" s="39"/>
      <c r="W1663" s="39"/>
      <c r="X1663" s="39"/>
      <c r="Y1663" s="39"/>
      <c r="Z1663" s="39"/>
      <c r="AA1663" s="39"/>
      <c r="AB1663" s="39"/>
      <c r="AC1663" s="39"/>
      <c r="AD1663" s="39"/>
      <c r="AE1663" s="39"/>
      <c r="AF1663" s="56"/>
      <c r="AG1663"/>
      <c r="AH1663"/>
      <c r="AI1663"/>
      <c r="AJ1663"/>
    </row>
    <row r="1664" spans="1:36">
      <c r="A1664"/>
      <c r="B1664"/>
      <c r="C1664" s="2"/>
      <c r="D1664"/>
      <c r="E1664"/>
      <c r="F1664" s="16"/>
      <c r="G1664"/>
      <c r="H1664"/>
      <c r="I1664"/>
      <c r="J1664"/>
      <c r="K1664"/>
      <c r="L1664"/>
      <c r="M1664"/>
      <c r="N1664"/>
      <c r="O1664"/>
      <c r="P1664" s="39"/>
      <c r="Q1664" s="39"/>
      <c r="R1664" s="43"/>
      <c r="S1664" s="43"/>
      <c r="T1664" s="43"/>
      <c r="U1664" s="39"/>
      <c r="V1664" s="39"/>
      <c r="W1664" s="39"/>
      <c r="X1664" s="39"/>
      <c r="Y1664" s="39"/>
      <c r="Z1664" s="39"/>
      <c r="AA1664" s="39"/>
      <c r="AB1664" s="39"/>
      <c r="AC1664" s="39"/>
      <c r="AD1664" s="39"/>
      <c r="AE1664" s="39"/>
      <c r="AF1664" s="56"/>
      <c r="AG1664"/>
      <c r="AH1664"/>
      <c r="AI1664"/>
      <c r="AJ1664"/>
    </row>
    <row r="1665" spans="1:36">
      <c r="A1665"/>
      <c r="B1665"/>
      <c r="C1665" s="2"/>
      <c r="D1665"/>
      <c r="E1665"/>
      <c r="F1665" s="16"/>
      <c r="G1665"/>
      <c r="H1665"/>
      <c r="I1665"/>
      <c r="J1665"/>
      <c r="K1665"/>
      <c r="L1665"/>
      <c r="M1665"/>
      <c r="N1665"/>
      <c r="O1665"/>
      <c r="P1665" s="39"/>
      <c r="Q1665" s="39"/>
      <c r="R1665" s="43"/>
      <c r="S1665" s="43"/>
      <c r="T1665" s="43"/>
      <c r="U1665" s="39"/>
      <c r="V1665" s="39"/>
      <c r="W1665" s="39"/>
      <c r="X1665" s="39"/>
      <c r="Y1665" s="39"/>
      <c r="Z1665" s="39"/>
      <c r="AA1665" s="39"/>
      <c r="AB1665" s="39"/>
      <c r="AC1665" s="39"/>
      <c r="AD1665" s="39"/>
      <c r="AE1665" s="39"/>
      <c r="AF1665" s="56"/>
      <c r="AG1665"/>
      <c r="AH1665"/>
      <c r="AI1665"/>
      <c r="AJ1665"/>
    </row>
    <row r="1666" spans="1:36">
      <c r="A1666"/>
      <c r="B1666"/>
      <c r="C1666" s="2"/>
      <c r="D1666"/>
      <c r="E1666"/>
      <c r="F1666" s="16"/>
      <c r="G1666"/>
      <c r="H1666"/>
      <c r="I1666"/>
      <c r="J1666"/>
      <c r="K1666"/>
      <c r="L1666"/>
      <c r="M1666"/>
      <c r="N1666"/>
      <c r="O1666"/>
      <c r="P1666" s="39"/>
      <c r="Q1666" s="39"/>
      <c r="R1666" s="43"/>
      <c r="S1666" s="43"/>
      <c r="T1666" s="43"/>
      <c r="U1666" s="39"/>
      <c r="V1666" s="39"/>
      <c r="W1666" s="39"/>
      <c r="X1666" s="39"/>
      <c r="Y1666" s="39"/>
      <c r="Z1666" s="39"/>
      <c r="AA1666" s="39"/>
      <c r="AB1666" s="39"/>
      <c r="AC1666" s="39"/>
      <c r="AD1666" s="39"/>
      <c r="AE1666" s="39"/>
      <c r="AF1666" s="56"/>
      <c r="AG1666"/>
      <c r="AH1666"/>
      <c r="AI1666"/>
      <c r="AJ1666"/>
    </row>
    <row r="1667" spans="1:36">
      <c r="A1667"/>
      <c r="B1667"/>
      <c r="C1667" s="2"/>
      <c r="D1667"/>
      <c r="E1667"/>
      <c r="F1667" s="16"/>
      <c r="G1667"/>
      <c r="H1667"/>
      <c r="I1667"/>
      <c r="J1667"/>
      <c r="K1667"/>
      <c r="L1667"/>
      <c r="M1667"/>
      <c r="N1667"/>
      <c r="O1667"/>
      <c r="P1667" s="39"/>
      <c r="Q1667" s="39"/>
      <c r="R1667" s="43"/>
      <c r="S1667" s="43"/>
      <c r="T1667" s="43"/>
      <c r="U1667" s="39"/>
      <c r="V1667" s="39"/>
      <c r="W1667" s="39"/>
      <c r="X1667" s="39"/>
      <c r="Y1667" s="39"/>
      <c r="Z1667" s="39"/>
      <c r="AA1667" s="39"/>
      <c r="AB1667" s="39"/>
      <c r="AC1667" s="39"/>
      <c r="AD1667" s="39"/>
      <c r="AE1667" s="39"/>
      <c r="AF1667" s="56"/>
      <c r="AG1667"/>
      <c r="AH1667"/>
      <c r="AI1667"/>
      <c r="AJ1667"/>
    </row>
    <row r="1668" spans="1:36">
      <c r="A1668"/>
      <c r="B1668"/>
      <c r="C1668" s="2"/>
      <c r="D1668"/>
      <c r="E1668"/>
      <c r="F1668" s="16"/>
      <c r="G1668"/>
      <c r="H1668"/>
      <c r="I1668"/>
      <c r="J1668"/>
      <c r="K1668"/>
      <c r="L1668"/>
      <c r="M1668"/>
      <c r="N1668"/>
      <c r="O1668"/>
      <c r="P1668" s="39"/>
      <c r="Q1668" s="39"/>
      <c r="R1668" s="43"/>
      <c r="S1668" s="43"/>
      <c r="T1668" s="43"/>
      <c r="U1668" s="39"/>
      <c r="V1668" s="39"/>
      <c r="W1668" s="39"/>
      <c r="X1668" s="39"/>
      <c r="Y1668" s="39"/>
      <c r="Z1668" s="39"/>
      <c r="AA1668" s="39"/>
      <c r="AB1668" s="39"/>
      <c r="AC1668" s="39"/>
      <c r="AD1668" s="39"/>
      <c r="AE1668" s="39"/>
      <c r="AF1668" s="56"/>
      <c r="AG1668"/>
      <c r="AH1668"/>
      <c r="AI1668"/>
      <c r="AJ1668"/>
    </row>
    <row r="1669" spans="1:36">
      <c r="A1669"/>
      <c r="B1669"/>
      <c r="C1669" s="2"/>
      <c r="D1669"/>
      <c r="E1669"/>
      <c r="F1669" s="16"/>
      <c r="G1669"/>
      <c r="H1669"/>
      <c r="I1669"/>
      <c r="J1669"/>
      <c r="K1669"/>
      <c r="L1669"/>
      <c r="M1669"/>
      <c r="N1669"/>
      <c r="O1669"/>
      <c r="P1669" s="39"/>
      <c r="Q1669" s="39"/>
      <c r="R1669" s="43"/>
      <c r="S1669" s="43"/>
      <c r="T1669" s="43"/>
      <c r="U1669" s="39"/>
      <c r="V1669" s="39"/>
      <c r="W1669" s="39"/>
      <c r="X1669" s="39"/>
      <c r="Y1669" s="39"/>
      <c r="Z1669" s="39"/>
      <c r="AA1669" s="39"/>
      <c r="AB1669" s="39"/>
      <c r="AC1669" s="39"/>
      <c r="AD1669" s="39"/>
      <c r="AE1669" s="39"/>
      <c r="AF1669" s="56"/>
      <c r="AG1669"/>
      <c r="AH1669"/>
      <c r="AI1669"/>
      <c r="AJ1669"/>
    </row>
    <row r="1670" spans="1:36">
      <c r="A1670"/>
      <c r="B1670"/>
      <c r="C1670" s="2"/>
      <c r="D1670"/>
      <c r="E1670"/>
      <c r="F1670" s="16"/>
      <c r="G1670"/>
      <c r="H1670"/>
      <c r="I1670"/>
      <c r="J1670"/>
      <c r="K1670"/>
      <c r="L1670"/>
      <c r="M1670"/>
      <c r="N1670"/>
      <c r="O1670"/>
      <c r="P1670" s="39"/>
      <c r="Q1670" s="39"/>
      <c r="R1670" s="43"/>
      <c r="S1670" s="43"/>
      <c r="T1670" s="43"/>
      <c r="U1670" s="39"/>
      <c r="V1670" s="39"/>
      <c r="W1670" s="39"/>
      <c r="X1670" s="39"/>
      <c r="Y1670" s="39"/>
      <c r="Z1670" s="39"/>
      <c r="AA1670" s="39"/>
      <c r="AB1670" s="39"/>
      <c r="AC1670" s="39"/>
      <c r="AD1670" s="39"/>
      <c r="AE1670" s="39"/>
      <c r="AF1670" s="56"/>
      <c r="AG1670"/>
      <c r="AH1670"/>
      <c r="AI1670"/>
      <c r="AJ1670"/>
    </row>
    <row r="1671" spans="1:36">
      <c r="A1671"/>
      <c r="B1671"/>
      <c r="C1671" s="2"/>
      <c r="D1671"/>
      <c r="E1671"/>
      <c r="F1671" s="16"/>
      <c r="G1671"/>
      <c r="H1671"/>
      <c r="I1671"/>
      <c r="J1671"/>
      <c r="K1671"/>
      <c r="L1671"/>
      <c r="M1671"/>
      <c r="N1671"/>
      <c r="O1671"/>
      <c r="P1671" s="39"/>
      <c r="Q1671" s="39"/>
      <c r="R1671" s="43"/>
      <c r="S1671" s="43"/>
      <c r="T1671" s="43"/>
      <c r="U1671" s="39"/>
      <c r="V1671" s="39"/>
      <c r="W1671" s="39"/>
      <c r="X1671" s="39"/>
      <c r="Y1671" s="39"/>
      <c r="Z1671" s="39"/>
      <c r="AA1671" s="39"/>
      <c r="AB1671" s="39"/>
      <c r="AC1671" s="39"/>
      <c r="AD1671" s="39"/>
      <c r="AE1671" s="39"/>
      <c r="AF1671" s="56"/>
      <c r="AG1671"/>
      <c r="AH1671"/>
      <c r="AI1671"/>
      <c r="AJ1671"/>
    </row>
    <row r="1672" spans="1:36">
      <c r="A1672"/>
      <c r="B1672"/>
      <c r="C1672" s="2"/>
      <c r="D1672"/>
      <c r="E1672"/>
      <c r="F1672" s="16"/>
      <c r="G1672"/>
      <c r="H1672"/>
      <c r="I1672"/>
      <c r="J1672"/>
      <c r="K1672"/>
      <c r="L1672"/>
      <c r="M1672"/>
      <c r="N1672"/>
      <c r="O1672"/>
      <c r="P1672" s="39"/>
      <c r="Q1672" s="39"/>
      <c r="R1672" s="43"/>
      <c r="S1672" s="43"/>
      <c r="T1672" s="43"/>
      <c r="U1672" s="39"/>
      <c r="V1672" s="39"/>
      <c r="W1672" s="39"/>
      <c r="X1672" s="39"/>
      <c r="Y1672" s="39"/>
      <c r="Z1672" s="39"/>
      <c r="AA1672" s="39"/>
      <c r="AB1672" s="39"/>
      <c r="AC1672" s="39"/>
      <c r="AD1672" s="39"/>
      <c r="AE1672" s="39"/>
      <c r="AF1672" s="56"/>
      <c r="AG1672"/>
      <c r="AH1672"/>
      <c r="AI1672"/>
      <c r="AJ1672"/>
    </row>
    <row r="1673" spans="1:36">
      <c r="A1673"/>
      <c r="B1673"/>
      <c r="C1673" s="2"/>
      <c r="D1673"/>
      <c r="E1673"/>
      <c r="F1673" s="16"/>
      <c r="G1673"/>
      <c r="H1673"/>
      <c r="I1673"/>
      <c r="J1673"/>
      <c r="K1673"/>
      <c r="L1673"/>
      <c r="M1673"/>
      <c r="N1673"/>
      <c r="O1673"/>
      <c r="P1673" s="39"/>
      <c r="Q1673" s="39"/>
      <c r="R1673" s="43"/>
      <c r="S1673" s="43"/>
      <c r="T1673" s="43"/>
      <c r="U1673" s="39"/>
      <c r="V1673" s="39"/>
      <c r="W1673" s="39"/>
      <c r="X1673" s="39"/>
      <c r="Y1673" s="39"/>
      <c r="Z1673" s="39"/>
      <c r="AA1673" s="39"/>
      <c r="AB1673" s="39"/>
      <c r="AC1673" s="39"/>
      <c r="AD1673" s="39"/>
      <c r="AE1673" s="39"/>
      <c r="AF1673" s="56"/>
      <c r="AG1673"/>
      <c r="AH1673"/>
      <c r="AI1673"/>
      <c r="AJ1673"/>
    </row>
    <row r="1674" spans="1:36">
      <c r="A1674"/>
      <c r="B1674"/>
      <c r="C1674" s="2"/>
      <c r="D1674"/>
      <c r="E1674"/>
      <c r="F1674" s="16"/>
      <c r="G1674"/>
      <c r="H1674"/>
      <c r="I1674"/>
      <c r="J1674"/>
      <c r="K1674"/>
      <c r="L1674"/>
      <c r="M1674"/>
      <c r="N1674"/>
      <c r="O1674"/>
      <c r="P1674" s="39"/>
      <c r="Q1674" s="39"/>
      <c r="R1674" s="43"/>
      <c r="S1674" s="43"/>
      <c r="T1674" s="43"/>
      <c r="U1674" s="39"/>
      <c r="V1674" s="39"/>
      <c r="W1674" s="39"/>
      <c r="X1674" s="39"/>
      <c r="Y1674" s="39"/>
      <c r="Z1674" s="39"/>
      <c r="AA1674" s="39"/>
      <c r="AB1674" s="39"/>
      <c r="AC1674" s="39"/>
      <c r="AD1674" s="39"/>
      <c r="AE1674" s="39"/>
      <c r="AF1674" s="56"/>
      <c r="AG1674"/>
      <c r="AH1674"/>
      <c r="AI1674"/>
      <c r="AJ1674"/>
    </row>
    <row r="1675" spans="1:36">
      <c r="A1675"/>
      <c r="B1675"/>
      <c r="C1675" s="2"/>
      <c r="D1675"/>
      <c r="E1675"/>
      <c r="F1675" s="16"/>
      <c r="G1675"/>
      <c r="H1675"/>
      <c r="I1675"/>
      <c r="J1675"/>
      <c r="K1675"/>
      <c r="L1675"/>
      <c r="M1675"/>
      <c r="N1675"/>
      <c r="O1675"/>
      <c r="P1675" s="39"/>
      <c r="Q1675" s="39"/>
      <c r="R1675" s="43"/>
      <c r="S1675" s="43"/>
      <c r="T1675" s="43"/>
      <c r="U1675" s="39"/>
      <c r="V1675" s="39"/>
      <c r="W1675" s="39"/>
      <c r="X1675" s="39"/>
      <c r="Y1675" s="39"/>
      <c r="Z1675" s="39"/>
      <c r="AA1675" s="39"/>
      <c r="AB1675" s="39"/>
      <c r="AC1675" s="39"/>
      <c r="AD1675" s="39"/>
      <c r="AE1675" s="39"/>
      <c r="AF1675" s="56"/>
      <c r="AG1675"/>
      <c r="AH1675"/>
      <c r="AI1675"/>
      <c r="AJ1675"/>
    </row>
    <row r="1676" spans="1:36">
      <c r="A1676"/>
      <c r="B1676"/>
      <c r="C1676" s="2"/>
      <c r="D1676"/>
      <c r="E1676"/>
      <c r="F1676" s="16"/>
      <c r="G1676"/>
      <c r="H1676"/>
      <c r="I1676"/>
      <c r="J1676"/>
      <c r="K1676"/>
      <c r="L1676"/>
      <c r="M1676"/>
      <c r="N1676"/>
      <c r="O1676"/>
      <c r="P1676" s="39"/>
      <c r="Q1676" s="39"/>
      <c r="R1676" s="43"/>
      <c r="S1676" s="43"/>
      <c r="T1676" s="43"/>
      <c r="U1676" s="39"/>
      <c r="V1676" s="39"/>
      <c r="W1676" s="39"/>
      <c r="X1676" s="39"/>
      <c r="Y1676" s="39"/>
      <c r="Z1676" s="39"/>
      <c r="AA1676" s="39"/>
      <c r="AB1676" s="39"/>
      <c r="AC1676" s="39"/>
      <c r="AD1676" s="39"/>
      <c r="AE1676" s="39"/>
      <c r="AF1676" s="56"/>
      <c r="AG1676"/>
      <c r="AH1676"/>
      <c r="AI1676"/>
      <c r="AJ1676"/>
    </row>
    <row r="1677" spans="1:36">
      <c r="A1677"/>
      <c r="B1677"/>
      <c r="C1677" s="2"/>
      <c r="D1677"/>
      <c r="E1677"/>
      <c r="F1677" s="16"/>
      <c r="G1677"/>
      <c r="H1677"/>
      <c r="I1677"/>
      <c r="J1677"/>
      <c r="K1677"/>
      <c r="L1677"/>
      <c r="M1677"/>
      <c r="N1677"/>
      <c r="O1677"/>
      <c r="P1677" s="39"/>
      <c r="Q1677" s="39"/>
      <c r="R1677" s="43"/>
      <c r="S1677" s="43"/>
      <c r="T1677" s="43"/>
      <c r="U1677" s="39"/>
      <c r="V1677" s="39"/>
      <c r="W1677" s="39"/>
      <c r="X1677" s="39"/>
      <c r="Y1677" s="39"/>
      <c r="Z1677" s="39"/>
      <c r="AA1677" s="39"/>
      <c r="AB1677" s="39"/>
      <c r="AC1677" s="39"/>
      <c r="AD1677" s="39"/>
      <c r="AE1677" s="39"/>
      <c r="AF1677" s="56"/>
      <c r="AG1677"/>
      <c r="AH1677"/>
      <c r="AI1677"/>
      <c r="AJ1677"/>
    </row>
    <row r="1678" spans="1:36">
      <c r="A1678"/>
      <c r="B1678"/>
      <c r="C1678" s="2"/>
      <c r="D1678"/>
      <c r="E1678"/>
      <c r="F1678" s="16"/>
      <c r="G1678"/>
      <c r="H1678"/>
      <c r="I1678"/>
      <c r="J1678"/>
      <c r="K1678"/>
      <c r="L1678"/>
      <c r="M1678"/>
      <c r="N1678"/>
      <c r="O1678"/>
      <c r="P1678" s="39"/>
      <c r="Q1678" s="39"/>
      <c r="R1678" s="43"/>
      <c r="S1678" s="43"/>
      <c r="T1678" s="43"/>
      <c r="U1678" s="39"/>
      <c r="V1678" s="39"/>
      <c r="W1678" s="39"/>
      <c r="X1678" s="39"/>
      <c r="Y1678" s="39"/>
      <c r="Z1678" s="39"/>
      <c r="AA1678" s="39"/>
      <c r="AB1678" s="39"/>
      <c r="AC1678" s="39"/>
      <c r="AD1678" s="39"/>
      <c r="AE1678" s="39"/>
      <c r="AF1678" s="56"/>
      <c r="AG1678"/>
      <c r="AH1678"/>
      <c r="AI1678"/>
      <c r="AJ1678"/>
    </row>
    <row r="1679" spans="1:36">
      <c r="A1679"/>
      <c r="B1679"/>
      <c r="C1679" s="2"/>
      <c r="D1679"/>
      <c r="E1679"/>
      <c r="F1679" s="16"/>
      <c r="G1679"/>
      <c r="H1679"/>
      <c r="I1679"/>
      <c r="J1679"/>
      <c r="K1679"/>
      <c r="L1679"/>
      <c r="M1679"/>
      <c r="N1679"/>
      <c r="O1679"/>
      <c r="P1679" s="39"/>
      <c r="Q1679" s="39"/>
      <c r="R1679" s="43"/>
      <c r="S1679" s="43"/>
      <c r="T1679" s="43"/>
      <c r="U1679" s="39"/>
      <c r="V1679" s="39"/>
      <c r="W1679" s="39"/>
      <c r="X1679" s="39"/>
      <c r="Y1679" s="39"/>
      <c r="Z1679" s="39"/>
      <c r="AA1679" s="39"/>
      <c r="AB1679" s="39"/>
      <c r="AC1679" s="39"/>
      <c r="AD1679" s="39"/>
      <c r="AE1679" s="39"/>
      <c r="AF1679" s="56"/>
      <c r="AG1679"/>
      <c r="AH1679"/>
      <c r="AI1679"/>
      <c r="AJ1679"/>
    </row>
    <row r="1680" spans="1:36">
      <c r="A1680"/>
      <c r="B1680"/>
      <c r="C1680" s="2"/>
      <c r="D1680"/>
      <c r="E1680"/>
      <c r="F1680" s="16"/>
      <c r="G1680"/>
      <c r="H1680"/>
      <c r="I1680"/>
      <c r="J1680"/>
      <c r="K1680"/>
      <c r="L1680"/>
      <c r="M1680"/>
      <c r="N1680"/>
      <c r="O1680"/>
      <c r="P1680" s="39"/>
      <c r="Q1680" s="39"/>
      <c r="R1680" s="43"/>
      <c r="S1680" s="43"/>
      <c r="T1680" s="43"/>
      <c r="U1680" s="39"/>
      <c r="V1680" s="39"/>
      <c r="W1680" s="39"/>
      <c r="X1680" s="39"/>
      <c r="Y1680" s="39"/>
      <c r="Z1680" s="39"/>
      <c r="AA1680" s="39"/>
      <c r="AB1680" s="39"/>
      <c r="AC1680" s="39"/>
      <c r="AD1680" s="39"/>
      <c r="AE1680" s="39"/>
      <c r="AF1680" s="56"/>
      <c r="AG1680"/>
      <c r="AH1680"/>
      <c r="AI1680"/>
      <c r="AJ1680"/>
    </row>
    <row r="1681" spans="1:36">
      <c r="A1681"/>
      <c r="B1681"/>
      <c r="C1681" s="2"/>
      <c r="D1681"/>
      <c r="E1681"/>
      <c r="F1681" s="16"/>
      <c r="G1681"/>
      <c r="H1681"/>
      <c r="I1681"/>
      <c r="J1681"/>
      <c r="K1681"/>
      <c r="L1681"/>
      <c r="M1681"/>
      <c r="N1681"/>
      <c r="O1681"/>
      <c r="P1681" s="39"/>
      <c r="Q1681" s="39"/>
      <c r="R1681" s="43"/>
      <c r="S1681" s="43"/>
      <c r="T1681" s="43"/>
      <c r="U1681" s="39"/>
      <c r="V1681" s="39"/>
      <c r="W1681" s="39"/>
      <c r="X1681" s="39"/>
      <c r="Y1681" s="39"/>
      <c r="Z1681" s="39"/>
      <c r="AA1681" s="39"/>
      <c r="AB1681" s="39"/>
      <c r="AC1681" s="39"/>
      <c r="AD1681" s="39"/>
      <c r="AE1681" s="39"/>
      <c r="AF1681" s="56"/>
      <c r="AG1681"/>
      <c r="AH1681"/>
      <c r="AI1681"/>
      <c r="AJ1681"/>
    </row>
    <row r="1682" spans="1:36">
      <c r="A1682"/>
      <c r="B1682"/>
      <c r="C1682" s="2"/>
      <c r="D1682"/>
      <c r="E1682"/>
      <c r="F1682" s="16"/>
      <c r="G1682"/>
      <c r="H1682"/>
      <c r="I1682"/>
      <c r="J1682"/>
      <c r="K1682"/>
      <c r="L1682"/>
      <c r="M1682"/>
      <c r="N1682"/>
      <c r="O1682"/>
      <c r="P1682" s="39"/>
      <c r="Q1682" s="39"/>
      <c r="R1682" s="43"/>
      <c r="S1682" s="43"/>
      <c r="T1682" s="43"/>
      <c r="U1682" s="39"/>
      <c r="V1682" s="39"/>
      <c r="W1682" s="39"/>
      <c r="X1682" s="39"/>
      <c r="Y1682" s="39"/>
      <c r="Z1682" s="39"/>
      <c r="AA1682" s="39"/>
      <c r="AB1682" s="39"/>
      <c r="AC1682" s="39"/>
      <c r="AD1682" s="39"/>
      <c r="AE1682" s="39"/>
      <c r="AF1682" s="56"/>
      <c r="AG1682"/>
      <c r="AH1682"/>
      <c r="AI1682"/>
      <c r="AJ1682"/>
    </row>
    <row r="1683" spans="1:36">
      <c r="A1683"/>
      <c r="B1683"/>
      <c r="C1683" s="2"/>
      <c r="D1683"/>
      <c r="E1683"/>
      <c r="F1683" s="16"/>
      <c r="G1683"/>
      <c r="H1683"/>
      <c r="I1683"/>
      <c r="J1683"/>
      <c r="K1683"/>
      <c r="L1683"/>
      <c r="M1683"/>
      <c r="N1683"/>
      <c r="O1683"/>
      <c r="P1683" s="39"/>
      <c r="Q1683" s="39"/>
      <c r="R1683" s="43"/>
      <c r="S1683" s="43"/>
      <c r="T1683" s="43"/>
      <c r="U1683" s="39"/>
      <c r="V1683" s="39"/>
      <c r="W1683" s="39"/>
      <c r="X1683" s="39"/>
      <c r="Y1683" s="39"/>
      <c r="Z1683" s="39"/>
      <c r="AA1683" s="39"/>
      <c r="AB1683" s="39"/>
      <c r="AC1683" s="39"/>
      <c r="AD1683" s="39"/>
      <c r="AE1683" s="39"/>
      <c r="AF1683" s="56"/>
      <c r="AG1683"/>
      <c r="AH1683"/>
      <c r="AI1683"/>
      <c r="AJ1683"/>
    </row>
    <row r="1684" spans="1:36">
      <c r="A1684"/>
      <c r="B1684"/>
      <c r="C1684" s="2"/>
      <c r="D1684"/>
      <c r="E1684"/>
      <c r="F1684" s="16"/>
      <c r="G1684"/>
      <c r="H1684"/>
      <c r="I1684"/>
      <c r="J1684"/>
      <c r="K1684"/>
      <c r="L1684"/>
      <c r="M1684"/>
      <c r="N1684"/>
      <c r="O1684"/>
      <c r="P1684" s="39"/>
      <c r="Q1684" s="39"/>
      <c r="R1684" s="43"/>
      <c r="S1684" s="43"/>
      <c r="T1684" s="43"/>
      <c r="U1684" s="39"/>
      <c r="V1684" s="39"/>
      <c r="W1684" s="39"/>
      <c r="X1684" s="39"/>
      <c r="Y1684" s="39"/>
      <c r="Z1684" s="39"/>
      <c r="AA1684" s="39"/>
      <c r="AB1684" s="39"/>
      <c r="AC1684" s="39"/>
      <c r="AD1684" s="39"/>
      <c r="AE1684" s="39"/>
      <c r="AF1684" s="56"/>
      <c r="AG1684"/>
      <c r="AH1684"/>
      <c r="AI1684"/>
      <c r="AJ1684"/>
    </row>
    <row r="1685" spans="1:36">
      <c r="A1685"/>
      <c r="B1685"/>
      <c r="C1685" s="2"/>
      <c r="D1685"/>
      <c r="E1685"/>
      <c r="F1685" s="16"/>
      <c r="G1685"/>
      <c r="H1685"/>
      <c r="I1685"/>
      <c r="J1685"/>
      <c r="K1685"/>
      <c r="L1685"/>
      <c r="M1685"/>
      <c r="N1685"/>
      <c r="O1685"/>
      <c r="P1685" s="39"/>
      <c r="Q1685" s="39"/>
      <c r="R1685" s="43"/>
      <c r="S1685" s="43"/>
      <c r="T1685" s="43"/>
      <c r="U1685" s="39"/>
      <c r="V1685" s="39"/>
      <c r="W1685" s="39"/>
      <c r="X1685" s="39"/>
      <c r="Y1685" s="39"/>
      <c r="Z1685" s="39"/>
      <c r="AA1685" s="39"/>
      <c r="AB1685" s="39"/>
      <c r="AC1685" s="39"/>
      <c r="AD1685" s="39"/>
      <c r="AE1685" s="39"/>
      <c r="AF1685" s="56"/>
      <c r="AG1685"/>
      <c r="AH1685"/>
      <c r="AI1685"/>
      <c r="AJ1685"/>
    </row>
    <row r="1686" spans="1:36">
      <c r="A1686"/>
      <c r="B1686"/>
      <c r="C1686" s="2"/>
      <c r="D1686"/>
      <c r="E1686"/>
      <c r="F1686" s="16"/>
      <c r="G1686"/>
      <c r="H1686"/>
      <c r="I1686"/>
      <c r="J1686"/>
      <c r="K1686"/>
      <c r="L1686"/>
      <c r="M1686"/>
      <c r="N1686"/>
      <c r="O1686"/>
      <c r="P1686" s="39"/>
      <c r="Q1686" s="39"/>
      <c r="R1686" s="43"/>
      <c r="S1686" s="43"/>
      <c r="T1686" s="43"/>
      <c r="U1686" s="39"/>
      <c r="V1686" s="39"/>
      <c r="W1686" s="39"/>
      <c r="X1686" s="39"/>
      <c r="Y1686" s="39"/>
      <c r="Z1686" s="39"/>
      <c r="AA1686" s="39"/>
      <c r="AB1686" s="39"/>
      <c r="AC1686" s="39"/>
      <c r="AD1686" s="39"/>
      <c r="AE1686" s="39"/>
      <c r="AF1686" s="56"/>
      <c r="AG1686"/>
      <c r="AH1686"/>
      <c r="AI1686"/>
      <c r="AJ1686"/>
    </row>
    <row r="1687" spans="1:36">
      <c r="A1687"/>
      <c r="B1687"/>
      <c r="C1687" s="2"/>
      <c r="D1687"/>
      <c r="E1687"/>
      <c r="F1687" s="16"/>
      <c r="G1687"/>
      <c r="H1687"/>
      <c r="I1687"/>
      <c r="J1687"/>
      <c r="K1687"/>
      <c r="L1687"/>
      <c r="M1687"/>
      <c r="N1687"/>
      <c r="O1687"/>
      <c r="P1687" s="39"/>
      <c r="Q1687" s="39"/>
      <c r="R1687" s="43"/>
      <c r="S1687" s="43"/>
      <c r="T1687" s="43"/>
      <c r="U1687" s="39"/>
      <c r="V1687" s="39"/>
      <c r="W1687" s="39"/>
      <c r="X1687" s="39"/>
      <c r="Y1687" s="39"/>
      <c r="Z1687" s="39"/>
      <c r="AA1687" s="39"/>
      <c r="AB1687" s="39"/>
      <c r="AC1687" s="39"/>
      <c r="AD1687" s="39"/>
      <c r="AE1687" s="39"/>
      <c r="AF1687" s="56"/>
      <c r="AG1687"/>
      <c r="AH1687"/>
      <c r="AI1687"/>
      <c r="AJ1687"/>
    </row>
    <row r="1688" spans="1:36">
      <c r="A1688"/>
      <c r="B1688"/>
      <c r="C1688" s="2"/>
      <c r="D1688"/>
      <c r="E1688"/>
      <c r="F1688" s="16"/>
      <c r="G1688"/>
      <c r="H1688"/>
      <c r="I1688"/>
      <c r="J1688"/>
      <c r="K1688"/>
      <c r="L1688"/>
      <c r="M1688"/>
      <c r="N1688"/>
      <c r="O1688"/>
      <c r="P1688" s="39"/>
      <c r="Q1688" s="39"/>
      <c r="R1688" s="43"/>
      <c r="S1688" s="43"/>
      <c r="T1688" s="43"/>
      <c r="U1688" s="39"/>
      <c r="V1688" s="39"/>
      <c r="W1688" s="39"/>
      <c r="X1688" s="39"/>
      <c r="Y1688" s="39"/>
      <c r="Z1688" s="39"/>
      <c r="AA1688" s="39"/>
      <c r="AB1688" s="39"/>
      <c r="AC1688" s="39"/>
      <c r="AD1688" s="39"/>
      <c r="AE1688" s="39"/>
      <c r="AF1688" s="56"/>
      <c r="AG1688"/>
      <c r="AH1688"/>
      <c r="AI1688"/>
      <c r="AJ1688"/>
    </row>
    <row r="1689" spans="1:36">
      <c r="A1689"/>
      <c r="B1689"/>
      <c r="C1689" s="2"/>
      <c r="D1689"/>
      <c r="E1689"/>
      <c r="F1689" s="16"/>
      <c r="G1689"/>
      <c r="H1689"/>
      <c r="I1689"/>
      <c r="J1689"/>
      <c r="K1689"/>
      <c r="L1689"/>
      <c r="M1689"/>
      <c r="N1689"/>
      <c r="O1689"/>
      <c r="P1689" s="39"/>
      <c r="Q1689" s="39"/>
      <c r="R1689" s="43"/>
      <c r="S1689" s="43"/>
      <c r="T1689" s="43"/>
      <c r="U1689" s="39"/>
      <c r="V1689" s="39"/>
      <c r="W1689" s="39"/>
      <c r="X1689" s="39"/>
      <c r="Y1689" s="39"/>
      <c r="Z1689" s="39"/>
      <c r="AA1689" s="39"/>
      <c r="AB1689" s="39"/>
      <c r="AC1689" s="39"/>
      <c r="AD1689" s="39"/>
      <c r="AE1689" s="39"/>
      <c r="AF1689" s="56"/>
      <c r="AG1689"/>
      <c r="AH1689"/>
      <c r="AI1689"/>
      <c r="AJ1689"/>
    </row>
    <row r="1690" spans="1:36">
      <c r="A1690"/>
      <c r="B1690"/>
      <c r="C1690" s="2"/>
      <c r="D1690"/>
      <c r="E1690"/>
      <c r="F1690" s="16"/>
      <c r="G1690"/>
      <c r="H1690"/>
      <c r="I1690"/>
      <c r="J1690"/>
      <c r="K1690"/>
      <c r="L1690"/>
      <c r="M1690"/>
      <c r="N1690"/>
      <c r="O1690"/>
      <c r="P1690" s="39"/>
      <c r="Q1690" s="39"/>
      <c r="R1690" s="43"/>
      <c r="S1690" s="43"/>
      <c r="T1690" s="43"/>
      <c r="U1690" s="39"/>
      <c r="V1690" s="39"/>
      <c r="W1690" s="39"/>
      <c r="X1690" s="39"/>
      <c r="Y1690" s="39"/>
      <c r="Z1690" s="39"/>
      <c r="AA1690" s="39"/>
      <c r="AB1690" s="39"/>
      <c r="AC1690" s="39"/>
      <c r="AD1690" s="39"/>
      <c r="AE1690" s="39"/>
      <c r="AF1690" s="56"/>
      <c r="AG1690"/>
      <c r="AH1690"/>
      <c r="AI1690"/>
      <c r="AJ1690"/>
    </row>
    <row r="1691" spans="1:36">
      <c r="A1691"/>
      <c r="B1691"/>
      <c r="C1691" s="2"/>
      <c r="D1691"/>
      <c r="E1691"/>
      <c r="F1691" s="16"/>
      <c r="G1691"/>
      <c r="H1691"/>
      <c r="I1691"/>
      <c r="J1691"/>
      <c r="K1691"/>
      <c r="L1691"/>
      <c r="M1691"/>
      <c r="N1691"/>
      <c r="O1691"/>
      <c r="P1691" s="39"/>
      <c r="Q1691" s="39"/>
      <c r="R1691" s="43"/>
      <c r="S1691" s="43"/>
      <c r="T1691" s="43"/>
      <c r="U1691" s="39"/>
      <c r="V1691" s="39"/>
      <c r="W1691" s="39"/>
      <c r="X1691" s="39"/>
      <c r="Y1691" s="39"/>
      <c r="Z1691" s="39"/>
      <c r="AA1691" s="39"/>
      <c r="AB1691" s="39"/>
      <c r="AC1691" s="39"/>
      <c r="AD1691" s="39"/>
      <c r="AE1691" s="39"/>
      <c r="AF1691" s="56"/>
      <c r="AG1691"/>
      <c r="AH1691"/>
      <c r="AI1691"/>
      <c r="AJ1691"/>
    </row>
    <row r="1692" spans="1:36">
      <c r="A1692"/>
      <c r="B1692"/>
      <c r="C1692" s="2"/>
      <c r="D1692"/>
      <c r="E1692"/>
      <c r="F1692" s="16"/>
      <c r="G1692"/>
      <c r="H1692"/>
      <c r="I1692"/>
      <c r="J1692"/>
      <c r="K1692"/>
      <c r="L1692"/>
      <c r="M1692"/>
      <c r="N1692"/>
      <c r="O1692"/>
      <c r="P1692" s="39"/>
      <c r="Q1692" s="39"/>
      <c r="R1692" s="43"/>
      <c r="S1692" s="43"/>
      <c r="T1692" s="43"/>
      <c r="U1692" s="39"/>
      <c r="V1692" s="39"/>
      <c r="W1692" s="39"/>
      <c r="X1692" s="39"/>
      <c r="Y1692" s="39"/>
      <c r="Z1692" s="39"/>
      <c r="AA1692" s="39"/>
      <c r="AB1692" s="39"/>
      <c r="AC1692" s="39"/>
      <c r="AD1692" s="39"/>
      <c r="AE1692" s="39"/>
      <c r="AF1692" s="56"/>
      <c r="AG1692"/>
      <c r="AH1692"/>
      <c r="AI1692"/>
      <c r="AJ1692"/>
    </row>
    <row r="1693" spans="1:36">
      <c r="A1693"/>
      <c r="B1693"/>
      <c r="C1693" s="2"/>
      <c r="D1693"/>
      <c r="E1693"/>
      <c r="F1693" s="16"/>
      <c r="G1693"/>
      <c r="H1693"/>
      <c r="I1693"/>
      <c r="J1693"/>
      <c r="K1693"/>
      <c r="L1693"/>
      <c r="M1693"/>
      <c r="N1693"/>
      <c r="O1693"/>
      <c r="P1693" s="39"/>
      <c r="Q1693" s="39"/>
      <c r="R1693" s="43"/>
      <c r="S1693" s="43"/>
      <c r="T1693" s="43"/>
      <c r="U1693" s="39"/>
      <c r="V1693" s="39"/>
      <c r="W1693" s="39"/>
      <c r="X1693" s="39"/>
      <c r="Y1693" s="39"/>
      <c r="Z1693" s="39"/>
      <c r="AA1693" s="39"/>
      <c r="AB1693" s="39"/>
      <c r="AC1693" s="39"/>
      <c r="AD1693" s="39"/>
      <c r="AE1693" s="39"/>
      <c r="AF1693" s="56"/>
      <c r="AG1693"/>
      <c r="AH1693"/>
      <c r="AI1693"/>
      <c r="AJ1693"/>
    </row>
    <row r="1694" spans="1:36">
      <c r="A1694"/>
      <c r="B1694"/>
      <c r="C1694" s="2"/>
      <c r="D1694"/>
      <c r="E1694"/>
      <c r="F1694" s="16"/>
      <c r="G1694"/>
      <c r="H1694"/>
      <c r="I1694"/>
      <c r="J1694"/>
      <c r="K1694"/>
      <c r="L1694"/>
      <c r="M1694"/>
      <c r="N1694"/>
      <c r="O1694"/>
      <c r="P1694" s="39"/>
      <c r="Q1694" s="39"/>
      <c r="R1694" s="43"/>
      <c r="S1694" s="43"/>
      <c r="T1694" s="43"/>
      <c r="U1694" s="39"/>
      <c r="V1694" s="39"/>
      <c r="W1694" s="39"/>
      <c r="X1694" s="39"/>
      <c r="Y1694" s="39"/>
      <c r="Z1694" s="39"/>
      <c r="AA1694" s="39"/>
      <c r="AB1694" s="39"/>
      <c r="AC1694" s="39"/>
      <c r="AD1694" s="39"/>
      <c r="AE1694" s="39"/>
      <c r="AF1694" s="56"/>
      <c r="AG1694"/>
      <c r="AH1694"/>
      <c r="AI1694"/>
      <c r="AJ1694"/>
    </row>
    <row r="1695" spans="1:36">
      <c r="A1695"/>
      <c r="B1695"/>
      <c r="C1695" s="2"/>
      <c r="D1695"/>
      <c r="E1695"/>
      <c r="F1695" s="16"/>
      <c r="G1695"/>
      <c r="H1695"/>
      <c r="I1695"/>
      <c r="J1695"/>
      <c r="K1695"/>
      <c r="L1695"/>
      <c r="M1695"/>
      <c r="N1695"/>
      <c r="O1695"/>
      <c r="P1695" s="39"/>
      <c r="Q1695" s="39"/>
      <c r="R1695" s="43"/>
      <c r="S1695" s="43"/>
      <c r="T1695" s="43"/>
      <c r="U1695" s="39"/>
      <c r="V1695" s="39"/>
      <c r="W1695" s="39"/>
      <c r="X1695" s="39"/>
      <c r="Y1695" s="39"/>
      <c r="Z1695" s="39"/>
      <c r="AA1695" s="39"/>
      <c r="AB1695" s="39"/>
      <c r="AC1695" s="39"/>
      <c r="AD1695" s="39"/>
      <c r="AE1695" s="39"/>
      <c r="AF1695" s="56"/>
      <c r="AG1695"/>
      <c r="AH1695"/>
      <c r="AI1695"/>
      <c r="AJ1695"/>
    </row>
    <row r="1696" spans="1:36">
      <c r="A1696"/>
      <c r="B1696"/>
      <c r="C1696" s="2"/>
      <c r="D1696"/>
      <c r="E1696"/>
      <c r="F1696" s="16"/>
      <c r="G1696"/>
      <c r="H1696"/>
      <c r="I1696"/>
      <c r="J1696"/>
      <c r="K1696"/>
      <c r="L1696"/>
      <c r="M1696"/>
      <c r="N1696"/>
      <c r="O1696"/>
      <c r="P1696" s="39"/>
      <c r="Q1696" s="39"/>
      <c r="R1696" s="43"/>
      <c r="S1696" s="43"/>
      <c r="T1696" s="43"/>
      <c r="U1696" s="39"/>
      <c r="V1696" s="39"/>
      <c r="W1696" s="39"/>
      <c r="X1696" s="39"/>
      <c r="Y1696" s="39"/>
      <c r="Z1696" s="39"/>
      <c r="AA1696" s="39"/>
      <c r="AB1696" s="39"/>
      <c r="AC1696" s="39"/>
      <c r="AD1696" s="39"/>
      <c r="AE1696" s="39"/>
      <c r="AF1696" s="56"/>
      <c r="AG1696"/>
      <c r="AH1696"/>
      <c r="AI1696"/>
      <c r="AJ1696"/>
    </row>
    <row r="1697" spans="1:36">
      <c r="A1697"/>
      <c r="B1697"/>
      <c r="C1697" s="2"/>
      <c r="D1697"/>
      <c r="E1697"/>
      <c r="F1697" s="16"/>
      <c r="G1697"/>
      <c r="H1697"/>
      <c r="I1697"/>
      <c r="J1697"/>
      <c r="K1697"/>
      <c r="L1697"/>
      <c r="M1697"/>
      <c r="N1697"/>
      <c r="O1697"/>
      <c r="P1697" s="39"/>
      <c r="Q1697" s="39"/>
      <c r="R1697" s="43"/>
      <c r="S1697" s="43"/>
      <c r="T1697" s="43"/>
      <c r="U1697" s="39"/>
      <c r="V1697" s="39"/>
      <c r="W1697" s="39"/>
      <c r="X1697" s="39"/>
      <c r="Y1697" s="39"/>
      <c r="Z1697" s="39"/>
      <c r="AA1697" s="39"/>
      <c r="AB1697" s="39"/>
      <c r="AC1697" s="39"/>
      <c r="AD1697" s="39"/>
      <c r="AE1697" s="39"/>
      <c r="AF1697" s="56"/>
      <c r="AG1697"/>
      <c r="AH1697"/>
      <c r="AI1697"/>
      <c r="AJ1697"/>
    </row>
    <row r="1698" spans="1:36">
      <c r="A1698"/>
      <c r="B1698"/>
      <c r="C1698" s="2"/>
      <c r="D1698"/>
      <c r="E1698"/>
      <c r="F1698" s="16"/>
      <c r="G1698"/>
      <c r="H1698"/>
      <c r="I1698"/>
      <c r="J1698"/>
      <c r="K1698"/>
      <c r="L1698"/>
      <c r="M1698"/>
      <c r="N1698"/>
      <c r="O1698"/>
      <c r="P1698" s="39"/>
      <c r="Q1698" s="39"/>
      <c r="R1698" s="43"/>
      <c r="S1698" s="43"/>
      <c r="T1698" s="43"/>
      <c r="U1698" s="39"/>
      <c r="V1698" s="39"/>
      <c r="W1698" s="39"/>
      <c r="X1698" s="39"/>
      <c r="Y1698" s="39"/>
      <c r="Z1698" s="39"/>
      <c r="AA1698" s="39"/>
      <c r="AB1698" s="39"/>
      <c r="AC1698" s="39"/>
      <c r="AD1698" s="39"/>
      <c r="AE1698" s="39"/>
      <c r="AF1698" s="56"/>
      <c r="AG1698"/>
      <c r="AH1698"/>
      <c r="AI1698"/>
      <c r="AJ1698"/>
    </row>
    <row r="1699" spans="1:36">
      <c r="A1699"/>
      <c r="B1699"/>
      <c r="C1699" s="2"/>
      <c r="D1699"/>
      <c r="E1699"/>
      <c r="F1699" s="16"/>
      <c r="G1699"/>
      <c r="H1699"/>
      <c r="I1699"/>
      <c r="J1699"/>
      <c r="K1699"/>
      <c r="L1699"/>
      <c r="M1699"/>
      <c r="N1699"/>
      <c r="O1699"/>
      <c r="P1699" s="39"/>
      <c r="Q1699" s="39"/>
      <c r="R1699" s="43"/>
      <c r="S1699" s="43"/>
      <c r="T1699" s="43"/>
      <c r="U1699" s="39"/>
      <c r="V1699" s="39"/>
      <c r="W1699" s="39"/>
      <c r="X1699" s="39"/>
      <c r="Y1699" s="39"/>
      <c r="Z1699" s="39"/>
      <c r="AA1699" s="39"/>
      <c r="AB1699" s="39"/>
      <c r="AC1699" s="39"/>
      <c r="AD1699" s="39"/>
      <c r="AE1699" s="39"/>
      <c r="AF1699" s="56"/>
      <c r="AG1699"/>
      <c r="AH1699"/>
      <c r="AI1699"/>
      <c r="AJ1699"/>
    </row>
    <row r="1700" spans="1:36">
      <c r="A1700"/>
      <c r="B1700"/>
      <c r="C1700" s="2"/>
      <c r="D1700"/>
      <c r="E1700"/>
      <c r="F1700" s="16"/>
      <c r="G1700"/>
      <c r="H1700"/>
      <c r="I1700"/>
      <c r="J1700"/>
      <c r="K1700"/>
      <c r="L1700"/>
      <c r="M1700"/>
      <c r="N1700"/>
      <c r="O1700"/>
      <c r="P1700" s="39"/>
      <c r="Q1700" s="39"/>
      <c r="R1700" s="43"/>
      <c r="S1700" s="43"/>
      <c r="T1700" s="43"/>
      <c r="U1700" s="39"/>
      <c r="V1700" s="39"/>
      <c r="W1700" s="39"/>
      <c r="X1700" s="39"/>
      <c r="Y1700" s="39"/>
      <c r="Z1700" s="39"/>
      <c r="AA1700" s="39"/>
      <c r="AB1700" s="39"/>
      <c r="AC1700" s="39"/>
      <c r="AD1700" s="39"/>
      <c r="AE1700" s="39"/>
      <c r="AF1700" s="56"/>
      <c r="AG1700"/>
      <c r="AH1700"/>
      <c r="AI1700"/>
      <c r="AJ1700"/>
    </row>
    <row r="1701" spans="1:36">
      <c r="A1701"/>
      <c r="B1701"/>
      <c r="C1701" s="2"/>
      <c r="D1701"/>
      <c r="E1701"/>
      <c r="F1701" s="16"/>
      <c r="G1701"/>
      <c r="H1701"/>
      <c r="I1701"/>
      <c r="J1701"/>
      <c r="K1701"/>
      <c r="L1701"/>
      <c r="M1701"/>
      <c r="N1701"/>
      <c r="O1701"/>
      <c r="P1701" s="39"/>
      <c r="Q1701" s="39"/>
      <c r="R1701" s="43"/>
      <c r="S1701" s="43"/>
      <c r="T1701" s="43"/>
      <c r="U1701" s="39"/>
      <c r="V1701" s="39"/>
      <c r="W1701" s="39"/>
      <c r="X1701" s="39"/>
      <c r="Y1701" s="39"/>
      <c r="Z1701" s="39"/>
      <c r="AA1701" s="39"/>
      <c r="AB1701" s="39"/>
      <c r="AC1701" s="39"/>
      <c r="AD1701" s="39"/>
      <c r="AE1701" s="39"/>
      <c r="AF1701" s="56"/>
      <c r="AG1701"/>
      <c r="AH1701"/>
      <c r="AI1701"/>
      <c r="AJ1701"/>
    </row>
    <row r="1702" spans="1:36">
      <c r="A1702"/>
      <c r="B1702"/>
      <c r="C1702" s="2"/>
      <c r="D1702"/>
      <c r="E1702"/>
      <c r="F1702" s="16"/>
      <c r="G1702"/>
      <c r="H1702"/>
      <c r="I1702"/>
      <c r="J1702"/>
      <c r="K1702"/>
      <c r="L1702"/>
      <c r="M1702"/>
      <c r="N1702"/>
      <c r="O1702"/>
      <c r="P1702" s="39"/>
      <c r="Q1702" s="39"/>
      <c r="R1702" s="43"/>
      <c r="S1702" s="43"/>
      <c r="T1702" s="43"/>
      <c r="U1702" s="39"/>
      <c r="V1702" s="39"/>
      <c r="W1702" s="39"/>
      <c r="X1702" s="39"/>
      <c r="Y1702" s="39"/>
      <c r="Z1702" s="39"/>
      <c r="AA1702" s="39"/>
      <c r="AB1702" s="39"/>
      <c r="AC1702" s="39"/>
      <c r="AD1702" s="39"/>
      <c r="AE1702" s="39"/>
      <c r="AF1702" s="56"/>
      <c r="AG1702"/>
      <c r="AH1702"/>
      <c r="AI1702"/>
      <c r="AJ1702"/>
    </row>
    <row r="1703" spans="1:36">
      <c r="A1703"/>
      <c r="B1703"/>
      <c r="C1703" s="2"/>
      <c r="D1703"/>
      <c r="E1703"/>
      <c r="F1703" s="16"/>
      <c r="G1703"/>
      <c r="H1703"/>
      <c r="I1703"/>
      <c r="J1703"/>
      <c r="K1703"/>
      <c r="L1703"/>
      <c r="M1703"/>
      <c r="N1703"/>
      <c r="O1703"/>
      <c r="P1703" s="39"/>
      <c r="Q1703" s="39"/>
      <c r="R1703" s="43"/>
      <c r="S1703" s="43"/>
      <c r="T1703" s="43"/>
      <c r="U1703" s="39"/>
      <c r="V1703" s="39"/>
      <c r="W1703" s="39"/>
      <c r="X1703" s="39"/>
      <c r="Y1703" s="39"/>
      <c r="Z1703" s="39"/>
      <c r="AA1703" s="39"/>
      <c r="AB1703" s="39"/>
      <c r="AC1703" s="39"/>
      <c r="AD1703" s="39"/>
      <c r="AE1703" s="39"/>
      <c r="AF1703" s="56"/>
      <c r="AG1703"/>
      <c r="AH1703"/>
      <c r="AI1703"/>
      <c r="AJ1703"/>
    </row>
    <row r="1704" spans="1:36">
      <c r="A1704"/>
      <c r="B1704"/>
      <c r="C1704" s="2"/>
      <c r="D1704"/>
      <c r="E1704"/>
      <c r="F1704" s="16"/>
      <c r="G1704"/>
      <c r="H1704"/>
      <c r="I1704"/>
      <c r="J1704"/>
      <c r="K1704"/>
      <c r="L1704"/>
      <c r="M1704"/>
      <c r="N1704"/>
      <c r="O1704"/>
      <c r="P1704" s="39"/>
      <c r="Q1704" s="39"/>
      <c r="R1704" s="43"/>
      <c r="S1704" s="43"/>
      <c r="T1704" s="43"/>
      <c r="U1704" s="39"/>
      <c r="V1704" s="39"/>
      <c r="W1704" s="39"/>
      <c r="X1704" s="39"/>
      <c r="Y1704" s="39"/>
      <c r="Z1704" s="39"/>
      <c r="AA1704" s="39"/>
      <c r="AB1704" s="39"/>
      <c r="AC1704" s="39"/>
      <c r="AD1704" s="39"/>
      <c r="AE1704" s="39"/>
      <c r="AF1704" s="56"/>
      <c r="AG1704"/>
      <c r="AH1704"/>
      <c r="AI1704"/>
      <c r="AJ1704"/>
    </row>
    <row r="1705" spans="1:36">
      <c r="A1705"/>
      <c r="B1705"/>
      <c r="C1705" s="2"/>
      <c r="D1705"/>
      <c r="E1705"/>
      <c r="F1705" s="16"/>
      <c r="G1705"/>
      <c r="H1705"/>
      <c r="I1705"/>
      <c r="J1705"/>
      <c r="K1705"/>
      <c r="L1705"/>
      <c r="M1705"/>
      <c r="N1705"/>
      <c r="O1705"/>
      <c r="P1705" s="39"/>
      <c r="Q1705" s="39"/>
      <c r="R1705" s="43"/>
      <c r="S1705" s="43"/>
      <c r="T1705" s="43"/>
      <c r="U1705" s="39"/>
      <c r="V1705" s="39"/>
      <c r="W1705" s="39"/>
      <c r="X1705" s="39"/>
      <c r="Y1705" s="39"/>
      <c r="Z1705" s="39"/>
      <c r="AA1705" s="39"/>
      <c r="AB1705" s="39"/>
      <c r="AC1705" s="39"/>
      <c r="AD1705" s="39"/>
      <c r="AE1705" s="39"/>
      <c r="AF1705" s="56"/>
      <c r="AG1705"/>
      <c r="AH1705"/>
      <c r="AI1705"/>
      <c r="AJ1705"/>
    </row>
    <row r="1706" spans="1:36">
      <c r="A1706"/>
      <c r="B1706"/>
      <c r="C1706" s="2"/>
      <c r="D1706"/>
      <c r="E1706"/>
      <c r="F1706" s="16"/>
      <c r="G1706"/>
      <c r="H1706"/>
      <c r="I1706"/>
      <c r="J1706"/>
      <c r="K1706"/>
      <c r="L1706"/>
      <c r="M1706"/>
      <c r="N1706"/>
      <c r="O1706"/>
      <c r="P1706" s="39"/>
      <c r="Q1706" s="39"/>
      <c r="R1706" s="43"/>
      <c r="S1706" s="43"/>
      <c r="T1706" s="43"/>
      <c r="U1706" s="39"/>
      <c r="V1706" s="39"/>
      <c r="W1706" s="39"/>
      <c r="X1706" s="39"/>
      <c r="Y1706" s="39"/>
      <c r="Z1706" s="39"/>
      <c r="AA1706" s="39"/>
      <c r="AB1706" s="39"/>
      <c r="AC1706" s="39"/>
      <c r="AD1706" s="39"/>
      <c r="AE1706" s="39"/>
      <c r="AF1706" s="56"/>
      <c r="AG1706"/>
      <c r="AH1706"/>
      <c r="AI1706"/>
      <c r="AJ1706"/>
    </row>
    <row r="1707" spans="1:36">
      <c r="A1707"/>
      <c r="B1707"/>
      <c r="C1707" s="2"/>
      <c r="D1707"/>
      <c r="E1707"/>
      <c r="F1707" s="16"/>
      <c r="G1707"/>
      <c r="H1707"/>
      <c r="I1707"/>
      <c r="J1707"/>
      <c r="K1707"/>
      <c r="L1707"/>
      <c r="M1707"/>
      <c r="N1707"/>
      <c r="O1707"/>
      <c r="P1707" s="39"/>
      <c r="Q1707" s="39"/>
      <c r="R1707" s="43"/>
      <c r="S1707" s="43"/>
      <c r="T1707" s="43"/>
      <c r="U1707" s="39"/>
      <c r="V1707" s="39"/>
      <c r="W1707" s="39"/>
      <c r="X1707" s="39"/>
      <c r="Y1707" s="39"/>
      <c r="Z1707" s="39"/>
      <c r="AA1707" s="39"/>
      <c r="AB1707" s="39"/>
      <c r="AC1707" s="39"/>
      <c r="AD1707" s="39"/>
      <c r="AE1707" s="39"/>
      <c r="AF1707" s="56"/>
      <c r="AG1707"/>
      <c r="AH1707"/>
      <c r="AI1707"/>
      <c r="AJ1707"/>
    </row>
    <row r="1708" spans="1:36">
      <c r="A1708"/>
      <c r="B1708"/>
      <c r="C1708" s="2"/>
      <c r="D1708"/>
      <c r="E1708"/>
      <c r="F1708" s="16"/>
      <c r="G1708"/>
      <c r="H1708"/>
      <c r="I1708"/>
      <c r="J1708"/>
      <c r="K1708"/>
      <c r="L1708"/>
      <c r="M1708"/>
      <c r="N1708"/>
      <c r="O1708"/>
      <c r="P1708" s="39"/>
      <c r="Q1708" s="39"/>
      <c r="R1708" s="43"/>
      <c r="S1708" s="43"/>
      <c r="T1708" s="43"/>
      <c r="U1708" s="39"/>
      <c r="V1708" s="39"/>
      <c r="W1708" s="39"/>
      <c r="X1708" s="39"/>
      <c r="Y1708" s="39"/>
      <c r="Z1708" s="39"/>
      <c r="AA1708" s="39"/>
      <c r="AB1708" s="39"/>
      <c r="AC1708" s="39"/>
      <c r="AD1708" s="39"/>
      <c r="AE1708" s="39"/>
      <c r="AF1708" s="56"/>
      <c r="AG1708"/>
      <c r="AH1708"/>
      <c r="AI1708"/>
      <c r="AJ1708"/>
    </row>
    <row r="1709" spans="1:36">
      <c r="A1709"/>
      <c r="B1709"/>
      <c r="C1709" s="2"/>
      <c r="D1709"/>
      <c r="E1709"/>
      <c r="F1709" s="16"/>
      <c r="G1709"/>
      <c r="H1709"/>
      <c r="I1709"/>
      <c r="J1709"/>
      <c r="K1709"/>
      <c r="L1709"/>
      <c r="M1709"/>
      <c r="N1709"/>
      <c r="O1709"/>
      <c r="P1709" s="39"/>
      <c r="Q1709" s="39"/>
      <c r="R1709" s="43"/>
      <c r="S1709" s="43"/>
      <c r="T1709" s="43"/>
      <c r="U1709" s="39"/>
      <c r="V1709" s="39"/>
      <c r="W1709" s="39"/>
      <c r="X1709" s="39"/>
      <c r="Y1709" s="39"/>
      <c r="Z1709" s="39"/>
      <c r="AA1709" s="39"/>
      <c r="AB1709" s="39"/>
      <c r="AC1709" s="39"/>
      <c r="AD1709" s="39"/>
      <c r="AE1709" s="39"/>
      <c r="AF1709" s="56"/>
      <c r="AG1709"/>
      <c r="AH1709"/>
      <c r="AI1709"/>
      <c r="AJ1709"/>
    </row>
    <row r="1710" spans="1:36">
      <c r="A1710"/>
      <c r="B1710"/>
      <c r="C1710" s="2"/>
      <c r="D1710"/>
      <c r="E1710"/>
      <c r="F1710" s="16"/>
      <c r="G1710"/>
      <c r="H1710"/>
      <c r="I1710"/>
      <c r="J1710"/>
      <c r="K1710"/>
      <c r="L1710"/>
      <c r="M1710"/>
      <c r="N1710"/>
      <c r="O1710"/>
      <c r="P1710" s="39"/>
      <c r="Q1710" s="39"/>
      <c r="R1710" s="43"/>
      <c r="S1710" s="43"/>
      <c r="T1710" s="43"/>
      <c r="U1710" s="39"/>
      <c r="V1710" s="39"/>
      <c r="W1710" s="39"/>
      <c r="X1710" s="39"/>
      <c r="Y1710" s="39"/>
      <c r="Z1710" s="39"/>
      <c r="AA1710" s="39"/>
      <c r="AB1710" s="39"/>
      <c r="AC1710" s="39"/>
      <c r="AD1710" s="39"/>
      <c r="AE1710" s="39"/>
      <c r="AF1710" s="56"/>
      <c r="AG1710"/>
      <c r="AH1710"/>
      <c r="AI1710"/>
      <c r="AJ1710"/>
    </row>
    <row r="1711" spans="1:36">
      <c r="A1711"/>
      <c r="B1711"/>
      <c r="C1711" s="2"/>
      <c r="D1711"/>
      <c r="E1711"/>
      <c r="F1711" s="16"/>
      <c r="G1711"/>
      <c r="H1711"/>
      <c r="I1711"/>
      <c r="J1711"/>
      <c r="K1711"/>
      <c r="L1711"/>
      <c r="M1711"/>
      <c r="N1711"/>
      <c r="O1711"/>
      <c r="P1711" s="39"/>
      <c r="Q1711" s="39"/>
      <c r="R1711" s="43"/>
      <c r="S1711" s="43"/>
      <c r="T1711" s="43"/>
      <c r="U1711" s="39"/>
      <c r="V1711" s="39"/>
      <c r="W1711" s="39"/>
      <c r="X1711" s="39"/>
      <c r="Y1711" s="39"/>
      <c r="Z1711" s="39"/>
      <c r="AA1711" s="39"/>
      <c r="AB1711" s="39"/>
      <c r="AC1711" s="39"/>
      <c r="AD1711" s="39"/>
      <c r="AE1711" s="39"/>
      <c r="AF1711" s="56"/>
      <c r="AG1711"/>
      <c r="AH1711"/>
      <c r="AI1711"/>
      <c r="AJ1711"/>
    </row>
    <row r="1712" spans="1:36">
      <c r="A1712"/>
      <c r="B1712"/>
      <c r="C1712" s="2"/>
      <c r="D1712"/>
      <c r="E1712"/>
      <c r="F1712" s="16"/>
      <c r="G1712"/>
      <c r="H1712"/>
      <c r="I1712"/>
      <c r="J1712"/>
      <c r="K1712"/>
      <c r="L1712"/>
      <c r="M1712"/>
      <c r="N1712"/>
      <c r="O1712"/>
      <c r="P1712" s="39"/>
      <c r="Q1712" s="39"/>
      <c r="R1712" s="43"/>
      <c r="S1712" s="43"/>
      <c r="T1712" s="43"/>
      <c r="U1712" s="39"/>
      <c r="V1712" s="39"/>
      <c r="W1712" s="39"/>
      <c r="X1712" s="39"/>
      <c r="Y1712" s="39"/>
      <c r="Z1712" s="39"/>
      <c r="AA1712" s="39"/>
      <c r="AB1712" s="39"/>
      <c r="AC1712" s="39"/>
      <c r="AD1712" s="39"/>
      <c r="AE1712" s="39"/>
      <c r="AF1712" s="56"/>
      <c r="AG1712"/>
      <c r="AH1712"/>
      <c r="AI1712"/>
      <c r="AJ1712"/>
    </row>
    <row r="1713" spans="1:36">
      <c r="A1713"/>
      <c r="B1713"/>
      <c r="C1713" s="2"/>
      <c r="D1713"/>
      <c r="E1713"/>
      <c r="F1713" s="16"/>
      <c r="G1713"/>
      <c r="H1713"/>
      <c r="I1713"/>
      <c r="J1713"/>
      <c r="K1713"/>
      <c r="L1713"/>
      <c r="M1713"/>
      <c r="N1713"/>
      <c r="O1713"/>
      <c r="P1713" s="39"/>
      <c r="Q1713" s="39"/>
      <c r="R1713" s="43"/>
      <c r="S1713" s="43"/>
      <c r="T1713" s="43"/>
      <c r="U1713" s="39"/>
      <c r="V1713" s="39"/>
      <c r="W1713" s="39"/>
      <c r="X1713" s="39"/>
      <c r="Y1713" s="39"/>
      <c r="Z1713" s="39"/>
      <c r="AA1713" s="39"/>
      <c r="AB1713" s="39"/>
      <c r="AC1713" s="39"/>
      <c r="AD1713" s="39"/>
      <c r="AE1713" s="39"/>
      <c r="AF1713" s="56"/>
      <c r="AG1713"/>
      <c r="AH1713"/>
      <c r="AI1713"/>
      <c r="AJ1713"/>
    </row>
    <row r="1714" spans="1:36">
      <c r="A1714"/>
      <c r="B1714"/>
      <c r="C1714" s="2"/>
      <c r="D1714"/>
      <c r="E1714"/>
      <c r="F1714" s="16"/>
      <c r="G1714"/>
      <c r="H1714"/>
      <c r="I1714"/>
      <c r="J1714"/>
      <c r="K1714"/>
      <c r="L1714"/>
      <c r="M1714"/>
      <c r="N1714"/>
      <c r="O1714"/>
      <c r="P1714" s="39"/>
      <c r="Q1714" s="39"/>
      <c r="R1714" s="43"/>
      <c r="S1714" s="43"/>
      <c r="T1714" s="43"/>
      <c r="U1714" s="39"/>
      <c r="V1714" s="39"/>
      <c r="W1714" s="39"/>
      <c r="X1714" s="39"/>
      <c r="Y1714" s="39"/>
      <c r="Z1714" s="39"/>
      <c r="AA1714" s="39"/>
      <c r="AB1714" s="39"/>
      <c r="AC1714" s="39"/>
      <c r="AD1714" s="39"/>
      <c r="AE1714" s="39"/>
      <c r="AF1714" s="56"/>
      <c r="AG1714"/>
      <c r="AH1714"/>
      <c r="AI1714"/>
      <c r="AJ1714"/>
    </row>
    <row r="1715" spans="1:36">
      <c r="A1715"/>
      <c r="B1715"/>
      <c r="C1715" s="2"/>
      <c r="D1715"/>
      <c r="E1715"/>
      <c r="F1715" s="16"/>
      <c r="G1715"/>
      <c r="H1715"/>
      <c r="I1715"/>
      <c r="J1715"/>
      <c r="K1715"/>
      <c r="L1715"/>
      <c r="M1715"/>
      <c r="N1715"/>
      <c r="O1715"/>
      <c r="P1715" s="39"/>
      <c r="Q1715" s="39"/>
      <c r="R1715" s="43"/>
      <c r="S1715" s="43"/>
      <c r="T1715" s="43"/>
      <c r="U1715" s="39"/>
      <c r="V1715" s="39"/>
      <c r="W1715" s="39"/>
      <c r="X1715" s="39"/>
      <c r="Y1715" s="39"/>
      <c r="Z1715" s="39"/>
      <c r="AA1715" s="39"/>
      <c r="AB1715" s="39"/>
      <c r="AC1715" s="39"/>
      <c r="AD1715" s="39"/>
      <c r="AE1715" s="39"/>
      <c r="AF1715" s="56"/>
      <c r="AG1715"/>
      <c r="AH1715"/>
      <c r="AI1715"/>
      <c r="AJ1715"/>
    </row>
    <row r="1716" spans="1:36">
      <c r="A1716"/>
      <c r="B1716"/>
      <c r="C1716" s="2"/>
      <c r="D1716"/>
      <c r="E1716"/>
      <c r="F1716" s="16"/>
      <c r="G1716"/>
      <c r="H1716"/>
      <c r="I1716"/>
      <c r="J1716"/>
      <c r="K1716"/>
      <c r="L1716"/>
      <c r="M1716"/>
      <c r="N1716"/>
      <c r="O1716"/>
      <c r="P1716" s="39"/>
      <c r="Q1716" s="39"/>
      <c r="R1716" s="43"/>
      <c r="S1716" s="43"/>
      <c r="T1716" s="43"/>
      <c r="U1716" s="39"/>
      <c r="V1716" s="39"/>
      <c r="W1716" s="39"/>
      <c r="X1716" s="39"/>
      <c r="Y1716" s="39"/>
      <c r="Z1716" s="39"/>
      <c r="AA1716" s="39"/>
      <c r="AB1716" s="39"/>
      <c r="AC1716" s="39"/>
      <c r="AD1716" s="39"/>
      <c r="AE1716" s="39"/>
      <c r="AF1716" s="56"/>
      <c r="AG1716"/>
      <c r="AH1716"/>
      <c r="AI1716"/>
      <c r="AJ1716"/>
    </row>
    <row r="1717" spans="1:36">
      <c r="A1717"/>
      <c r="B1717"/>
      <c r="C1717" s="2"/>
      <c r="D1717"/>
      <c r="E1717"/>
      <c r="F1717" s="16"/>
      <c r="G1717"/>
      <c r="H1717"/>
      <c r="I1717"/>
      <c r="J1717"/>
      <c r="K1717"/>
      <c r="L1717"/>
      <c r="M1717"/>
      <c r="N1717"/>
      <c r="O1717"/>
      <c r="P1717" s="39"/>
      <c r="Q1717" s="39"/>
      <c r="R1717" s="43"/>
      <c r="S1717" s="43"/>
      <c r="T1717" s="43"/>
      <c r="U1717" s="39"/>
      <c r="V1717" s="39"/>
      <c r="W1717" s="39"/>
      <c r="X1717" s="39"/>
      <c r="Y1717" s="39"/>
      <c r="Z1717" s="39"/>
      <c r="AA1717" s="39"/>
      <c r="AB1717" s="39"/>
      <c r="AC1717" s="39"/>
      <c r="AD1717" s="39"/>
      <c r="AE1717" s="39"/>
      <c r="AF1717" s="56"/>
      <c r="AG1717"/>
      <c r="AH1717"/>
      <c r="AI1717"/>
      <c r="AJ1717"/>
    </row>
    <row r="1718" spans="1:36">
      <c r="A1718"/>
      <c r="B1718"/>
      <c r="C1718" s="2"/>
      <c r="D1718"/>
      <c r="E1718"/>
      <c r="F1718" s="16"/>
      <c r="G1718"/>
      <c r="H1718"/>
      <c r="I1718"/>
      <c r="J1718"/>
      <c r="K1718"/>
      <c r="L1718"/>
      <c r="M1718"/>
      <c r="N1718"/>
      <c r="O1718"/>
      <c r="P1718" s="39"/>
      <c r="Q1718" s="39"/>
      <c r="R1718" s="43"/>
      <c r="S1718" s="43"/>
      <c r="T1718" s="43"/>
      <c r="U1718" s="39"/>
      <c r="V1718" s="39"/>
      <c r="W1718" s="39"/>
      <c r="X1718" s="39"/>
      <c r="Y1718" s="39"/>
      <c r="Z1718" s="39"/>
      <c r="AA1718" s="39"/>
      <c r="AB1718" s="39"/>
      <c r="AC1718" s="39"/>
      <c r="AD1718" s="39"/>
      <c r="AE1718" s="39"/>
      <c r="AF1718" s="56"/>
      <c r="AG1718"/>
      <c r="AH1718"/>
      <c r="AI1718"/>
      <c r="AJ1718"/>
    </row>
    <row r="1719" spans="1:36">
      <c r="A1719"/>
      <c r="B1719"/>
      <c r="C1719" s="2"/>
      <c r="D1719"/>
      <c r="E1719"/>
      <c r="F1719" s="16"/>
      <c r="G1719"/>
      <c r="H1719"/>
      <c r="I1719"/>
      <c r="J1719"/>
      <c r="K1719"/>
      <c r="L1719"/>
      <c r="M1719"/>
      <c r="N1719"/>
      <c r="O1719"/>
      <c r="P1719" s="39"/>
      <c r="Q1719" s="39"/>
      <c r="R1719" s="43"/>
      <c r="S1719" s="43"/>
      <c r="T1719" s="43"/>
      <c r="U1719" s="39"/>
      <c r="V1719" s="39"/>
      <c r="W1719" s="39"/>
      <c r="X1719" s="39"/>
      <c r="Y1719" s="39"/>
      <c r="Z1719" s="39"/>
      <c r="AA1719" s="39"/>
      <c r="AB1719" s="39"/>
      <c r="AC1719" s="39"/>
      <c r="AD1719" s="39"/>
      <c r="AE1719" s="39"/>
      <c r="AF1719" s="56"/>
      <c r="AG1719"/>
      <c r="AH1719"/>
      <c r="AI1719"/>
      <c r="AJ1719"/>
    </row>
    <row r="1720" spans="1:36">
      <c r="A1720"/>
      <c r="B1720"/>
      <c r="C1720" s="2"/>
      <c r="D1720"/>
      <c r="E1720"/>
      <c r="F1720" s="16"/>
      <c r="G1720"/>
      <c r="H1720"/>
      <c r="I1720"/>
      <c r="J1720"/>
      <c r="K1720"/>
      <c r="L1720"/>
      <c r="M1720"/>
      <c r="N1720"/>
      <c r="O1720"/>
      <c r="P1720" s="39"/>
      <c r="Q1720" s="39"/>
      <c r="R1720" s="43"/>
      <c r="S1720" s="43"/>
      <c r="T1720" s="43"/>
      <c r="U1720" s="39"/>
      <c r="V1720" s="39"/>
      <c r="W1720" s="39"/>
      <c r="X1720" s="39"/>
      <c r="Y1720" s="39"/>
      <c r="Z1720" s="39"/>
      <c r="AA1720" s="39"/>
      <c r="AB1720" s="39"/>
      <c r="AC1720" s="39"/>
      <c r="AD1720" s="39"/>
      <c r="AE1720" s="39"/>
      <c r="AF1720" s="56"/>
      <c r="AG1720"/>
      <c r="AH1720"/>
      <c r="AI1720"/>
      <c r="AJ1720"/>
    </row>
    <row r="1721" spans="1:36">
      <c r="A1721"/>
      <c r="B1721"/>
      <c r="C1721" s="2"/>
      <c r="D1721"/>
      <c r="E1721"/>
      <c r="F1721" s="16"/>
      <c r="G1721"/>
      <c r="H1721"/>
      <c r="I1721"/>
      <c r="J1721"/>
      <c r="K1721"/>
      <c r="L1721"/>
      <c r="M1721"/>
      <c r="N1721"/>
      <c r="O1721"/>
      <c r="P1721" s="39"/>
      <c r="Q1721" s="39"/>
      <c r="R1721" s="43"/>
      <c r="S1721" s="43"/>
      <c r="T1721" s="43"/>
      <c r="U1721" s="39"/>
      <c r="V1721" s="39"/>
      <c r="W1721" s="39"/>
      <c r="X1721" s="39"/>
      <c r="Y1721" s="39"/>
      <c r="Z1721" s="39"/>
      <c r="AA1721" s="39"/>
      <c r="AB1721" s="39"/>
      <c r="AC1721" s="39"/>
      <c r="AD1721" s="39"/>
      <c r="AE1721" s="39"/>
      <c r="AF1721" s="56"/>
      <c r="AG1721"/>
      <c r="AH1721"/>
      <c r="AI1721"/>
      <c r="AJ1721"/>
    </row>
    <row r="1722" spans="1:36">
      <c r="A1722"/>
      <c r="B1722"/>
      <c r="C1722" s="2"/>
      <c r="D1722"/>
      <c r="E1722"/>
      <c r="F1722" s="16"/>
      <c r="G1722"/>
      <c r="H1722"/>
      <c r="I1722"/>
      <c r="J1722"/>
      <c r="K1722"/>
      <c r="L1722"/>
      <c r="M1722"/>
      <c r="N1722"/>
      <c r="O1722"/>
      <c r="P1722" s="39"/>
      <c r="Q1722" s="39"/>
      <c r="R1722" s="43"/>
      <c r="S1722" s="43"/>
      <c r="T1722" s="43"/>
      <c r="U1722" s="39"/>
      <c r="V1722" s="39"/>
      <c r="W1722" s="39"/>
      <c r="X1722" s="39"/>
      <c r="Y1722" s="39"/>
      <c r="Z1722" s="39"/>
      <c r="AA1722" s="39"/>
      <c r="AB1722" s="39"/>
      <c r="AC1722" s="39"/>
      <c r="AD1722" s="39"/>
      <c r="AE1722" s="39"/>
      <c r="AF1722" s="56"/>
      <c r="AG1722"/>
      <c r="AH1722"/>
      <c r="AI1722"/>
      <c r="AJ1722"/>
    </row>
    <row r="1723" spans="1:36">
      <c r="A1723"/>
      <c r="B1723"/>
      <c r="C1723" s="2"/>
      <c r="D1723"/>
      <c r="E1723"/>
      <c r="F1723" s="16"/>
      <c r="G1723"/>
      <c r="H1723"/>
      <c r="I1723"/>
      <c r="J1723"/>
      <c r="K1723"/>
      <c r="L1723"/>
      <c r="M1723"/>
      <c r="N1723"/>
      <c r="O1723"/>
      <c r="P1723" s="39"/>
      <c r="Q1723" s="39"/>
      <c r="R1723" s="43"/>
      <c r="S1723" s="43"/>
      <c r="T1723" s="43"/>
      <c r="U1723" s="39"/>
      <c r="V1723" s="39"/>
      <c r="W1723" s="39"/>
      <c r="X1723" s="39"/>
      <c r="Y1723" s="39"/>
      <c r="Z1723" s="39"/>
      <c r="AA1723" s="39"/>
      <c r="AB1723" s="39"/>
      <c r="AC1723" s="39"/>
      <c r="AD1723" s="39"/>
      <c r="AE1723" s="39"/>
      <c r="AF1723" s="56"/>
      <c r="AG1723"/>
      <c r="AH1723"/>
      <c r="AI1723"/>
      <c r="AJ1723"/>
    </row>
    <row r="1724" spans="1:36">
      <c r="A1724"/>
      <c r="B1724"/>
      <c r="C1724" s="2"/>
      <c r="D1724"/>
      <c r="E1724"/>
      <c r="F1724" s="16"/>
      <c r="G1724"/>
      <c r="H1724"/>
      <c r="I1724"/>
      <c r="J1724"/>
      <c r="K1724"/>
      <c r="L1724"/>
      <c r="M1724"/>
      <c r="N1724"/>
      <c r="O1724"/>
      <c r="P1724" s="39"/>
      <c r="Q1724" s="39"/>
      <c r="R1724" s="43"/>
      <c r="S1724" s="43"/>
      <c r="T1724" s="43"/>
      <c r="U1724" s="39"/>
      <c r="V1724" s="39"/>
      <c r="W1724" s="39"/>
      <c r="X1724" s="39"/>
      <c r="Y1724" s="39"/>
      <c r="Z1724" s="39"/>
      <c r="AA1724" s="39"/>
      <c r="AB1724" s="39"/>
      <c r="AC1724" s="39"/>
      <c r="AD1724" s="39"/>
      <c r="AE1724" s="39"/>
      <c r="AF1724" s="56"/>
      <c r="AG1724"/>
      <c r="AH1724"/>
      <c r="AI1724"/>
      <c r="AJ1724"/>
    </row>
    <row r="1725" spans="1:36">
      <c r="A1725"/>
      <c r="B1725"/>
      <c r="C1725" s="2"/>
      <c r="D1725"/>
      <c r="E1725"/>
      <c r="F1725" s="16"/>
      <c r="G1725"/>
      <c r="H1725"/>
      <c r="I1725"/>
      <c r="J1725"/>
      <c r="K1725"/>
      <c r="L1725"/>
      <c r="M1725"/>
      <c r="N1725"/>
      <c r="O1725"/>
      <c r="P1725" s="39"/>
      <c r="Q1725" s="39"/>
      <c r="R1725" s="43"/>
      <c r="S1725" s="43"/>
      <c r="T1725" s="43"/>
      <c r="U1725" s="39"/>
      <c r="V1725" s="39"/>
      <c r="W1725" s="39"/>
      <c r="X1725" s="39"/>
      <c r="Y1725" s="39"/>
      <c r="Z1725" s="39"/>
      <c r="AA1725" s="39"/>
      <c r="AB1725" s="39"/>
      <c r="AC1725" s="39"/>
      <c r="AD1725" s="39"/>
      <c r="AE1725" s="39"/>
      <c r="AF1725" s="56"/>
      <c r="AG1725"/>
      <c r="AH1725"/>
      <c r="AI1725"/>
      <c r="AJ1725"/>
    </row>
    <row r="1726" spans="1:36">
      <c r="A1726"/>
      <c r="B1726"/>
      <c r="C1726" s="2"/>
      <c r="D1726"/>
      <c r="E1726"/>
      <c r="F1726" s="16"/>
      <c r="G1726"/>
      <c r="H1726"/>
      <c r="I1726"/>
      <c r="J1726"/>
      <c r="K1726"/>
      <c r="L1726"/>
      <c r="M1726"/>
      <c r="N1726"/>
      <c r="O1726"/>
      <c r="P1726" s="39"/>
      <c r="Q1726" s="39"/>
      <c r="R1726" s="43"/>
      <c r="S1726" s="43"/>
      <c r="T1726" s="43"/>
      <c r="U1726" s="39"/>
      <c r="V1726" s="39"/>
      <c r="W1726" s="39"/>
      <c r="X1726" s="39"/>
      <c r="Y1726" s="39"/>
      <c r="Z1726" s="39"/>
      <c r="AA1726" s="39"/>
      <c r="AB1726" s="39"/>
      <c r="AC1726" s="39"/>
      <c r="AD1726" s="39"/>
      <c r="AE1726" s="39"/>
      <c r="AF1726" s="56"/>
      <c r="AG1726"/>
      <c r="AH1726"/>
      <c r="AI1726"/>
      <c r="AJ1726"/>
    </row>
    <row r="1727" spans="1:36">
      <c r="A1727"/>
      <c r="B1727"/>
      <c r="C1727" s="2"/>
      <c r="D1727"/>
      <c r="E1727"/>
      <c r="F1727" s="16"/>
      <c r="G1727"/>
      <c r="H1727"/>
      <c r="I1727"/>
      <c r="J1727"/>
      <c r="K1727"/>
      <c r="L1727"/>
      <c r="M1727"/>
      <c r="N1727"/>
      <c r="O1727"/>
      <c r="P1727" s="39"/>
      <c r="Q1727" s="39"/>
      <c r="R1727" s="43"/>
      <c r="S1727" s="43"/>
      <c r="T1727" s="43"/>
      <c r="U1727" s="39"/>
      <c r="V1727" s="39"/>
      <c r="W1727" s="39"/>
      <c r="X1727" s="39"/>
      <c r="Y1727" s="39"/>
      <c r="Z1727" s="39"/>
      <c r="AA1727" s="39"/>
      <c r="AB1727" s="39"/>
      <c r="AC1727" s="39"/>
      <c r="AD1727" s="39"/>
      <c r="AE1727" s="39"/>
      <c r="AF1727" s="56"/>
      <c r="AG1727"/>
      <c r="AH1727"/>
      <c r="AI1727"/>
      <c r="AJ1727"/>
    </row>
    <row r="1728" spans="1:36">
      <c r="A1728"/>
      <c r="B1728"/>
      <c r="C1728" s="2"/>
      <c r="D1728"/>
      <c r="E1728"/>
      <c r="F1728" s="16"/>
      <c r="G1728"/>
      <c r="H1728"/>
      <c r="I1728"/>
      <c r="J1728"/>
      <c r="K1728"/>
      <c r="L1728"/>
      <c r="M1728"/>
      <c r="N1728"/>
      <c r="O1728"/>
      <c r="P1728" s="39"/>
      <c r="Q1728" s="39"/>
      <c r="R1728" s="43"/>
      <c r="S1728" s="43"/>
      <c r="T1728" s="43"/>
      <c r="U1728" s="39"/>
      <c r="V1728" s="39"/>
      <c r="W1728" s="39"/>
      <c r="X1728" s="39"/>
      <c r="Y1728" s="39"/>
      <c r="Z1728" s="39"/>
      <c r="AA1728" s="39"/>
      <c r="AB1728" s="39"/>
      <c r="AC1728" s="39"/>
      <c r="AD1728" s="39"/>
      <c r="AE1728" s="39"/>
      <c r="AF1728" s="56"/>
      <c r="AG1728"/>
      <c r="AH1728"/>
      <c r="AI1728"/>
      <c r="AJ1728"/>
    </row>
    <row r="1729" spans="1:36">
      <c r="A1729"/>
      <c r="B1729"/>
      <c r="C1729" s="2"/>
      <c r="D1729"/>
      <c r="E1729"/>
      <c r="F1729" s="16"/>
      <c r="G1729"/>
      <c r="H1729"/>
      <c r="I1729"/>
      <c r="J1729"/>
      <c r="K1729"/>
      <c r="L1729"/>
      <c r="M1729"/>
      <c r="N1729"/>
      <c r="O1729"/>
      <c r="P1729" s="39"/>
      <c r="Q1729" s="39"/>
      <c r="R1729" s="43"/>
      <c r="S1729" s="43"/>
      <c r="T1729" s="43"/>
      <c r="U1729" s="39"/>
      <c r="V1729" s="39"/>
      <c r="W1729" s="39"/>
      <c r="X1729" s="39"/>
      <c r="Y1729" s="39"/>
      <c r="Z1729" s="39"/>
      <c r="AA1729" s="39"/>
      <c r="AB1729" s="39"/>
      <c r="AC1729" s="39"/>
      <c r="AD1729" s="39"/>
      <c r="AE1729" s="39"/>
      <c r="AF1729" s="56"/>
      <c r="AG1729"/>
      <c r="AH1729"/>
      <c r="AI1729"/>
      <c r="AJ1729"/>
    </row>
    <row r="1730" spans="1:36">
      <c r="A1730"/>
      <c r="B1730"/>
      <c r="C1730" s="2"/>
      <c r="D1730"/>
      <c r="E1730"/>
      <c r="F1730" s="16"/>
      <c r="G1730"/>
      <c r="H1730"/>
      <c r="I1730"/>
      <c r="J1730"/>
      <c r="K1730"/>
      <c r="L1730"/>
      <c r="M1730"/>
      <c r="N1730"/>
      <c r="O1730"/>
      <c r="P1730" s="39"/>
      <c r="Q1730" s="39"/>
      <c r="R1730" s="43"/>
      <c r="S1730" s="43"/>
      <c r="T1730" s="43"/>
      <c r="U1730" s="39"/>
      <c r="V1730" s="39"/>
      <c r="W1730" s="39"/>
      <c r="X1730" s="39"/>
      <c r="Y1730" s="39"/>
      <c r="Z1730" s="39"/>
      <c r="AA1730" s="39"/>
      <c r="AB1730" s="39"/>
      <c r="AC1730" s="39"/>
      <c r="AD1730" s="39"/>
      <c r="AE1730" s="39"/>
      <c r="AF1730" s="56"/>
      <c r="AG1730"/>
      <c r="AH1730"/>
      <c r="AI1730"/>
      <c r="AJ1730"/>
    </row>
    <row r="1731" spans="1:36">
      <c r="A1731"/>
      <c r="B1731"/>
      <c r="C1731" s="2"/>
      <c r="D1731"/>
      <c r="E1731"/>
      <c r="F1731" s="16"/>
      <c r="G1731"/>
      <c r="H1731"/>
      <c r="I1731"/>
      <c r="J1731"/>
      <c r="K1731"/>
      <c r="L1731"/>
      <c r="M1731"/>
      <c r="N1731"/>
      <c r="O1731"/>
      <c r="P1731" s="39"/>
      <c r="Q1731" s="39"/>
      <c r="R1731" s="43"/>
      <c r="S1731" s="43"/>
      <c r="T1731" s="43"/>
      <c r="U1731" s="39"/>
      <c r="V1731" s="39"/>
      <c r="W1731" s="39"/>
      <c r="X1731" s="39"/>
      <c r="Y1731" s="39"/>
      <c r="Z1731" s="39"/>
      <c r="AA1731" s="39"/>
      <c r="AB1731" s="39"/>
      <c r="AC1731" s="39"/>
      <c r="AD1731" s="39"/>
      <c r="AE1731" s="39"/>
      <c r="AF1731" s="56"/>
      <c r="AG1731"/>
      <c r="AH1731"/>
      <c r="AI1731"/>
      <c r="AJ1731"/>
    </row>
    <row r="1732" spans="1:36">
      <c r="A1732"/>
      <c r="B1732"/>
      <c r="C1732" s="2"/>
      <c r="D1732"/>
      <c r="E1732"/>
      <c r="F1732" s="16"/>
      <c r="G1732"/>
      <c r="H1732"/>
      <c r="I1732"/>
      <c r="J1732"/>
      <c r="K1732"/>
      <c r="L1732"/>
      <c r="M1732"/>
      <c r="N1732"/>
      <c r="O1732"/>
      <c r="P1732" s="39"/>
      <c r="Q1732" s="39"/>
      <c r="R1732" s="43"/>
      <c r="S1732" s="43"/>
      <c r="T1732" s="43"/>
      <c r="U1732" s="39"/>
      <c r="V1732" s="39"/>
      <c r="W1732" s="39"/>
      <c r="X1732" s="39"/>
      <c r="Y1732" s="39"/>
      <c r="Z1732" s="39"/>
      <c r="AA1732" s="39"/>
      <c r="AB1732" s="39"/>
      <c r="AC1732" s="39"/>
      <c r="AD1732" s="39"/>
      <c r="AE1732" s="39"/>
      <c r="AF1732" s="56"/>
      <c r="AG1732"/>
      <c r="AH1732"/>
      <c r="AI1732"/>
      <c r="AJ1732"/>
    </row>
    <row r="1733" spans="1:36">
      <c r="A1733"/>
      <c r="B1733"/>
      <c r="C1733" s="2"/>
      <c r="D1733"/>
      <c r="E1733"/>
      <c r="F1733" s="16"/>
      <c r="G1733"/>
      <c r="H1733"/>
      <c r="I1733"/>
      <c r="J1733"/>
      <c r="K1733"/>
      <c r="L1733"/>
      <c r="M1733"/>
      <c r="N1733"/>
      <c r="O1733"/>
      <c r="P1733" s="39"/>
      <c r="Q1733" s="39"/>
      <c r="R1733" s="43"/>
      <c r="S1733" s="43"/>
      <c r="T1733" s="43"/>
      <c r="U1733" s="39"/>
      <c r="V1733" s="39"/>
      <c r="W1733" s="39"/>
      <c r="X1733" s="39"/>
      <c r="Y1733" s="39"/>
      <c r="Z1733" s="39"/>
      <c r="AA1733" s="39"/>
      <c r="AB1733" s="39"/>
      <c r="AC1733" s="39"/>
      <c r="AD1733" s="39"/>
      <c r="AE1733" s="39"/>
      <c r="AF1733" s="56"/>
      <c r="AG1733"/>
      <c r="AH1733"/>
      <c r="AI1733"/>
      <c r="AJ1733"/>
    </row>
    <row r="1734" spans="1:36">
      <c r="A1734"/>
      <c r="B1734"/>
      <c r="C1734" s="2"/>
      <c r="D1734"/>
      <c r="E1734"/>
      <c r="F1734" s="16"/>
      <c r="G1734"/>
      <c r="H1734"/>
      <c r="I1734"/>
      <c r="J1734"/>
      <c r="K1734"/>
      <c r="L1734"/>
      <c r="M1734"/>
      <c r="N1734"/>
      <c r="O1734"/>
      <c r="P1734" s="39"/>
      <c r="Q1734" s="39"/>
      <c r="R1734" s="43"/>
      <c r="S1734" s="43"/>
      <c r="T1734" s="43"/>
      <c r="U1734" s="39"/>
      <c r="V1734" s="39"/>
      <c r="W1734" s="39"/>
      <c r="X1734" s="39"/>
      <c r="Y1734" s="39"/>
      <c r="Z1734" s="39"/>
      <c r="AA1734" s="39"/>
      <c r="AB1734" s="39"/>
      <c r="AC1734" s="39"/>
      <c r="AD1734" s="39"/>
      <c r="AE1734" s="39"/>
      <c r="AF1734" s="56"/>
      <c r="AG1734"/>
      <c r="AH1734"/>
      <c r="AI1734"/>
      <c r="AJ1734"/>
    </row>
    <row r="1735" spans="1:36">
      <c r="A1735"/>
      <c r="B1735"/>
      <c r="C1735" s="2"/>
      <c r="D1735"/>
      <c r="E1735"/>
      <c r="F1735" s="16"/>
      <c r="G1735"/>
      <c r="H1735"/>
      <c r="I1735"/>
      <c r="J1735"/>
      <c r="K1735"/>
      <c r="L1735"/>
      <c r="M1735"/>
      <c r="N1735"/>
      <c r="O1735"/>
      <c r="P1735" s="39"/>
      <c r="Q1735" s="39"/>
      <c r="R1735" s="43"/>
      <c r="S1735" s="43"/>
      <c r="T1735" s="43"/>
      <c r="U1735" s="39"/>
      <c r="V1735" s="39"/>
      <c r="W1735" s="39"/>
      <c r="X1735" s="39"/>
      <c r="Y1735" s="39"/>
      <c r="Z1735" s="39"/>
      <c r="AA1735" s="39"/>
      <c r="AB1735" s="39"/>
      <c r="AC1735" s="39"/>
      <c r="AD1735" s="39"/>
      <c r="AE1735" s="39"/>
      <c r="AF1735" s="56"/>
      <c r="AG1735"/>
      <c r="AH1735"/>
      <c r="AI1735"/>
      <c r="AJ1735"/>
    </row>
    <row r="1736" spans="1:36">
      <c r="A1736"/>
      <c r="B1736"/>
      <c r="C1736" s="2"/>
      <c r="D1736"/>
      <c r="E1736"/>
      <c r="F1736" s="16"/>
      <c r="G1736"/>
      <c r="H1736"/>
      <c r="I1736"/>
      <c r="J1736"/>
      <c r="K1736"/>
      <c r="L1736"/>
      <c r="M1736"/>
      <c r="N1736"/>
      <c r="O1736"/>
      <c r="P1736" s="39"/>
      <c r="Q1736" s="39"/>
      <c r="R1736" s="43"/>
      <c r="S1736" s="43"/>
      <c r="T1736" s="43"/>
      <c r="U1736" s="39"/>
      <c r="V1736" s="39"/>
      <c r="W1736" s="39"/>
      <c r="X1736" s="39"/>
      <c r="Y1736" s="39"/>
      <c r="Z1736" s="39"/>
      <c r="AA1736" s="39"/>
      <c r="AB1736" s="39"/>
      <c r="AC1736" s="39"/>
      <c r="AD1736" s="39"/>
      <c r="AE1736" s="39"/>
      <c r="AF1736" s="56"/>
      <c r="AG1736"/>
      <c r="AH1736"/>
      <c r="AI1736"/>
      <c r="AJ1736"/>
    </row>
    <row r="1737" spans="1:36">
      <c r="A1737"/>
      <c r="B1737"/>
      <c r="C1737" s="2"/>
      <c r="D1737"/>
      <c r="E1737"/>
      <c r="F1737" s="16"/>
      <c r="G1737"/>
      <c r="H1737"/>
      <c r="I1737"/>
      <c r="J1737"/>
      <c r="K1737"/>
      <c r="L1737"/>
      <c r="M1737"/>
      <c r="N1737"/>
      <c r="O1737"/>
      <c r="P1737" s="39"/>
      <c r="Q1737" s="39"/>
      <c r="R1737" s="43"/>
      <c r="S1737" s="43"/>
      <c r="T1737" s="43"/>
      <c r="U1737" s="39"/>
      <c r="V1737" s="39"/>
      <c r="W1737" s="39"/>
      <c r="X1737" s="39"/>
      <c r="Y1737" s="39"/>
      <c r="Z1737" s="39"/>
      <c r="AA1737" s="39"/>
      <c r="AB1737" s="39"/>
      <c r="AC1737" s="39"/>
      <c r="AD1737" s="39"/>
      <c r="AE1737" s="39"/>
      <c r="AF1737" s="56"/>
      <c r="AG1737"/>
      <c r="AH1737"/>
      <c r="AI1737"/>
      <c r="AJ1737"/>
    </row>
    <row r="1738" spans="1:36">
      <c r="A1738"/>
      <c r="B1738"/>
      <c r="C1738" s="2"/>
      <c r="D1738"/>
      <c r="E1738"/>
      <c r="F1738" s="16"/>
      <c r="G1738"/>
      <c r="H1738"/>
      <c r="I1738"/>
      <c r="J1738"/>
      <c r="K1738"/>
      <c r="L1738"/>
      <c r="M1738"/>
      <c r="N1738"/>
      <c r="O1738"/>
      <c r="P1738" s="39"/>
      <c r="Q1738" s="39"/>
      <c r="R1738" s="43"/>
      <c r="S1738" s="43"/>
      <c r="T1738" s="43"/>
      <c r="U1738" s="39"/>
      <c r="V1738" s="39"/>
      <c r="W1738" s="39"/>
      <c r="X1738" s="39"/>
      <c r="Y1738" s="39"/>
      <c r="Z1738" s="39"/>
      <c r="AA1738" s="39"/>
      <c r="AB1738" s="39"/>
      <c r="AC1738" s="39"/>
      <c r="AD1738" s="39"/>
      <c r="AE1738" s="39"/>
      <c r="AF1738" s="56"/>
      <c r="AG1738"/>
      <c r="AH1738"/>
      <c r="AI1738"/>
      <c r="AJ1738"/>
    </row>
    <row r="1739" spans="1:36">
      <c r="A1739"/>
      <c r="B1739"/>
      <c r="C1739" s="2"/>
      <c r="D1739"/>
      <c r="E1739"/>
      <c r="F1739" s="16"/>
      <c r="G1739"/>
      <c r="H1739"/>
      <c r="I1739"/>
      <c r="J1739"/>
      <c r="K1739"/>
      <c r="L1739"/>
      <c r="M1739"/>
      <c r="N1739"/>
      <c r="O1739"/>
      <c r="P1739" s="39"/>
      <c r="Q1739" s="39"/>
      <c r="R1739" s="43"/>
      <c r="S1739" s="43"/>
      <c r="T1739" s="43"/>
      <c r="U1739" s="39"/>
      <c r="V1739" s="39"/>
      <c r="W1739" s="39"/>
      <c r="X1739" s="39"/>
      <c r="Y1739" s="39"/>
      <c r="Z1739" s="39"/>
      <c r="AA1739" s="39"/>
      <c r="AB1739" s="39"/>
      <c r="AC1739" s="39"/>
      <c r="AD1739" s="39"/>
      <c r="AE1739" s="39"/>
      <c r="AF1739" s="56"/>
      <c r="AG1739"/>
      <c r="AH1739"/>
      <c r="AI1739"/>
      <c r="AJ1739"/>
    </row>
    <row r="1740" spans="1:36">
      <c r="A1740"/>
      <c r="B1740"/>
      <c r="C1740" s="2"/>
      <c r="D1740"/>
      <c r="E1740"/>
      <c r="F1740" s="16"/>
      <c r="G1740"/>
      <c r="H1740"/>
      <c r="I1740"/>
      <c r="J1740"/>
      <c r="K1740"/>
      <c r="L1740"/>
      <c r="M1740"/>
      <c r="N1740"/>
      <c r="O1740"/>
      <c r="P1740" s="39"/>
      <c r="Q1740" s="39"/>
      <c r="R1740" s="43"/>
      <c r="S1740" s="43"/>
      <c r="T1740" s="43"/>
      <c r="U1740" s="39"/>
      <c r="V1740" s="39"/>
      <c r="W1740" s="39"/>
      <c r="X1740" s="39"/>
      <c r="Y1740" s="39"/>
      <c r="Z1740" s="39"/>
      <c r="AA1740" s="39"/>
      <c r="AB1740" s="39"/>
      <c r="AC1740" s="39"/>
      <c r="AD1740" s="39"/>
      <c r="AE1740" s="39"/>
      <c r="AF1740" s="56"/>
      <c r="AG1740"/>
      <c r="AH1740"/>
      <c r="AI1740"/>
      <c r="AJ1740"/>
    </row>
    <row r="1741" spans="1:36">
      <c r="A1741"/>
      <c r="B1741"/>
      <c r="C1741" s="2"/>
      <c r="D1741"/>
      <c r="E1741"/>
      <c r="F1741" s="16"/>
      <c r="G1741"/>
      <c r="H1741"/>
      <c r="I1741"/>
      <c r="J1741"/>
      <c r="K1741"/>
      <c r="L1741"/>
      <c r="M1741"/>
      <c r="N1741"/>
      <c r="O1741"/>
      <c r="P1741" s="39"/>
      <c r="Q1741" s="39"/>
      <c r="R1741" s="43"/>
      <c r="S1741" s="43"/>
      <c r="T1741" s="43"/>
      <c r="U1741" s="39"/>
      <c r="V1741" s="39"/>
      <c r="W1741" s="39"/>
      <c r="X1741" s="39"/>
      <c r="Y1741" s="39"/>
      <c r="Z1741" s="39"/>
      <c r="AA1741" s="39"/>
      <c r="AB1741" s="39"/>
      <c r="AC1741" s="39"/>
      <c r="AD1741" s="39"/>
      <c r="AE1741" s="39"/>
      <c r="AF1741" s="56"/>
      <c r="AG1741"/>
      <c r="AH1741"/>
      <c r="AI1741"/>
      <c r="AJ1741"/>
    </row>
    <row r="1742" spans="1:36">
      <c r="A1742"/>
      <c r="B1742"/>
      <c r="C1742" s="2"/>
      <c r="D1742"/>
      <c r="E1742"/>
      <c r="F1742" s="16"/>
      <c r="G1742"/>
      <c r="H1742"/>
      <c r="I1742"/>
      <c r="J1742"/>
      <c r="K1742"/>
      <c r="L1742"/>
      <c r="M1742"/>
      <c r="N1742"/>
      <c r="O1742"/>
      <c r="P1742" s="39"/>
      <c r="Q1742" s="39"/>
      <c r="R1742" s="43"/>
      <c r="S1742" s="43"/>
      <c r="T1742" s="43"/>
      <c r="U1742" s="39"/>
      <c r="V1742" s="39"/>
      <c r="W1742" s="39"/>
      <c r="X1742" s="39"/>
      <c r="Y1742" s="39"/>
      <c r="Z1742" s="39"/>
      <c r="AA1742" s="39"/>
      <c r="AB1742" s="39"/>
      <c r="AC1742" s="39"/>
      <c r="AD1742" s="39"/>
      <c r="AE1742" s="39"/>
      <c r="AF1742" s="56"/>
      <c r="AG1742"/>
      <c r="AH1742"/>
      <c r="AI1742"/>
      <c r="AJ1742"/>
    </row>
    <row r="1743" spans="1:36">
      <c r="A1743"/>
      <c r="B1743"/>
      <c r="C1743" s="2"/>
      <c r="D1743"/>
      <c r="E1743"/>
      <c r="F1743" s="16"/>
      <c r="G1743"/>
      <c r="H1743"/>
      <c r="I1743"/>
      <c r="J1743"/>
      <c r="K1743"/>
      <c r="L1743"/>
      <c r="M1743"/>
      <c r="N1743"/>
      <c r="O1743"/>
      <c r="P1743" s="39"/>
      <c r="Q1743" s="39"/>
      <c r="R1743" s="43"/>
      <c r="S1743" s="43"/>
      <c r="T1743" s="43"/>
      <c r="U1743" s="39"/>
      <c r="V1743" s="39"/>
      <c r="W1743" s="39"/>
      <c r="X1743" s="39"/>
      <c r="Y1743" s="39"/>
      <c r="Z1743" s="39"/>
      <c r="AA1743" s="39"/>
      <c r="AB1743" s="39"/>
      <c r="AC1743" s="39"/>
      <c r="AD1743" s="39"/>
      <c r="AE1743" s="39"/>
      <c r="AF1743" s="56"/>
      <c r="AG1743"/>
      <c r="AH1743"/>
      <c r="AI1743"/>
      <c r="AJ1743"/>
    </row>
    <row r="1744" spans="1:36">
      <c r="A1744"/>
      <c r="B1744"/>
      <c r="C1744" s="2"/>
      <c r="D1744"/>
      <c r="E1744"/>
      <c r="F1744" s="16"/>
      <c r="G1744"/>
      <c r="H1744"/>
      <c r="I1744"/>
      <c r="J1744"/>
      <c r="K1744"/>
      <c r="L1744"/>
      <c r="M1744"/>
      <c r="N1744"/>
      <c r="O1744"/>
      <c r="P1744" s="39"/>
      <c r="Q1744" s="39"/>
      <c r="R1744" s="43"/>
      <c r="S1744" s="43"/>
      <c r="T1744" s="43"/>
      <c r="U1744" s="39"/>
      <c r="V1744" s="39"/>
      <c r="W1744" s="39"/>
      <c r="X1744" s="39"/>
      <c r="Y1744" s="39"/>
      <c r="Z1744" s="39"/>
      <c r="AA1744" s="39"/>
      <c r="AB1744" s="39"/>
      <c r="AC1744" s="39"/>
      <c r="AD1744" s="39"/>
      <c r="AE1744" s="39"/>
      <c r="AF1744" s="56"/>
      <c r="AG1744"/>
      <c r="AH1744"/>
      <c r="AI1744"/>
      <c r="AJ1744"/>
    </row>
    <row r="1745" spans="1:36">
      <c r="A1745"/>
      <c r="B1745"/>
      <c r="C1745" s="2"/>
      <c r="D1745"/>
      <c r="E1745"/>
      <c r="F1745" s="16"/>
      <c r="G1745"/>
      <c r="H1745"/>
      <c r="I1745"/>
      <c r="J1745"/>
      <c r="K1745"/>
      <c r="L1745"/>
      <c r="M1745"/>
      <c r="N1745"/>
      <c r="O1745"/>
      <c r="P1745" s="39"/>
      <c r="Q1745" s="39"/>
      <c r="R1745" s="43"/>
      <c r="S1745" s="43"/>
      <c r="T1745" s="43"/>
      <c r="U1745" s="39"/>
      <c r="V1745" s="39"/>
      <c r="W1745" s="39"/>
      <c r="X1745" s="39"/>
      <c r="Y1745" s="39"/>
      <c r="Z1745" s="39"/>
      <c r="AA1745" s="39"/>
      <c r="AB1745" s="39"/>
      <c r="AC1745" s="39"/>
      <c r="AD1745" s="39"/>
      <c r="AE1745" s="39"/>
      <c r="AF1745" s="56"/>
      <c r="AG1745"/>
      <c r="AH1745"/>
      <c r="AI1745"/>
      <c r="AJ1745"/>
    </row>
    <row r="1746" spans="1:36">
      <c r="A1746"/>
      <c r="B1746"/>
      <c r="C1746" s="2"/>
      <c r="D1746"/>
      <c r="E1746"/>
      <c r="F1746" s="16"/>
      <c r="G1746"/>
      <c r="H1746"/>
      <c r="I1746"/>
      <c r="J1746"/>
      <c r="K1746"/>
      <c r="L1746"/>
      <c r="M1746"/>
      <c r="N1746"/>
      <c r="O1746"/>
      <c r="P1746" s="39"/>
      <c r="Q1746" s="39"/>
      <c r="R1746" s="43"/>
      <c r="S1746" s="43"/>
      <c r="T1746" s="43"/>
      <c r="U1746" s="39"/>
      <c r="V1746" s="39"/>
      <c r="W1746" s="39"/>
      <c r="X1746" s="39"/>
      <c r="Y1746" s="39"/>
      <c r="Z1746" s="39"/>
      <c r="AA1746" s="39"/>
      <c r="AB1746" s="39"/>
      <c r="AC1746" s="39"/>
      <c r="AD1746" s="39"/>
      <c r="AE1746" s="39"/>
      <c r="AF1746" s="56"/>
      <c r="AG1746"/>
      <c r="AH1746"/>
      <c r="AI1746"/>
      <c r="AJ1746"/>
    </row>
    <row r="1747" spans="1:36">
      <c r="A1747"/>
      <c r="B1747"/>
      <c r="C1747" s="2"/>
      <c r="D1747"/>
      <c r="E1747"/>
      <c r="F1747" s="16"/>
      <c r="G1747"/>
      <c r="H1747"/>
      <c r="I1747"/>
      <c r="J1747"/>
      <c r="K1747"/>
      <c r="L1747"/>
      <c r="M1747"/>
      <c r="N1747"/>
      <c r="O1747"/>
      <c r="P1747" s="39"/>
      <c r="Q1747" s="39"/>
      <c r="R1747" s="43"/>
      <c r="S1747" s="43"/>
      <c r="T1747" s="43"/>
      <c r="U1747" s="39"/>
      <c r="V1747" s="39"/>
      <c r="W1747" s="39"/>
      <c r="X1747" s="39"/>
      <c r="Y1747" s="39"/>
      <c r="Z1747" s="39"/>
      <c r="AA1747" s="39"/>
      <c r="AB1747" s="39"/>
      <c r="AC1747" s="39"/>
      <c r="AD1747" s="39"/>
      <c r="AE1747" s="39"/>
      <c r="AF1747" s="56"/>
      <c r="AG1747"/>
      <c r="AH1747"/>
      <c r="AI1747"/>
      <c r="AJ1747"/>
    </row>
    <row r="1748" spans="1:36">
      <c r="A1748"/>
      <c r="B1748"/>
      <c r="C1748" s="2"/>
      <c r="D1748"/>
      <c r="E1748"/>
      <c r="F1748" s="16"/>
      <c r="G1748"/>
      <c r="H1748"/>
      <c r="I1748"/>
      <c r="J1748"/>
      <c r="K1748"/>
      <c r="L1748"/>
      <c r="M1748"/>
      <c r="N1748"/>
      <c r="O1748"/>
      <c r="P1748" s="39"/>
      <c r="Q1748" s="39"/>
      <c r="R1748" s="43"/>
      <c r="S1748" s="43"/>
      <c r="T1748" s="43"/>
      <c r="U1748" s="39"/>
      <c r="V1748" s="39"/>
      <c r="W1748" s="39"/>
      <c r="X1748" s="39"/>
      <c r="Y1748" s="39"/>
      <c r="Z1748" s="39"/>
      <c r="AA1748" s="39"/>
      <c r="AB1748" s="39"/>
      <c r="AC1748" s="39"/>
      <c r="AD1748" s="39"/>
      <c r="AE1748" s="39"/>
      <c r="AF1748" s="56"/>
      <c r="AG1748"/>
      <c r="AH1748"/>
      <c r="AI1748"/>
      <c r="AJ1748"/>
    </row>
    <row r="1749" spans="1:36">
      <c r="A1749"/>
      <c r="B1749"/>
      <c r="C1749" s="2"/>
      <c r="D1749"/>
      <c r="E1749"/>
      <c r="F1749" s="16"/>
      <c r="G1749"/>
      <c r="H1749"/>
      <c r="I1749"/>
      <c r="J1749"/>
      <c r="K1749"/>
      <c r="L1749"/>
      <c r="M1749"/>
      <c r="N1749"/>
      <c r="O1749"/>
      <c r="P1749" s="39"/>
      <c r="Q1749" s="39"/>
      <c r="R1749" s="43"/>
      <c r="S1749" s="43"/>
      <c r="T1749" s="43"/>
      <c r="U1749" s="39"/>
      <c r="V1749" s="39"/>
      <c r="W1749" s="39"/>
      <c r="X1749" s="39"/>
      <c r="Y1749" s="39"/>
      <c r="Z1749" s="39"/>
      <c r="AA1749" s="39"/>
      <c r="AB1749" s="39"/>
      <c r="AC1749" s="39"/>
      <c r="AD1749" s="39"/>
      <c r="AE1749" s="39"/>
      <c r="AF1749" s="56"/>
      <c r="AG1749"/>
      <c r="AH1749"/>
      <c r="AI1749"/>
      <c r="AJ1749"/>
    </row>
    <row r="1750" spans="1:36">
      <c r="A1750"/>
      <c r="B1750"/>
      <c r="C1750" s="2"/>
      <c r="D1750"/>
      <c r="E1750"/>
      <c r="F1750" s="16"/>
      <c r="G1750"/>
      <c r="H1750"/>
      <c r="I1750"/>
      <c r="J1750"/>
      <c r="K1750"/>
      <c r="L1750"/>
      <c r="M1750"/>
      <c r="N1750"/>
      <c r="O1750"/>
      <c r="P1750" s="39"/>
      <c r="Q1750" s="39"/>
      <c r="R1750" s="43"/>
      <c r="S1750" s="43"/>
      <c r="T1750" s="43"/>
      <c r="U1750" s="39"/>
      <c r="V1750" s="39"/>
      <c r="W1750" s="39"/>
      <c r="X1750" s="39"/>
      <c r="Y1750" s="39"/>
      <c r="Z1750" s="39"/>
      <c r="AA1750" s="39"/>
      <c r="AB1750" s="39"/>
      <c r="AC1750" s="39"/>
      <c r="AD1750" s="39"/>
      <c r="AE1750" s="39"/>
      <c r="AF1750" s="56"/>
      <c r="AG1750"/>
      <c r="AH1750"/>
      <c r="AI1750"/>
      <c r="AJ1750"/>
    </row>
    <row r="1751" spans="1:36">
      <c r="A1751"/>
      <c r="B1751"/>
      <c r="C1751" s="2"/>
      <c r="D1751"/>
      <c r="E1751"/>
      <c r="F1751" s="16"/>
      <c r="G1751"/>
      <c r="H1751"/>
      <c r="I1751"/>
      <c r="J1751"/>
      <c r="K1751"/>
      <c r="L1751"/>
      <c r="M1751"/>
      <c r="N1751"/>
      <c r="O1751"/>
      <c r="P1751" s="39"/>
      <c r="Q1751" s="39"/>
      <c r="R1751" s="43"/>
      <c r="S1751" s="43"/>
      <c r="T1751" s="43"/>
      <c r="U1751" s="39"/>
      <c r="V1751" s="39"/>
      <c r="W1751" s="39"/>
      <c r="X1751" s="39"/>
      <c r="Y1751" s="39"/>
      <c r="Z1751" s="39"/>
      <c r="AA1751" s="39"/>
      <c r="AB1751" s="39"/>
      <c r="AC1751" s="39"/>
      <c r="AD1751" s="39"/>
      <c r="AE1751" s="39"/>
      <c r="AF1751" s="56"/>
      <c r="AG1751"/>
      <c r="AH1751"/>
      <c r="AI1751"/>
      <c r="AJ1751"/>
    </row>
    <row r="1752" spans="1:36">
      <c r="A1752"/>
      <c r="B1752"/>
      <c r="C1752" s="2"/>
      <c r="D1752"/>
      <c r="E1752"/>
      <c r="F1752" s="16"/>
      <c r="G1752"/>
      <c r="H1752"/>
      <c r="I1752"/>
      <c r="J1752"/>
      <c r="K1752"/>
      <c r="L1752"/>
      <c r="M1752"/>
      <c r="N1752"/>
      <c r="O1752"/>
      <c r="P1752" s="39"/>
      <c r="Q1752" s="39"/>
      <c r="R1752" s="43"/>
      <c r="S1752" s="43"/>
      <c r="T1752" s="43"/>
      <c r="U1752" s="39"/>
      <c r="V1752" s="39"/>
      <c r="W1752" s="39"/>
      <c r="X1752" s="39"/>
      <c r="Y1752" s="39"/>
      <c r="Z1752" s="39"/>
      <c r="AA1752" s="39"/>
      <c r="AB1752" s="39"/>
      <c r="AC1752" s="39"/>
      <c r="AD1752" s="39"/>
      <c r="AE1752" s="39"/>
      <c r="AF1752" s="56"/>
      <c r="AG1752"/>
      <c r="AH1752"/>
      <c r="AI1752"/>
      <c r="AJ1752"/>
    </row>
    <row r="1753" spans="1:36">
      <c r="A1753"/>
      <c r="B1753"/>
      <c r="C1753" s="2"/>
      <c r="D1753"/>
      <c r="E1753"/>
      <c r="F1753" s="16"/>
      <c r="G1753"/>
      <c r="H1753"/>
      <c r="I1753"/>
      <c r="J1753"/>
      <c r="K1753"/>
      <c r="L1753"/>
      <c r="M1753"/>
      <c r="N1753"/>
      <c r="O1753"/>
      <c r="P1753" s="39"/>
      <c r="Q1753" s="39"/>
      <c r="R1753" s="43"/>
      <c r="S1753" s="43"/>
      <c r="T1753" s="43"/>
      <c r="U1753" s="39"/>
      <c r="V1753" s="39"/>
      <c r="W1753" s="39"/>
      <c r="X1753" s="39"/>
      <c r="Y1753" s="39"/>
      <c r="Z1753" s="39"/>
      <c r="AA1753" s="39"/>
      <c r="AB1753" s="39"/>
      <c r="AC1753" s="39"/>
      <c r="AD1753" s="39"/>
      <c r="AE1753" s="39"/>
      <c r="AF1753" s="56"/>
      <c r="AG1753"/>
      <c r="AH1753"/>
      <c r="AI1753"/>
      <c r="AJ1753"/>
    </row>
    <row r="1754" spans="1:36">
      <c r="A1754"/>
      <c r="B1754"/>
      <c r="C1754" s="2"/>
      <c r="D1754"/>
      <c r="E1754"/>
      <c r="F1754" s="16"/>
      <c r="G1754"/>
      <c r="H1754"/>
      <c r="I1754"/>
      <c r="J1754"/>
      <c r="K1754"/>
      <c r="L1754"/>
      <c r="M1754"/>
      <c r="N1754"/>
      <c r="O1754"/>
      <c r="P1754" s="39"/>
      <c r="Q1754" s="39"/>
      <c r="R1754" s="43"/>
      <c r="S1754" s="43"/>
      <c r="T1754" s="43"/>
      <c r="U1754" s="39"/>
      <c r="V1754" s="39"/>
      <c r="W1754" s="39"/>
      <c r="X1754" s="39"/>
      <c r="Y1754" s="39"/>
      <c r="Z1754" s="39"/>
      <c r="AA1754" s="39"/>
      <c r="AB1754" s="39"/>
      <c r="AC1754" s="39"/>
      <c r="AD1754" s="39"/>
      <c r="AE1754" s="39"/>
      <c r="AF1754" s="56"/>
      <c r="AG1754"/>
      <c r="AH1754"/>
      <c r="AI1754"/>
      <c r="AJ1754"/>
    </row>
    <row r="1755" spans="1:36">
      <c r="A1755"/>
      <c r="B1755"/>
      <c r="C1755" s="2"/>
      <c r="D1755"/>
      <c r="E1755"/>
      <c r="F1755" s="16"/>
      <c r="G1755"/>
      <c r="H1755"/>
      <c r="I1755"/>
      <c r="J1755"/>
      <c r="K1755"/>
      <c r="L1755"/>
      <c r="M1755"/>
      <c r="N1755"/>
      <c r="O1755"/>
      <c r="P1755" s="39"/>
      <c r="Q1755" s="39"/>
      <c r="R1755" s="43"/>
      <c r="S1755" s="43"/>
      <c r="T1755" s="43"/>
      <c r="U1755" s="39"/>
      <c r="V1755" s="39"/>
      <c r="W1755" s="39"/>
      <c r="X1755" s="39"/>
      <c r="Y1755" s="39"/>
      <c r="Z1755" s="39"/>
      <c r="AA1755" s="39"/>
      <c r="AB1755" s="39"/>
      <c r="AC1755" s="39"/>
      <c r="AD1755" s="39"/>
      <c r="AE1755" s="39"/>
      <c r="AF1755" s="56"/>
      <c r="AG1755"/>
      <c r="AH1755"/>
      <c r="AI1755"/>
      <c r="AJ1755"/>
    </row>
    <row r="1756" spans="1:36">
      <c r="A1756"/>
      <c r="B1756"/>
      <c r="C1756" s="2"/>
      <c r="D1756"/>
      <c r="E1756"/>
      <c r="F1756" s="16"/>
      <c r="G1756"/>
      <c r="H1756"/>
      <c r="I1756"/>
      <c r="J1756"/>
      <c r="K1756"/>
      <c r="L1756"/>
      <c r="M1756"/>
      <c r="N1756"/>
      <c r="O1756"/>
      <c r="P1756" s="39"/>
      <c r="Q1756" s="39"/>
      <c r="R1756" s="43"/>
      <c r="S1756" s="43"/>
      <c r="T1756" s="43"/>
      <c r="U1756" s="39"/>
      <c r="V1756" s="39"/>
      <c r="W1756" s="39"/>
      <c r="X1756" s="39"/>
      <c r="Y1756" s="39"/>
      <c r="Z1756" s="39"/>
      <c r="AA1756" s="39"/>
      <c r="AB1756" s="39"/>
      <c r="AC1756" s="39"/>
      <c r="AD1756" s="39"/>
      <c r="AE1756" s="39"/>
      <c r="AF1756" s="56"/>
      <c r="AG1756"/>
      <c r="AH1756"/>
      <c r="AI1756"/>
      <c r="AJ1756"/>
    </row>
    <row r="1757" spans="1:36">
      <c r="A1757"/>
      <c r="B1757"/>
      <c r="C1757" s="2"/>
      <c r="D1757"/>
      <c r="E1757"/>
      <c r="F1757" s="16"/>
      <c r="G1757"/>
      <c r="H1757"/>
      <c r="I1757"/>
      <c r="J1757"/>
      <c r="K1757"/>
      <c r="L1757"/>
      <c r="M1757"/>
      <c r="N1757"/>
      <c r="O1757"/>
      <c r="P1757" s="39"/>
      <c r="Q1757" s="39"/>
      <c r="R1757" s="43"/>
      <c r="S1757" s="43"/>
      <c r="T1757" s="43"/>
      <c r="U1757" s="39"/>
      <c r="V1757" s="39"/>
      <c r="W1757" s="39"/>
      <c r="X1757" s="39"/>
      <c r="Y1757" s="39"/>
      <c r="Z1757" s="39"/>
      <c r="AA1757" s="39"/>
      <c r="AB1757" s="39"/>
      <c r="AC1757" s="39"/>
      <c r="AD1757" s="39"/>
      <c r="AE1757" s="39"/>
      <c r="AF1757" s="56"/>
      <c r="AG1757"/>
      <c r="AH1757"/>
      <c r="AI1757"/>
      <c r="AJ1757"/>
    </row>
    <row r="1758" spans="1:36">
      <c r="A1758"/>
      <c r="B1758"/>
      <c r="C1758" s="2"/>
      <c r="D1758"/>
      <c r="E1758"/>
      <c r="F1758" s="16"/>
      <c r="G1758"/>
      <c r="H1758"/>
      <c r="I1758"/>
      <c r="J1758"/>
      <c r="K1758"/>
      <c r="L1758"/>
      <c r="M1758"/>
      <c r="N1758"/>
      <c r="O1758"/>
      <c r="P1758" s="39"/>
      <c r="Q1758" s="39"/>
      <c r="R1758" s="43"/>
      <c r="S1758" s="43"/>
      <c r="T1758" s="43"/>
      <c r="U1758" s="39"/>
      <c r="V1758" s="39"/>
      <c r="W1758" s="39"/>
      <c r="X1758" s="39"/>
      <c r="Y1758" s="39"/>
      <c r="Z1758" s="39"/>
      <c r="AA1758" s="39"/>
      <c r="AB1758" s="39"/>
      <c r="AC1758" s="39"/>
      <c r="AD1758" s="39"/>
      <c r="AE1758" s="39"/>
      <c r="AF1758" s="56"/>
      <c r="AG1758"/>
      <c r="AH1758"/>
      <c r="AI1758"/>
      <c r="AJ1758"/>
    </row>
    <row r="1759" spans="1:36">
      <c r="A1759"/>
      <c r="B1759"/>
      <c r="C1759" s="2"/>
      <c r="D1759"/>
      <c r="E1759"/>
      <c r="F1759" s="16"/>
      <c r="G1759"/>
      <c r="H1759"/>
      <c r="I1759"/>
      <c r="J1759"/>
      <c r="K1759"/>
      <c r="L1759"/>
      <c r="M1759"/>
      <c r="N1759"/>
      <c r="O1759"/>
      <c r="P1759" s="39"/>
      <c r="Q1759" s="39"/>
      <c r="R1759" s="43"/>
      <c r="S1759" s="43"/>
      <c r="T1759" s="43"/>
      <c r="U1759" s="39"/>
      <c r="V1759" s="39"/>
      <c r="W1759" s="39"/>
      <c r="X1759" s="39"/>
      <c r="Y1759" s="39"/>
      <c r="Z1759" s="39"/>
      <c r="AA1759" s="39"/>
      <c r="AB1759" s="39"/>
      <c r="AC1759" s="39"/>
      <c r="AD1759" s="39"/>
      <c r="AE1759" s="39"/>
      <c r="AF1759" s="56"/>
      <c r="AG1759"/>
      <c r="AH1759"/>
      <c r="AI1759"/>
      <c r="AJ1759"/>
    </row>
    <row r="1760" spans="1:36">
      <c r="A1760"/>
      <c r="B1760"/>
      <c r="C1760" s="2"/>
      <c r="D1760"/>
      <c r="E1760"/>
      <c r="F1760" s="16"/>
      <c r="G1760"/>
      <c r="H1760"/>
      <c r="I1760"/>
      <c r="J1760"/>
      <c r="K1760"/>
      <c r="L1760"/>
      <c r="M1760"/>
      <c r="N1760"/>
      <c r="O1760"/>
      <c r="P1760" s="39"/>
      <c r="Q1760" s="39"/>
      <c r="R1760" s="43"/>
      <c r="S1760" s="43"/>
      <c r="T1760" s="43"/>
      <c r="U1760" s="39"/>
      <c r="V1760" s="39"/>
      <c r="W1760" s="39"/>
      <c r="X1760" s="39"/>
      <c r="Y1760" s="39"/>
      <c r="Z1760" s="39"/>
      <c r="AA1760" s="39"/>
      <c r="AB1760" s="39"/>
      <c r="AC1760" s="39"/>
      <c r="AD1760" s="39"/>
      <c r="AE1760" s="39"/>
      <c r="AF1760" s="56"/>
      <c r="AG1760"/>
      <c r="AH1760"/>
      <c r="AI1760"/>
      <c r="AJ1760"/>
    </row>
    <row r="1761" spans="1:36">
      <c r="A1761"/>
      <c r="B1761"/>
      <c r="C1761" s="2"/>
      <c r="D1761"/>
      <c r="E1761"/>
      <c r="F1761" s="16"/>
      <c r="G1761"/>
      <c r="H1761"/>
      <c r="I1761"/>
      <c r="J1761"/>
      <c r="K1761"/>
      <c r="L1761"/>
      <c r="M1761"/>
      <c r="N1761"/>
      <c r="O1761"/>
      <c r="P1761" s="39"/>
      <c r="Q1761" s="39"/>
      <c r="R1761" s="43"/>
      <c r="S1761" s="43"/>
      <c r="T1761" s="43"/>
      <c r="U1761" s="39"/>
      <c r="V1761" s="39"/>
      <c r="W1761" s="39"/>
      <c r="X1761" s="39"/>
      <c r="Y1761" s="39"/>
      <c r="Z1761" s="39"/>
      <c r="AA1761" s="39"/>
      <c r="AB1761" s="39"/>
      <c r="AC1761" s="39"/>
      <c r="AD1761" s="39"/>
      <c r="AE1761" s="39"/>
      <c r="AF1761" s="56"/>
      <c r="AG1761"/>
      <c r="AH1761"/>
      <c r="AI1761"/>
      <c r="AJ1761"/>
    </row>
    <row r="1762" spans="1:36">
      <c r="A1762"/>
      <c r="B1762"/>
      <c r="C1762" s="2"/>
      <c r="D1762"/>
      <c r="E1762"/>
      <c r="F1762" s="16"/>
      <c r="G1762"/>
      <c r="H1762"/>
      <c r="I1762"/>
      <c r="J1762"/>
      <c r="K1762"/>
      <c r="L1762"/>
      <c r="M1762"/>
      <c r="N1762"/>
      <c r="O1762"/>
      <c r="P1762" s="39"/>
      <c r="Q1762" s="39"/>
      <c r="R1762" s="43"/>
      <c r="S1762" s="43"/>
      <c r="T1762" s="43"/>
      <c r="U1762" s="39"/>
      <c r="V1762" s="39"/>
      <c r="W1762" s="39"/>
      <c r="X1762" s="39"/>
      <c r="Y1762" s="39"/>
      <c r="Z1762" s="39"/>
      <c r="AA1762" s="39"/>
      <c r="AB1762" s="39"/>
      <c r="AC1762" s="39"/>
      <c r="AD1762" s="39"/>
      <c r="AE1762" s="39"/>
      <c r="AF1762" s="56"/>
      <c r="AG1762"/>
      <c r="AH1762"/>
      <c r="AI1762"/>
      <c r="AJ1762"/>
    </row>
    <row r="1763" spans="1:36">
      <c r="A1763"/>
      <c r="B1763"/>
      <c r="C1763" s="2"/>
      <c r="D1763"/>
      <c r="E1763"/>
      <c r="F1763" s="16"/>
      <c r="G1763"/>
      <c r="H1763"/>
      <c r="I1763"/>
      <c r="J1763"/>
      <c r="K1763"/>
      <c r="L1763"/>
      <c r="M1763"/>
      <c r="N1763"/>
      <c r="O1763"/>
      <c r="P1763" s="39"/>
      <c r="Q1763" s="39"/>
      <c r="R1763" s="43"/>
      <c r="S1763" s="43"/>
      <c r="T1763" s="43"/>
      <c r="U1763" s="39"/>
      <c r="V1763" s="39"/>
      <c r="W1763" s="39"/>
      <c r="X1763" s="39"/>
      <c r="Y1763" s="39"/>
      <c r="Z1763" s="39"/>
      <c r="AA1763" s="39"/>
      <c r="AB1763" s="39"/>
      <c r="AC1763" s="39"/>
      <c r="AD1763" s="39"/>
      <c r="AE1763" s="39"/>
      <c r="AF1763" s="56"/>
      <c r="AG1763"/>
      <c r="AH1763"/>
      <c r="AI1763"/>
      <c r="AJ1763"/>
    </row>
    <row r="1764" spans="1:36">
      <c r="A1764"/>
      <c r="B1764"/>
      <c r="C1764" s="2"/>
      <c r="D1764"/>
      <c r="E1764"/>
      <c r="F1764" s="16"/>
      <c r="G1764"/>
      <c r="H1764"/>
      <c r="I1764"/>
      <c r="J1764"/>
      <c r="K1764"/>
      <c r="L1764"/>
      <c r="M1764"/>
      <c r="N1764"/>
      <c r="O1764"/>
      <c r="P1764" s="39"/>
      <c r="Q1764" s="39"/>
      <c r="R1764" s="43"/>
      <c r="S1764" s="43"/>
      <c r="T1764" s="43"/>
      <c r="U1764" s="39"/>
      <c r="V1764" s="39"/>
      <c r="W1764" s="39"/>
      <c r="X1764" s="39"/>
      <c r="Y1764" s="39"/>
      <c r="Z1764" s="39"/>
      <c r="AA1764" s="39"/>
      <c r="AB1764" s="39"/>
      <c r="AC1764" s="39"/>
      <c r="AD1764" s="39"/>
      <c r="AE1764" s="39"/>
      <c r="AF1764" s="56"/>
      <c r="AG1764"/>
      <c r="AH1764"/>
      <c r="AI1764"/>
      <c r="AJ1764"/>
    </row>
    <row r="1765" spans="1:36">
      <c r="A1765"/>
      <c r="B1765"/>
      <c r="C1765" s="2"/>
      <c r="D1765"/>
      <c r="E1765"/>
      <c r="F1765" s="16"/>
      <c r="G1765"/>
      <c r="H1765"/>
      <c r="I1765"/>
      <c r="J1765"/>
      <c r="K1765"/>
      <c r="L1765"/>
      <c r="M1765"/>
      <c r="N1765"/>
      <c r="O1765"/>
      <c r="P1765" s="39"/>
      <c r="Q1765" s="39"/>
      <c r="R1765" s="43"/>
      <c r="S1765" s="43"/>
      <c r="T1765" s="43"/>
      <c r="U1765" s="39"/>
      <c r="V1765" s="39"/>
      <c r="W1765" s="39"/>
      <c r="X1765" s="39"/>
      <c r="Y1765" s="39"/>
      <c r="Z1765" s="39"/>
      <c r="AA1765" s="39"/>
      <c r="AB1765" s="39"/>
      <c r="AC1765" s="39"/>
      <c r="AD1765" s="39"/>
      <c r="AE1765" s="39"/>
      <c r="AF1765" s="56"/>
      <c r="AG1765"/>
      <c r="AH1765"/>
      <c r="AI1765"/>
      <c r="AJ1765"/>
    </row>
    <row r="1766" spans="1:36">
      <c r="A1766"/>
      <c r="B1766"/>
      <c r="C1766" s="2"/>
      <c r="D1766"/>
      <c r="E1766"/>
      <c r="F1766" s="16"/>
      <c r="G1766"/>
      <c r="H1766"/>
      <c r="I1766"/>
      <c r="J1766"/>
      <c r="K1766"/>
      <c r="L1766"/>
      <c r="M1766"/>
      <c r="N1766"/>
      <c r="O1766"/>
      <c r="P1766" s="39"/>
      <c r="Q1766" s="39"/>
      <c r="R1766" s="43"/>
      <c r="S1766" s="43"/>
      <c r="T1766" s="43"/>
      <c r="U1766" s="39"/>
      <c r="V1766" s="39"/>
      <c r="W1766" s="39"/>
      <c r="X1766" s="39"/>
      <c r="Y1766" s="39"/>
      <c r="Z1766" s="39"/>
      <c r="AA1766" s="39"/>
      <c r="AB1766" s="39"/>
      <c r="AC1766" s="39"/>
      <c r="AD1766" s="39"/>
      <c r="AE1766" s="39"/>
      <c r="AF1766" s="56"/>
      <c r="AG1766"/>
      <c r="AH1766"/>
      <c r="AI1766"/>
      <c r="AJ1766"/>
    </row>
    <row r="1767" spans="1:36">
      <c r="A1767"/>
      <c r="B1767"/>
      <c r="C1767" s="2"/>
      <c r="D1767"/>
      <c r="E1767"/>
      <c r="F1767" s="16"/>
      <c r="G1767"/>
      <c r="H1767"/>
      <c r="I1767"/>
      <c r="J1767"/>
      <c r="K1767"/>
      <c r="L1767"/>
      <c r="M1767"/>
      <c r="N1767"/>
      <c r="O1767"/>
      <c r="P1767" s="39"/>
      <c r="Q1767" s="39"/>
      <c r="R1767" s="43"/>
      <c r="S1767" s="43"/>
      <c r="T1767" s="43"/>
      <c r="U1767" s="39"/>
      <c r="V1767" s="39"/>
      <c r="W1767" s="39"/>
      <c r="X1767" s="39"/>
      <c r="Y1767" s="39"/>
      <c r="Z1767" s="39"/>
      <c r="AA1767" s="39"/>
      <c r="AB1767" s="39"/>
      <c r="AC1767" s="39"/>
      <c r="AD1767" s="39"/>
      <c r="AE1767" s="39"/>
      <c r="AF1767" s="56"/>
      <c r="AG1767"/>
      <c r="AH1767"/>
      <c r="AI1767"/>
      <c r="AJ1767"/>
    </row>
    <row r="1768" spans="1:36">
      <c r="A1768"/>
      <c r="B1768"/>
      <c r="C1768" s="2"/>
      <c r="D1768"/>
      <c r="E1768"/>
      <c r="F1768" s="16"/>
      <c r="G1768"/>
      <c r="H1768"/>
      <c r="I1768"/>
      <c r="J1768"/>
      <c r="K1768"/>
      <c r="L1768"/>
      <c r="M1768"/>
      <c r="N1768"/>
      <c r="O1768"/>
      <c r="P1768" s="39"/>
      <c r="Q1768" s="39"/>
      <c r="R1768" s="43"/>
      <c r="S1768" s="43"/>
      <c r="T1768" s="43"/>
      <c r="U1768" s="39"/>
      <c r="V1768" s="39"/>
      <c r="W1768" s="39"/>
      <c r="X1768" s="39"/>
      <c r="Y1768" s="39"/>
      <c r="Z1768" s="39"/>
      <c r="AA1768" s="39"/>
      <c r="AB1768" s="39"/>
      <c r="AC1768" s="39"/>
      <c r="AD1768" s="39"/>
      <c r="AE1768" s="39"/>
      <c r="AF1768" s="56"/>
      <c r="AG1768"/>
      <c r="AH1768"/>
      <c r="AI1768"/>
      <c r="AJ1768"/>
    </row>
    <row r="1769" spans="1:36">
      <c r="A1769"/>
      <c r="B1769"/>
      <c r="C1769" s="2"/>
      <c r="D1769"/>
      <c r="E1769"/>
      <c r="F1769" s="16"/>
      <c r="G1769"/>
      <c r="H1769"/>
      <c r="I1769"/>
      <c r="J1769"/>
      <c r="K1769"/>
      <c r="L1769"/>
      <c r="M1769"/>
      <c r="N1769"/>
      <c r="O1769"/>
      <c r="P1769" s="39"/>
      <c r="Q1769" s="39"/>
      <c r="R1769" s="43"/>
      <c r="S1769" s="43"/>
      <c r="T1769" s="43"/>
      <c r="U1769" s="39"/>
      <c r="V1769" s="39"/>
      <c r="W1769" s="39"/>
      <c r="X1769" s="39"/>
      <c r="Y1769" s="39"/>
      <c r="Z1769" s="39"/>
      <c r="AA1769" s="39"/>
      <c r="AB1769" s="39"/>
      <c r="AC1769" s="39"/>
      <c r="AD1769" s="39"/>
      <c r="AE1769" s="39"/>
      <c r="AF1769" s="56"/>
      <c r="AG1769"/>
      <c r="AH1769"/>
      <c r="AI1769"/>
      <c r="AJ1769"/>
    </row>
    <row r="1770" spans="1:36">
      <c r="A1770"/>
      <c r="B1770"/>
      <c r="C1770" s="2"/>
      <c r="D1770"/>
      <c r="E1770"/>
      <c r="F1770" s="16"/>
      <c r="G1770"/>
      <c r="H1770"/>
      <c r="I1770"/>
      <c r="J1770"/>
      <c r="K1770"/>
      <c r="L1770"/>
      <c r="M1770"/>
      <c r="N1770"/>
      <c r="O1770"/>
      <c r="P1770" s="39"/>
      <c r="Q1770" s="39"/>
      <c r="R1770" s="43"/>
      <c r="S1770" s="43"/>
      <c r="T1770" s="43"/>
      <c r="U1770" s="39"/>
      <c r="V1770" s="39"/>
      <c r="W1770" s="39"/>
      <c r="X1770" s="39"/>
      <c r="Y1770" s="39"/>
      <c r="Z1770" s="39"/>
      <c r="AA1770" s="39"/>
      <c r="AB1770" s="39"/>
      <c r="AC1770" s="39"/>
      <c r="AD1770" s="39"/>
      <c r="AE1770" s="39"/>
      <c r="AF1770" s="56"/>
      <c r="AG1770"/>
      <c r="AH1770"/>
      <c r="AI1770"/>
      <c r="AJ1770"/>
    </row>
    <row r="1771" spans="1:36">
      <c r="A1771"/>
      <c r="B1771"/>
      <c r="C1771" s="2"/>
      <c r="D1771"/>
      <c r="E1771"/>
      <c r="F1771" s="16"/>
      <c r="G1771"/>
      <c r="H1771"/>
      <c r="I1771"/>
      <c r="J1771"/>
      <c r="K1771"/>
      <c r="L1771"/>
      <c r="M1771"/>
      <c r="N1771"/>
      <c r="O1771"/>
      <c r="P1771" s="39"/>
      <c r="Q1771" s="39"/>
      <c r="R1771" s="43"/>
      <c r="S1771" s="43"/>
      <c r="T1771" s="43"/>
      <c r="U1771" s="39"/>
      <c r="V1771" s="39"/>
      <c r="W1771" s="39"/>
      <c r="X1771" s="39"/>
      <c r="Y1771" s="39"/>
      <c r="Z1771" s="39"/>
      <c r="AA1771" s="39"/>
      <c r="AB1771" s="39"/>
      <c r="AC1771" s="39"/>
      <c r="AD1771" s="39"/>
      <c r="AE1771" s="39"/>
      <c r="AF1771" s="56"/>
      <c r="AG1771"/>
      <c r="AH1771"/>
      <c r="AI1771"/>
      <c r="AJ1771"/>
    </row>
    <row r="1772" spans="1:36">
      <c r="A1772"/>
      <c r="B1772"/>
      <c r="C1772" s="2"/>
      <c r="D1772"/>
      <c r="E1772"/>
      <c r="F1772" s="16"/>
      <c r="G1772"/>
      <c r="H1772"/>
      <c r="I1772"/>
      <c r="J1772"/>
      <c r="K1772"/>
      <c r="L1772"/>
      <c r="M1772"/>
      <c r="N1772"/>
      <c r="O1772"/>
      <c r="P1772" s="39"/>
      <c r="Q1772" s="39"/>
      <c r="R1772" s="43"/>
      <c r="S1772" s="43"/>
      <c r="T1772" s="43"/>
      <c r="U1772" s="39"/>
      <c r="V1772" s="39"/>
      <c r="W1772" s="39"/>
      <c r="X1772" s="39"/>
      <c r="Y1772" s="39"/>
      <c r="Z1772" s="39"/>
      <c r="AA1772" s="39"/>
      <c r="AB1772" s="39"/>
      <c r="AC1772" s="39"/>
      <c r="AD1772" s="39"/>
      <c r="AE1772" s="39"/>
      <c r="AF1772" s="56"/>
      <c r="AG1772"/>
      <c r="AH1772"/>
      <c r="AI1772"/>
      <c r="AJ1772"/>
    </row>
    <row r="1773" spans="1:36">
      <c r="A1773"/>
      <c r="B1773"/>
      <c r="C1773" s="2"/>
      <c r="D1773"/>
      <c r="E1773"/>
      <c r="F1773" s="16"/>
      <c r="G1773"/>
      <c r="H1773"/>
      <c r="I1773"/>
      <c r="J1773"/>
      <c r="K1773"/>
      <c r="L1773"/>
      <c r="M1773"/>
      <c r="N1773"/>
      <c r="O1773"/>
      <c r="P1773" s="39"/>
      <c r="Q1773" s="39"/>
      <c r="R1773" s="43"/>
      <c r="S1773" s="43"/>
      <c r="T1773" s="43"/>
      <c r="U1773" s="39"/>
      <c r="V1773" s="39"/>
      <c r="W1773" s="39"/>
      <c r="X1773" s="39"/>
      <c r="Y1773" s="39"/>
      <c r="Z1773" s="39"/>
      <c r="AA1773" s="39"/>
      <c r="AB1773" s="39"/>
      <c r="AC1773" s="39"/>
      <c r="AD1773" s="39"/>
      <c r="AE1773" s="39"/>
      <c r="AF1773" s="56"/>
      <c r="AG1773"/>
      <c r="AH1773"/>
      <c r="AI1773"/>
      <c r="AJ1773"/>
    </row>
    <row r="1774" spans="1:36">
      <c r="A1774"/>
      <c r="B1774"/>
      <c r="C1774" s="2"/>
      <c r="D1774"/>
      <c r="E1774"/>
      <c r="F1774" s="16"/>
      <c r="G1774"/>
      <c r="H1774"/>
      <c r="I1774"/>
      <c r="J1774"/>
      <c r="K1774"/>
      <c r="L1774"/>
      <c r="M1774"/>
      <c r="N1774"/>
      <c r="O1774"/>
      <c r="P1774" s="39"/>
      <c r="Q1774" s="39"/>
      <c r="R1774" s="43"/>
      <c r="S1774" s="43"/>
      <c r="T1774" s="43"/>
      <c r="U1774" s="39"/>
      <c r="V1774" s="39"/>
      <c r="W1774" s="39"/>
      <c r="X1774" s="39"/>
      <c r="Y1774" s="39"/>
      <c r="Z1774" s="39"/>
      <c r="AA1774" s="39"/>
      <c r="AB1774" s="39"/>
      <c r="AC1774" s="39"/>
      <c r="AD1774" s="39"/>
      <c r="AE1774" s="39"/>
      <c r="AF1774" s="56"/>
      <c r="AG1774"/>
      <c r="AH1774"/>
      <c r="AI1774"/>
      <c r="AJ1774"/>
    </row>
    <row r="1775" spans="1:36">
      <c r="A1775"/>
      <c r="B1775"/>
      <c r="C1775" s="2"/>
      <c r="D1775"/>
      <c r="E1775"/>
      <c r="F1775" s="16"/>
      <c r="G1775"/>
      <c r="H1775"/>
      <c r="I1775"/>
      <c r="J1775"/>
      <c r="K1775"/>
      <c r="L1775"/>
      <c r="M1775"/>
      <c r="N1775"/>
      <c r="O1775"/>
      <c r="P1775" s="39"/>
      <c r="Q1775" s="39"/>
      <c r="R1775" s="43"/>
      <c r="S1775" s="43"/>
      <c r="T1775" s="43"/>
      <c r="U1775" s="39"/>
      <c r="V1775" s="39"/>
      <c r="W1775" s="39"/>
      <c r="X1775" s="39"/>
      <c r="Y1775" s="39"/>
      <c r="Z1775" s="39"/>
      <c r="AA1775" s="39"/>
      <c r="AB1775" s="39"/>
      <c r="AC1775" s="39"/>
      <c r="AD1775" s="39"/>
      <c r="AE1775" s="39"/>
      <c r="AF1775" s="56"/>
      <c r="AG1775"/>
      <c r="AH1775"/>
      <c r="AI1775"/>
      <c r="AJ1775"/>
    </row>
    <row r="1776" spans="1:36">
      <c r="A1776"/>
      <c r="B1776"/>
      <c r="C1776" s="2"/>
      <c r="D1776"/>
      <c r="E1776"/>
      <c r="F1776" s="16"/>
      <c r="G1776"/>
      <c r="H1776"/>
      <c r="I1776"/>
      <c r="J1776"/>
      <c r="K1776"/>
      <c r="L1776"/>
      <c r="M1776"/>
      <c r="N1776"/>
      <c r="O1776"/>
      <c r="P1776" s="39"/>
      <c r="Q1776" s="39"/>
      <c r="R1776" s="43"/>
      <c r="S1776" s="43"/>
      <c r="T1776" s="43"/>
      <c r="U1776" s="39"/>
      <c r="V1776" s="39"/>
      <c r="W1776" s="39"/>
      <c r="X1776" s="39"/>
      <c r="Y1776" s="39"/>
      <c r="Z1776" s="39"/>
      <c r="AA1776" s="39"/>
      <c r="AB1776" s="39"/>
      <c r="AC1776" s="39"/>
      <c r="AD1776" s="39"/>
      <c r="AE1776" s="39"/>
      <c r="AF1776" s="56"/>
      <c r="AG1776"/>
      <c r="AH1776"/>
      <c r="AI1776"/>
      <c r="AJ1776"/>
    </row>
    <row r="1777" spans="1:36">
      <c r="A1777"/>
      <c r="B1777"/>
      <c r="C1777" s="2"/>
      <c r="D1777"/>
      <c r="E1777"/>
      <c r="F1777" s="16"/>
      <c r="G1777"/>
      <c r="H1777"/>
      <c r="I1777"/>
      <c r="J1777"/>
      <c r="K1777"/>
      <c r="L1777"/>
      <c r="M1777"/>
      <c r="N1777"/>
      <c r="O1777"/>
      <c r="P1777" s="39"/>
      <c r="Q1777" s="39"/>
      <c r="R1777" s="43"/>
      <c r="S1777" s="43"/>
      <c r="T1777" s="43"/>
      <c r="U1777" s="39"/>
      <c r="V1777" s="39"/>
      <c r="W1777" s="39"/>
      <c r="X1777" s="39"/>
      <c r="Y1777" s="39"/>
      <c r="Z1777" s="39"/>
      <c r="AA1777" s="39"/>
      <c r="AB1777" s="39"/>
      <c r="AC1777" s="39"/>
      <c r="AD1777" s="39"/>
      <c r="AE1777" s="39"/>
      <c r="AF1777" s="56"/>
      <c r="AG1777"/>
      <c r="AH1777"/>
      <c r="AI1777"/>
      <c r="AJ1777"/>
    </row>
    <row r="1778" spans="1:36">
      <c r="A1778"/>
      <c r="B1778"/>
      <c r="C1778" s="2"/>
      <c r="D1778"/>
      <c r="E1778"/>
      <c r="F1778" s="16"/>
      <c r="G1778"/>
      <c r="H1778"/>
      <c r="I1778"/>
      <c r="J1778"/>
      <c r="K1778"/>
      <c r="L1778"/>
      <c r="M1778"/>
      <c r="N1778"/>
      <c r="O1778"/>
      <c r="P1778" s="39"/>
      <c r="Q1778" s="39"/>
      <c r="R1778" s="43"/>
      <c r="S1778" s="43"/>
      <c r="T1778" s="43"/>
      <c r="U1778" s="39"/>
      <c r="V1778" s="39"/>
      <c r="W1778" s="39"/>
      <c r="X1778" s="39"/>
      <c r="Y1778" s="39"/>
      <c r="Z1778" s="39"/>
      <c r="AA1778" s="39"/>
      <c r="AB1778" s="39"/>
      <c r="AC1778" s="39"/>
      <c r="AD1778" s="39"/>
      <c r="AE1778" s="39"/>
      <c r="AF1778" s="56"/>
      <c r="AG1778"/>
      <c r="AH1778"/>
      <c r="AI1778"/>
      <c r="AJ1778"/>
    </row>
    <row r="1779" spans="1:36">
      <c r="A1779"/>
      <c r="B1779"/>
      <c r="C1779" s="2"/>
      <c r="D1779"/>
      <c r="E1779"/>
      <c r="F1779" s="16"/>
      <c r="G1779"/>
      <c r="H1779"/>
      <c r="I1779"/>
      <c r="J1779"/>
      <c r="K1779"/>
      <c r="L1779"/>
      <c r="M1779"/>
      <c r="N1779"/>
      <c r="O1779"/>
      <c r="P1779" s="39"/>
      <c r="Q1779" s="39"/>
      <c r="R1779" s="43"/>
      <c r="S1779" s="43"/>
      <c r="T1779" s="43"/>
      <c r="U1779" s="39"/>
      <c r="V1779" s="39"/>
      <c r="W1779" s="39"/>
      <c r="X1779" s="39"/>
      <c r="Y1779" s="39"/>
      <c r="Z1779" s="39"/>
      <c r="AA1779" s="39"/>
      <c r="AB1779" s="39"/>
      <c r="AC1779" s="39"/>
      <c r="AD1779" s="39"/>
      <c r="AE1779" s="39"/>
      <c r="AF1779" s="56"/>
      <c r="AG1779"/>
      <c r="AH1779"/>
      <c r="AI1779"/>
      <c r="AJ1779"/>
    </row>
    <row r="1780" spans="1:36">
      <c r="A1780"/>
      <c r="B1780"/>
      <c r="C1780" s="2"/>
      <c r="D1780"/>
      <c r="E1780"/>
      <c r="F1780" s="16"/>
      <c r="G1780"/>
      <c r="H1780"/>
      <c r="I1780"/>
      <c r="J1780"/>
      <c r="K1780"/>
      <c r="L1780"/>
      <c r="M1780"/>
      <c r="N1780"/>
      <c r="O1780"/>
      <c r="P1780" s="39"/>
      <c r="Q1780" s="39"/>
      <c r="R1780" s="43"/>
      <c r="S1780" s="43"/>
      <c r="T1780" s="43"/>
      <c r="U1780" s="39"/>
      <c r="V1780" s="39"/>
      <c r="W1780" s="39"/>
      <c r="X1780" s="39"/>
      <c r="Y1780" s="39"/>
      <c r="Z1780" s="39"/>
      <c r="AA1780" s="39"/>
      <c r="AB1780" s="39"/>
      <c r="AC1780" s="39"/>
      <c r="AD1780" s="39"/>
      <c r="AE1780" s="39"/>
      <c r="AF1780" s="56"/>
      <c r="AG1780"/>
      <c r="AH1780"/>
      <c r="AI1780"/>
      <c r="AJ1780"/>
    </row>
    <row r="1781" spans="1:36">
      <c r="A1781"/>
      <c r="B1781"/>
      <c r="C1781" s="2"/>
      <c r="D1781"/>
      <c r="E1781"/>
      <c r="F1781" s="16"/>
      <c r="G1781"/>
      <c r="H1781"/>
      <c r="I1781"/>
      <c r="J1781"/>
      <c r="K1781"/>
      <c r="L1781"/>
      <c r="M1781"/>
      <c r="N1781"/>
      <c r="O1781"/>
      <c r="P1781" s="39"/>
      <c r="Q1781" s="39"/>
      <c r="R1781" s="43"/>
      <c r="S1781" s="43"/>
      <c r="T1781" s="43"/>
      <c r="U1781" s="39"/>
      <c r="V1781" s="39"/>
      <c r="W1781" s="39"/>
      <c r="X1781" s="39"/>
      <c r="Y1781" s="39"/>
      <c r="Z1781" s="39"/>
      <c r="AA1781" s="39"/>
      <c r="AB1781" s="39"/>
      <c r="AC1781" s="39"/>
      <c r="AD1781" s="39"/>
      <c r="AE1781" s="39"/>
      <c r="AF1781" s="56"/>
      <c r="AG1781"/>
      <c r="AH1781"/>
      <c r="AI1781"/>
      <c r="AJ1781"/>
    </row>
    <row r="1782" spans="1:36">
      <c r="A1782"/>
      <c r="B1782"/>
      <c r="C1782" s="2"/>
      <c r="D1782"/>
      <c r="E1782"/>
      <c r="F1782" s="16"/>
      <c r="G1782"/>
      <c r="H1782"/>
      <c r="I1782"/>
      <c r="J1782"/>
      <c r="K1782"/>
      <c r="L1782"/>
      <c r="M1782"/>
      <c r="N1782"/>
      <c r="O1782"/>
      <c r="P1782" s="39"/>
      <c r="Q1782" s="39"/>
      <c r="R1782" s="43"/>
      <c r="S1782" s="43"/>
      <c r="T1782" s="43"/>
      <c r="U1782" s="39"/>
      <c r="V1782" s="39"/>
      <c r="W1782" s="39"/>
      <c r="X1782" s="39"/>
      <c r="Y1782" s="39"/>
      <c r="Z1782" s="39"/>
      <c r="AA1782" s="39"/>
      <c r="AB1782" s="39"/>
      <c r="AC1782" s="39"/>
      <c r="AD1782" s="39"/>
      <c r="AE1782" s="39"/>
      <c r="AF1782" s="56"/>
      <c r="AG1782"/>
      <c r="AH1782"/>
      <c r="AI1782"/>
      <c r="AJ1782"/>
    </row>
    <row r="1783" spans="1:36">
      <c r="A1783"/>
      <c r="B1783"/>
      <c r="C1783" s="2"/>
      <c r="D1783"/>
      <c r="E1783"/>
      <c r="F1783" s="16"/>
      <c r="G1783"/>
      <c r="H1783"/>
      <c r="I1783"/>
      <c r="J1783"/>
      <c r="K1783"/>
      <c r="L1783"/>
      <c r="M1783"/>
      <c r="N1783"/>
      <c r="O1783"/>
      <c r="P1783" s="39"/>
      <c r="Q1783" s="39"/>
      <c r="R1783" s="43"/>
      <c r="S1783" s="43"/>
      <c r="T1783" s="43"/>
      <c r="U1783" s="39"/>
      <c r="V1783" s="39"/>
      <c r="W1783" s="39"/>
      <c r="X1783" s="39"/>
      <c r="Y1783" s="39"/>
      <c r="Z1783" s="39"/>
      <c r="AA1783" s="39"/>
      <c r="AB1783" s="39"/>
      <c r="AC1783" s="39"/>
      <c r="AD1783" s="39"/>
      <c r="AE1783" s="39"/>
      <c r="AF1783" s="56"/>
      <c r="AG1783"/>
      <c r="AH1783"/>
      <c r="AI1783"/>
      <c r="AJ1783"/>
    </row>
    <row r="1784" spans="1:36">
      <c r="A1784"/>
      <c r="B1784"/>
      <c r="C1784" s="2"/>
      <c r="D1784"/>
      <c r="E1784"/>
      <c r="F1784" s="16"/>
      <c r="G1784"/>
      <c r="H1784"/>
      <c r="I1784"/>
      <c r="J1784"/>
      <c r="K1784"/>
      <c r="L1784"/>
      <c r="M1784"/>
      <c r="N1784"/>
      <c r="O1784"/>
      <c r="P1784" s="39"/>
      <c r="Q1784" s="39"/>
      <c r="R1784" s="43"/>
      <c r="S1784" s="43"/>
      <c r="T1784" s="43"/>
      <c r="U1784" s="39"/>
      <c r="V1784" s="39"/>
      <c r="W1784" s="39"/>
      <c r="X1784" s="39"/>
      <c r="Y1784" s="39"/>
      <c r="Z1784" s="39"/>
      <c r="AA1784" s="39"/>
      <c r="AB1784" s="39"/>
      <c r="AC1784" s="39"/>
      <c r="AD1784" s="39"/>
      <c r="AE1784" s="39"/>
      <c r="AF1784" s="56"/>
      <c r="AG1784"/>
      <c r="AH1784"/>
      <c r="AI1784"/>
      <c r="AJ1784"/>
    </row>
    <row r="1785" spans="1:36">
      <c r="A1785"/>
      <c r="B1785"/>
      <c r="C1785" s="2"/>
      <c r="D1785"/>
      <c r="E1785"/>
      <c r="F1785" s="16"/>
      <c r="G1785"/>
      <c r="H1785"/>
      <c r="I1785"/>
      <c r="J1785"/>
      <c r="K1785"/>
      <c r="L1785"/>
      <c r="M1785"/>
      <c r="N1785"/>
      <c r="O1785"/>
      <c r="P1785" s="39"/>
      <c r="Q1785" s="39"/>
      <c r="R1785" s="43"/>
      <c r="S1785" s="43"/>
      <c r="T1785" s="43"/>
      <c r="U1785" s="39"/>
      <c r="V1785" s="39"/>
      <c r="W1785" s="39"/>
      <c r="X1785" s="39"/>
      <c r="Y1785" s="39"/>
      <c r="Z1785" s="39"/>
      <c r="AA1785" s="39"/>
      <c r="AB1785" s="39"/>
      <c r="AC1785" s="39"/>
      <c r="AD1785" s="39"/>
      <c r="AE1785" s="39"/>
      <c r="AF1785" s="56"/>
      <c r="AG1785"/>
      <c r="AH1785"/>
      <c r="AI1785"/>
      <c r="AJ1785"/>
    </row>
    <row r="1786" spans="1:36">
      <c r="A1786"/>
      <c r="B1786"/>
      <c r="C1786" s="2"/>
      <c r="D1786"/>
      <c r="E1786"/>
      <c r="F1786" s="16"/>
      <c r="G1786"/>
      <c r="H1786"/>
      <c r="I1786"/>
      <c r="J1786"/>
      <c r="K1786"/>
      <c r="L1786"/>
      <c r="M1786"/>
      <c r="N1786"/>
      <c r="O1786"/>
      <c r="P1786" s="39"/>
      <c r="Q1786" s="39"/>
      <c r="R1786" s="43"/>
      <c r="S1786" s="43"/>
      <c r="T1786" s="43"/>
      <c r="U1786" s="39"/>
      <c r="V1786" s="39"/>
      <c r="W1786" s="39"/>
      <c r="X1786" s="39"/>
      <c r="Y1786" s="39"/>
      <c r="Z1786" s="39"/>
      <c r="AA1786" s="39"/>
      <c r="AB1786" s="39"/>
      <c r="AC1786" s="39"/>
      <c r="AD1786" s="39"/>
      <c r="AE1786" s="39"/>
      <c r="AF1786" s="56"/>
      <c r="AG1786"/>
      <c r="AH1786"/>
      <c r="AI1786"/>
      <c r="AJ1786"/>
    </row>
    <row r="1787" spans="1:36">
      <c r="A1787"/>
      <c r="B1787"/>
      <c r="C1787" s="2"/>
      <c r="D1787"/>
      <c r="E1787"/>
      <c r="F1787" s="16"/>
      <c r="G1787"/>
      <c r="H1787"/>
      <c r="I1787"/>
      <c r="J1787"/>
      <c r="K1787"/>
      <c r="L1787"/>
      <c r="M1787"/>
      <c r="N1787"/>
      <c r="O1787"/>
      <c r="P1787" s="39"/>
      <c r="Q1787" s="39"/>
      <c r="R1787" s="43"/>
      <c r="S1787" s="43"/>
      <c r="T1787" s="43"/>
      <c r="U1787" s="39"/>
      <c r="V1787" s="39"/>
      <c r="W1787" s="39"/>
      <c r="X1787" s="39"/>
      <c r="Y1787" s="39"/>
      <c r="Z1787" s="39"/>
      <c r="AA1787" s="39"/>
      <c r="AB1787" s="39"/>
      <c r="AC1787" s="39"/>
      <c r="AD1787" s="39"/>
      <c r="AE1787" s="39"/>
      <c r="AF1787" s="56"/>
      <c r="AG1787"/>
      <c r="AH1787"/>
      <c r="AI1787"/>
      <c r="AJ1787"/>
    </row>
    <row r="1788" spans="1:36">
      <c r="A1788"/>
      <c r="B1788"/>
      <c r="C1788" s="2"/>
      <c r="D1788"/>
      <c r="E1788"/>
      <c r="F1788" s="16"/>
      <c r="G1788"/>
      <c r="H1788"/>
      <c r="I1788"/>
      <c r="J1788"/>
      <c r="K1788"/>
      <c r="L1788"/>
      <c r="M1788"/>
      <c r="N1788"/>
      <c r="O1788"/>
      <c r="P1788" s="39"/>
      <c r="Q1788" s="39"/>
      <c r="R1788" s="43"/>
      <c r="S1788" s="43"/>
      <c r="T1788" s="43"/>
      <c r="U1788" s="39"/>
      <c r="V1788" s="39"/>
      <c r="W1788" s="39"/>
      <c r="X1788" s="39"/>
      <c r="Y1788" s="39"/>
      <c r="Z1788" s="39"/>
      <c r="AA1788" s="39"/>
      <c r="AB1788" s="39"/>
      <c r="AC1788" s="39"/>
      <c r="AD1788" s="39"/>
      <c r="AE1788" s="39"/>
      <c r="AF1788" s="56"/>
      <c r="AG1788"/>
      <c r="AH1788"/>
      <c r="AI1788"/>
      <c r="AJ1788"/>
    </row>
    <row r="1789" spans="1:36">
      <c r="A1789"/>
      <c r="B1789"/>
      <c r="C1789" s="2"/>
      <c r="D1789"/>
      <c r="E1789"/>
      <c r="F1789" s="16"/>
      <c r="G1789"/>
      <c r="H1789"/>
      <c r="I1789"/>
      <c r="J1789"/>
      <c r="K1789"/>
      <c r="L1789"/>
      <c r="M1789"/>
      <c r="N1789"/>
      <c r="O1789"/>
      <c r="P1789" s="39"/>
      <c r="Q1789" s="39"/>
      <c r="R1789" s="43"/>
      <c r="S1789" s="43"/>
      <c r="T1789" s="43"/>
      <c r="U1789" s="39"/>
      <c r="V1789" s="39"/>
      <c r="W1789" s="39"/>
      <c r="X1789" s="39"/>
      <c r="Y1789" s="39"/>
      <c r="Z1789" s="39"/>
      <c r="AA1789" s="39"/>
      <c r="AB1789" s="39"/>
      <c r="AC1789" s="39"/>
      <c r="AD1789" s="39"/>
      <c r="AE1789" s="39"/>
      <c r="AF1789" s="56"/>
      <c r="AG1789"/>
      <c r="AH1789"/>
      <c r="AI1789"/>
      <c r="AJ1789"/>
    </row>
    <row r="1790" spans="1:36">
      <c r="A1790"/>
      <c r="B1790"/>
      <c r="C1790" s="2"/>
      <c r="D1790"/>
      <c r="E1790"/>
      <c r="F1790" s="16"/>
      <c r="G1790"/>
      <c r="H1790"/>
      <c r="I1790"/>
      <c r="J1790"/>
      <c r="K1790"/>
      <c r="L1790"/>
      <c r="M1790"/>
      <c r="N1790"/>
      <c r="O1790"/>
      <c r="P1790" s="39"/>
      <c r="Q1790" s="39"/>
      <c r="R1790" s="43"/>
      <c r="S1790" s="43"/>
      <c r="T1790" s="43"/>
      <c r="U1790" s="39"/>
      <c r="V1790" s="39"/>
      <c r="W1790" s="39"/>
      <c r="X1790" s="39"/>
      <c r="Y1790" s="39"/>
      <c r="Z1790" s="39"/>
      <c r="AA1790" s="39"/>
      <c r="AB1790" s="39"/>
      <c r="AC1790" s="39"/>
      <c r="AD1790" s="39"/>
      <c r="AE1790" s="39"/>
      <c r="AF1790" s="56"/>
      <c r="AG1790"/>
      <c r="AH1790"/>
      <c r="AI1790"/>
      <c r="AJ1790"/>
    </row>
    <row r="1791" spans="1:36">
      <c r="A1791"/>
      <c r="B1791"/>
      <c r="C1791" s="2"/>
      <c r="D1791"/>
      <c r="E1791"/>
      <c r="F1791" s="16"/>
      <c r="G1791"/>
      <c r="H1791"/>
      <c r="I1791"/>
      <c r="J1791"/>
      <c r="K1791"/>
      <c r="L1791"/>
      <c r="M1791"/>
      <c r="N1791"/>
      <c r="O1791"/>
      <c r="P1791" s="39"/>
      <c r="Q1791" s="39"/>
      <c r="R1791" s="43"/>
      <c r="S1791" s="43"/>
      <c r="T1791" s="43"/>
      <c r="U1791" s="39"/>
      <c r="V1791" s="39"/>
      <c r="W1791" s="39"/>
      <c r="X1791" s="39"/>
      <c r="Y1791" s="39"/>
      <c r="Z1791" s="39"/>
      <c r="AA1791" s="39"/>
      <c r="AB1791" s="39"/>
      <c r="AC1791" s="39"/>
      <c r="AD1791" s="39"/>
      <c r="AE1791" s="39"/>
      <c r="AF1791" s="56"/>
      <c r="AG1791"/>
      <c r="AH1791"/>
      <c r="AI1791"/>
      <c r="AJ1791"/>
    </row>
    <row r="1792" spans="1:36">
      <c r="A1792"/>
      <c r="B1792"/>
      <c r="C1792" s="2"/>
      <c r="D1792"/>
      <c r="E1792"/>
      <c r="F1792" s="16"/>
      <c r="G1792"/>
      <c r="H1792"/>
      <c r="I1792"/>
      <c r="J1792"/>
      <c r="K1792"/>
      <c r="L1792"/>
      <c r="M1792"/>
      <c r="N1792"/>
      <c r="O1792"/>
      <c r="P1792" s="39"/>
      <c r="Q1792" s="39"/>
      <c r="R1792" s="43"/>
      <c r="S1792" s="43"/>
      <c r="T1792" s="43"/>
      <c r="U1792" s="39"/>
      <c r="V1792" s="39"/>
      <c r="W1792" s="39"/>
      <c r="X1792" s="39"/>
      <c r="Y1792" s="39"/>
      <c r="Z1792" s="39"/>
      <c r="AA1792" s="39"/>
      <c r="AB1792" s="39"/>
      <c r="AC1792" s="39"/>
      <c r="AD1792" s="39"/>
      <c r="AE1792" s="39"/>
      <c r="AF1792" s="56"/>
      <c r="AG1792"/>
      <c r="AH1792"/>
      <c r="AI1792"/>
      <c r="AJ1792"/>
    </row>
    <row r="1793" spans="1:36">
      <c r="A1793"/>
      <c r="B1793"/>
      <c r="C1793" s="2"/>
      <c r="D1793"/>
      <c r="E1793"/>
      <c r="F1793" s="16"/>
      <c r="G1793"/>
      <c r="H1793"/>
      <c r="I1793"/>
      <c r="J1793"/>
      <c r="K1793"/>
      <c r="L1793"/>
      <c r="M1793"/>
      <c r="N1793"/>
      <c r="O1793"/>
      <c r="P1793" s="39"/>
      <c r="Q1793" s="39"/>
      <c r="R1793" s="43"/>
      <c r="S1793" s="43"/>
      <c r="T1793" s="43"/>
      <c r="U1793" s="39"/>
      <c r="V1793" s="39"/>
      <c r="W1793" s="39"/>
      <c r="X1793" s="39"/>
      <c r="Y1793" s="39"/>
      <c r="Z1793" s="39"/>
      <c r="AA1793" s="39"/>
      <c r="AB1793" s="39"/>
      <c r="AC1793" s="39"/>
      <c r="AD1793" s="39"/>
      <c r="AE1793" s="39"/>
      <c r="AF1793" s="56"/>
      <c r="AG1793"/>
      <c r="AH1793"/>
      <c r="AI1793"/>
      <c r="AJ1793"/>
    </row>
    <row r="1794" spans="1:36">
      <c r="A1794"/>
      <c r="B1794"/>
      <c r="C1794" s="2"/>
      <c r="D1794"/>
      <c r="E1794"/>
      <c r="F1794" s="16"/>
      <c r="G1794"/>
      <c r="H1794"/>
      <c r="I1794"/>
      <c r="J1794"/>
      <c r="K1794"/>
      <c r="L1794"/>
      <c r="M1794"/>
      <c r="N1794"/>
      <c r="O1794"/>
      <c r="P1794" s="39"/>
      <c r="Q1794" s="39"/>
      <c r="R1794" s="43"/>
      <c r="S1794" s="43"/>
      <c r="T1794" s="43"/>
      <c r="U1794" s="39"/>
      <c r="V1794" s="39"/>
      <c r="W1794" s="39"/>
      <c r="X1794" s="39"/>
      <c r="Y1794" s="39"/>
      <c r="Z1794" s="39"/>
      <c r="AA1794" s="39"/>
      <c r="AB1794" s="39"/>
      <c r="AC1794" s="39"/>
      <c r="AD1794" s="39"/>
      <c r="AE1794" s="39"/>
      <c r="AF1794" s="56"/>
      <c r="AG1794"/>
      <c r="AH1794"/>
      <c r="AI1794"/>
      <c r="AJ1794"/>
    </row>
    <row r="1795" spans="1:36">
      <c r="A1795"/>
      <c r="B1795"/>
      <c r="C1795" s="2"/>
      <c r="D1795"/>
      <c r="E1795"/>
      <c r="F1795" s="16"/>
      <c r="G1795"/>
      <c r="H1795"/>
      <c r="I1795"/>
      <c r="J1795"/>
      <c r="K1795"/>
      <c r="L1795"/>
      <c r="M1795"/>
      <c r="N1795"/>
      <c r="O1795"/>
      <c r="P1795" s="39"/>
      <c r="Q1795" s="39"/>
      <c r="R1795" s="43"/>
      <c r="S1795" s="43"/>
      <c r="T1795" s="43"/>
      <c r="U1795" s="39"/>
      <c r="V1795" s="39"/>
      <c r="W1795" s="39"/>
      <c r="X1795" s="39"/>
      <c r="Y1795" s="39"/>
      <c r="Z1795" s="39"/>
      <c r="AA1795" s="39"/>
      <c r="AB1795" s="39"/>
      <c r="AC1795" s="39"/>
      <c r="AD1795" s="39"/>
      <c r="AE1795" s="39"/>
      <c r="AF1795" s="56"/>
      <c r="AG1795"/>
      <c r="AH1795"/>
      <c r="AI1795"/>
      <c r="AJ1795"/>
    </row>
    <row r="1796" spans="1:36">
      <c r="A1796"/>
      <c r="B1796"/>
      <c r="C1796" s="2"/>
      <c r="D1796"/>
      <c r="E1796"/>
      <c r="F1796" s="16"/>
      <c r="G1796"/>
      <c r="H1796"/>
      <c r="I1796"/>
      <c r="J1796"/>
      <c r="K1796"/>
      <c r="L1796"/>
      <c r="M1796"/>
      <c r="N1796"/>
      <c r="O1796"/>
      <c r="P1796" s="39"/>
      <c r="Q1796" s="39"/>
      <c r="R1796" s="43"/>
      <c r="S1796" s="43"/>
      <c r="T1796" s="43"/>
      <c r="U1796" s="39"/>
      <c r="V1796" s="39"/>
      <c r="W1796" s="39"/>
      <c r="X1796" s="39"/>
      <c r="Y1796" s="39"/>
      <c r="Z1796" s="39"/>
      <c r="AA1796" s="39"/>
      <c r="AB1796" s="39"/>
      <c r="AC1796" s="39"/>
      <c r="AD1796" s="39"/>
      <c r="AE1796" s="39"/>
      <c r="AF1796" s="56"/>
      <c r="AG1796"/>
      <c r="AH1796"/>
      <c r="AI1796"/>
      <c r="AJ1796"/>
    </row>
    <row r="1797" spans="1:36">
      <c r="A1797"/>
      <c r="B1797"/>
      <c r="C1797" s="2"/>
      <c r="D1797"/>
      <c r="E1797"/>
      <c r="F1797" s="16"/>
      <c r="G1797"/>
      <c r="H1797"/>
      <c r="I1797"/>
      <c r="J1797"/>
      <c r="K1797"/>
      <c r="L1797"/>
      <c r="M1797"/>
      <c r="N1797"/>
      <c r="O1797"/>
      <c r="P1797" s="39"/>
      <c r="Q1797" s="39"/>
      <c r="R1797" s="43"/>
      <c r="S1797" s="43"/>
      <c r="T1797" s="43"/>
      <c r="U1797" s="39"/>
      <c r="V1797" s="39"/>
      <c r="W1797" s="39"/>
      <c r="X1797" s="39"/>
      <c r="Y1797" s="39"/>
      <c r="Z1797" s="39"/>
      <c r="AA1797" s="39"/>
      <c r="AB1797" s="39"/>
      <c r="AC1797" s="39"/>
      <c r="AD1797" s="39"/>
      <c r="AE1797" s="39"/>
      <c r="AF1797" s="56"/>
      <c r="AG1797"/>
      <c r="AH1797"/>
      <c r="AI1797"/>
      <c r="AJ1797"/>
    </row>
    <row r="1798" spans="1:36">
      <c r="A1798"/>
      <c r="B1798"/>
      <c r="C1798" s="2"/>
      <c r="D1798"/>
      <c r="E1798"/>
      <c r="F1798" s="16"/>
      <c r="G1798"/>
      <c r="H1798"/>
      <c r="I1798"/>
      <c r="J1798"/>
      <c r="K1798"/>
      <c r="L1798"/>
      <c r="M1798"/>
      <c r="N1798"/>
      <c r="O1798"/>
      <c r="P1798" s="39"/>
      <c r="Q1798" s="39"/>
      <c r="R1798" s="43"/>
      <c r="S1798" s="43"/>
      <c r="T1798" s="43"/>
      <c r="U1798" s="39"/>
      <c r="V1798" s="39"/>
      <c r="W1798" s="39"/>
      <c r="X1798" s="39"/>
      <c r="Y1798" s="39"/>
      <c r="Z1798" s="39"/>
      <c r="AA1798" s="39"/>
      <c r="AB1798" s="39"/>
      <c r="AC1798" s="39"/>
      <c r="AD1798" s="39"/>
      <c r="AE1798" s="39"/>
      <c r="AF1798" s="56"/>
      <c r="AG1798"/>
      <c r="AH1798"/>
      <c r="AI1798"/>
      <c r="AJ1798"/>
    </row>
    <row r="1799" spans="1:36">
      <c r="A1799"/>
      <c r="B1799"/>
      <c r="C1799" s="2"/>
      <c r="D1799"/>
      <c r="E1799"/>
      <c r="F1799" s="16"/>
      <c r="G1799"/>
      <c r="H1799"/>
      <c r="I1799"/>
      <c r="J1799"/>
      <c r="K1799"/>
      <c r="L1799"/>
      <c r="M1799"/>
      <c r="N1799"/>
      <c r="O1799"/>
      <c r="P1799" s="39"/>
      <c r="Q1799" s="39"/>
      <c r="R1799" s="43"/>
      <c r="S1799" s="43"/>
      <c r="T1799" s="43"/>
      <c r="U1799" s="39"/>
      <c r="V1799" s="39"/>
      <c r="W1799" s="39"/>
      <c r="X1799" s="39"/>
      <c r="Y1799" s="39"/>
      <c r="Z1799" s="39"/>
      <c r="AA1799" s="39"/>
      <c r="AB1799" s="39"/>
      <c r="AC1799" s="39"/>
      <c r="AD1799" s="39"/>
      <c r="AE1799" s="39"/>
      <c r="AF1799" s="56"/>
      <c r="AG1799"/>
      <c r="AH1799"/>
      <c r="AI1799"/>
      <c r="AJ1799"/>
    </row>
    <row r="1800" spans="1:36">
      <c r="A1800"/>
      <c r="B1800"/>
      <c r="C1800" s="2"/>
      <c r="D1800"/>
      <c r="E1800"/>
      <c r="F1800" s="16"/>
      <c r="G1800"/>
      <c r="H1800"/>
      <c r="I1800"/>
      <c r="J1800"/>
      <c r="K1800"/>
      <c r="L1800"/>
      <c r="M1800"/>
      <c r="N1800"/>
      <c r="O1800"/>
      <c r="P1800" s="39"/>
      <c r="Q1800" s="39"/>
      <c r="R1800" s="43"/>
      <c r="S1800" s="43"/>
      <c r="T1800" s="43"/>
      <c r="U1800" s="39"/>
      <c r="V1800" s="39"/>
      <c r="W1800" s="39"/>
      <c r="X1800" s="39"/>
      <c r="Y1800" s="39"/>
      <c r="Z1800" s="39"/>
      <c r="AA1800" s="39"/>
      <c r="AB1800" s="39"/>
      <c r="AC1800" s="39"/>
      <c r="AD1800" s="39"/>
      <c r="AE1800" s="39"/>
      <c r="AF1800" s="56"/>
      <c r="AG1800"/>
      <c r="AH1800"/>
      <c r="AI1800"/>
      <c r="AJ1800"/>
    </row>
    <row r="1801" spans="1:36">
      <c r="A1801"/>
      <c r="B1801"/>
      <c r="C1801" s="2"/>
      <c r="D1801"/>
      <c r="E1801"/>
      <c r="F1801" s="16"/>
      <c r="G1801"/>
      <c r="H1801"/>
      <c r="I1801"/>
      <c r="J1801"/>
      <c r="K1801"/>
      <c r="L1801"/>
      <c r="M1801"/>
      <c r="N1801"/>
      <c r="O1801"/>
      <c r="P1801" s="39"/>
      <c r="Q1801" s="39"/>
      <c r="R1801" s="43"/>
      <c r="S1801" s="43"/>
      <c r="T1801" s="43"/>
      <c r="U1801" s="39"/>
      <c r="V1801" s="39"/>
      <c r="W1801" s="39"/>
      <c r="X1801" s="39"/>
      <c r="Y1801" s="39"/>
      <c r="Z1801" s="39"/>
      <c r="AA1801" s="39"/>
      <c r="AB1801" s="39"/>
      <c r="AC1801" s="39"/>
      <c r="AD1801" s="39"/>
      <c r="AE1801" s="39"/>
      <c r="AF1801" s="56"/>
      <c r="AG1801"/>
      <c r="AH1801"/>
      <c r="AI1801"/>
      <c r="AJ1801"/>
    </row>
    <row r="1802" spans="1:36">
      <c r="A1802"/>
      <c r="B1802"/>
      <c r="C1802" s="2"/>
      <c r="D1802"/>
      <c r="E1802"/>
      <c r="F1802" s="16"/>
      <c r="G1802"/>
      <c r="H1802"/>
      <c r="I1802"/>
      <c r="J1802"/>
      <c r="K1802"/>
      <c r="L1802"/>
      <c r="M1802"/>
      <c r="N1802"/>
      <c r="O1802"/>
      <c r="P1802" s="39"/>
      <c r="Q1802" s="39"/>
      <c r="R1802" s="43"/>
      <c r="S1802" s="43"/>
      <c r="T1802" s="43"/>
      <c r="U1802" s="39"/>
      <c r="V1802" s="39"/>
      <c r="W1802" s="39"/>
      <c r="X1802" s="39"/>
      <c r="Y1802" s="39"/>
      <c r="Z1802" s="39"/>
      <c r="AA1802" s="39"/>
      <c r="AB1802" s="39"/>
      <c r="AC1802" s="39"/>
      <c r="AD1802" s="39"/>
      <c r="AE1802" s="39"/>
      <c r="AF1802" s="56"/>
      <c r="AG1802"/>
      <c r="AH1802"/>
      <c r="AI1802"/>
      <c r="AJ1802"/>
    </row>
    <row r="1803" spans="1:36">
      <c r="A1803"/>
      <c r="B1803"/>
      <c r="C1803" s="2"/>
      <c r="D1803"/>
      <c r="E1803"/>
      <c r="F1803" s="16"/>
      <c r="G1803"/>
      <c r="H1803"/>
      <c r="I1803"/>
      <c r="J1803"/>
      <c r="K1803"/>
      <c r="L1803"/>
      <c r="M1803"/>
      <c r="N1803"/>
      <c r="O1803"/>
      <c r="P1803" s="39"/>
      <c r="Q1803" s="39"/>
      <c r="R1803" s="43"/>
      <c r="S1803" s="43"/>
      <c r="T1803" s="43"/>
      <c r="U1803" s="39"/>
      <c r="V1803" s="39"/>
      <c r="W1803" s="39"/>
      <c r="X1803" s="39"/>
      <c r="Y1803" s="39"/>
      <c r="Z1803" s="39"/>
      <c r="AA1803" s="39"/>
      <c r="AB1803" s="39"/>
      <c r="AC1803" s="39"/>
      <c r="AD1803" s="39"/>
      <c r="AE1803" s="39"/>
      <c r="AF1803" s="56"/>
      <c r="AG1803"/>
      <c r="AH1803"/>
      <c r="AI1803"/>
      <c r="AJ1803"/>
    </row>
    <row r="1804" spans="1:36">
      <c r="A1804"/>
      <c r="B1804"/>
      <c r="C1804" s="2"/>
      <c r="D1804"/>
      <c r="E1804"/>
      <c r="F1804" s="16"/>
      <c r="G1804"/>
      <c r="H1804"/>
      <c r="I1804"/>
      <c r="J1804"/>
      <c r="K1804"/>
      <c r="L1804"/>
      <c r="M1804"/>
      <c r="N1804"/>
      <c r="O1804"/>
      <c r="P1804" s="39"/>
      <c r="Q1804" s="39"/>
      <c r="R1804" s="43"/>
      <c r="S1804" s="43"/>
      <c r="T1804" s="43"/>
      <c r="U1804" s="39"/>
      <c r="V1804" s="39"/>
      <c r="W1804" s="39"/>
      <c r="X1804" s="39"/>
      <c r="Y1804" s="39"/>
      <c r="Z1804" s="39"/>
      <c r="AA1804" s="39"/>
      <c r="AB1804" s="39"/>
      <c r="AC1804" s="39"/>
      <c r="AD1804" s="39"/>
      <c r="AE1804" s="39"/>
      <c r="AF1804" s="56"/>
      <c r="AG1804"/>
      <c r="AH1804"/>
      <c r="AI1804"/>
      <c r="AJ1804"/>
    </row>
    <row r="1805" spans="1:36">
      <c r="A1805"/>
      <c r="B1805"/>
      <c r="C1805" s="2"/>
      <c r="D1805"/>
      <c r="E1805"/>
      <c r="F1805" s="16"/>
      <c r="G1805"/>
      <c r="H1805"/>
      <c r="I1805"/>
      <c r="J1805"/>
      <c r="K1805"/>
      <c r="L1805"/>
      <c r="M1805"/>
      <c r="N1805"/>
      <c r="O1805"/>
      <c r="P1805" s="39"/>
      <c r="Q1805" s="39"/>
      <c r="R1805" s="43"/>
      <c r="S1805" s="43"/>
      <c r="T1805" s="43"/>
      <c r="U1805" s="39"/>
      <c r="V1805" s="39"/>
      <c r="W1805" s="39"/>
      <c r="X1805" s="39"/>
      <c r="Y1805" s="39"/>
      <c r="Z1805" s="39"/>
      <c r="AA1805" s="39"/>
      <c r="AB1805" s="39"/>
      <c r="AC1805" s="39"/>
      <c r="AD1805" s="39"/>
      <c r="AE1805" s="39"/>
      <c r="AF1805" s="56"/>
      <c r="AG1805"/>
      <c r="AH1805"/>
      <c r="AI1805"/>
      <c r="AJ1805"/>
    </row>
    <row r="1806" spans="1:36">
      <c r="A1806"/>
      <c r="B1806"/>
      <c r="C1806" s="2"/>
      <c r="D1806"/>
      <c r="E1806"/>
      <c r="F1806" s="16"/>
      <c r="G1806"/>
      <c r="H1806"/>
      <c r="I1806"/>
      <c r="J1806"/>
      <c r="K1806"/>
      <c r="L1806"/>
      <c r="M1806"/>
      <c r="N1806"/>
      <c r="O1806"/>
      <c r="P1806" s="39"/>
      <c r="Q1806" s="39"/>
      <c r="R1806" s="43"/>
      <c r="S1806" s="43"/>
      <c r="T1806" s="43"/>
      <c r="U1806" s="39"/>
      <c r="V1806" s="39"/>
      <c r="W1806" s="39"/>
      <c r="X1806" s="39"/>
      <c r="Y1806" s="39"/>
      <c r="Z1806" s="39"/>
      <c r="AA1806" s="39"/>
      <c r="AB1806" s="39"/>
      <c r="AC1806" s="39"/>
      <c r="AD1806" s="39"/>
      <c r="AE1806" s="39"/>
      <c r="AF1806" s="56"/>
      <c r="AG1806"/>
      <c r="AH1806"/>
      <c r="AI1806"/>
      <c r="AJ1806"/>
    </row>
    <row r="1807" spans="1:36">
      <c r="A1807"/>
      <c r="B1807"/>
      <c r="C1807" s="2"/>
      <c r="D1807"/>
      <c r="E1807"/>
      <c r="F1807" s="16"/>
      <c r="G1807"/>
      <c r="H1807"/>
      <c r="I1807"/>
      <c r="J1807"/>
      <c r="K1807"/>
      <c r="L1807"/>
      <c r="M1807"/>
      <c r="N1807"/>
      <c r="O1807"/>
      <c r="P1807" s="39"/>
      <c r="Q1807" s="39"/>
      <c r="R1807" s="43"/>
      <c r="S1807" s="43"/>
      <c r="T1807" s="43"/>
      <c r="U1807" s="39"/>
      <c r="V1807" s="39"/>
      <c r="W1807" s="39"/>
      <c r="X1807" s="39"/>
      <c r="Y1807" s="39"/>
      <c r="Z1807" s="39"/>
      <c r="AA1807" s="39"/>
      <c r="AB1807" s="39"/>
      <c r="AC1807" s="39"/>
      <c r="AD1807" s="39"/>
      <c r="AE1807" s="39"/>
      <c r="AF1807" s="56"/>
      <c r="AG1807"/>
      <c r="AH1807"/>
      <c r="AI1807"/>
      <c r="AJ1807"/>
    </row>
    <row r="1808" spans="1:36">
      <c r="A1808"/>
      <c r="B1808"/>
      <c r="C1808" s="2"/>
      <c r="D1808"/>
      <c r="E1808"/>
      <c r="F1808" s="16"/>
      <c r="G1808"/>
      <c r="H1808"/>
      <c r="I1808"/>
      <c r="J1808"/>
      <c r="K1808"/>
      <c r="L1808"/>
      <c r="M1808"/>
      <c r="N1808"/>
      <c r="O1808"/>
      <c r="P1808" s="39"/>
      <c r="Q1808" s="39"/>
      <c r="R1808" s="43"/>
      <c r="S1808" s="43"/>
      <c r="T1808" s="43"/>
      <c r="U1808" s="39"/>
      <c r="V1808" s="39"/>
      <c r="W1808" s="39"/>
      <c r="X1808" s="39"/>
      <c r="Y1808" s="39"/>
      <c r="Z1808" s="39"/>
      <c r="AA1808" s="39"/>
      <c r="AB1808" s="39"/>
      <c r="AC1808" s="39"/>
      <c r="AD1808" s="39"/>
      <c r="AE1808" s="39"/>
      <c r="AF1808" s="56"/>
      <c r="AG1808"/>
      <c r="AH1808"/>
      <c r="AI1808"/>
      <c r="AJ1808"/>
    </row>
    <row r="1809" spans="1:36">
      <c r="A1809"/>
      <c r="B1809"/>
      <c r="C1809" s="2"/>
      <c r="D1809"/>
      <c r="E1809"/>
      <c r="F1809" s="16"/>
      <c r="G1809"/>
      <c r="H1809"/>
      <c r="I1809"/>
      <c r="J1809"/>
      <c r="K1809"/>
      <c r="L1809"/>
      <c r="M1809"/>
      <c r="N1809"/>
      <c r="O1809"/>
      <c r="P1809" s="39"/>
      <c r="Q1809" s="39"/>
      <c r="R1809" s="43"/>
      <c r="S1809" s="43"/>
      <c r="T1809" s="43"/>
      <c r="U1809" s="39"/>
      <c r="V1809" s="39"/>
      <c r="W1809" s="39"/>
      <c r="X1809" s="39"/>
      <c r="Y1809" s="39"/>
      <c r="Z1809" s="39"/>
      <c r="AA1809" s="39"/>
      <c r="AB1809" s="39"/>
      <c r="AC1809" s="39"/>
      <c r="AD1809" s="39"/>
      <c r="AE1809" s="39"/>
      <c r="AF1809" s="56"/>
      <c r="AG1809"/>
      <c r="AH1809"/>
      <c r="AI1809"/>
      <c r="AJ1809"/>
    </row>
    <row r="1810" spans="1:36">
      <c r="A1810"/>
      <c r="B1810"/>
      <c r="C1810" s="2"/>
      <c r="D1810"/>
      <c r="E1810"/>
      <c r="F1810" s="16"/>
      <c r="G1810"/>
      <c r="H1810"/>
      <c r="I1810"/>
      <c r="J1810"/>
      <c r="K1810"/>
      <c r="L1810"/>
      <c r="M1810"/>
      <c r="N1810"/>
      <c r="O1810"/>
      <c r="P1810" s="39"/>
      <c r="Q1810" s="39"/>
      <c r="R1810" s="43"/>
      <c r="S1810" s="43"/>
      <c r="T1810" s="43"/>
      <c r="U1810" s="39"/>
      <c r="V1810" s="39"/>
      <c r="W1810" s="39"/>
      <c r="X1810" s="39"/>
      <c r="Y1810" s="39"/>
      <c r="Z1810" s="39"/>
      <c r="AA1810" s="39"/>
      <c r="AB1810" s="39"/>
      <c r="AC1810" s="39"/>
      <c r="AD1810" s="39"/>
      <c r="AE1810" s="39"/>
      <c r="AF1810" s="56"/>
      <c r="AG1810"/>
      <c r="AH1810"/>
      <c r="AI1810"/>
      <c r="AJ1810"/>
    </row>
    <row r="1811" spans="1:36">
      <c r="A1811"/>
      <c r="B1811"/>
      <c r="C1811" s="2"/>
      <c r="D1811"/>
      <c r="E1811"/>
      <c r="F1811" s="16"/>
      <c r="G1811"/>
      <c r="H1811"/>
      <c r="I1811"/>
      <c r="J1811"/>
      <c r="K1811"/>
      <c r="L1811"/>
      <c r="M1811"/>
      <c r="N1811"/>
      <c r="O1811"/>
      <c r="P1811" s="39"/>
      <c r="Q1811" s="39"/>
      <c r="R1811" s="43"/>
      <c r="S1811" s="43"/>
      <c r="T1811" s="43"/>
      <c r="U1811" s="39"/>
      <c r="V1811" s="39"/>
      <c r="W1811" s="39"/>
      <c r="X1811" s="39"/>
      <c r="Y1811" s="39"/>
      <c r="Z1811" s="39"/>
      <c r="AA1811" s="39"/>
      <c r="AB1811" s="39"/>
      <c r="AC1811" s="39"/>
      <c r="AD1811" s="39"/>
      <c r="AE1811" s="39"/>
      <c r="AF1811" s="56"/>
      <c r="AG1811"/>
      <c r="AH1811"/>
      <c r="AI1811"/>
      <c r="AJ1811"/>
    </row>
    <row r="1812" spans="1:36">
      <c r="A1812"/>
      <c r="B1812"/>
      <c r="C1812" s="2"/>
      <c r="D1812"/>
      <c r="E1812"/>
      <c r="F1812" s="16"/>
      <c r="G1812"/>
      <c r="H1812"/>
      <c r="I1812"/>
      <c r="J1812"/>
      <c r="K1812"/>
      <c r="L1812"/>
      <c r="M1812"/>
      <c r="N1812"/>
      <c r="O1812"/>
      <c r="P1812" s="39"/>
      <c r="Q1812" s="39"/>
      <c r="R1812" s="43"/>
      <c r="S1812" s="43"/>
      <c r="T1812" s="43"/>
      <c r="U1812" s="39"/>
      <c r="V1812" s="39"/>
      <c r="W1812" s="39"/>
      <c r="X1812" s="39"/>
      <c r="Y1812" s="39"/>
      <c r="Z1812" s="39"/>
      <c r="AA1812" s="39"/>
      <c r="AB1812" s="39"/>
      <c r="AC1812" s="39"/>
      <c r="AD1812" s="39"/>
      <c r="AE1812" s="39"/>
      <c r="AF1812" s="56"/>
      <c r="AG1812"/>
      <c r="AH1812"/>
      <c r="AI1812"/>
      <c r="AJ1812"/>
    </row>
    <row r="1813" spans="1:36">
      <c r="A1813"/>
      <c r="B1813"/>
      <c r="C1813" s="2"/>
      <c r="D1813"/>
      <c r="E1813"/>
      <c r="F1813" s="16"/>
      <c r="G1813"/>
      <c r="H1813"/>
      <c r="I1813"/>
      <c r="J1813"/>
      <c r="K1813"/>
      <c r="L1813"/>
      <c r="M1813"/>
      <c r="N1813"/>
      <c r="O1813"/>
      <c r="P1813" s="39"/>
      <c r="Q1813" s="39"/>
      <c r="R1813" s="43"/>
      <c r="S1813" s="43"/>
      <c r="T1813" s="43"/>
      <c r="U1813" s="39"/>
      <c r="V1813" s="39"/>
      <c r="W1813" s="39"/>
      <c r="X1813" s="39"/>
      <c r="Y1813" s="39"/>
      <c r="Z1813" s="39"/>
      <c r="AA1813" s="39"/>
      <c r="AB1813" s="39"/>
      <c r="AC1813" s="39"/>
      <c r="AD1813" s="39"/>
      <c r="AE1813" s="39"/>
      <c r="AF1813" s="56"/>
      <c r="AG1813"/>
      <c r="AH1813"/>
      <c r="AI1813"/>
      <c r="AJ1813"/>
    </row>
    <row r="1814" spans="1:36">
      <c r="A1814"/>
      <c r="B1814"/>
      <c r="C1814" s="2"/>
      <c r="D1814"/>
      <c r="E1814"/>
      <c r="F1814" s="16"/>
      <c r="G1814"/>
      <c r="H1814"/>
      <c r="I1814"/>
      <c r="J1814"/>
      <c r="K1814"/>
      <c r="L1814"/>
      <c r="M1814"/>
      <c r="N1814"/>
      <c r="O1814"/>
      <c r="P1814" s="39"/>
      <c r="Q1814" s="39"/>
      <c r="R1814" s="43"/>
      <c r="S1814" s="43"/>
      <c r="T1814" s="43"/>
      <c r="U1814" s="39"/>
      <c r="V1814" s="39"/>
      <c r="W1814" s="39"/>
      <c r="X1814" s="39"/>
      <c r="Y1814" s="39"/>
      <c r="Z1814" s="39"/>
      <c r="AA1814" s="39"/>
      <c r="AB1814" s="39"/>
      <c r="AC1814" s="39"/>
      <c r="AD1814" s="39"/>
      <c r="AE1814" s="39"/>
      <c r="AF1814" s="56"/>
      <c r="AG1814"/>
      <c r="AH1814"/>
      <c r="AI1814"/>
      <c r="AJ1814"/>
    </row>
    <row r="1815" spans="1:36">
      <c r="A1815"/>
      <c r="B1815"/>
      <c r="C1815" s="2"/>
      <c r="D1815"/>
      <c r="E1815"/>
      <c r="F1815" s="16"/>
      <c r="G1815"/>
      <c r="H1815"/>
      <c r="I1815"/>
      <c r="J1815"/>
      <c r="K1815"/>
      <c r="L1815"/>
      <c r="M1815"/>
      <c r="N1815"/>
      <c r="O1815"/>
      <c r="P1815" s="39"/>
      <c r="Q1815" s="39"/>
      <c r="R1815" s="43"/>
      <c r="S1815" s="43"/>
      <c r="T1815" s="43"/>
      <c r="U1815" s="39"/>
      <c r="V1815" s="39"/>
      <c r="W1815" s="39"/>
      <c r="X1815" s="39"/>
      <c r="Y1815" s="39"/>
      <c r="Z1815" s="39"/>
      <c r="AA1815" s="39"/>
      <c r="AB1815" s="39"/>
      <c r="AC1815" s="39"/>
      <c r="AD1815" s="39"/>
      <c r="AE1815" s="39"/>
      <c r="AF1815" s="56"/>
      <c r="AG1815"/>
      <c r="AH1815"/>
      <c r="AI1815"/>
      <c r="AJ1815"/>
    </row>
    <row r="1816" spans="1:36">
      <c r="A1816"/>
      <c r="B1816"/>
      <c r="C1816" s="2"/>
      <c r="D1816"/>
      <c r="E1816"/>
      <c r="F1816" s="16"/>
      <c r="G1816"/>
      <c r="H1816"/>
      <c r="I1816"/>
      <c r="J1816"/>
      <c r="K1816"/>
      <c r="L1816"/>
      <c r="M1816"/>
      <c r="N1816"/>
      <c r="O1816"/>
      <c r="P1816" s="39"/>
      <c r="Q1816" s="39"/>
      <c r="R1816" s="43"/>
      <c r="S1816" s="43"/>
      <c r="T1816" s="43"/>
      <c r="U1816" s="39"/>
      <c r="V1816" s="39"/>
      <c r="W1816" s="39"/>
      <c r="X1816" s="39"/>
      <c r="Y1816" s="39"/>
      <c r="Z1816" s="39"/>
      <c r="AA1816" s="39"/>
      <c r="AB1816" s="39"/>
      <c r="AC1816" s="39"/>
      <c r="AD1816" s="39"/>
      <c r="AE1816" s="39"/>
      <c r="AF1816" s="56"/>
      <c r="AG1816"/>
      <c r="AH1816"/>
      <c r="AI1816"/>
      <c r="AJ1816"/>
    </row>
    <row r="1817" spans="1:36">
      <c r="A1817"/>
      <c r="B1817"/>
      <c r="C1817" s="2"/>
      <c r="D1817"/>
      <c r="E1817"/>
      <c r="F1817" s="16"/>
      <c r="G1817"/>
      <c r="H1817"/>
      <c r="I1817"/>
      <c r="J1817"/>
      <c r="K1817"/>
      <c r="L1817"/>
      <c r="M1817"/>
      <c r="N1817"/>
      <c r="O1817"/>
      <c r="P1817" s="39"/>
      <c r="Q1817" s="39"/>
      <c r="R1817" s="43"/>
      <c r="S1817" s="43"/>
      <c r="T1817" s="43"/>
      <c r="U1817" s="39"/>
      <c r="V1817" s="39"/>
      <c r="W1817" s="39"/>
      <c r="X1817" s="39"/>
      <c r="Y1817" s="39"/>
      <c r="Z1817" s="39"/>
      <c r="AA1817" s="39"/>
      <c r="AB1817" s="39"/>
      <c r="AC1817" s="39"/>
      <c r="AD1817" s="39"/>
      <c r="AE1817" s="39"/>
      <c r="AF1817" s="56"/>
      <c r="AG1817"/>
      <c r="AH1817"/>
      <c r="AI1817"/>
      <c r="AJ1817"/>
    </row>
    <row r="1818" spans="1:36">
      <c r="A1818"/>
      <c r="B1818"/>
      <c r="C1818" s="2"/>
      <c r="D1818"/>
      <c r="E1818"/>
      <c r="F1818" s="16"/>
      <c r="G1818"/>
      <c r="H1818"/>
      <c r="I1818"/>
      <c r="J1818"/>
      <c r="K1818"/>
      <c r="L1818"/>
      <c r="M1818"/>
      <c r="N1818"/>
      <c r="O1818"/>
      <c r="P1818" s="39"/>
      <c r="Q1818" s="39"/>
      <c r="R1818" s="43"/>
      <c r="S1818" s="43"/>
      <c r="T1818" s="43"/>
      <c r="U1818" s="39"/>
      <c r="V1818" s="39"/>
      <c r="W1818" s="39"/>
      <c r="X1818" s="39"/>
      <c r="Y1818" s="39"/>
      <c r="Z1818" s="39"/>
      <c r="AA1818" s="39"/>
      <c r="AB1818" s="39"/>
      <c r="AC1818" s="39"/>
      <c r="AD1818" s="39"/>
      <c r="AE1818" s="39"/>
      <c r="AF1818" s="56"/>
      <c r="AG1818"/>
      <c r="AH1818"/>
      <c r="AI1818"/>
      <c r="AJ1818"/>
    </row>
    <row r="1819" spans="1:36">
      <c r="A1819"/>
      <c r="B1819"/>
      <c r="C1819" s="2"/>
      <c r="D1819"/>
      <c r="E1819"/>
      <c r="F1819" s="16"/>
      <c r="G1819"/>
      <c r="H1819"/>
      <c r="I1819"/>
      <c r="J1819"/>
      <c r="K1819"/>
      <c r="L1819"/>
      <c r="M1819"/>
      <c r="N1819"/>
      <c r="O1819"/>
      <c r="P1819" s="39"/>
      <c r="Q1819" s="39"/>
      <c r="R1819" s="43"/>
      <c r="S1819" s="43"/>
      <c r="T1819" s="43"/>
      <c r="U1819" s="39"/>
      <c r="V1819" s="39"/>
      <c r="W1819" s="39"/>
      <c r="X1819" s="39"/>
      <c r="Y1819" s="39"/>
      <c r="Z1819" s="39"/>
      <c r="AA1819" s="39"/>
      <c r="AB1819" s="39"/>
      <c r="AC1819" s="39"/>
      <c r="AD1819" s="39"/>
      <c r="AE1819" s="39"/>
      <c r="AF1819" s="56"/>
      <c r="AG1819"/>
      <c r="AH1819"/>
      <c r="AI1819"/>
      <c r="AJ1819"/>
    </row>
    <row r="1820" spans="1:36">
      <c r="A1820"/>
      <c r="B1820"/>
      <c r="C1820" s="2"/>
      <c r="D1820"/>
      <c r="E1820"/>
      <c r="F1820" s="16"/>
      <c r="G1820"/>
      <c r="H1820"/>
      <c r="I1820"/>
      <c r="J1820"/>
      <c r="K1820"/>
      <c r="L1820"/>
      <c r="M1820"/>
      <c r="N1820"/>
      <c r="O1820"/>
      <c r="P1820" s="39"/>
      <c r="Q1820" s="39"/>
      <c r="R1820" s="43"/>
      <c r="S1820" s="43"/>
      <c r="T1820" s="43"/>
      <c r="U1820" s="39"/>
      <c r="V1820" s="39"/>
      <c r="W1820" s="39"/>
      <c r="X1820" s="39"/>
      <c r="Y1820" s="39"/>
      <c r="Z1820" s="39"/>
      <c r="AA1820" s="39"/>
      <c r="AB1820" s="39"/>
      <c r="AC1820" s="39"/>
      <c r="AD1820" s="39"/>
      <c r="AE1820" s="39"/>
      <c r="AF1820" s="56"/>
      <c r="AG1820"/>
      <c r="AH1820"/>
      <c r="AI1820"/>
      <c r="AJ1820"/>
    </row>
    <row r="1821" spans="1:36">
      <c r="A1821"/>
      <c r="B1821"/>
      <c r="C1821" s="2"/>
      <c r="D1821"/>
      <c r="E1821"/>
      <c r="F1821" s="16"/>
      <c r="G1821"/>
      <c r="H1821"/>
      <c r="I1821"/>
      <c r="J1821"/>
      <c r="K1821"/>
      <c r="L1821"/>
      <c r="M1821"/>
      <c r="N1821"/>
      <c r="O1821"/>
      <c r="P1821" s="39"/>
      <c r="Q1821" s="39"/>
      <c r="R1821" s="43"/>
      <c r="S1821" s="43"/>
      <c r="T1821" s="43"/>
      <c r="U1821" s="39"/>
      <c r="V1821" s="39"/>
      <c r="W1821" s="39"/>
      <c r="X1821" s="39"/>
      <c r="Y1821" s="39"/>
      <c r="Z1821" s="39"/>
      <c r="AA1821" s="39"/>
      <c r="AB1821" s="39"/>
      <c r="AC1821" s="39"/>
      <c r="AD1821" s="39"/>
      <c r="AE1821" s="39"/>
      <c r="AF1821" s="56"/>
      <c r="AG1821"/>
      <c r="AH1821"/>
      <c r="AI1821"/>
      <c r="AJ1821"/>
    </row>
    <row r="1822" spans="1:36">
      <c r="A1822"/>
      <c r="B1822"/>
      <c r="C1822" s="2"/>
      <c r="D1822"/>
      <c r="E1822"/>
      <c r="F1822" s="16"/>
      <c r="G1822"/>
      <c r="H1822"/>
      <c r="I1822"/>
      <c r="J1822"/>
      <c r="K1822"/>
      <c r="L1822"/>
      <c r="M1822"/>
      <c r="N1822"/>
      <c r="O1822"/>
      <c r="P1822" s="39"/>
      <c r="Q1822" s="39"/>
      <c r="R1822" s="43"/>
      <c r="S1822" s="43"/>
      <c r="T1822" s="43"/>
      <c r="U1822" s="39"/>
      <c r="V1822" s="39"/>
      <c r="W1822" s="39"/>
      <c r="X1822" s="39"/>
      <c r="Y1822" s="39"/>
      <c r="Z1822" s="39"/>
      <c r="AA1822" s="39"/>
      <c r="AB1822" s="39"/>
      <c r="AC1822" s="39"/>
      <c r="AD1822" s="39"/>
      <c r="AE1822" s="39"/>
      <c r="AF1822" s="56"/>
      <c r="AG1822"/>
      <c r="AH1822"/>
      <c r="AI1822"/>
      <c r="AJ1822"/>
    </row>
    <row r="1823" spans="1:36">
      <c r="A1823"/>
      <c r="B1823"/>
      <c r="C1823" s="2"/>
      <c r="D1823"/>
      <c r="E1823"/>
      <c r="F1823" s="16"/>
      <c r="G1823"/>
      <c r="H1823"/>
      <c r="I1823"/>
      <c r="J1823"/>
      <c r="K1823"/>
      <c r="L1823"/>
      <c r="M1823"/>
      <c r="N1823"/>
      <c r="O1823"/>
      <c r="P1823" s="39"/>
      <c r="Q1823" s="39"/>
      <c r="R1823" s="43"/>
      <c r="S1823" s="43"/>
      <c r="T1823" s="43"/>
      <c r="U1823" s="39"/>
      <c r="V1823" s="39"/>
      <c r="W1823" s="39"/>
      <c r="X1823" s="39"/>
      <c r="Y1823" s="39"/>
      <c r="Z1823" s="39"/>
      <c r="AA1823" s="39"/>
      <c r="AB1823" s="39"/>
      <c r="AC1823" s="39"/>
      <c r="AD1823" s="39"/>
      <c r="AE1823" s="39"/>
      <c r="AF1823" s="56"/>
      <c r="AG1823"/>
      <c r="AH1823"/>
      <c r="AI1823"/>
      <c r="AJ1823"/>
    </row>
    <row r="1824" spans="1:36">
      <c r="A1824"/>
      <c r="B1824"/>
      <c r="C1824" s="2"/>
      <c r="D1824"/>
      <c r="E1824"/>
      <c r="F1824" s="16"/>
      <c r="G1824"/>
      <c r="H1824"/>
      <c r="I1824"/>
      <c r="J1824"/>
      <c r="K1824"/>
      <c r="L1824"/>
      <c r="M1824"/>
      <c r="N1824"/>
      <c r="O1824"/>
      <c r="P1824" s="39"/>
      <c r="Q1824" s="39"/>
      <c r="R1824" s="43"/>
      <c r="S1824" s="43"/>
      <c r="T1824" s="43"/>
      <c r="U1824" s="39"/>
      <c r="V1824" s="39"/>
      <c r="W1824" s="39"/>
      <c r="X1824" s="39"/>
      <c r="Y1824" s="39"/>
      <c r="Z1824" s="39"/>
      <c r="AA1824" s="39"/>
      <c r="AB1824" s="39"/>
      <c r="AC1824" s="39"/>
      <c r="AD1824" s="39"/>
      <c r="AE1824" s="39"/>
      <c r="AF1824" s="56"/>
      <c r="AG1824"/>
      <c r="AH1824"/>
      <c r="AI1824"/>
      <c r="AJ1824"/>
    </row>
    <row r="1825" spans="1:36">
      <c r="A1825"/>
      <c r="B1825"/>
      <c r="C1825" s="2"/>
      <c r="D1825"/>
      <c r="E1825"/>
      <c r="F1825" s="16"/>
      <c r="G1825"/>
      <c r="H1825"/>
      <c r="I1825"/>
      <c r="J1825"/>
      <c r="K1825"/>
      <c r="L1825"/>
      <c r="M1825"/>
      <c r="N1825"/>
      <c r="O1825"/>
      <c r="P1825" s="39"/>
      <c r="Q1825" s="39"/>
      <c r="R1825" s="43"/>
      <c r="S1825" s="43"/>
      <c r="T1825" s="43"/>
      <c r="U1825" s="39"/>
      <c r="V1825" s="39"/>
      <c r="W1825" s="39"/>
      <c r="X1825" s="39"/>
      <c r="Y1825" s="39"/>
      <c r="Z1825" s="39"/>
      <c r="AA1825" s="39"/>
      <c r="AB1825" s="39"/>
      <c r="AC1825" s="39"/>
      <c r="AD1825" s="39"/>
      <c r="AE1825" s="39"/>
      <c r="AF1825" s="56"/>
      <c r="AG1825"/>
      <c r="AH1825"/>
      <c r="AI1825"/>
      <c r="AJ1825"/>
    </row>
    <row r="1826" spans="1:36">
      <c r="A1826"/>
      <c r="B1826"/>
      <c r="C1826" s="2"/>
      <c r="D1826"/>
      <c r="E1826"/>
      <c r="F1826" s="16"/>
      <c r="G1826"/>
      <c r="H1826"/>
      <c r="I1826"/>
      <c r="J1826"/>
      <c r="K1826"/>
      <c r="L1826"/>
      <c r="M1826"/>
      <c r="N1826"/>
      <c r="O1826"/>
      <c r="P1826" s="39"/>
      <c r="Q1826" s="39"/>
      <c r="R1826" s="43"/>
      <c r="S1826" s="43"/>
      <c r="T1826" s="43"/>
      <c r="U1826" s="39"/>
      <c r="V1826" s="39"/>
      <c r="W1826" s="39"/>
      <c r="X1826" s="39"/>
      <c r="Y1826" s="39"/>
      <c r="Z1826" s="39"/>
      <c r="AA1826" s="39"/>
      <c r="AB1826" s="39"/>
      <c r="AC1826" s="39"/>
      <c r="AD1826" s="39"/>
      <c r="AE1826" s="39"/>
      <c r="AF1826" s="56"/>
      <c r="AG1826"/>
      <c r="AH1826"/>
      <c r="AI1826"/>
      <c r="AJ1826"/>
    </row>
    <row r="1827" spans="1:36">
      <c r="A1827"/>
      <c r="B1827"/>
      <c r="C1827" s="2"/>
      <c r="D1827"/>
      <c r="E1827"/>
      <c r="F1827" s="16"/>
      <c r="G1827"/>
      <c r="H1827"/>
      <c r="I1827"/>
      <c r="J1827"/>
      <c r="K1827"/>
      <c r="L1827"/>
      <c r="M1827"/>
      <c r="N1827"/>
      <c r="O1827"/>
      <c r="P1827" s="39"/>
      <c r="Q1827" s="39"/>
      <c r="R1827" s="43"/>
      <c r="S1827" s="43"/>
      <c r="T1827" s="43"/>
      <c r="U1827" s="39"/>
      <c r="V1827" s="39"/>
      <c r="W1827" s="39"/>
      <c r="X1827" s="39"/>
      <c r="Y1827" s="39"/>
      <c r="Z1827" s="39"/>
      <c r="AA1827" s="39"/>
      <c r="AB1827" s="39"/>
      <c r="AC1827" s="39"/>
      <c r="AD1827" s="39"/>
      <c r="AE1827" s="39"/>
      <c r="AF1827" s="56"/>
      <c r="AG1827"/>
      <c r="AH1827"/>
      <c r="AI1827"/>
      <c r="AJ1827"/>
    </row>
    <row r="1828" spans="1:36">
      <c r="A1828"/>
      <c r="B1828"/>
      <c r="C1828" s="2"/>
      <c r="D1828"/>
      <c r="E1828"/>
      <c r="F1828" s="16"/>
      <c r="G1828"/>
      <c r="H1828"/>
      <c r="I1828"/>
      <c r="J1828"/>
      <c r="K1828"/>
      <c r="L1828"/>
      <c r="M1828"/>
      <c r="N1828"/>
      <c r="O1828"/>
      <c r="P1828" s="39"/>
      <c r="Q1828" s="39"/>
      <c r="R1828" s="43"/>
      <c r="S1828" s="43"/>
      <c r="T1828" s="43"/>
      <c r="U1828" s="39"/>
      <c r="V1828" s="39"/>
      <c r="W1828" s="39"/>
      <c r="X1828" s="39"/>
      <c r="Y1828" s="39"/>
      <c r="Z1828" s="39"/>
      <c r="AA1828" s="39"/>
      <c r="AB1828" s="39"/>
      <c r="AC1828" s="39"/>
      <c r="AD1828" s="39"/>
      <c r="AE1828" s="39"/>
      <c r="AF1828" s="56"/>
      <c r="AG1828"/>
      <c r="AH1828"/>
      <c r="AI1828"/>
      <c r="AJ1828"/>
    </row>
    <row r="1829" spans="1:36">
      <c r="A1829"/>
      <c r="B1829"/>
      <c r="C1829" s="2"/>
      <c r="D1829"/>
      <c r="E1829"/>
      <c r="F1829" s="16"/>
      <c r="G1829"/>
      <c r="H1829"/>
      <c r="I1829"/>
      <c r="J1829"/>
      <c r="K1829"/>
      <c r="L1829"/>
      <c r="M1829"/>
      <c r="N1829"/>
      <c r="O1829"/>
      <c r="P1829" s="39"/>
      <c r="Q1829" s="39"/>
      <c r="R1829" s="43"/>
      <c r="S1829" s="43"/>
      <c r="T1829" s="43"/>
      <c r="U1829" s="39"/>
      <c r="V1829" s="39"/>
      <c r="W1829" s="39"/>
      <c r="X1829" s="39"/>
      <c r="Y1829" s="39"/>
      <c r="Z1829" s="39"/>
      <c r="AA1829" s="39"/>
      <c r="AB1829" s="39"/>
      <c r="AC1829" s="39"/>
      <c r="AD1829" s="39"/>
      <c r="AE1829" s="39"/>
      <c r="AF1829" s="56"/>
      <c r="AG1829"/>
      <c r="AH1829"/>
      <c r="AI1829"/>
      <c r="AJ1829"/>
    </row>
    <row r="1830" spans="1:36">
      <c r="A1830"/>
      <c r="B1830"/>
      <c r="C1830" s="2"/>
      <c r="D1830"/>
      <c r="E1830"/>
      <c r="F1830" s="16"/>
      <c r="G1830"/>
      <c r="H1830"/>
      <c r="I1830"/>
      <c r="J1830"/>
      <c r="K1830"/>
      <c r="L1830"/>
      <c r="M1830"/>
      <c r="N1830"/>
      <c r="O1830"/>
      <c r="P1830" s="39"/>
      <c r="Q1830" s="39"/>
      <c r="R1830" s="43"/>
      <c r="S1830" s="43"/>
      <c r="T1830" s="43"/>
      <c r="U1830" s="39"/>
      <c r="V1830" s="39"/>
      <c r="W1830" s="39"/>
      <c r="X1830" s="39"/>
      <c r="Y1830" s="39"/>
      <c r="Z1830" s="39"/>
      <c r="AA1830" s="39"/>
      <c r="AB1830" s="39"/>
      <c r="AC1830" s="39"/>
      <c r="AD1830" s="39"/>
      <c r="AE1830" s="39"/>
      <c r="AF1830" s="56"/>
      <c r="AG1830"/>
      <c r="AH1830"/>
      <c r="AI1830"/>
      <c r="AJ1830"/>
    </row>
    <row r="1831" spans="1:36">
      <c r="A1831"/>
      <c r="B1831"/>
      <c r="C1831" s="2"/>
      <c r="D1831"/>
      <c r="E1831"/>
      <c r="F1831" s="16"/>
      <c r="G1831"/>
      <c r="H1831"/>
      <c r="I1831"/>
      <c r="J1831"/>
      <c r="K1831"/>
      <c r="L1831"/>
      <c r="M1831"/>
      <c r="N1831"/>
      <c r="O1831"/>
      <c r="P1831" s="39"/>
      <c r="Q1831" s="39"/>
      <c r="R1831" s="43"/>
      <c r="S1831" s="43"/>
      <c r="T1831" s="43"/>
      <c r="U1831" s="39"/>
      <c r="V1831" s="39"/>
      <c r="W1831" s="39"/>
      <c r="X1831" s="39"/>
      <c r="Y1831" s="39"/>
      <c r="Z1831" s="39"/>
      <c r="AA1831" s="39"/>
      <c r="AB1831" s="39"/>
      <c r="AC1831" s="39"/>
      <c r="AD1831" s="39"/>
      <c r="AE1831" s="39"/>
      <c r="AF1831" s="56"/>
      <c r="AG1831"/>
      <c r="AH1831"/>
      <c r="AI1831"/>
      <c r="AJ1831"/>
    </row>
    <row r="1832" spans="1:36">
      <c r="A1832"/>
      <c r="B1832"/>
      <c r="C1832" s="2"/>
      <c r="D1832"/>
      <c r="E1832"/>
      <c r="F1832" s="16"/>
      <c r="G1832"/>
      <c r="H1832"/>
      <c r="I1832"/>
      <c r="J1832"/>
      <c r="K1832"/>
      <c r="L1832"/>
      <c r="M1832"/>
      <c r="N1832"/>
      <c r="O1832"/>
      <c r="P1832" s="39"/>
      <c r="Q1832" s="39"/>
      <c r="R1832" s="43"/>
      <c r="S1832" s="43"/>
      <c r="T1832" s="43"/>
      <c r="U1832" s="39"/>
      <c r="V1832" s="39"/>
      <c r="W1832" s="39"/>
      <c r="X1832" s="39"/>
      <c r="Y1832" s="39"/>
      <c r="Z1832" s="39"/>
      <c r="AA1832" s="39"/>
      <c r="AB1832" s="39"/>
      <c r="AC1832" s="39"/>
      <c r="AD1832" s="39"/>
      <c r="AE1832" s="39"/>
      <c r="AF1832" s="56"/>
      <c r="AG1832"/>
      <c r="AH1832"/>
      <c r="AI1832"/>
      <c r="AJ1832"/>
    </row>
    <row r="1833" spans="1:36">
      <c r="A1833"/>
      <c r="B1833"/>
      <c r="C1833" s="2"/>
      <c r="D1833"/>
      <c r="E1833"/>
      <c r="F1833" s="16"/>
      <c r="G1833"/>
      <c r="H1833"/>
      <c r="I1833"/>
      <c r="J1833"/>
      <c r="K1833"/>
      <c r="L1833"/>
      <c r="M1833"/>
      <c r="N1833"/>
      <c r="O1833"/>
      <c r="P1833" s="39"/>
      <c r="Q1833" s="39"/>
      <c r="R1833" s="43"/>
      <c r="S1833" s="43"/>
      <c r="T1833" s="43"/>
      <c r="U1833" s="39"/>
      <c r="V1833" s="39"/>
      <c r="W1833" s="39"/>
      <c r="X1833" s="39"/>
      <c r="Y1833" s="39"/>
      <c r="Z1833" s="39"/>
      <c r="AA1833" s="39"/>
      <c r="AB1833" s="39"/>
      <c r="AC1833" s="39"/>
      <c r="AD1833" s="39"/>
      <c r="AE1833" s="39"/>
      <c r="AF1833" s="56"/>
      <c r="AG1833"/>
      <c r="AH1833"/>
      <c r="AI1833"/>
      <c r="AJ1833"/>
    </row>
    <row r="1834" spans="1:36">
      <c r="A1834"/>
      <c r="B1834"/>
      <c r="C1834" s="2"/>
      <c r="D1834"/>
      <c r="E1834"/>
      <c r="F1834" s="16"/>
      <c r="G1834"/>
      <c r="H1834"/>
      <c r="I1834"/>
      <c r="J1834"/>
      <c r="K1834"/>
      <c r="L1834"/>
      <c r="M1834"/>
      <c r="N1834"/>
      <c r="O1834"/>
      <c r="P1834" s="39"/>
      <c r="Q1834" s="39"/>
      <c r="R1834" s="43"/>
      <c r="S1834" s="43"/>
      <c r="T1834" s="43"/>
      <c r="U1834" s="39"/>
      <c r="V1834" s="39"/>
      <c r="W1834" s="39"/>
      <c r="X1834" s="39"/>
      <c r="Y1834" s="39"/>
      <c r="Z1834" s="39"/>
      <c r="AA1834" s="39"/>
      <c r="AB1834" s="39"/>
      <c r="AC1834" s="39"/>
      <c r="AD1834" s="39"/>
      <c r="AE1834" s="39"/>
      <c r="AF1834" s="56"/>
      <c r="AG1834"/>
      <c r="AH1834"/>
      <c r="AI1834"/>
      <c r="AJ1834"/>
    </row>
    <row r="1835" spans="1:36">
      <c r="A1835"/>
      <c r="B1835"/>
      <c r="C1835" s="2"/>
      <c r="D1835"/>
      <c r="E1835"/>
      <c r="F1835" s="16"/>
      <c r="G1835"/>
      <c r="H1835"/>
      <c r="I1835"/>
      <c r="J1835"/>
      <c r="K1835"/>
      <c r="L1835"/>
      <c r="M1835"/>
      <c r="N1835"/>
      <c r="O1835"/>
      <c r="P1835" s="39"/>
      <c r="Q1835" s="39"/>
      <c r="R1835" s="43"/>
      <c r="S1835" s="43"/>
      <c r="T1835" s="43"/>
      <c r="U1835" s="39"/>
      <c r="V1835" s="39"/>
      <c r="W1835" s="39"/>
      <c r="X1835" s="39"/>
      <c r="Y1835" s="39"/>
      <c r="Z1835" s="39"/>
      <c r="AA1835" s="39"/>
      <c r="AB1835" s="39"/>
      <c r="AC1835" s="39"/>
      <c r="AD1835" s="39"/>
      <c r="AE1835" s="39"/>
      <c r="AF1835" s="56"/>
      <c r="AG1835"/>
      <c r="AH1835"/>
      <c r="AI1835"/>
      <c r="AJ1835"/>
    </row>
    <row r="1836" spans="1:36">
      <c r="A1836"/>
      <c r="B1836"/>
      <c r="C1836" s="2"/>
      <c r="D1836"/>
      <c r="E1836"/>
      <c r="F1836" s="16"/>
      <c r="G1836"/>
      <c r="H1836"/>
      <c r="I1836"/>
      <c r="J1836"/>
      <c r="K1836"/>
      <c r="L1836"/>
      <c r="M1836"/>
      <c r="N1836"/>
      <c r="O1836"/>
      <c r="P1836" s="39"/>
      <c r="Q1836" s="39"/>
      <c r="R1836" s="43"/>
      <c r="S1836" s="43"/>
      <c r="T1836" s="43"/>
      <c r="U1836" s="39"/>
      <c r="V1836" s="39"/>
      <c r="W1836" s="39"/>
      <c r="X1836" s="39"/>
      <c r="Y1836" s="39"/>
      <c r="Z1836" s="39"/>
      <c r="AA1836" s="39"/>
      <c r="AB1836" s="39"/>
      <c r="AC1836" s="39"/>
      <c r="AD1836" s="39"/>
      <c r="AE1836" s="39"/>
      <c r="AF1836" s="56"/>
      <c r="AG1836"/>
      <c r="AH1836"/>
      <c r="AI1836"/>
      <c r="AJ1836"/>
    </row>
    <row r="1837" spans="1:36">
      <c r="A1837"/>
      <c r="B1837"/>
      <c r="C1837" s="2"/>
      <c r="D1837"/>
      <c r="E1837"/>
      <c r="F1837" s="16"/>
      <c r="G1837"/>
      <c r="H1837"/>
      <c r="I1837"/>
      <c r="J1837"/>
      <c r="K1837"/>
      <c r="L1837"/>
      <c r="M1837"/>
      <c r="N1837"/>
      <c r="O1837"/>
      <c r="P1837" s="39"/>
      <c r="Q1837" s="39"/>
      <c r="R1837" s="43"/>
      <c r="S1837" s="43"/>
      <c r="T1837" s="43"/>
      <c r="U1837" s="39"/>
      <c r="V1837" s="39"/>
      <c r="W1837" s="39"/>
      <c r="X1837" s="39"/>
      <c r="Y1837" s="39"/>
      <c r="Z1837" s="39"/>
      <c r="AA1837" s="39"/>
      <c r="AB1837" s="39"/>
      <c r="AC1837" s="39"/>
      <c r="AD1837" s="39"/>
      <c r="AE1837" s="39"/>
      <c r="AF1837" s="56"/>
      <c r="AG1837"/>
      <c r="AH1837"/>
      <c r="AI1837"/>
      <c r="AJ1837"/>
    </row>
    <row r="1838" spans="1:36">
      <c r="A1838"/>
      <c r="B1838"/>
      <c r="C1838" s="2"/>
      <c r="D1838"/>
      <c r="E1838"/>
      <c r="F1838" s="16"/>
      <c r="G1838"/>
      <c r="H1838"/>
      <c r="I1838"/>
      <c r="J1838"/>
      <c r="K1838"/>
      <c r="L1838"/>
      <c r="M1838"/>
      <c r="N1838"/>
      <c r="O1838"/>
      <c r="P1838" s="39"/>
      <c r="Q1838" s="39"/>
      <c r="R1838" s="43"/>
      <c r="S1838" s="43"/>
      <c r="T1838" s="43"/>
      <c r="U1838" s="39"/>
      <c r="V1838" s="39"/>
      <c r="W1838" s="39"/>
      <c r="X1838" s="39"/>
      <c r="Y1838" s="39"/>
      <c r="Z1838" s="39"/>
      <c r="AA1838" s="39"/>
      <c r="AB1838" s="39"/>
      <c r="AC1838" s="39"/>
      <c r="AD1838" s="39"/>
      <c r="AE1838" s="39"/>
      <c r="AF1838" s="56"/>
      <c r="AG1838"/>
      <c r="AH1838"/>
      <c r="AI1838"/>
      <c r="AJ1838"/>
    </row>
    <row r="1839" spans="1:36">
      <c r="A1839"/>
      <c r="B1839"/>
      <c r="C1839" s="2"/>
      <c r="D1839"/>
      <c r="E1839"/>
      <c r="F1839" s="16"/>
      <c r="G1839"/>
      <c r="H1839"/>
      <c r="I1839"/>
      <c r="J1839"/>
      <c r="K1839"/>
      <c r="L1839"/>
      <c r="M1839"/>
      <c r="N1839"/>
      <c r="O1839"/>
      <c r="P1839" s="39"/>
      <c r="Q1839" s="39"/>
      <c r="R1839" s="43"/>
      <c r="S1839" s="43"/>
      <c r="T1839" s="43"/>
      <c r="U1839" s="39"/>
      <c r="V1839" s="39"/>
      <c r="W1839" s="39"/>
      <c r="X1839" s="39"/>
      <c r="Y1839" s="39"/>
      <c r="Z1839" s="39"/>
      <c r="AA1839" s="39"/>
      <c r="AB1839" s="39"/>
      <c r="AC1839" s="39"/>
      <c r="AD1839" s="39"/>
      <c r="AE1839" s="39"/>
      <c r="AF1839" s="56"/>
      <c r="AG1839"/>
      <c r="AH1839"/>
      <c r="AI1839"/>
      <c r="AJ1839"/>
    </row>
    <row r="1840" spans="1:36">
      <c r="A1840"/>
      <c r="B1840"/>
      <c r="C1840" s="2"/>
      <c r="D1840"/>
      <c r="E1840"/>
      <c r="F1840" s="16"/>
      <c r="G1840"/>
      <c r="H1840"/>
      <c r="I1840"/>
      <c r="J1840"/>
      <c r="K1840"/>
      <c r="L1840"/>
      <c r="M1840"/>
      <c r="N1840"/>
      <c r="O1840"/>
      <c r="P1840" s="39"/>
      <c r="Q1840" s="39"/>
      <c r="R1840" s="43"/>
      <c r="S1840" s="43"/>
      <c r="T1840" s="43"/>
      <c r="U1840" s="39"/>
      <c r="V1840" s="39"/>
      <c r="W1840" s="39"/>
      <c r="X1840" s="39"/>
      <c r="Y1840" s="39"/>
      <c r="Z1840" s="39"/>
      <c r="AA1840" s="39"/>
      <c r="AB1840" s="39"/>
      <c r="AC1840" s="39"/>
      <c r="AD1840" s="39"/>
      <c r="AE1840" s="39"/>
      <c r="AF1840" s="56"/>
      <c r="AG1840"/>
      <c r="AH1840"/>
      <c r="AI1840"/>
      <c r="AJ1840"/>
    </row>
    <row r="1841" spans="1:36">
      <c r="A1841"/>
      <c r="B1841"/>
      <c r="C1841" s="2"/>
      <c r="D1841"/>
      <c r="E1841"/>
      <c r="F1841" s="16"/>
      <c r="G1841"/>
      <c r="H1841"/>
      <c r="I1841"/>
      <c r="J1841"/>
      <c r="K1841"/>
      <c r="L1841"/>
      <c r="M1841"/>
      <c r="N1841"/>
      <c r="O1841"/>
      <c r="P1841" s="39"/>
      <c r="Q1841" s="39"/>
      <c r="R1841" s="43"/>
      <c r="S1841" s="43"/>
      <c r="T1841" s="43"/>
      <c r="U1841" s="39"/>
      <c r="V1841" s="39"/>
      <c r="W1841" s="39"/>
      <c r="X1841" s="39"/>
      <c r="Y1841" s="39"/>
      <c r="Z1841" s="39"/>
      <c r="AA1841" s="39"/>
      <c r="AB1841" s="39"/>
      <c r="AC1841" s="39"/>
      <c r="AD1841" s="39"/>
      <c r="AE1841" s="39"/>
      <c r="AF1841" s="56"/>
      <c r="AG1841"/>
      <c r="AH1841"/>
      <c r="AI1841"/>
      <c r="AJ1841"/>
    </row>
    <row r="1842" spans="1:36">
      <c r="A1842"/>
      <c r="B1842"/>
      <c r="C1842" s="2"/>
      <c r="D1842"/>
      <c r="E1842"/>
      <c r="F1842" s="16"/>
      <c r="G1842"/>
      <c r="H1842"/>
      <c r="I1842"/>
      <c r="J1842"/>
      <c r="K1842"/>
      <c r="L1842"/>
      <c r="M1842"/>
      <c r="N1842"/>
      <c r="O1842"/>
      <c r="P1842" s="39"/>
      <c r="Q1842" s="39"/>
      <c r="R1842" s="43"/>
      <c r="S1842" s="43"/>
      <c r="T1842" s="43"/>
      <c r="U1842" s="39"/>
      <c r="V1842" s="39"/>
      <c r="W1842" s="39"/>
      <c r="X1842" s="39"/>
      <c r="Y1842" s="39"/>
      <c r="Z1842" s="39"/>
      <c r="AA1842" s="39"/>
      <c r="AB1842" s="39"/>
      <c r="AC1842" s="39"/>
      <c r="AD1842" s="39"/>
      <c r="AE1842" s="39"/>
      <c r="AF1842" s="56"/>
      <c r="AG1842"/>
      <c r="AH1842"/>
      <c r="AI1842"/>
      <c r="AJ1842"/>
    </row>
    <row r="1843" spans="1:36">
      <c r="A1843"/>
      <c r="B1843"/>
      <c r="C1843" s="2"/>
      <c r="D1843"/>
      <c r="E1843"/>
      <c r="F1843" s="16"/>
      <c r="G1843"/>
      <c r="H1843"/>
      <c r="I1843"/>
      <c r="J1843"/>
      <c r="K1843"/>
      <c r="L1843"/>
      <c r="M1843"/>
      <c r="N1843"/>
      <c r="O1843"/>
      <c r="P1843" s="39"/>
      <c r="Q1843" s="39"/>
      <c r="R1843" s="43"/>
      <c r="S1843" s="43"/>
      <c r="T1843" s="43"/>
      <c r="U1843" s="39"/>
      <c r="V1843" s="39"/>
      <c r="W1843" s="39"/>
      <c r="X1843" s="39"/>
      <c r="Y1843" s="39"/>
      <c r="Z1843" s="39"/>
      <c r="AA1843" s="39"/>
      <c r="AB1843" s="39"/>
      <c r="AC1843" s="39"/>
      <c r="AD1843" s="39"/>
      <c r="AE1843" s="39"/>
      <c r="AF1843" s="56"/>
      <c r="AG1843"/>
      <c r="AH1843"/>
      <c r="AI1843"/>
      <c r="AJ1843"/>
    </row>
    <row r="1844" spans="1:36">
      <c r="A1844"/>
      <c r="B1844"/>
      <c r="C1844" s="2"/>
      <c r="D1844"/>
      <c r="E1844"/>
      <c r="F1844" s="16"/>
      <c r="G1844"/>
      <c r="H1844"/>
      <c r="I1844"/>
      <c r="J1844"/>
      <c r="K1844"/>
      <c r="L1844"/>
      <c r="M1844"/>
      <c r="N1844"/>
      <c r="O1844"/>
      <c r="P1844" s="39"/>
      <c r="Q1844" s="39"/>
      <c r="R1844" s="43"/>
      <c r="S1844" s="43"/>
      <c r="T1844" s="43"/>
      <c r="U1844" s="39"/>
      <c r="V1844" s="39"/>
      <c r="W1844" s="39"/>
      <c r="X1844" s="39"/>
      <c r="Y1844" s="39"/>
      <c r="Z1844" s="39"/>
      <c r="AA1844" s="39"/>
      <c r="AB1844" s="39"/>
      <c r="AC1844" s="39"/>
      <c r="AD1844" s="39"/>
      <c r="AE1844" s="39"/>
      <c r="AF1844" s="56"/>
      <c r="AG1844"/>
      <c r="AH1844"/>
      <c r="AI1844"/>
      <c r="AJ1844"/>
    </row>
    <row r="1845" spans="1:36">
      <c r="A1845"/>
      <c r="B1845"/>
      <c r="C1845" s="2"/>
      <c r="D1845"/>
      <c r="E1845"/>
      <c r="F1845" s="16"/>
      <c r="G1845"/>
      <c r="H1845"/>
      <c r="I1845"/>
      <c r="J1845"/>
      <c r="K1845"/>
      <c r="L1845"/>
      <c r="M1845"/>
      <c r="N1845"/>
      <c r="O1845"/>
      <c r="P1845" s="39"/>
      <c r="Q1845" s="39"/>
      <c r="R1845" s="43"/>
      <c r="S1845" s="43"/>
      <c r="T1845" s="43"/>
      <c r="U1845" s="39"/>
      <c r="V1845" s="39"/>
      <c r="W1845" s="39"/>
      <c r="X1845" s="39"/>
      <c r="Y1845" s="39"/>
      <c r="Z1845" s="39"/>
      <c r="AA1845" s="39"/>
      <c r="AB1845" s="39"/>
      <c r="AC1845" s="39"/>
      <c r="AD1845" s="39"/>
      <c r="AE1845" s="39"/>
      <c r="AF1845" s="56"/>
      <c r="AG1845"/>
      <c r="AH1845"/>
      <c r="AI1845"/>
      <c r="AJ1845"/>
    </row>
    <row r="1846" spans="1:36">
      <c r="A1846"/>
      <c r="B1846"/>
      <c r="C1846" s="2"/>
      <c r="D1846"/>
      <c r="E1846"/>
      <c r="F1846" s="16"/>
      <c r="G1846"/>
      <c r="H1846"/>
      <c r="I1846"/>
      <c r="J1846"/>
      <c r="K1846"/>
      <c r="L1846"/>
      <c r="M1846"/>
      <c r="N1846"/>
      <c r="O1846"/>
      <c r="P1846" s="39"/>
      <c r="Q1846" s="39"/>
      <c r="R1846" s="43"/>
      <c r="S1846" s="43"/>
      <c r="T1846" s="43"/>
      <c r="U1846" s="39"/>
      <c r="V1846" s="39"/>
      <c r="W1846" s="39"/>
      <c r="X1846" s="39"/>
      <c r="Y1846" s="39"/>
      <c r="Z1846" s="39"/>
      <c r="AA1846" s="39"/>
      <c r="AB1846" s="39"/>
      <c r="AC1846" s="39"/>
      <c r="AD1846" s="39"/>
      <c r="AE1846" s="39"/>
      <c r="AF1846" s="56"/>
      <c r="AG1846"/>
      <c r="AH1846"/>
      <c r="AI1846"/>
      <c r="AJ1846"/>
    </row>
    <row r="1847" spans="1:36">
      <c r="A1847"/>
      <c r="B1847"/>
      <c r="C1847" s="2"/>
      <c r="D1847"/>
      <c r="E1847"/>
      <c r="F1847" s="16"/>
      <c r="G1847"/>
      <c r="H1847"/>
      <c r="I1847"/>
      <c r="J1847"/>
      <c r="K1847"/>
      <c r="L1847"/>
      <c r="M1847"/>
      <c r="N1847"/>
      <c r="O1847"/>
      <c r="P1847" s="39"/>
      <c r="Q1847" s="39"/>
      <c r="R1847" s="43"/>
      <c r="S1847" s="43"/>
      <c r="T1847" s="43"/>
      <c r="U1847" s="39"/>
      <c r="V1847" s="39"/>
      <c r="W1847" s="39"/>
      <c r="X1847" s="39"/>
      <c r="Y1847" s="39"/>
      <c r="Z1847" s="39"/>
      <c r="AA1847" s="39"/>
      <c r="AB1847" s="39"/>
      <c r="AC1847" s="39"/>
      <c r="AD1847" s="39"/>
      <c r="AE1847" s="39"/>
      <c r="AF1847" s="56"/>
      <c r="AG1847"/>
      <c r="AH1847"/>
      <c r="AI1847"/>
      <c r="AJ1847"/>
    </row>
    <row r="1848" spans="1:36">
      <c r="A1848"/>
      <c r="B1848"/>
      <c r="C1848" s="2"/>
      <c r="D1848"/>
      <c r="E1848"/>
      <c r="F1848" s="16"/>
      <c r="G1848"/>
      <c r="H1848"/>
      <c r="I1848"/>
      <c r="J1848"/>
      <c r="K1848"/>
      <c r="L1848"/>
      <c r="M1848"/>
      <c r="N1848"/>
      <c r="O1848"/>
      <c r="P1848" s="39"/>
      <c r="Q1848" s="39"/>
      <c r="R1848" s="43"/>
      <c r="S1848" s="43"/>
      <c r="T1848" s="43"/>
      <c r="U1848" s="39"/>
      <c r="V1848" s="39"/>
      <c r="W1848" s="39"/>
      <c r="X1848" s="39"/>
      <c r="Y1848" s="39"/>
      <c r="Z1848" s="39"/>
      <c r="AA1848" s="39"/>
      <c r="AB1848" s="39"/>
      <c r="AC1848" s="39"/>
      <c r="AD1848" s="39"/>
      <c r="AE1848" s="39"/>
      <c r="AF1848" s="56"/>
      <c r="AG1848"/>
      <c r="AH1848"/>
      <c r="AI1848"/>
      <c r="AJ1848"/>
    </row>
    <row r="1849" spans="1:36">
      <c r="A1849"/>
      <c r="B1849"/>
      <c r="C1849" s="2"/>
      <c r="D1849"/>
      <c r="E1849"/>
      <c r="F1849" s="16"/>
      <c r="G1849"/>
      <c r="H1849"/>
      <c r="I1849"/>
      <c r="J1849"/>
      <c r="K1849"/>
      <c r="L1849"/>
      <c r="M1849"/>
      <c r="N1849"/>
      <c r="O1849"/>
      <c r="P1849" s="39"/>
      <c r="Q1849" s="39"/>
      <c r="R1849" s="43"/>
      <c r="S1849" s="43"/>
      <c r="T1849" s="43"/>
      <c r="U1849" s="39"/>
      <c r="V1849" s="39"/>
      <c r="W1849" s="39"/>
      <c r="X1849" s="39"/>
      <c r="Y1849" s="39"/>
      <c r="Z1849" s="39"/>
      <c r="AA1849" s="39"/>
      <c r="AB1849" s="39"/>
      <c r="AC1849" s="39"/>
      <c r="AD1849" s="39"/>
      <c r="AE1849" s="39"/>
      <c r="AF1849" s="56"/>
      <c r="AG1849"/>
      <c r="AH1849"/>
      <c r="AI1849"/>
      <c r="AJ1849"/>
    </row>
    <row r="1850" spans="1:36">
      <c r="A1850"/>
      <c r="B1850"/>
      <c r="C1850" s="2"/>
      <c r="D1850"/>
      <c r="E1850"/>
      <c r="F1850" s="16"/>
      <c r="G1850"/>
      <c r="H1850"/>
      <c r="I1850"/>
      <c r="J1850"/>
      <c r="K1850"/>
      <c r="L1850"/>
      <c r="M1850"/>
      <c r="N1850"/>
      <c r="O1850"/>
      <c r="P1850" s="39"/>
      <c r="Q1850" s="39"/>
      <c r="R1850" s="43"/>
      <c r="S1850" s="43"/>
      <c r="T1850" s="43"/>
      <c r="U1850" s="39"/>
      <c r="V1850" s="39"/>
      <c r="W1850" s="39"/>
      <c r="X1850" s="39"/>
      <c r="Y1850" s="39"/>
      <c r="Z1850" s="39"/>
      <c r="AA1850" s="39"/>
      <c r="AB1850" s="39"/>
      <c r="AC1850" s="39"/>
      <c r="AD1850" s="39"/>
      <c r="AE1850" s="39"/>
      <c r="AF1850" s="56"/>
      <c r="AG1850"/>
      <c r="AH1850"/>
      <c r="AI1850"/>
      <c r="AJ1850"/>
    </row>
    <row r="1851" spans="1:36">
      <c r="A1851"/>
      <c r="B1851"/>
      <c r="C1851" s="2"/>
      <c r="D1851"/>
      <c r="E1851"/>
      <c r="F1851" s="16"/>
      <c r="G1851"/>
      <c r="H1851"/>
      <c r="I1851"/>
      <c r="J1851"/>
      <c r="K1851"/>
      <c r="L1851"/>
      <c r="M1851"/>
      <c r="N1851"/>
      <c r="O1851"/>
      <c r="P1851" s="39"/>
      <c r="Q1851" s="39"/>
      <c r="R1851" s="43"/>
      <c r="S1851" s="43"/>
      <c r="T1851" s="43"/>
      <c r="U1851" s="39"/>
      <c r="V1851" s="39"/>
      <c r="W1851" s="39"/>
      <c r="X1851" s="39"/>
      <c r="Y1851" s="39"/>
      <c r="Z1851" s="39"/>
      <c r="AA1851" s="39"/>
      <c r="AB1851" s="39"/>
      <c r="AC1851" s="39"/>
      <c r="AD1851" s="39"/>
      <c r="AE1851" s="39"/>
      <c r="AF1851" s="56"/>
      <c r="AG1851"/>
      <c r="AH1851"/>
      <c r="AI1851"/>
      <c r="AJ1851"/>
    </row>
    <row r="1852" spans="1:36">
      <c r="A1852"/>
      <c r="B1852"/>
      <c r="C1852" s="2"/>
      <c r="D1852"/>
      <c r="E1852"/>
      <c r="F1852" s="16"/>
      <c r="G1852"/>
      <c r="H1852"/>
      <c r="I1852"/>
      <c r="J1852"/>
      <c r="K1852"/>
      <c r="L1852"/>
      <c r="M1852"/>
      <c r="N1852"/>
      <c r="O1852"/>
      <c r="P1852" s="39"/>
      <c r="Q1852" s="39"/>
      <c r="R1852" s="43"/>
      <c r="S1852" s="43"/>
      <c r="T1852" s="43"/>
      <c r="U1852" s="39"/>
      <c r="V1852" s="39"/>
      <c r="W1852" s="39"/>
      <c r="X1852" s="39"/>
      <c r="Y1852" s="39"/>
      <c r="Z1852" s="39"/>
      <c r="AA1852" s="39"/>
      <c r="AB1852" s="39"/>
      <c r="AC1852" s="39"/>
      <c r="AD1852" s="39"/>
      <c r="AE1852" s="39"/>
      <c r="AF1852" s="56"/>
      <c r="AG1852"/>
      <c r="AH1852"/>
      <c r="AI1852"/>
      <c r="AJ1852"/>
    </row>
    <row r="1853" spans="1:36">
      <c r="A1853"/>
      <c r="B1853"/>
      <c r="C1853" s="2"/>
      <c r="D1853"/>
      <c r="E1853"/>
      <c r="F1853" s="16"/>
      <c r="G1853"/>
      <c r="H1853"/>
      <c r="I1853"/>
      <c r="J1853"/>
      <c r="K1853"/>
      <c r="L1853"/>
      <c r="M1853"/>
      <c r="N1853"/>
      <c r="O1853"/>
      <c r="P1853" s="39"/>
      <c r="Q1853" s="39"/>
      <c r="R1853" s="43"/>
      <c r="S1853" s="43"/>
      <c r="T1853" s="43"/>
      <c r="U1853" s="39"/>
      <c r="V1853" s="39"/>
      <c r="W1853" s="39"/>
      <c r="X1853" s="39"/>
      <c r="Y1853" s="39"/>
      <c r="Z1853" s="39"/>
      <c r="AA1853" s="39"/>
      <c r="AB1853" s="39"/>
      <c r="AC1853" s="39"/>
      <c r="AD1853" s="39"/>
      <c r="AE1853" s="39"/>
      <c r="AF1853" s="56"/>
      <c r="AG1853"/>
      <c r="AH1853"/>
      <c r="AI1853"/>
      <c r="AJ1853"/>
    </row>
    <row r="1854" spans="1:36">
      <c r="A1854"/>
      <c r="B1854"/>
      <c r="C1854" s="2"/>
      <c r="D1854"/>
      <c r="E1854"/>
      <c r="F1854" s="16"/>
      <c r="G1854"/>
      <c r="H1854"/>
      <c r="I1854"/>
      <c r="J1854"/>
      <c r="K1854"/>
      <c r="L1854"/>
      <c r="M1854"/>
      <c r="N1854"/>
      <c r="O1854"/>
      <c r="P1854" s="39"/>
      <c r="Q1854" s="39"/>
      <c r="R1854" s="43"/>
      <c r="S1854" s="43"/>
      <c r="T1854" s="43"/>
      <c r="U1854" s="39"/>
      <c r="V1854" s="39"/>
      <c r="W1854" s="39"/>
      <c r="X1854" s="39"/>
      <c r="Y1854" s="39"/>
      <c r="Z1854" s="39"/>
      <c r="AA1854" s="39"/>
      <c r="AB1854" s="39"/>
      <c r="AC1854" s="39"/>
      <c r="AD1854" s="39"/>
      <c r="AE1854" s="39"/>
      <c r="AF1854" s="56"/>
      <c r="AG1854"/>
      <c r="AH1854"/>
      <c r="AI1854"/>
      <c r="AJ1854"/>
    </row>
    <row r="1855" spans="1:36">
      <c r="A1855"/>
      <c r="B1855"/>
      <c r="C1855" s="2"/>
      <c r="D1855"/>
      <c r="E1855"/>
      <c r="F1855" s="16"/>
      <c r="G1855"/>
      <c r="H1855"/>
      <c r="I1855"/>
      <c r="J1855"/>
      <c r="K1855"/>
      <c r="L1855"/>
      <c r="M1855"/>
      <c r="N1855"/>
      <c r="O1855"/>
      <c r="P1855" s="39"/>
      <c r="Q1855" s="39"/>
      <c r="R1855" s="43"/>
      <c r="S1855" s="43"/>
      <c r="T1855" s="43"/>
      <c r="U1855" s="39"/>
      <c r="V1855" s="39"/>
      <c r="W1855" s="39"/>
      <c r="X1855" s="39"/>
      <c r="Y1855" s="39"/>
      <c r="Z1855" s="39"/>
      <c r="AA1855" s="39"/>
      <c r="AB1855" s="39"/>
      <c r="AC1855" s="39"/>
      <c r="AD1855" s="39"/>
      <c r="AE1855" s="39"/>
      <c r="AF1855" s="56"/>
      <c r="AG1855"/>
      <c r="AH1855"/>
      <c r="AI1855"/>
      <c r="AJ1855"/>
    </row>
    <row r="1856" spans="1:36">
      <c r="A1856"/>
      <c r="B1856"/>
      <c r="C1856" s="2"/>
      <c r="D1856"/>
      <c r="E1856"/>
      <c r="F1856" s="16"/>
      <c r="G1856"/>
      <c r="H1856"/>
      <c r="I1856"/>
      <c r="J1856"/>
      <c r="K1856"/>
      <c r="L1856"/>
      <c r="M1856"/>
      <c r="N1856"/>
      <c r="O1856"/>
      <c r="P1856" s="39"/>
      <c r="Q1856" s="39"/>
      <c r="R1856" s="43"/>
      <c r="S1856" s="43"/>
      <c r="T1856" s="43"/>
      <c r="U1856" s="39"/>
      <c r="V1856" s="39"/>
      <c r="W1856" s="39"/>
      <c r="X1856" s="39"/>
      <c r="Y1856" s="39"/>
      <c r="Z1856" s="39"/>
      <c r="AA1856" s="39"/>
      <c r="AB1856" s="39"/>
      <c r="AC1856" s="39"/>
      <c r="AD1856" s="39"/>
      <c r="AE1856" s="39"/>
      <c r="AF1856" s="56"/>
      <c r="AG1856"/>
      <c r="AH1856"/>
      <c r="AI1856"/>
      <c r="AJ1856"/>
    </row>
    <row r="1857" spans="1:36">
      <c r="A1857"/>
      <c r="B1857"/>
      <c r="C1857" s="2"/>
      <c r="D1857"/>
      <c r="E1857"/>
      <c r="F1857" s="16"/>
      <c r="G1857"/>
      <c r="H1857"/>
      <c r="I1857"/>
      <c r="J1857"/>
      <c r="K1857"/>
      <c r="L1857"/>
      <c r="M1857"/>
      <c r="N1857"/>
      <c r="O1857"/>
      <c r="P1857" s="39"/>
      <c r="Q1857" s="39"/>
      <c r="R1857" s="43"/>
      <c r="S1857" s="43"/>
      <c r="T1857" s="43"/>
      <c r="U1857" s="39"/>
      <c r="V1857" s="39"/>
      <c r="W1857" s="39"/>
      <c r="X1857" s="39"/>
      <c r="Y1857" s="39"/>
      <c r="Z1857" s="39"/>
      <c r="AA1857" s="39"/>
      <c r="AB1857" s="39"/>
      <c r="AC1857" s="39"/>
      <c r="AD1857" s="39"/>
      <c r="AE1857" s="39"/>
      <c r="AF1857" s="56"/>
      <c r="AG1857"/>
      <c r="AH1857"/>
      <c r="AI1857"/>
      <c r="AJ1857"/>
    </row>
    <row r="1858" spans="1:36">
      <c r="A1858"/>
      <c r="B1858"/>
      <c r="C1858" s="2"/>
      <c r="D1858"/>
      <c r="E1858"/>
      <c r="F1858" s="16"/>
      <c r="G1858"/>
      <c r="H1858"/>
      <c r="I1858"/>
      <c r="J1858"/>
      <c r="K1858"/>
      <c r="L1858"/>
      <c r="M1858"/>
      <c r="N1858"/>
      <c r="O1858"/>
      <c r="P1858" s="39"/>
      <c r="Q1858" s="39"/>
      <c r="R1858" s="43"/>
      <c r="S1858" s="43"/>
      <c r="T1858" s="43"/>
      <c r="U1858" s="39"/>
      <c r="V1858" s="39"/>
      <c r="W1858" s="39"/>
      <c r="X1858" s="39"/>
      <c r="Y1858" s="39"/>
      <c r="Z1858" s="39"/>
      <c r="AA1858" s="39"/>
      <c r="AB1858" s="39"/>
      <c r="AC1858" s="39"/>
      <c r="AD1858" s="39"/>
      <c r="AE1858" s="39"/>
      <c r="AF1858" s="56"/>
      <c r="AG1858"/>
      <c r="AH1858"/>
      <c r="AI1858"/>
      <c r="AJ1858"/>
    </row>
    <row r="1859" spans="1:36">
      <c r="A1859"/>
      <c r="B1859"/>
      <c r="C1859" s="2"/>
      <c r="D1859"/>
      <c r="E1859"/>
      <c r="F1859" s="16"/>
      <c r="G1859"/>
      <c r="H1859"/>
      <c r="I1859"/>
      <c r="J1859"/>
      <c r="K1859"/>
      <c r="L1859"/>
      <c r="M1859"/>
      <c r="N1859"/>
      <c r="O1859"/>
      <c r="P1859" s="39"/>
      <c r="Q1859" s="39"/>
      <c r="R1859" s="43"/>
      <c r="S1859" s="43"/>
      <c r="T1859" s="43"/>
      <c r="U1859" s="39"/>
      <c r="V1859" s="39"/>
      <c r="W1859" s="39"/>
      <c r="X1859" s="39"/>
      <c r="Y1859" s="39"/>
      <c r="Z1859" s="39"/>
      <c r="AA1859" s="39"/>
      <c r="AB1859" s="39"/>
      <c r="AC1859" s="39"/>
      <c r="AD1859" s="39"/>
      <c r="AE1859" s="39"/>
      <c r="AF1859" s="56"/>
      <c r="AG1859"/>
      <c r="AH1859"/>
      <c r="AI1859"/>
      <c r="AJ1859"/>
    </row>
    <row r="1860" spans="1:36">
      <c r="A1860"/>
      <c r="B1860"/>
      <c r="C1860" s="2"/>
      <c r="D1860"/>
      <c r="E1860"/>
      <c r="F1860" s="16"/>
      <c r="G1860"/>
      <c r="H1860"/>
      <c r="I1860"/>
      <c r="J1860"/>
      <c r="K1860"/>
      <c r="L1860"/>
      <c r="M1860"/>
      <c r="N1860"/>
      <c r="O1860"/>
      <c r="P1860" s="39"/>
      <c r="Q1860" s="39"/>
      <c r="R1860" s="43"/>
      <c r="S1860" s="43"/>
      <c r="T1860" s="43"/>
      <c r="U1860" s="39"/>
      <c r="V1860" s="39"/>
      <c r="W1860" s="39"/>
      <c r="X1860" s="39"/>
      <c r="Y1860" s="39"/>
      <c r="Z1860" s="39"/>
      <c r="AA1860" s="39"/>
      <c r="AB1860" s="39"/>
      <c r="AC1860" s="39"/>
      <c r="AD1860" s="39"/>
      <c r="AE1860" s="39"/>
      <c r="AF1860" s="56"/>
      <c r="AG1860"/>
      <c r="AH1860"/>
      <c r="AI1860"/>
      <c r="AJ1860"/>
    </row>
    <row r="1861" spans="1:36">
      <c r="A1861"/>
      <c r="B1861"/>
      <c r="C1861" s="2"/>
      <c r="D1861"/>
      <c r="E1861"/>
      <c r="F1861" s="16"/>
      <c r="G1861"/>
      <c r="H1861"/>
      <c r="I1861"/>
      <c r="J1861"/>
      <c r="K1861"/>
      <c r="L1861"/>
      <c r="M1861"/>
      <c r="N1861"/>
      <c r="O1861"/>
      <c r="P1861" s="39"/>
      <c r="Q1861" s="39"/>
      <c r="R1861" s="43"/>
      <c r="S1861" s="43"/>
      <c r="T1861" s="43"/>
      <c r="U1861" s="39"/>
      <c r="V1861" s="39"/>
      <c r="W1861" s="39"/>
      <c r="X1861" s="39"/>
      <c r="Y1861" s="39"/>
      <c r="Z1861" s="39"/>
      <c r="AA1861" s="39"/>
      <c r="AB1861" s="39"/>
      <c r="AC1861" s="39"/>
      <c r="AD1861" s="39"/>
      <c r="AE1861" s="39"/>
      <c r="AF1861" s="56"/>
      <c r="AG1861"/>
      <c r="AH1861"/>
      <c r="AI1861"/>
      <c r="AJ1861"/>
    </row>
    <row r="1862" spans="1:36">
      <c r="A1862"/>
      <c r="B1862"/>
      <c r="C1862" s="2"/>
      <c r="D1862"/>
      <c r="E1862"/>
      <c r="F1862" s="16"/>
      <c r="G1862"/>
      <c r="H1862"/>
      <c r="I1862"/>
      <c r="J1862"/>
      <c r="K1862"/>
      <c r="L1862"/>
      <c r="M1862"/>
      <c r="N1862"/>
      <c r="O1862"/>
      <c r="P1862" s="39"/>
      <c r="Q1862" s="39"/>
      <c r="R1862" s="43"/>
      <c r="S1862" s="43"/>
      <c r="T1862" s="43"/>
      <c r="U1862" s="39"/>
      <c r="V1862" s="39"/>
      <c r="W1862" s="39"/>
      <c r="X1862" s="39"/>
      <c r="Y1862" s="39"/>
      <c r="Z1862" s="39"/>
      <c r="AA1862" s="39"/>
      <c r="AB1862" s="39"/>
      <c r="AC1862" s="39"/>
      <c r="AD1862" s="39"/>
      <c r="AE1862" s="39"/>
      <c r="AF1862" s="56"/>
      <c r="AG1862"/>
      <c r="AH1862"/>
      <c r="AI1862"/>
      <c r="AJ1862"/>
    </row>
    <row r="1863" spans="1:36">
      <c r="A1863"/>
      <c r="B1863"/>
      <c r="C1863" s="2"/>
      <c r="D1863"/>
      <c r="E1863"/>
      <c r="F1863" s="16"/>
      <c r="G1863"/>
      <c r="H1863"/>
      <c r="I1863"/>
      <c r="J1863"/>
      <c r="K1863"/>
      <c r="L1863"/>
      <c r="M1863"/>
      <c r="N1863"/>
      <c r="O1863"/>
      <c r="P1863" s="39"/>
      <c r="Q1863" s="39"/>
      <c r="R1863" s="43"/>
      <c r="S1863" s="43"/>
      <c r="T1863" s="43"/>
      <c r="U1863" s="39"/>
      <c r="V1863" s="39"/>
      <c r="W1863" s="39"/>
      <c r="X1863" s="39"/>
      <c r="Y1863" s="39"/>
      <c r="Z1863" s="39"/>
      <c r="AA1863" s="39"/>
      <c r="AB1863" s="39"/>
      <c r="AC1863" s="39"/>
      <c r="AD1863" s="39"/>
      <c r="AE1863" s="39"/>
      <c r="AF1863" s="56"/>
      <c r="AG1863"/>
      <c r="AH1863"/>
      <c r="AI1863"/>
      <c r="AJ1863"/>
    </row>
    <row r="1864" spans="1:36">
      <c r="A1864"/>
      <c r="B1864"/>
      <c r="C1864" s="2"/>
      <c r="D1864"/>
      <c r="E1864"/>
      <c r="F1864" s="16"/>
      <c r="G1864"/>
      <c r="H1864"/>
      <c r="I1864"/>
      <c r="J1864"/>
      <c r="K1864"/>
      <c r="L1864"/>
      <c r="M1864"/>
      <c r="N1864"/>
      <c r="O1864"/>
      <c r="P1864" s="39"/>
      <c r="Q1864" s="39"/>
      <c r="R1864" s="43"/>
      <c r="S1864" s="43"/>
      <c r="T1864" s="43"/>
      <c r="U1864" s="39"/>
      <c r="V1864" s="39"/>
      <c r="W1864" s="39"/>
      <c r="X1864" s="39"/>
      <c r="Y1864" s="39"/>
      <c r="Z1864" s="39"/>
      <c r="AA1864" s="39"/>
      <c r="AB1864" s="39"/>
      <c r="AC1864" s="39"/>
      <c r="AD1864" s="39"/>
      <c r="AE1864" s="39"/>
      <c r="AF1864" s="56"/>
      <c r="AG1864"/>
      <c r="AH1864"/>
      <c r="AI1864"/>
      <c r="AJ1864"/>
    </row>
    <row r="1865" spans="1:36">
      <c r="A1865"/>
      <c r="B1865"/>
      <c r="C1865" s="2"/>
      <c r="D1865"/>
      <c r="E1865"/>
      <c r="F1865" s="16"/>
      <c r="G1865"/>
      <c r="H1865"/>
      <c r="I1865"/>
      <c r="J1865"/>
      <c r="K1865"/>
      <c r="L1865"/>
      <c r="M1865"/>
      <c r="N1865"/>
      <c r="O1865"/>
      <c r="P1865" s="39"/>
      <c r="Q1865" s="39"/>
      <c r="R1865" s="43"/>
      <c r="S1865" s="43"/>
      <c r="T1865" s="43"/>
      <c r="U1865" s="39"/>
      <c r="V1865" s="39"/>
      <c r="W1865" s="39"/>
      <c r="X1865" s="39"/>
      <c r="Y1865" s="39"/>
      <c r="Z1865" s="39"/>
      <c r="AA1865" s="39"/>
      <c r="AB1865" s="39"/>
      <c r="AC1865" s="39"/>
      <c r="AD1865" s="39"/>
      <c r="AE1865" s="39"/>
      <c r="AF1865" s="56"/>
      <c r="AG1865"/>
      <c r="AH1865"/>
      <c r="AI1865"/>
      <c r="AJ1865"/>
    </row>
    <row r="1866" spans="1:36">
      <c r="A1866"/>
      <c r="B1866"/>
      <c r="C1866" s="2"/>
      <c r="D1866"/>
      <c r="E1866"/>
      <c r="F1866" s="16"/>
      <c r="G1866"/>
      <c r="H1866"/>
      <c r="I1866"/>
      <c r="J1866"/>
      <c r="K1866"/>
      <c r="L1866"/>
      <c r="M1866"/>
      <c r="N1866"/>
      <c r="O1866"/>
      <c r="P1866" s="39"/>
      <c r="Q1866" s="39"/>
      <c r="R1866" s="43"/>
      <c r="S1866" s="43"/>
      <c r="T1866" s="43"/>
      <c r="U1866" s="39"/>
      <c r="V1866" s="39"/>
      <c r="W1866" s="39"/>
      <c r="X1866" s="39"/>
      <c r="Y1866" s="39"/>
      <c r="Z1866" s="39"/>
      <c r="AA1866" s="39"/>
      <c r="AB1866" s="39"/>
      <c r="AC1866" s="39"/>
      <c r="AD1866" s="39"/>
      <c r="AE1866" s="39"/>
      <c r="AF1866" s="56"/>
      <c r="AG1866"/>
      <c r="AH1866"/>
      <c r="AI1866"/>
      <c r="AJ1866"/>
    </row>
    <row r="1867" spans="1:36">
      <c r="A1867"/>
      <c r="B1867"/>
      <c r="C1867" s="2"/>
      <c r="D1867"/>
      <c r="E1867"/>
      <c r="F1867" s="16"/>
      <c r="G1867"/>
      <c r="H1867"/>
      <c r="I1867"/>
      <c r="J1867"/>
      <c r="K1867"/>
      <c r="L1867"/>
      <c r="M1867"/>
      <c r="N1867"/>
      <c r="O1867"/>
      <c r="P1867" s="39"/>
      <c r="Q1867" s="39"/>
      <c r="R1867" s="43"/>
      <c r="S1867" s="43"/>
      <c r="T1867" s="43"/>
      <c r="U1867" s="39"/>
      <c r="V1867" s="39"/>
      <c r="W1867" s="39"/>
      <c r="X1867" s="39"/>
      <c r="Y1867" s="39"/>
      <c r="Z1867" s="39"/>
      <c r="AA1867" s="39"/>
      <c r="AB1867" s="39"/>
      <c r="AC1867" s="39"/>
      <c r="AD1867" s="39"/>
      <c r="AE1867" s="39"/>
      <c r="AF1867" s="56"/>
      <c r="AG1867"/>
      <c r="AH1867"/>
      <c r="AI1867"/>
      <c r="AJ1867"/>
    </row>
    <row r="1868" spans="1:36">
      <c r="A1868"/>
      <c r="B1868"/>
      <c r="C1868" s="2"/>
      <c r="D1868"/>
      <c r="E1868"/>
      <c r="F1868" s="16"/>
      <c r="G1868"/>
      <c r="H1868"/>
      <c r="I1868"/>
      <c r="J1868"/>
      <c r="K1868"/>
      <c r="L1868"/>
      <c r="M1868"/>
      <c r="N1868"/>
      <c r="O1868"/>
      <c r="P1868" s="39"/>
      <c r="Q1868" s="39"/>
      <c r="R1868" s="43"/>
      <c r="S1868" s="43"/>
      <c r="T1868" s="43"/>
      <c r="U1868" s="39"/>
      <c r="V1868" s="39"/>
      <c r="W1868" s="39"/>
      <c r="X1868" s="39"/>
      <c r="Y1868" s="39"/>
      <c r="Z1868" s="39"/>
      <c r="AA1868" s="39"/>
      <c r="AB1868" s="39"/>
      <c r="AC1868" s="39"/>
      <c r="AD1868" s="39"/>
      <c r="AE1868" s="39"/>
      <c r="AF1868" s="56"/>
      <c r="AG1868"/>
      <c r="AH1868"/>
      <c r="AI1868"/>
      <c r="AJ1868"/>
    </row>
    <row r="1869" spans="1:36">
      <c r="A1869"/>
      <c r="B1869"/>
      <c r="C1869" s="2"/>
      <c r="D1869"/>
      <c r="E1869"/>
      <c r="F1869" s="16"/>
      <c r="G1869"/>
      <c r="H1869"/>
      <c r="I1869"/>
      <c r="J1869"/>
      <c r="K1869"/>
      <c r="L1869"/>
      <c r="M1869"/>
      <c r="N1869"/>
      <c r="O1869"/>
      <c r="P1869" s="39"/>
      <c r="Q1869" s="39"/>
      <c r="R1869" s="43"/>
      <c r="S1869" s="43"/>
      <c r="T1869" s="43"/>
      <c r="U1869" s="39"/>
      <c r="V1869" s="39"/>
      <c r="W1869" s="39"/>
      <c r="X1869" s="39"/>
      <c r="Y1869" s="39"/>
      <c r="Z1869" s="39"/>
      <c r="AA1869" s="39"/>
      <c r="AB1869" s="39"/>
      <c r="AC1869" s="39"/>
      <c r="AD1869" s="39"/>
      <c r="AE1869" s="39"/>
      <c r="AF1869" s="56"/>
      <c r="AG1869"/>
      <c r="AH1869"/>
      <c r="AI1869"/>
      <c r="AJ1869"/>
    </row>
    <row r="1870" spans="1:36">
      <c r="A1870"/>
      <c r="B1870"/>
      <c r="C1870" s="2"/>
      <c r="D1870"/>
      <c r="E1870"/>
      <c r="F1870" s="16"/>
      <c r="G1870"/>
      <c r="H1870"/>
      <c r="I1870"/>
      <c r="J1870"/>
      <c r="K1870"/>
      <c r="L1870"/>
      <c r="M1870"/>
      <c r="N1870"/>
      <c r="O1870"/>
      <c r="P1870" s="39"/>
      <c r="Q1870" s="39"/>
      <c r="R1870" s="43"/>
      <c r="S1870" s="43"/>
      <c r="T1870" s="43"/>
      <c r="U1870" s="39"/>
      <c r="V1870" s="39"/>
      <c r="W1870" s="39"/>
      <c r="X1870" s="39"/>
      <c r="Y1870" s="39"/>
      <c r="Z1870" s="39"/>
      <c r="AA1870" s="39"/>
      <c r="AB1870" s="39"/>
      <c r="AC1870" s="39"/>
      <c r="AD1870" s="39"/>
      <c r="AE1870" s="39"/>
      <c r="AF1870" s="56"/>
      <c r="AG1870"/>
      <c r="AH1870"/>
      <c r="AI1870"/>
      <c r="AJ1870"/>
    </row>
    <row r="1871" spans="1:36">
      <c r="A1871"/>
      <c r="B1871"/>
      <c r="C1871" s="2"/>
      <c r="D1871"/>
      <c r="E1871"/>
      <c r="F1871" s="16"/>
      <c r="G1871"/>
      <c r="H1871"/>
      <c r="I1871"/>
      <c r="J1871"/>
      <c r="K1871"/>
      <c r="L1871"/>
      <c r="M1871"/>
      <c r="N1871"/>
      <c r="O1871"/>
      <c r="P1871" s="39"/>
      <c r="Q1871" s="39"/>
      <c r="R1871" s="43"/>
      <c r="S1871" s="43"/>
      <c r="T1871" s="43"/>
      <c r="U1871" s="39"/>
      <c r="V1871" s="39"/>
      <c r="W1871" s="39"/>
      <c r="X1871" s="39"/>
      <c r="Y1871" s="39"/>
      <c r="Z1871" s="39"/>
      <c r="AA1871" s="39"/>
      <c r="AB1871" s="39"/>
      <c r="AC1871" s="39"/>
      <c r="AD1871" s="39"/>
      <c r="AE1871" s="39"/>
      <c r="AF1871" s="56"/>
      <c r="AG1871"/>
      <c r="AH1871"/>
      <c r="AI1871"/>
      <c r="AJ1871"/>
    </row>
    <row r="1872" spans="1:36">
      <c r="A1872"/>
      <c r="B1872"/>
      <c r="C1872" s="2"/>
      <c r="D1872"/>
      <c r="E1872"/>
      <c r="F1872" s="16"/>
      <c r="G1872"/>
      <c r="H1872"/>
      <c r="I1872"/>
      <c r="J1872"/>
      <c r="K1872"/>
      <c r="L1872"/>
      <c r="M1872"/>
      <c r="N1872"/>
      <c r="O1872"/>
      <c r="P1872" s="39"/>
      <c r="Q1872" s="39"/>
      <c r="R1872" s="43"/>
      <c r="S1872" s="43"/>
      <c r="T1872" s="43"/>
      <c r="U1872" s="39"/>
      <c r="V1872" s="39"/>
      <c r="W1872" s="39"/>
      <c r="X1872" s="39"/>
      <c r="Y1872" s="39"/>
      <c r="Z1872" s="39"/>
      <c r="AA1872" s="39"/>
      <c r="AB1872" s="39"/>
      <c r="AC1872" s="39"/>
      <c r="AD1872" s="39"/>
      <c r="AE1872" s="39"/>
      <c r="AF1872" s="56"/>
      <c r="AG1872"/>
      <c r="AH1872"/>
      <c r="AI1872"/>
      <c r="AJ1872"/>
    </row>
    <row r="1873" spans="1:36">
      <c r="A1873"/>
      <c r="B1873"/>
      <c r="C1873" s="2"/>
      <c r="D1873"/>
      <c r="E1873"/>
      <c r="F1873" s="16"/>
      <c r="G1873"/>
      <c r="H1873"/>
      <c r="I1873"/>
      <c r="J1873"/>
      <c r="K1873"/>
      <c r="L1873"/>
      <c r="M1873"/>
      <c r="N1873"/>
      <c r="O1873"/>
      <c r="P1873" s="39"/>
      <c r="Q1873" s="39"/>
      <c r="R1873" s="43"/>
      <c r="S1873" s="43"/>
      <c r="T1873" s="43"/>
      <c r="U1873" s="39"/>
      <c r="V1873" s="39"/>
      <c r="W1873" s="39"/>
      <c r="X1873" s="39"/>
      <c r="Y1873" s="39"/>
      <c r="Z1873" s="39"/>
      <c r="AA1873" s="39"/>
      <c r="AB1873" s="39"/>
      <c r="AC1873" s="39"/>
      <c r="AD1873" s="39"/>
      <c r="AE1873" s="39"/>
      <c r="AF1873" s="56"/>
      <c r="AG1873"/>
      <c r="AH1873"/>
      <c r="AI1873"/>
      <c r="AJ1873"/>
    </row>
    <row r="1874" spans="1:36">
      <c r="A1874"/>
      <c r="B1874"/>
      <c r="C1874" s="2"/>
      <c r="D1874"/>
      <c r="E1874"/>
      <c r="F1874" s="16"/>
      <c r="G1874"/>
      <c r="H1874"/>
      <c r="I1874"/>
      <c r="J1874"/>
      <c r="K1874"/>
      <c r="L1874"/>
      <c r="M1874"/>
      <c r="N1874"/>
      <c r="O1874"/>
      <c r="P1874" s="39"/>
      <c r="Q1874" s="39"/>
      <c r="R1874" s="43"/>
      <c r="S1874" s="43"/>
      <c r="T1874" s="43"/>
      <c r="U1874" s="39"/>
      <c r="V1874" s="39"/>
      <c r="W1874" s="39"/>
      <c r="X1874" s="39"/>
      <c r="Y1874" s="39"/>
      <c r="Z1874" s="39"/>
      <c r="AA1874" s="39"/>
      <c r="AB1874" s="39"/>
      <c r="AC1874" s="39"/>
      <c r="AD1874" s="39"/>
      <c r="AE1874" s="39"/>
      <c r="AF1874" s="56"/>
      <c r="AG1874"/>
      <c r="AH1874"/>
      <c r="AI1874"/>
      <c r="AJ1874"/>
    </row>
    <row r="1875" spans="1:36">
      <c r="A1875"/>
      <c r="B1875"/>
      <c r="C1875" s="2"/>
      <c r="D1875"/>
      <c r="E1875"/>
      <c r="F1875" s="16"/>
      <c r="G1875"/>
      <c r="H1875"/>
      <c r="I1875"/>
      <c r="J1875"/>
      <c r="K1875"/>
      <c r="L1875"/>
      <c r="M1875"/>
      <c r="N1875"/>
      <c r="O1875"/>
      <c r="P1875" s="39"/>
      <c r="Q1875" s="39"/>
      <c r="R1875" s="43"/>
      <c r="S1875" s="43"/>
      <c r="T1875" s="43"/>
      <c r="U1875" s="39"/>
      <c r="V1875" s="39"/>
      <c r="W1875" s="39"/>
      <c r="X1875" s="39"/>
      <c r="Y1875" s="39"/>
      <c r="Z1875" s="39"/>
      <c r="AA1875" s="39"/>
      <c r="AB1875" s="39"/>
      <c r="AC1875" s="39"/>
      <c r="AD1875" s="39"/>
      <c r="AE1875" s="39"/>
      <c r="AF1875" s="56"/>
      <c r="AG1875"/>
      <c r="AH1875"/>
      <c r="AI1875"/>
      <c r="AJ1875"/>
    </row>
    <row r="1876" spans="1:36">
      <c r="A1876"/>
      <c r="B1876"/>
      <c r="C1876" s="2"/>
      <c r="D1876"/>
      <c r="E1876"/>
      <c r="F1876" s="16"/>
      <c r="G1876"/>
      <c r="H1876"/>
      <c r="I1876"/>
      <c r="J1876"/>
      <c r="K1876"/>
      <c r="L1876"/>
      <c r="M1876"/>
      <c r="N1876"/>
      <c r="O1876"/>
      <c r="P1876" s="39"/>
      <c r="Q1876" s="39"/>
      <c r="R1876" s="43"/>
      <c r="S1876" s="43"/>
      <c r="T1876" s="43"/>
      <c r="U1876" s="39"/>
      <c r="V1876" s="39"/>
      <c r="W1876" s="39"/>
      <c r="X1876" s="39"/>
      <c r="Y1876" s="39"/>
      <c r="Z1876" s="39"/>
      <c r="AA1876" s="39"/>
      <c r="AB1876" s="39"/>
      <c r="AC1876" s="39"/>
      <c r="AD1876" s="39"/>
      <c r="AE1876" s="39"/>
      <c r="AF1876" s="56"/>
      <c r="AG1876"/>
      <c r="AH1876"/>
      <c r="AI1876"/>
      <c r="AJ1876"/>
    </row>
    <row r="1877" spans="1:36">
      <c r="A1877"/>
      <c r="B1877"/>
      <c r="C1877" s="2"/>
      <c r="D1877"/>
      <c r="E1877"/>
      <c r="F1877" s="16"/>
      <c r="G1877"/>
      <c r="H1877"/>
      <c r="I1877"/>
      <c r="J1877"/>
      <c r="K1877"/>
      <c r="L1877"/>
      <c r="M1877"/>
      <c r="N1877"/>
      <c r="O1877"/>
      <c r="P1877" s="39"/>
      <c r="Q1877" s="39"/>
      <c r="R1877" s="43"/>
      <c r="S1877" s="43"/>
      <c r="T1877" s="43"/>
      <c r="U1877" s="39"/>
      <c r="V1877" s="39"/>
      <c r="W1877" s="39"/>
      <c r="X1877" s="39"/>
      <c r="Y1877" s="39"/>
      <c r="Z1877" s="39"/>
      <c r="AA1877" s="39"/>
      <c r="AB1877" s="39"/>
      <c r="AC1877" s="39"/>
      <c r="AD1877" s="39"/>
      <c r="AE1877" s="39"/>
      <c r="AF1877" s="56"/>
      <c r="AG1877"/>
      <c r="AH1877"/>
      <c r="AI1877"/>
      <c r="AJ1877"/>
    </row>
    <row r="1878" spans="1:36">
      <c r="A1878"/>
      <c r="B1878"/>
      <c r="C1878" s="2"/>
      <c r="D1878"/>
      <c r="E1878"/>
      <c r="F1878" s="16"/>
      <c r="G1878"/>
      <c r="H1878"/>
      <c r="I1878"/>
      <c r="J1878"/>
      <c r="K1878"/>
      <c r="L1878"/>
      <c r="M1878"/>
      <c r="N1878"/>
      <c r="O1878"/>
      <c r="P1878" s="39"/>
      <c r="Q1878" s="39"/>
      <c r="R1878" s="43"/>
      <c r="S1878" s="43"/>
      <c r="T1878" s="43"/>
      <c r="U1878" s="39"/>
      <c r="V1878" s="39"/>
      <c r="W1878" s="39"/>
      <c r="X1878" s="39"/>
      <c r="Y1878" s="39"/>
      <c r="Z1878" s="39"/>
      <c r="AA1878" s="39"/>
      <c r="AB1878" s="39"/>
      <c r="AC1878" s="39"/>
      <c r="AD1878" s="39"/>
      <c r="AE1878" s="39"/>
      <c r="AF1878" s="56"/>
      <c r="AG1878"/>
      <c r="AH1878"/>
      <c r="AI1878"/>
      <c r="AJ1878"/>
    </row>
    <row r="1879" spans="1:36">
      <c r="A1879"/>
      <c r="B1879"/>
      <c r="C1879" s="2"/>
      <c r="D1879"/>
      <c r="E1879"/>
      <c r="F1879" s="16"/>
      <c r="G1879"/>
      <c r="H1879"/>
      <c r="I1879"/>
      <c r="J1879"/>
      <c r="K1879"/>
      <c r="L1879"/>
      <c r="M1879"/>
      <c r="N1879"/>
      <c r="O1879"/>
      <c r="P1879" s="39"/>
      <c r="Q1879" s="39"/>
      <c r="R1879" s="43"/>
      <c r="S1879" s="43"/>
      <c r="T1879" s="43"/>
      <c r="U1879" s="39"/>
      <c r="V1879" s="39"/>
      <c r="W1879" s="39"/>
      <c r="X1879" s="39"/>
      <c r="Y1879" s="39"/>
      <c r="Z1879" s="39"/>
      <c r="AA1879" s="39"/>
      <c r="AB1879" s="39"/>
      <c r="AC1879" s="39"/>
      <c r="AD1879" s="39"/>
      <c r="AE1879" s="39"/>
      <c r="AF1879" s="56"/>
      <c r="AG1879"/>
      <c r="AH1879"/>
      <c r="AI1879"/>
      <c r="AJ1879"/>
    </row>
    <row r="1880" spans="1:36">
      <c r="A1880"/>
      <c r="B1880"/>
      <c r="C1880" s="2"/>
      <c r="D1880"/>
      <c r="E1880"/>
      <c r="F1880" s="16"/>
      <c r="G1880"/>
      <c r="H1880"/>
      <c r="I1880"/>
      <c r="J1880"/>
      <c r="K1880"/>
      <c r="L1880"/>
      <c r="M1880"/>
      <c r="N1880"/>
      <c r="O1880"/>
      <c r="P1880" s="39"/>
      <c r="Q1880" s="39"/>
      <c r="R1880" s="43"/>
      <c r="S1880" s="43"/>
      <c r="T1880" s="43"/>
      <c r="U1880" s="39"/>
      <c r="V1880" s="39"/>
      <c r="W1880" s="39"/>
      <c r="X1880" s="39"/>
      <c r="Y1880" s="39"/>
      <c r="Z1880" s="39"/>
      <c r="AA1880" s="39"/>
      <c r="AB1880" s="39"/>
      <c r="AC1880" s="39"/>
      <c r="AD1880" s="39"/>
      <c r="AE1880" s="39"/>
      <c r="AF1880" s="56"/>
      <c r="AG1880"/>
      <c r="AH1880"/>
      <c r="AI1880"/>
      <c r="AJ1880"/>
    </row>
    <row r="1881" spans="1:36">
      <c r="A1881"/>
      <c r="B1881"/>
      <c r="C1881" s="2"/>
      <c r="D1881"/>
      <c r="E1881"/>
      <c r="F1881" s="16"/>
      <c r="G1881"/>
      <c r="H1881"/>
      <c r="I1881"/>
      <c r="J1881"/>
      <c r="K1881"/>
      <c r="L1881"/>
      <c r="M1881"/>
      <c r="N1881"/>
      <c r="O1881"/>
      <c r="P1881" s="39"/>
      <c r="Q1881" s="39"/>
      <c r="R1881" s="43"/>
      <c r="S1881" s="43"/>
      <c r="T1881" s="43"/>
      <c r="U1881" s="39"/>
      <c r="V1881" s="39"/>
      <c r="W1881" s="39"/>
      <c r="X1881" s="39"/>
      <c r="Y1881" s="39"/>
      <c r="Z1881" s="39"/>
      <c r="AA1881" s="39"/>
      <c r="AB1881" s="39"/>
      <c r="AC1881" s="39"/>
      <c r="AD1881" s="39"/>
      <c r="AE1881" s="39"/>
      <c r="AF1881" s="56"/>
      <c r="AG1881"/>
      <c r="AH1881"/>
      <c r="AI1881"/>
      <c r="AJ1881"/>
    </row>
    <row r="1882" spans="1:36">
      <c r="A1882"/>
      <c r="B1882"/>
      <c r="C1882" s="2"/>
      <c r="D1882"/>
      <c r="E1882"/>
      <c r="F1882" s="16"/>
      <c r="G1882"/>
      <c r="H1882"/>
      <c r="I1882"/>
      <c r="J1882"/>
      <c r="K1882"/>
      <c r="L1882"/>
      <c r="M1882"/>
      <c r="N1882"/>
      <c r="O1882"/>
      <c r="P1882" s="39"/>
      <c r="Q1882" s="39"/>
      <c r="R1882" s="43"/>
      <c r="S1882" s="43"/>
      <c r="T1882" s="43"/>
      <c r="U1882" s="39"/>
      <c r="V1882" s="39"/>
      <c r="W1882" s="39"/>
      <c r="X1882" s="39"/>
      <c r="Y1882" s="39"/>
      <c r="Z1882" s="39"/>
      <c r="AA1882" s="39"/>
      <c r="AB1882" s="39"/>
      <c r="AC1882" s="39"/>
      <c r="AD1882" s="39"/>
      <c r="AE1882" s="39"/>
      <c r="AF1882" s="56"/>
      <c r="AG1882"/>
      <c r="AH1882"/>
      <c r="AI1882"/>
      <c r="AJ1882"/>
    </row>
    <row r="1883" spans="1:36">
      <c r="A1883"/>
      <c r="B1883"/>
      <c r="C1883" s="2"/>
      <c r="D1883"/>
      <c r="E1883"/>
      <c r="F1883" s="16"/>
      <c r="G1883"/>
      <c r="H1883"/>
      <c r="I1883"/>
      <c r="J1883"/>
      <c r="K1883"/>
      <c r="L1883"/>
      <c r="M1883"/>
      <c r="N1883"/>
      <c r="O1883"/>
      <c r="P1883" s="39"/>
      <c r="Q1883" s="39"/>
      <c r="R1883" s="43"/>
      <c r="S1883" s="43"/>
      <c r="T1883" s="43"/>
      <c r="U1883" s="39"/>
      <c r="V1883" s="39"/>
      <c r="W1883" s="39"/>
      <c r="X1883" s="39"/>
      <c r="Y1883" s="39"/>
      <c r="Z1883" s="39"/>
      <c r="AA1883" s="39"/>
      <c r="AB1883" s="39"/>
      <c r="AC1883" s="39"/>
      <c r="AD1883" s="39"/>
      <c r="AE1883" s="39"/>
      <c r="AF1883" s="56"/>
      <c r="AG1883"/>
      <c r="AH1883"/>
      <c r="AI1883"/>
      <c r="AJ1883"/>
    </row>
    <row r="1884" spans="1:36">
      <c r="A1884"/>
      <c r="B1884"/>
      <c r="C1884" s="2"/>
      <c r="D1884"/>
      <c r="E1884"/>
      <c r="F1884" s="16"/>
      <c r="G1884"/>
      <c r="H1884"/>
      <c r="I1884"/>
      <c r="J1884"/>
      <c r="K1884"/>
      <c r="L1884"/>
      <c r="M1884"/>
      <c r="N1884"/>
      <c r="O1884"/>
      <c r="P1884" s="39"/>
      <c r="Q1884" s="39"/>
      <c r="R1884" s="43"/>
      <c r="S1884" s="43"/>
      <c r="T1884" s="43"/>
      <c r="U1884" s="39"/>
      <c r="V1884" s="39"/>
      <c r="W1884" s="39"/>
      <c r="X1884" s="39"/>
      <c r="Y1884" s="39"/>
      <c r="Z1884" s="39"/>
      <c r="AA1884" s="39"/>
      <c r="AB1884" s="39"/>
      <c r="AC1884" s="39"/>
      <c r="AD1884" s="39"/>
      <c r="AE1884" s="39"/>
      <c r="AF1884" s="56"/>
      <c r="AG1884"/>
      <c r="AH1884"/>
      <c r="AI1884"/>
      <c r="AJ1884"/>
    </row>
    <row r="1885" spans="1:36">
      <c r="A1885"/>
      <c r="B1885"/>
      <c r="C1885" s="2"/>
      <c r="D1885"/>
      <c r="E1885"/>
      <c r="F1885" s="16"/>
      <c r="G1885"/>
      <c r="H1885"/>
      <c r="I1885"/>
      <c r="J1885"/>
      <c r="K1885"/>
      <c r="L1885"/>
      <c r="M1885"/>
      <c r="N1885"/>
      <c r="O1885"/>
      <c r="P1885" s="39"/>
      <c r="Q1885" s="39"/>
      <c r="R1885" s="43"/>
      <c r="S1885" s="43"/>
      <c r="T1885" s="43"/>
      <c r="U1885" s="39"/>
      <c r="V1885" s="39"/>
      <c r="W1885" s="39"/>
      <c r="X1885" s="39"/>
      <c r="Y1885" s="39"/>
      <c r="Z1885" s="39"/>
      <c r="AA1885" s="39"/>
      <c r="AB1885" s="39"/>
      <c r="AC1885" s="39"/>
      <c r="AD1885" s="39"/>
      <c r="AE1885" s="39"/>
      <c r="AF1885" s="56"/>
      <c r="AG1885"/>
      <c r="AH1885"/>
      <c r="AI1885"/>
      <c r="AJ1885"/>
    </row>
    <row r="1886" spans="1:36">
      <c r="A1886"/>
      <c r="B1886"/>
      <c r="C1886" s="2"/>
      <c r="D1886"/>
      <c r="E1886"/>
      <c r="F1886" s="16"/>
      <c r="G1886"/>
      <c r="H1886"/>
      <c r="I1886"/>
      <c r="J1886"/>
      <c r="K1886"/>
      <c r="L1886"/>
      <c r="M1886"/>
      <c r="N1886"/>
      <c r="O1886"/>
      <c r="P1886" s="39"/>
      <c r="Q1886" s="39"/>
      <c r="R1886" s="43"/>
      <c r="S1886" s="43"/>
      <c r="T1886" s="43"/>
      <c r="U1886" s="39"/>
      <c r="V1886" s="39"/>
      <c r="W1886" s="39"/>
      <c r="X1886" s="39"/>
      <c r="Y1886" s="39"/>
      <c r="Z1886" s="39"/>
      <c r="AA1886" s="39"/>
      <c r="AB1886" s="39"/>
      <c r="AC1886" s="39"/>
      <c r="AD1886" s="39"/>
      <c r="AE1886" s="39"/>
      <c r="AF1886" s="56"/>
      <c r="AG1886"/>
      <c r="AH1886"/>
      <c r="AI1886"/>
      <c r="AJ1886"/>
    </row>
    <row r="1887" spans="1:36">
      <c r="A1887"/>
      <c r="B1887"/>
      <c r="C1887" s="2"/>
      <c r="D1887"/>
      <c r="E1887"/>
      <c r="F1887" s="16"/>
      <c r="G1887"/>
      <c r="H1887"/>
      <c r="I1887"/>
      <c r="J1887"/>
      <c r="K1887"/>
      <c r="L1887"/>
      <c r="M1887"/>
      <c r="N1887"/>
      <c r="O1887"/>
      <c r="P1887" s="39"/>
      <c r="Q1887" s="39"/>
      <c r="R1887" s="43"/>
      <c r="S1887" s="43"/>
      <c r="T1887" s="43"/>
      <c r="U1887" s="39"/>
      <c r="V1887" s="39"/>
      <c r="W1887" s="39"/>
      <c r="X1887" s="39"/>
      <c r="Y1887" s="39"/>
      <c r="Z1887" s="39"/>
      <c r="AA1887" s="39"/>
      <c r="AB1887" s="39"/>
      <c r="AC1887" s="39"/>
      <c r="AD1887" s="39"/>
      <c r="AE1887" s="39"/>
      <c r="AF1887" s="56"/>
      <c r="AG1887"/>
      <c r="AH1887"/>
      <c r="AI1887"/>
      <c r="AJ1887"/>
    </row>
    <row r="1888" spans="1:36">
      <c r="A1888"/>
      <c r="B1888"/>
      <c r="C1888" s="2"/>
      <c r="D1888"/>
      <c r="E1888"/>
      <c r="F1888" s="16"/>
      <c r="G1888"/>
      <c r="H1888"/>
      <c r="I1888"/>
      <c r="J1888"/>
      <c r="K1888"/>
      <c r="L1888"/>
      <c r="M1888"/>
      <c r="N1888"/>
      <c r="O1888"/>
      <c r="P1888" s="39"/>
      <c r="Q1888" s="39"/>
      <c r="R1888" s="43"/>
      <c r="S1888" s="43"/>
      <c r="T1888" s="43"/>
      <c r="U1888" s="39"/>
      <c r="V1888" s="39"/>
      <c r="W1888" s="39"/>
      <c r="X1888" s="39"/>
      <c r="Y1888" s="39"/>
      <c r="Z1888" s="39"/>
      <c r="AA1888" s="39"/>
      <c r="AB1888" s="39"/>
      <c r="AC1888" s="39"/>
      <c r="AD1888" s="39"/>
      <c r="AE1888" s="39"/>
      <c r="AF1888" s="56"/>
      <c r="AG1888"/>
      <c r="AH1888"/>
      <c r="AI1888"/>
      <c r="AJ1888"/>
    </row>
    <row r="1889" spans="1:36">
      <c r="A1889"/>
      <c r="B1889"/>
      <c r="C1889" s="2"/>
      <c r="D1889"/>
      <c r="E1889"/>
      <c r="F1889" s="16"/>
      <c r="G1889"/>
      <c r="H1889"/>
      <c r="I1889"/>
      <c r="J1889"/>
      <c r="K1889"/>
      <c r="L1889"/>
      <c r="M1889"/>
      <c r="N1889"/>
      <c r="O1889"/>
      <c r="P1889" s="39"/>
      <c r="Q1889" s="39"/>
      <c r="R1889" s="43"/>
      <c r="S1889" s="43"/>
      <c r="T1889" s="43"/>
      <c r="U1889" s="39"/>
      <c r="V1889" s="39"/>
      <c r="W1889" s="39"/>
      <c r="X1889" s="39"/>
      <c r="Y1889" s="39"/>
      <c r="Z1889" s="39"/>
      <c r="AA1889" s="39"/>
      <c r="AB1889" s="39"/>
      <c r="AC1889" s="39"/>
      <c r="AD1889" s="39"/>
      <c r="AE1889" s="39"/>
      <c r="AF1889" s="56"/>
      <c r="AG1889"/>
      <c r="AH1889"/>
      <c r="AI1889"/>
      <c r="AJ1889"/>
    </row>
    <row r="1890" spans="1:36">
      <c r="A1890"/>
      <c r="B1890"/>
      <c r="C1890" s="2"/>
      <c r="D1890"/>
      <c r="E1890"/>
      <c r="F1890" s="16"/>
      <c r="G1890"/>
      <c r="H1890"/>
      <c r="I1890"/>
      <c r="J1890"/>
      <c r="K1890"/>
      <c r="L1890"/>
      <c r="M1890"/>
      <c r="N1890"/>
      <c r="O1890"/>
      <c r="P1890" s="39"/>
      <c r="Q1890" s="39"/>
      <c r="R1890" s="43"/>
      <c r="S1890" s="43"/>
      <c r="T1890" s="43"/>
      <c r="U1890" s="39"/>
      <c r="V1890" s="39"/>
      <c r="W1890" s="39"/>
      <c r="X1890" s="39"/>
      <c r="Y1890" s="39"/>
      <c r="Z1890" s="39"/>
      <c r="AA1890" s="39"/>
      <c r="AB1890" s="39"/>
      <c r="AC1890" s="39"/>
      <c r="AD1890" s="39"/>
      <c r="AE1890" s="39"/>
      <c r="AF1890" s="56"/>
      <c r="AG1890"/>
      <c r="AH1890"/>
      <c r="AI1890"/>
      <c r="AJ1890"/>
    </row>
    <row r="1891" spans="1:36">
      <c r="A1891"/>
      <c r="B1891"/>
      <c r="C1891" s="2"/>
      <c r="D1891"/>
      <c r="E1891"/>
      <c r="F1891" s="16"/>
      <c r="G1891"/>
      <c r="H1891"/>
      <c r="I1891"/>
      <c r="J1891"/>
      <c r="K1891"/>
      <c r="L1891"/>
      <c r="M1891"/>
      <c r="N1891"/>
      <c r="O1891"/>
      <c r="P1891" s="39"/>
      <c r="Q1891" s="39"/>
      <c r="R1891" s="43"/>
      <c r="S1891" s="43"/>
      <c r="T1891" s="43"/>
      <c r="U1891" s="39"/>
      <c r="V1891" s="39"/>
      <c r="W1891" s="39"/>
      <c r="X1891" s="39"/>
      <c r="Y1891" s="39"/>
      <c r="Z1891" s="39"/>
      <c r="AA1891" s="39"/>
      <c r="AB1891" s="39"/>
      <c r="AC1891" s="39"/>
      <c r="AD1891" s="39"/>
      <c r="AE1891" s="39"/>
      <c r="AF1891" s="56"/>
      <c r="AG1891"/>
      <c r="AH1891"/>
      <c r="AI1891"/>
      <c r="AJ1891"/>
    </row>
    <row r="1892" spans="1:36">
      <c r="A1892"/>
      <c r="B1892"/>
      <c r="C1892" s="2"/>
      <c r="D1892"/>
      <c r="E1892"/>
      <c r="F1892" s="16"/>
      <c r="G1892"/>
      <c r="H1892"/>
      <c r="I1892"/>
      <c r="J1892"/>
      <c r="K1892"/>
      <c r="L1892"/>
      <c r="M1892"/>
      <c r="N1892"/>
      <c r="O1892"/>
      <c r="P1892" s="39"/>
      <c r="Q1892" s="39"/>
      <c r="R1892" s="43"/>
      <c r="S1892" s="43"/>
      <c r="T1892" s="43"/>
      <c r="U1892" s="39"/>
      <c r="V1892" s="39"/>
      <c r="W1892" s="39"/>
      <c r="X1892" s="39"/>
      <c r="Y1892" s="39"/>
      <c r="Z1892" s="39"/>
      <c r="AA1892" s="39"/>
      <c r="AB1892" s="39"/>
      <c r="AC1892" s="39"/>
      <c r="AD1892" s="39"/>
      <c r="AE1892" s="39"/>
      <c r="AF1892" s="56"/>
      <c r="AG1892"/>
      <c r="AH1892"/>
      <c r="AI1892"/>
      <c r="AJ1892"/>
    </row>
    <row r="1893" spans="1:36">
      <c r="A1893"/>
      <c r="B1893"/>
      <c r="C1893" s="2"/>
      <c r="D1893"/>
      <c r="E1893"/>
      <c r="F1893" s="16"/>
      <c r="G1893"/>
      <c r="H1893"/>
      <c r="I1893"/>
      <c r="J1893"/>
      <c r="K1893"/>
      <c r="L1893"/>
      <c r="M1893"/>
      <c r="N1893"/>
      <c r="O1893"/>
      <c r="P1893" s="39"/>
      <c r="Q1893" s="39"/>
      <c r="R1893" s="43"/>
      <c r="S1893" s="43"/>
      <c r="T1893" s="43"/>
      <c r="U1893" s="39"/>
      <c r="V1893" s="39"/>
      <c r="W1893" s="39"/>
      <c r="X1893" s="39"/>
      <c r="Y1893" s="39"/>
      <c r="Z1893" s="39"/>
      <c r="AA1893" s="39"/>
      <c r="AB1893" s="39"/>
      <c r="AC1893" s="39"/>
      <c r="AD1893" s="39"/>
      <c r="AE1893" s="39"/>
      <c r="AF1893" s="56"/>
      <c r="AG1893"/>
      <c r="AH1893"/>
      <c r="AI1893"/>
      <c r="AJ1893"/>
    </row>
    <row r="1894" spans="1:36">
      <c r="A1894"/>
      <c r="B1894"/>
      <c r="C1894" s="2"/>
      <c r="D1894"/>
      <c r="E1894"/>
      <c r="F1894" s="16"/>
      <c r="G1894"/>
      <c r="H1894"/>
      <c r="I1894"/>
      <c r="J1894"/>
      <c r="K1894"/>
      <c r="L1894"/>
      <c r="M1894"/>
      <c r="N1894"/>
      <c r="O1894"/>
      <c r="P1894" s="39"/>
      <c r="Q1894" s="39"/>
      <c r="R1894" s="43"/>
      <c r="S1894" s="43"/>
      <c r="T1894" s="43"/>
      <c r="U1894" s="39"/>
      <c r="V1894" s="39"/>
      <c r="W1894" s="39"/>
      <c r="X1894" s="39"/>
      <c r="Y1894" s="39"/>
      <c r="Z1894" s="39"/>
      <c r="AA1894" s="39"/>
      <c r="AB1894" s="39"/>
      <c r="AC1894" s="39"/>
      <c r="AD1894" s="39"/>
      <c r="AE1894" s="39"/>
      <c r="AF1894" s="56"/>
      <c r="AG1894"/>
      <c r="AH1894"/>
      <c r="AI1894"/>
      <c r="AJ1894"/>
    </row>
    <row r="1895" spans="1:36">
      <c r="A1895"/>
      <c r="B1895"/>
      <c r="C1895" s="2"/>
      <c r="D1895"/>
      <c r="E1895"/>
      <c r="F1895" s="16"/>
      <c r="G1895"/>
      <c r="H1895"/>
      <c r="I1895"/>
      <c r="J1895"/>
      <c r="K1895"/>
      <c r="L1895"/>
      <c r="M1895"/>
      <c r="N1895"/>
      <c r="O1895"/>
      <c r="P1895" s="39"/>
      <c r="Q1895" s="39"/>
      <c r="R1895" s="43"/>
      <c r="S1895" s="43"/>
      <c r="T1895" s="43"/>
      <c r="U1895" s="39"/>
      <c r="V1895" s="39"/>
      <c r="W1895" s="39"/>
      <c r="X1895" s="39"/>
      <c r="Y1895" s="39"/>
      <c r="Z1895" s="39"/>
      <c r="AA1895" s="39"/>
      <c r="AB1895" s="39"/>
      <c r="AC1895" s="39"/>
      <c r="AD1895" s="39"/>
      <c r="AE1895" s="39"/>
      <c r="AF1895" s="56"/>
      <c r="AG1895"/>
      <c r="AH1895"/>
      <c r="AI1895"/>
      <c r="AJ1895"/>
    </row>
    <row r="1896" spans="1:36">
      <c r="A1896"/>
      <c r="B1896"/>
      <c r="C1896" s="2"/>
      <c r="D1896"/>
      <c r="E1896"/>
      <c r="F1896" s="16"/>
      <c r="G1896"/>
      <c r="H1896"/>
      <c r="I1896"/>
      <c r="J1896"/>
      <c r="K1896"/>
      <c r="L1896"/>
      <c r="M1896"/>
      <c r="N1896"/>
      <c r="O1896"/>
      <c r="P1896" s="39"/>
      <c r="Q1896" s="39"/>
      <c r="R1896" s="43"/>
      <c r="S1896" s="43"/>
      <c r="T1896" s="43"/>
      <c r="U1896" s="39"/>
      <c r="V1896" s="39"/>
      <c r="W1896" s="39"/>
      <c r="X1896" s="39"/>
      <c r="Y1896" s="39"/>
      <c r="Z1896" s="39"/>
      <c r="AA1896" s="39"/>
      <c r="AB1896" s="39"/>
      <c r="AC1896" s="39"/>
      <c r="AD1896" s="39"/>
      <c r="AE1896" s="39"/>
      <c r="AF1896" s="56"/>
      <c r="AG1896"/>
      <c r="AH1896"/>
      <c r="AI1896"/>
      <c r="AJ1896"/>
    </row>
    <row r="1897" spans="1:36">
      <c r="A1897"/>
      <c r="B1897"/>
      <c r="C1897" s="2"/>
      <c r="D1897"/>
      <c r="E1897"/>
      <c r="F1897" s="16"/>
      <c r="G1897"/>
      <c r="H1897"/>
      <c r="I1897"/>
      <c r="J1897"/>
      <c r="K1897"/>
      <c r="L1897"/>
      <c r="M1897"/>
      <c r="N1897"/>
      <c r="O1897"/>
      <c r="P1897" s="39"/>
      <c r="Q1897" s="39"/>
      <c r="R1897" s="43"/>
      <c r="S1897" s="43"/>
      <c r="T1897" s="43"/>
      <c r="U1897" s="39"/>
      <c r="V1897" s="39"/>
      <c r="W1897" s="39"/>
      <c r="X1897" s="39"/>
      <c r="Y1897" s="39"/>
      <c r="Z1897" s="39"/>
      <c r="AA1897" s="39"/>
      <c r="AB1897" s="39"/>
      <c r="AC1897" s="39"/>
      <c r="AD1897" s="39"/>
      <c r="AE1897" s="39"/>
      <c r="AF1897" s="56"/>
      <c r="AG1897"/>
      <c r="AH1897"/>
      <c r="AI1897"/>
      <c r="AJ1897"/>
    </row>
    <row r="1898" spans="1:36">
      <c r="A1898"/>
      <c r="B1898"/>
      <c r="C1898" s="2"/>
      <c r="D1898"/>
      <c r="E1898"/>
      <c r="F1898" s="16"/>
      <c r="G1898"/>
      <c r="H1898"/>
      <c r="I1898"/>
      <c r="J1898"/>
      <c r="K1898"/>
      <c r="L1898"/>
      <c r="M1898"/>
      <c r="N1898"/>
      <c r="O1898"/>
      <c r="P1898" s="39"/>
      <c r="Q1898" s="39"/>
      <c r="R1898" s="43"/>
      <c r="S1898" s="43"/>
      <c r="T1898" s="43"/>
      <c r="U1898" s="39"/>
      <c r="V1898" s="39"/>
      <c r="W1898" s="39"/>
      <c r="X1898" s="39"/>
      <c r="Y1898" s="39"/>
      <c r="Z1898" s="39"/>
      <c r="AA1898" s="39"/>
      <c r="AB1898" s="39"/>
      <c r="AC1898" s="39"/>
      <c r="AD1898" s="39"/>
      <c r="AE1898" s="39"/>
      <c r="AF1898" s="56"/>
      <c r="AG1898"/>
      <c r="AH1898"/>
      <c r="AI1898"/>
      <c r="AJ1898"/>
    </row>
    <row r="1899" spans="1:36">
      <c r="A1899"/>
      <c r="B1899"/>
      <c r="C1899" s="2"/>
      <c r="D1899"/>
      <c r="E1899"/>
      <c r="F1899" s="16"/>
      <c r="G1899"/>
      <c r="H1899"/>
      <c r="I1899"/>
      <c r="J1899"/>
      <c r="K1899"/>
      <c r="L1899"/>
      <c r="M1899"/>
      <c r="N1899"/>
      <c r="O1899"/>
      <c r="P1899" s="39"/>
      <c r="Q1899" s="39"/>
      <c r="R1899" s="43"/>
      <c r="S1899" s="43"/>
      <c r="T1899" s="43"/>
      <c r="U1899" s="39"/>
      <c r="V1899" s="39"/>
      <c r="W1899" s="39"/>
      <c r="X1899" s="39"/>
      <c r="Y1899" s="39"/>
      <c r="Z1899" s="39"/>
      <c r="AA1899" s="39"/>
      <c r="AB1899" s="39"/>
      <c r="AC1899" s="39"/>
      <c r="AD1899" s="39"/>
      <c r="AE1899" s="39"/>
      <c r="AF1899" s="56"/>
      <c r="AG1899"/>
      <c r="AH1899"/>
      <c r="AI1899"/>
      <c r="AJ1899"/>
    </row>
    <row r="1900" spans="1:36">
      <c r="A1900"/>
      <c r="B1900"/>
      <c r="C1900" s="2"/>
      <c r="D1900"/>
      <c r="E1900"/>
      <c r="F1900" s="16"/>
      <c r="G1900"/>
      <c r="H1900"/>
      <c r="I1900"/>
      <c r="J1900"/>
      <c r="K1900"/>
      <c r="L1900"/>
      <c r="M1900"/>
      <c r="N1900"/>
      <c r="O1900"/>
      <c r="P1900" s="39"/>
      <c r="Q1900" s="39"/>
      <c r="R1900" s="43"/>
      <c r="S1900" s="43"/>
      <c r="T1900" s="43"/>
      <c r="U1900" s="39"/>
      <c r="V1900" s="39"/>
      <c r="W1900" s="39"/>
      <c r="X1900" s="39"/>
      <c r="Y1900" s="39"/>
      <c r="Z1900" s="39"/>
      <c r="AA1900" s="39"/>
      <c r="AB1900" s="39"/>
      <c r="AC1900" s="39"/>
      <c r="AD1900" s="39"/>
      <c r="AE1900" s="39"/>
      <c r="AF1900" s="56"/>
      <c r="AG1900"/>
      <c r="AH1900"/>
      <c r="AI1900"/>
      <c r="AJ1900"/>
    </row>
    <row r="1901" spans="1:36">
      <c r="A1901"/>
      <c r="B1901"/>
      <c r="C1901" s="2"/>
      <c r="D1901"/>
      <c r="E1901"/>
      <c r="F1901" s="16"/>
      <c r="G1901"/>
      <c r="H1901"/>
      <c r="I1901"/>
      <c r="J1901"/>
      <c r="K1901"/>
      <c r="L1901"/>
      <c r="M1901"/>
      <c r="N1901"/>
      <c r="O1901"/>
      <c r="P1901" s="39"/>
      <c r="Q1901" s="39"/>
      <c r="R1901" s="43"/>
      <c r="S1901" s="43"/>
      <c r="T1901" s="43"/>
      <c r="U1901" s="39"/>
      <c r="V1901" s="39"/>
      <c r="W1901" s="39"/>
      <c r="X1901" s="39"/>
      <c r="Y1901" s="39"/>
      <c r="Z1901" s="39"/>
      <c r="AA1901" s="39"/>
      <c r="AB1901" s="39"/>
      <c r="AC1901" s="39"/>
      <c r="AD1901" s="39"/>
      <c r="AE1901" s="39"/>
      <c r="AF1901" s="56"/>
      <c r="AG1901"/>
      <c r="AH1901"/>
      <c r="AI1901"/>
      <c r="AJ1901"/>
    </row>
    <row r="1902" spans="1:36">
      <c r="A1902"/>
      <c r="B1902"/>
      <c r="C1902" s="2"/>
      <c r="D1902"/>
      <c r="E1902"/>
      <c r="F1902" s="16"/>
      <c r="G1902"/>
      <c r="H1902"/>
      <c r="I1902"/>
      <c r="J1902"/>
      <c r="K1902"/>
      <c r="L1902"/>
      <c r="M1902"/>
      <c r="N1902"/>
      <c r="O1902"/>
      <c r="P1902" s="39"/>
      <c r="Q1902" s="39"/>
      <c r="R1902" s="43"/>
      <c r="S1902" s="43"/>
      <c r="T1902" s="43"/>
      <c r="U1902" s="39"/>
      <c r="V1902" s="39"/>
      <c r="W1902" s="39"/>
      <c r="X1902" s="39"/>
      <c r="Y1902" s="39"/>
      <c r="Z1902" s="39"/>
      <c r="AA1902" s="39"/>
      <c r="AB1902" s="39"/>
      <c r="AC1902" s="39"/>
      <c r="AD1902" s="39"/>
      <c r="AE1902" s="39"/>
      <c r="AF1902" s="56"/>
      <c r="AG1902"/>
      <c r="AH1902"/>
      <c r="AI1902"/>
      <c r="AJ1902"/>
    </row>
    <row r="1903" spans="1:36">
      <c r="A1903"/>
      <c r="B1903"/>
      <c r="C1903" s="2"/>
      <c r="D1903"/>
      <c r="E1903"/>
      <c r="F1903" s="16"/>
      <c r="G1903"/>
      <c r="H1903"/>
      <c r="I1903"/>
      <c r="J1903"/>
      <c r="K1903"/>
      <c r="L1903"/>
      <c r="M1903"/>
      <c r="N1903"/>
      <c r="O1903"/>
      <c r="P1903" s="39"/>
      <c r="Q1903" s="39"/>
      <c r="R1903" s="43"/>
      <c r="S1903" s="43"/>
      <c r="T1903" s="43"/>
      <c r="U1903" s="39"/>
      <c r="V1903" s="39"/>
      <c r="W1903" s="39"/>
      <c r="X1903" s="39"/>
      <c r="Y1903" s="39"/>
      <c r="Z1903" s="39"/>
      <c r="AA1903" s="39"/>
      <c r="AB1903" s="39"/>
      <c r="AC1903" s="39"/>
      <c r="AD1903" s="39"/>
      <c r="AE1903" s="39"/>
      <c r="AF1903" s="56"/>
      <c r="AG1903"/>
      <c r="AH1903"/>
      <c r="AI1903"/>
      <c r="AJ1903"/>
    </row>
    <row r="1904" spans="1:36">
      <c r="A1904"/>
      <c r="B1904"/>
      <c r="C1904" s="2"/>
      <c r="D1904"/>
      <c r="E1904"/>
      <c r="F1904" s="16"/>
      <c r="G1904"/>
      <c r="H1904"/>
      <c r="I1904"/>
      <c r="J1904"/>
      <c r="K1904"/>
      <c r="L1904"/>
      <c r="M1904"/>
      <c r="N1904"/>
      <c r="O1904"/>
      <c r="P1904" s="39"/>
      <c r="Q1904" s="39"/>
      <c r="R1904" s="43"/>
      <c r="S1904" s="43"/>
      <c r="T1904" s="43"/>
      <c r="U1904" s="39"/>
      <c r="V1904" s="39"/>
      <c r="W1904" s="39"/>
      <c r="X1904" s="39"/>
      <c r="Y1904" s="39"/>
      <c r="Z1904" s="39"/>
      <c r="AA1904" s="39"/>
      <c r="AB1904" s="39"/>
      <c r="AC1904" s="39"/>
      <c r="AD1904" s="39"/>
      <c r="AE1904" s="39"/>
      <c r="AF1904" s="56"/>
      <c r="AG1904"/>
      <c r="AH1904"/>
      <c r="AI1904"/>
      <c r="AJ1904"/>
    </row>
    <row r="1905" spans="1:36">
      <c r="A1905"/>
      <c r="B1905"/>
      <c r="C1905" s="2"/>
      <c r="D1905"/>
      <c r="E1905"/>
      <c r="F1905" s="16"/>
      <c r="G1905"/>
      <c r="H1905"/>
      <c r="I1905"/>
      <c r="J1905"/>
      <c r="K1905"/>
      <c r="L1905"/>
      <c r="M1905"/>
      <c r="N1905"/>
      <c r="O1905"/>
      <c r="P1905" s="39"/>
      <c r="Q1905" s="39"/>
      <c r="R1905" s="43"/>
      <c r="S1905" s="43"/>
      <c r="T1905" s="43"/>
      <c r="U1905" s="39"/>
      <c r="V1905" s="39"/>
      <c r="W1905" s="39"/>
      <c r="X1905" s="39"/>
      <c r="Y1905" s="39"/>
      <c r="Z1905" s="39"/>
      <c r="AA1905" s="39"/>
      <c r="AB1905" s="39"/>
      <c r="AC1905" s="39"/>
      <c r="AD1905" s="39"/>
      <c r="AE1905" s="39"/>
      <c r="AF1905" s="56"/>
      <c r="AG1905"/>
      <c r="AH1905"/>
      <c r="AI1905"/>
      <c r="AJ1905"/>
    </row>
    <row r="1906" spans="1:36">
      <c r="A1906"/>
      <c r="B1906"/>
      <c r="C1906" s="2"/>
      <c r="D1906"/>
      <c r="E1906"/>
      <c r="F1906" s="16"/>
      <c r="G1906"/>
      <c r="H1906"/>
      <c r="I1906"/>
      <c r="J1906"/>
      <c r="K1906"/>
      <c r="L1906"/>
      <c r="M1906"/>
      <c r="N1906"/>
      <c r="O1906"/>
      <c r="P1906" s="39"/>
      <c r="Q1906" s="39"/>
      <c r="R1906" s="43"/>
      <c r="S1906" s="43"/>
      <c r="T1906" s="43"/>
      <c r="U1906" s="39"/>
      <c r="V1906" s="39"/>
      <c r="W1906" s="39"/>
      <c r="X1906" s="39"/>
      <c r="Y1906" s="39"/>
      <c r="Z1906" s="39"/>
      <c r="AA1906" s="39"/>
      <c r="AB1906" s="39"/>
      <c r="AC1906" s="39"/>
      <c r="AD1906" s="39"/>
      <c r="AE1906" s="39"/>
      <c r="AF1906" s="56"/>
      <c r="AG1906"/>
      <c r="AH1906"/>
      <c r="AI1906"/>
      <c r="AJ1906"/>
    </row>
    <row r="1907" spans="1:36">
      <c r="A1907"/>
      <c r="B1907"/>
      <c r="C1907" s="2"/>
      <c r="D1907"/>
      <c r="E1907"/>
      <c r="F1907" s="16"/>
      <c r="G1907"/>
      <c r="H1907"/>
      <c r="I1907"/>
      <c r="J1907"/>
      <c r="K1907"/>
      <c r="L1907"/>
      <c r="M1907"/>
      <c r="N1907"/>
      <c r="O1907"/>
      <c r="P1907" s="39"/>
      <c r="Q1907" s="39"/>
      <c r="R1907" s="43"/>
      <c r="S1907" s="43"/>
      <c r="T1907" s="43"/>
      <c r="U1907" s="39"/>
      <c r="V1907" s="39"/>
      <c r="W1907" s="39"/>
      <c r="X1907" s="39"/>
      <c r="Y1907" s="39"/>
      <c r="Z1907" s="39"/>
      <c r="AA1907" s="39"/>
      <c r="AB1907" s="39"/>
      <c r="AC1907" s="39"/>
      <c r="AD1907" s="39"/>
      <c r="AE1907" s="39"/>
      <c r="AF1907" s="56"/>
      <c r="AG1907"/>
      <c r="AH1907"/>
      <c r="AI1907"/>
      <c r="AJ1907"/>
    </row>
    <row r="1908" spans="1:36">
      <c r="A1908"/>
      <c r="B1908"/>
      <c r="C1908" s="2"/>
      <c r="D1908"/>
      <c r="E1908"/>
      <c r="F1908" s="16"/>
      <c r="G1908"/>
      <c r="H1908"/>
      <c r="I1908"/>
      <c r="J1908"/>
      <c r="K1908"/>
      <c r="L1908"/>
      <c r="M1908"/>
      <c r="N1908"/>
      <c r="O1908"/>
      <c r="P1908" s="39"/>
      <c r="Q1908" s="39"/>
      <c r="R1908" s="43"/>
      <c r="S1908" s="43"/>
      <c r="T1908" s="43"/>
      <c r="U1908" s="39"/>
      <c r="V1908" s="39"/>
      <c r="W1908" s="39"/>
      <c r="X1908" s="39"/>
      <c r="Y1908" s="39"/>
      <c r="Z1908" s="39"/>
      <c r="AA1908" s="39"/>
      <c r="AB1908" s="39"/>
      <c r="AC1908" s="39"/>
      <c r="AD1908" s="39"/>
      <c r="AE1908" s="39"/>
      <c r="AF1908" s="56"/>
      <c r="AG1908"/>
      <c r="AH1908"/>
      <c r="AI1908"/>
      <c r="AJ1908"/>
    </row>
    <row r="1909" spans="1:36">
      <c r="A1909"/>
      <c r="B1909"/>
      <c r="C1909" s="2"/>
      <c r="D1909"/>
      <c r="E1909"/>
      <c r="F1909" s="16"/>
      <c r="G1909"/>
      <c r="H1909"/>
      <c r="I1909"/>
      <c r="J1909"/>
      <c r="K1909"/>
      <c r="L1909"/>
      <c r="M1909"/>
      <c r="N1909"/>
      <c r="O1909"/>
      <c r="P1909" s="39"/>
      <c r="Q1909" s="39"/>
      <c r="R1909" s="43"/>
      <c r="S1909" s="43"/>
      <c r="T1909" s="43"/>
      <c r="U1909" s="39"/>
      <c r="V1909" s="39"/>
      <c r="W1909" s="39"/>
      <c r="X1909" s="39"/>
      <c r="Y1909" s="39"/>
      <c r="Z1909" s="39"/>
      <c r="AA1909" s="39"/>
      <c r="AB1909" s="39"/>
      <c r="AC1909" s="39"/>
      <c r="AD1909" s="39"/>
      <c r="AE1909" s="39"/>
      <c r="AF1909" s="56"/>
      <c r="AG1909"/>
      <c r="AH1909"/>
      <c r="AI1909"/>
      <c r="AJ1909"/>
    </row>
    <row r="1910" spans="1:36">
      <c r="A1910"/>
      <c r="B1910"/>
      <c r="C1910" s="2"/>
      <c r="D1910"/>
      <c r="E1910"/>
      <c r="F1910" s="16"/>
      <c r="G1910"/>
      <c r="H1910"/>
      <c r="I1910"/>
      <c r="J1910"/>
      <c r="K1910"/>
      <c r="L1910"/>
      <c r="M1910"/>
      <c r="N1910"/>
      <c r="O1910"/>
      <c r="P1910" s="39"/>
      <c r="Q1910" s="39"/>
      <c r="R1910" s="43"/>
      <c r="S1910" s="43"/>
      <c r="T1910" s="43"/>
      <c r="U1910" s="39"/>
      <c r="V1910" s="39"/>
      <c r="W1910" s="39"/>
      <c r="X1910" s="39"/>
      <c r="Y1910" s="39"/>
      <c r="Z1910" s="39"/>
      <c r="AA1910" s="39"/>
      <c r="AB1910" s="39"/>
      <c r="AC1910" s="39"/>
      <c r="AD1910" s="39"/>
      <c r="AE1910" s="39"/>
      <c r="AF1910" s="56"/>
      <c r="AG1910"/>
      <c r="AH1910"/>
      <c r="AI1910"/>
      <c r="AJ1910"/>
    </row>
    <row r="1911" spans="1:36">
      <c r="A1911"/>
      <c r="B1911"/>
      <c r="C1911" s="2"/>
      <c r="D1911"/>
      <c r="E1911"/>
      <c r="F1911" s="16"/>
      <c r="G1911"/>
      <c r="H1911"/>
      <c r="I1911"/>
      <c r="J1911"/>
      <c r="K1911"/>
      <c r="L1911"/>
      <c r="M1911"/>
      <c r="N1911"/>
      <c r="O1911"/>
      <c r="P1911" s="39"/>
      <c r="Q1911" s="39"/>
      <c r="R1911" s="43"/>
      <c r="S1911" s="43"/>
      <c r="T1911" s="43"/>
      <c r="U1911" s="39"/>
      <c r="V1911" s="39"/>
      <c r="W1911" s="39"/>
      <c r="X1911" s="39"/>
      <c r="Y1911" s="39"/>
      <c r="Z1911" s="39"/>
      <c r="AA1911" s="39"/>
      <c r="AB1911" s="39"/>
      <c r="AC1911" s="39"/>
      <c r="AD1911" s="39"/>
      <c r="AE1911" s="39"/>
      <c r="AF1911" s="56"/>
      <c r="AG1911"/>
      <c r="AH1911"/>
      <c r="AI1911"/>
      <c r="AJ1911"/>
    </row>
    <row r="1912" spans="1:36">
      <c r="A1912"/>
      <c r="B1912"/>
      <c r="C1912" s="2"/>
      <c r="D1912"/>
      <c r="E1912"/>
      <c r="F1912" s="16"/>
      <c r="G1912"/>
      <c r="H1912"/>
      <c r="I1912"/>
      <c r="J1912"/>
      <c r="K1912"/>
      <c r="L1912"/>
      <c r="M1912"/>
      <c r="N1912"/>
      <c r="O1912"/>
      <c r="P1912" s="39"/>
      <c r="Q1912" s="39"/>
      <c r="R1912" s="43"/>
      <c r="S1912" s="43"/>
      <c r="T1912" s="43"/>
      <c r="U1912" s="39"/>
      <c r="V1912" s="39"/>
      <c r="W1912" s="39"/>
      <c r="X1912" s="39"/>
      <c r="Y1912" s="39"/>
      <c r="Z1912" s="39"/>
      <c r="AA1912" s="39"/>
      <c r="AB1912" s="39"/>
      <c r="AC1912" s="39"/>
      <c r="AD1912" s="39"/>
      <c r="AE1912" s="39"/>
      <c r="AF1912" s="56"/>
      <c r="AG1912"/>
      <c r="AH1912"/>
      <c r="AI1912"/>
      <c r="AJ1912"/>
    </row>
    <row r="1913" spans="1:36">
      <c r="A1913"/>
      <c r="B1913"/>
      <c r="C1913" s="2"/>
      <c r="D1913"/>
      <c r="E1913"/>
      <c r="F1913" s="16"/>
      <c r="G1913"/>
      <c r="H1913"/>
      <c r="I1913"/>
      <c r="J1913"/>
      <c r="K1913"/>
      <c r="L1913"/>
      <c r="M1913"/>
      <c r="N1913"/>
      <c r="O1913"/>
      <c r="P1913" s="39"/>
      <c r="Q1913" s="39"/>
      <c r="R1913" s="43"/>
      <c r="S1913" s="43"/>
      <c r="T1913" s="43"/>
      <c r="U1913" s="39"/>
      <c r="V1913" s="39"/>
      <c r="W1913" s="39"/>
      <c r="X1913" s="39"/>
      <c r="Y1913" s="39"/>
      <c r="Z1913" s="39"/>
      <c r="AA1913" s="39"/>
      <c r="AB1913" s="39"/>
      <c r="AC1913" s="39"/>
      <c r="AD1913" s="39"/>
      <c r="AE1913" s="39"/>
      <c r="AF1913" s="56"/>
      <c r="AG1913"/>
      <c r="AH1913"/>
      <c r="AI1913"/>
      <c r="AJ1913"/>
    </row>
    <row r="1914" spans="1:36">
      <c r="A1914"/>
      <c r="B1914"/>
      <c r="C1914" s="2"/>
      <c r="D1914"/>
      <c r="E1914"/>
      <c r="F1914" s="16"/>
      <c r="G1914"/>
      <c r="H1914"/>
      <c r="I1914"/>
      <c r="J1914"/>
      <c r="K1914"/>
      <c r="L1914"/>
      <c r="M1914"/>
      <c r="N1914"/>
      <c r="O1914"/>
      <c r="P1914" s="39"/>
      <c r="Q1914" s="39"/>
      <c r="R1914" s="43"/>
      <c r="S1914" s="43"/>
      <c r="T1914" s="43"/>
      <c r="U1914" s="39"/>
      <c r="V1914" s="39"/>
      <c r="W1914" s="39"/>
      <c r="X1914" s="39"/>
      <c r="Y1914" s="39"/>
      <c r="Z1914" s="39"/>
      <c r="AA1914" s="39"/>
      <c r="AB1914" s="39"/>
      <c r="AC1914" s="39"/>
      <c r="AD1914" s="39"/>
      <c r="AE1914" s="39"/>
      <c r="AF1914" s="56"/>
      <c r="AG1914"/>
      <c r="AH1914"/>
      <c r="AI1914"/>
      <c r="AJ1914"/>
    </row>
    <row r="1915" spans="1:36">
      <c r="A1915"/>
      <c r="B1915"/>
      <c r="C1915" s="2"/>
      <c r="D1915"/>
      <c r="E1915"/>
      <c r="F1915" s="16"/>
      <c r="G1915"/>
      <c r="H1915"/>
      <c r="I1915"/>
      <c r="J1915"/>
      <c r="K1915"/>
      <c r="L1915"/>
      <c r="M1915"/>
      <c r="N1915"/>
      <c r="O1915"/>
      <c r="P1915" s="39"/>
      <c r="Q1915" s="39"/>
      <c r="R1915" s="43"/>
      <c r="S1915" s="43"/>
      <c r="T1915" s="43"/>
      <c r="U1915" s="39"/>
      <c r="V1915" s="39"/>
      <c r="W1915" s="39"/>
      <c r="X1915" s="39"/>
      <c r="Y1915" s="39"/>
      <c r="Z1915" s="39"/>
      <c r="AA1915" s="39"/>
      <c r="AB1915" s="39"/>
      <c r="AC1915" s="39"/>
      <c r="AD1915" s="39"/>
      <c r="AE1915" s="39"/>
      <c r="AF1915" s="56"/>
      <c r="AG1915"/>
      <c r="AH1915"/>
      <c r="AI1915"/>
      <c r="AJ1915"/>
    </row>
    <row r="1916" spans="1:36">
      <c r="A1916"/>
      <c r="B1916"/>
      <c r="C1916" s="2"/>
      <c r="D1916"/>
      <c r="E1916"/>
      <c r="F1916" s="16"/>
      <c r="G1916"/>
      <c r="H1916"/>
      <c r="I1916"/>
      <c r="J1916"/>
      <c r="K1916"/>
      <c r="L1916"/>
      <c r="M1916"/>
      <c r="N1916"/>
      <c r="O1916"/>
      <c r="P1916" s="39"/>
      <c r="Q1916" s="39"/>
      <c r="R1916" s="43"/>
      <c r="S1916" s="43"/>
      <c r="T1916" s="43"/>
      <c r="U1916" s="39"/>
      <c r="V1916" s="39"/>
      <c r="W1916" s="39"/>
      <c r="X1916" s="39"/>
      <c r="Y1916" s="39"/>
      <c r="Z1916" s="39"/>
      <c r="AA1916" s="39"/>
      <c r="AB1916" s="39"/>
      <c r="AC1916" s="39"/>
      <c r="AD1916" s="39"/>
      <c r="AE1916" s="39"/>
      <c r="AF1916" s="56"/>
      <c r="AG1916"/>
      <c r="AH1916"/>
      <c r="AI1916"/>
      <c r="AJ1916"/>
    </row>
    <row r="1917" spans="1:36">
      <c r="A1917"/>
      <c r="B1917"/>
      <c r="C1917" s="2"/>
      <c r="D1917"/>
      <c r="E1917"/>
      <c r="F1917" s="16"/>
      <c r="G1917"/>
      <c r="H1917"/>
      <c r="I1917"/>
      <c r="J1917"/>
      <c r="K1917"/>
      <c r="L1917"/>
      <c r="M1917"/>
      <c r="N1917"/>
      <c r="O1917"/>
      <c r="P1917" s="39"/>
      <c r="Q1917" s="39"/>
      <c r="R1917" s="43"/>
      <c r="S1917" s="43"/>
      <c r="T1917" s="43"/>
      <c r="U1917" s="39"/>
      <c r="V1917" s="39"/>
      <c r="W1917" s="39"/>
      <c r="X1917" s="39"/>
      <c r="Y1917" s="39"/>
      <c r="Z1917" s="39"/>
      <c r="AA1917" s="39"/>
      <c r="AB1917" s="39"/>
      <c r="AC1917" s="39"/>
      <c r="AD1917" s="39"/>
      <c r="AE1917" s="39"/>
      <c r="AF1917" s="56"/>
      <c r="AG1917"/>
      <c r="AH1917"/>
      <c r="AI1917"/>
      <c r="AJ1917"/>
    </row>
    <row r="1918" spans="1:36">
      <c r="A1918"/>
      <c r="B1918"/>
      <c r="C1918" s="2"/>
      <c r="D1918"/>
      <c r="E1918"/>
      <c r="F1918" s="16"/>
      <c r="G1918"/>
      <c r="H1918"/>
      <c r="I1918"/>
      <c r="J1918"/>
      <c r="K1918"/>
      <c r="L1918"/>
      <c r="M1918"/>
      <c r="N1918"/>
      <c r="O1918"/>
      <c r="P1918" s="39"/>
      <c r="Q1918" s="39"/>
      <c r="R1918" s="43"/>
      <c r="S1918" s="43"/>
      <c r="T1918" s="43"/>
      <c r="U1918" s="39"/>
      <c r="V1918" s="39"/>
      <c r="W1918" s="39"/>
      <c r="X1918" s="39"/>
      <c r="Y1918" s="39"/>
      <c r="Z1918" s="39"/>
      <c r="AA1918" s="39"/>
      <c r="AB1918" s="39"/>
      <c r="AC1918" s="39"/>
      <c r="AD1918" s="39"/>
      <c r="AE1918" s="39"/>
      <c r="AF1918" s="56"/>
      <c r="AG1918"/>
      <c r="AH1918"/>
      <c r="AI1918"/>
      <c r="AJ1918"/>
    </row>
    <row r="1919" spans="1:36">
      <c r="A1919"/>
      <c r="B1919"/>
      <c r="C1919" s="2"/>
      <c r="D1919"/>
      <c r="E1919"/>
      <c r="F1919" s="16"/>
      <c r="G1919"/>
      <c r="H1919"/>
      <c r="I1919"/>
      <c r="J1919"/>
      <c r="K1919"/>
      <c r="L1919"/>
      <c r="M1919"/>
      <c r="N1919"/>
      <c r="O1919"/>
      <c r="P1919" s="39"/>
      <c r="Q1919" s="39"/>
      <c r="R1919" s="43"/>
      <c r="S1919" s="43"/>
      <c r="T1919" s="43"/>
      <c r="U1919" s="39"/>
      <c r="V1919" s="39"/>
      <c r="W1919" s="39"/>
      <c r="X1919" s="39"/>
      <c r="Y1919" s="39"/>
      <c r="Z1919" s="39"/>
      <c r="AA1919" s="39"/>
      <c r="AB1919" s="39"/>
      <c r="AC1919" s="39"/>
      <c r="AD1919" s="39"/>
      <c r="AE1919" s="39"/>
      <c r="AF1919" s="56"/>
      <c r="AG1919"/>
      <c r="AH1919"/>
      <c r="AI1919"/>
      <c r="AJ1919"/>
    </row>
    <row r="1920" spans="1:36">
      <c r="A1920"/>
      <c r="B1920"/>
      <c r="C1920" s="2"/>
      <c r="D1920"/>
      <c r="E1920"/>
      <c r="F1920" s="16"/>
      <c r="G1920"/>
      <c r="H1920"/>
      <c r="I1920"/>
      <c r="J1920"/>
      <c r="K1920"/>
      <c r="L1920"/>
      <c r="M1920"/>
      <c r="N1920"/>
      <c r="O1920"/>
      <c r="P1920" s="39"/>
      <c r="Q1920" s="39"/>
      <c r="R1920" s="43"/>
      <c r="S1920" s="43"/>
      <c r="T1920" s="43"/>
      <c r="U1920" s="39"/>
      <c r="V1920" s="39"/>
      <c r="W1920" s="39"/>
      <c r="X1920" s="39"/>
      <c r="Y1920" s="39"/>
      <c r="Z1920" s="39"/>
      <c r="AA1920" s="39"/>
      <c r="AB1920" s="39"/>
      <c r="AC1920" s="39"/>
      <c r="AD1920" s="39"/>
      <c r="AE1920" s="39"/>
      <c r="AF1920" s="56"/>
      <c r="AG1920"/>
      <c r="AH1920"/>
      <c r="AI1920"/>
      <c r="AJ1920"/>
    </row>
    <row r="1921" spans="1:36">
      <c r="A1921"/>
      <c r="B1921"/>
      <c r="C1921" s="2"/>
      <c r="D1921"/>
      <c r="E1921"/>
      <c r="F1921" s="16"/>
      <c r="G1921"/>
      <c r="H1921"/>
      <c r="I1921"/>
      <c r="J1921"/>
      <c r="K1921"/>
      <c r="L1921"/>
      <c r="M1921"/>
      <c r="N1921"/>
      <c r="O1921"/>
      <c r="P1921" s="39"/>
      <c r="Q1921" s="39"/>
      <c r="R1921" s="43"/>
      <c r="S1921" s="43"/>
      <c r="T1921" s="43"/>
      <c r="U1921" s="39"/>
      <c r="V1921" s="39"/>
      <c r="W1921" s="39"/>
      <c r="X1921" s="39"/>
      <c r="Y1921" s="39"/>
      <c r="Z1921" s="39"/>
      <c r="AA1921" s="39"/>
      <c r="AB1921" s="39"/>
      <c r="AC1921" s="39"/>
      <c r="AD1921" s="39"/>
      <c r="AE1921" s="39"/>
      <c r="AF1921" s="56"/>
      <c r="AG1921"/>
      <c r="AH1921"/>
      <c r="AI1921"/>
      <c r="AJ1921"/>
    </row>
    <row r="1922" spans="1:36">
      <c r="A1922"/>
      <c r="B1922"/>
      <c r="C1922" s="2"/>
      <c r="D1922"/>
      <c r="E1922"/>
      <c r="F1922" s="16"/>
      <c r="G1922"/>
      <c r="H1922"/>
      <c r="I1922"/>
      <c r="J1922"/>
      <c r="K1922"/>
      <c r="L1922"/>
      <c r="M1922"/>
      <c r="N1922"/>
      <c r="O1922"/>
      <c r="P1922" s="39"/>
      <c r="Q1922" s="39"/>
      <c r="R1922" s="43"/>
      <c r="S1922" s="43"/>
      <c r="T1922" s="43"/>
      <c r="U1922" s="39"/>
      <c r="V1922" s="39"/>
      <c r="W1922" s="39"/>
      <c r="X1922" s="39"/>
      <c r="Y1922" s="39"/>
      <c r="Z1922" s="39"/>
      <c r="AA1922" s="39"/>
      <c r="AB1922" s="39"/>
      <c r="AC1922" s="39"/>
      <c r="AD1922" s="39"/>
      <c r="AE1922" s="39"/>
      <c r="AF1922" s="56"/>
      <c r="AG1922"/>
      <c r="AH1922"/>
      <c r="AI1922"/>
      <c r="AJ1922"/>
    </row>
    <row r="1923" spans="1:36">
      <c r="A1923"/>
      <c r="B1923"/>
      <c r="C1923" s="2"/>
      <c r="D1923"/>
      <c r="E1923"/>
      <c r="F1923" s="16"/>
      <c r="G1923"/>
      <c r="H1923"/>
      <c r="I1923"/>
      <c r="J1923"/>
      <c r="K1923"/>
      <c r="L1923"/>
      <c r="M1923"/>
      <c r="N1923"/>
      <c r="O1923"/>
      <c r="P1923" s="39"/>
      <c r="Q1923" s="39"/>
      <c r="R1923" s="43"/>
      <c r="S1923" s="43"/>
      <c r="T1923" s="43"/>
      <c r="U1923" s="39"/>
      <c r="V1923" s="39"/>
      <c r="W1923" s="39"/>
      <c r="X1923" s="39"/>
      <c r="Y1923" s="39"/>
      <c r="Z1923" s="39"/>
      <c r="AA1923" s="39"/>
      <c r="AB1923" s="39"/>
      <c r="AC1923" s="39"/>
      <c r="AD1923" s="39"/>
      <c r="AE1923" s="39"/>
      <c r="AF1923" s="56"/>
      <c r="AG1923"/>
      <c r="AH1923"/>
      <c r="AI1923"/>
      <c r="AJ1923"/>
    </row>
    <row r="1924" spans="1:36">
      <c r="A1924"/>
      <c r="B1924"/>
      <c r="C1924" s="2"/>
      <c r="D1924"/>
      <c r="E1924"/>
      <c r="F1924" s="16"/>
      <c r="G1924"/>
      <c r="H1924"/>
      <c r="I1924"/>
      <c r="J1924"/>
      <c r="K1924"/>
      <c r="L1924"/>
      <c r="M1924"/>
      <c r="N1924"/>
      <c r="O1924"/>
      <c r="P1924" s="39"/>
      <c r="Q1924" s="39"/>
      <c r="R1924" s="43"/>
      <c r="S1924" s="43"/>
      <c r="T1924" s="43"/>
      <c r="U1924" s="39"/>
      <c r="V1924" s="39"/>
      <c r="W1924" s="39"/>
      <c r="X1924" s="39"/>
      <c r="Y1924" s="39"/>
      <c r="Z1924" s="39"/>
      <c r="AA1924" s="39"/>
      <c r="AB1924" s="39"/>
      <c r="AC1924" s="39"/>
      <c r="AD1924" s="39"/>
      <c r="AE1924" s="39"/>
      <c r="AF1924" s="56"/>
      <c r="AG1924"/>
      <c r="AH1924"/>
      <c r="AI1924"/>
      <c r="AJ1924"/>
    </row>
    <row r="1925" spans="1:36">
      <c r="A1925"/>
      <c r="B1925"/>
      <c r="C1925" s="2"/>
      <c r="D1925"/>
      <c r="E1925"/>
      <c r="F1925" s="16"/>
      <c r="G1925"/>
      <c r="H1925"/>
      <c r="I1925"/>
      <c r="J1925"/>
      <c r="K1925"/>
      <c r="L1925"/>
      <c r="M1925"/>
      <c r="N1925"/>
      <c r="O1925"/>
      <c r="P1925" s="39"/>
      <c r="Q1925" s="39"/>
      <c r="R1925" s="43"/>
      <c r="S1925" s="43"/>
      <c r="T1925" s="43"/>
      <c r="U1925" s="39"/>
      <c r="V1925" s="39"/>
      <c r="W1925" s="39"/>
      <c r="X1925" s="39"/>
      <c r="Y1925" s="39"/>
      <c r="Z1925" s="39"/>
      <c r="AA1925" s="39"/>
      <c r="AB1925" s="39"/>
      <c r="AC1925" s="39"/>
      <c r="AD1925" s="39"/>
      <c r="AE1925" s="39"/>
      <c r="AF1925" s="56"/>
      <c r="AG1925"/>
      <c r="AH1925"/>
      <c r="AI1925"/>
      <c r="AJ1925"/>
    </row>
    <row r="1926" spans="1:36">
      <c r="A1926"/>
      <c r="B1926"/>
      <c r="C1926" s="2"/>
      <c r="D1926"/>
      <c r="E1926"/>
      <c r="F1926" s="16"/>
      <c r="G1926"/>
      <c r="H1926"/>
      <c r="I1926"/>
      <c r="J1926"/>
      <c r="K1926"/>
      <c r="L1926"/>
      <c r="M1926"/>
      <c r="N1926"/>
      <c r="O1926"/>
      <c r="P1926" s="39"/>
      <c r="Q1926" s="39"/>
      <c r="R1926" s="43"/>
      <c r="S1926" s="43"/>
      <c r="T1926" s="43"/>
      <c r="U1926" s="39"/>
      <c r="V1926" s="39"/>
      <c r="W1926" s="39"/>
      <c r="X1926" s="39"/>
      <c r="Y1926" s="39"/>
      <c r="Z1926" s="39"/>
      <c r="AA1926" s="39"/>
      <c r="AB1926" s="39"/>
      <c r="AC1926" s="39"/>
      <c r="AD1926" s="39"/>
      <c r="AE1926" s="39"/>
      <c r="AF1926" s="56"/>
      <c r="AG1926"/>
      <c r="AH1926"/>
      <c r="AI1926"/>
      <c r="AJ1926"/>
    </row>
    <row r="1927" spans="1:36">
      <c r="A1927"/>
      <c r="B1927"/>
      <c r="C1927" s="2"/>
      <c r="D1927"/>
      <c r="E1927"/>
      <c r="F1927" s="16"/>
      <c r="G1927"/>
      <c r="H1927"/>
      <c r="I1927"/>
      <c r="J1927"/>
      <c r="K1927"/>
      <c r="L1927"/>
      <c r="M1927"/>
      <c r="N1927"/>
      <c r="O1927"/>
      <c r="P1927" s="39"/>
      <c r="Q1927" s="39"/>
      <c r="R1927" s="43"/>
      <c r="S1927" s="43"/>
      <c r="T1927" s="43"/>
      <c r="U1927" s="39"/>
      <c r="V1927" s="39"/>
      <c r="W1927" s="39"/>
      <c r="X1927" s="39"/>
      <c r="Y1927" s="39"/>
      <c r="Z1927" s="39"/>
      <c r="AA1927" s="39"/>
      <c r="AB1927" s="39"/>
      <c r="AC1927" s="39"/>
      <c r="AD1927" s="39"/>
      <c r="AE1927" s="39"/>
      <c r="AF1927" s="56"/>
      <c r="AG1927"/>
      <c r="AH1927"/>
      <c r="AI1927"/>
      <c r="AJ1927"/>
    </row>
    <row r="1928" spans="1:36">
      <c r="A1928"/>
      <c r="B1928"/>
      <c r="C1928" s="2"/>
      <c r="D1928"/>
      <c r="E1928"/>
      <c r="F1928" s="16"/>
      <c r="G1928"/>
      <c r="H1928"/>
      <c r="I1928"/>
      <c r="J1928"/>
      <c r="K1928"/>
      <c r="L1928"/>
      <c r="M1928"/>
      <c r="N1928"/>
      <c r="O1928"/>
      <c r="P1928" s="39"/>
      <c r="Q1928" s="39"/>
      <c r="R1928" s="43"/>
      <c r="S1928" s="43"/>
      <c r="T1928" s="43"/>
      <c r="U1928" s="39"/>
      <c r="V1928" s="39"/>
      <c r="W1928" s="39"/>
      <c r="X1928" s="39"/>
      <c r="Y1928" s="39"/>
      <c r="Z1928" s="39"/>
      <c r="AA1928" s="39"/>
      <c r="AB1928" s="39"/>
      <c r="AC1928" s="39"/>
      <c r="AD1928" s="39"/>
      <c r="AE1928" s="39"/>
      <c r="AF1928" s="56"/>
      <c r="AG1928"/>
      <c r="AH1928"/>
      <c r="AI1928"/>
      <c r="AJ1928"/>
    </row>
    <row r="1929" spans="1:36">
      <c r="A1929"/>
      <c r="B1929"/>
      <c r="C1929" s="2"/>
      <c r="D1929"/>
      <c r="E1929"/>
      <c r="F1929" s="16"/>
      <c r="G1929"/>
      <c r="H1929"/>
      <c r="I1929"/>
      <c r="J1929"/>
      <c r="K1929"/>
      <c r="L1929"/>
      <c r="M1929"/>
      <c r="N1929"/>
      <c r="O1929"/>
      <c r="P1929" s="39"/>
      <c r="Q1929" s="39"/>
      <c r="R1929" s="43"/>
      <c r="S1929" s="43"/>
      <c r="T1929" s="43"/>
      <c r="U1929" s="39"/>
      <c r="V1929" s="39"/>
      <c r="W1929" s="39"/>
      <c r="X1929" s="39"/>
      <c r="Y1929" s="39"/>
      <c r="Z1929" s="39"/>
      <c r="AA1929" s="39"/>
      <c r="AB1929" s="39"/>
      <c r="AC1929" s="39"/>
      <c r="AD1929" s="39"/>
      <c r="AE1929" s="39"/>
      <c r="AF1929" s="56"/>
      <c r="AG1929"/>
      <c r="AH1929"/>
      <c r="AI1929"/>
      <c r="AJ1929"/>
    </row>
    <row r="1930" spans="1:36">
      <c r="A1930"/>
      <c r="B1930"/>
      <c r="C1930" s="2"/>
      <c r="D1930"/>
      <c r="E1930"/>
      <c r="F1930" s="16"/>
      <c r="G1930"/>
      <c r="H1930"/>
      <c r="I1930"/>
      <c r="J1930"/>
      <c r="K1930"/>
      <c r="L1930"/>
      <c r="M1930"/>
      <c r="N1930"/>
      <c r="O1930"/>
      <c r="P1930" s="39"/>
      <c r="Q1930" s="39"/>
      <c r="R1930" s="43"/>
      <c r="S1930" s="43"/>
      <c r="T1930" s="43"/>
      <c r="U1930" s="39"/>
      <c r="V1930" s="39"/>
      <c r="W1930" s="39"/>
      <c r="X1930" s="39"/>
      <c r="Y1930" s="39"/>
      <c r="Z1930" s="39"/>
      <c r="AA1930" s="39"/>
      <c r="AB1930" s="39"/>
      <c r="AC1930" s="39"/>
      <c r="AD1930" s="39"/>
      <c r="AE1930" s="39"/>
      <c r="AF1930" s="56"/>
      <c r="AG1930"/>
      <c r="AH1930"/>
      <c r="AI1930"/>
      <c r="AJ1930"/>
    </row>
    <row r="1931" spans="1:36">
      <c r="A1931"/>
      <c r="B1931"/>
      <c r="C1931" s="2"/>
      <c r="D1931"/>
      <c r="E1931"/>
      <c r="F1931" s="16"/>
      <c r="G1931"/>
      <c r="H1931"/>
      <c r="I1931"/>
      <c r="J1931"/>
      <c r="K1931"/>
      <c r="L1931"/>
      <c r="M1931"/>
      <c r="N1931"/>
      <c r="O1931"/>
      <c r="P1931" s="39"/>
      <c r="Q1931" s="39"/>
      <c r="R1931" s="43"/>
      <c r="S1931" s="43"/>
      <c r="T1931" s="43"/>
      <c r="U1931" s="39"/>
      <c r="V1931" s="39"/>
      <c r="W1931" s="39"/>
      <c r="X1931" s="39"/>
      <c r="Y1931" s="39"/>
      <c r="Z1931" s="39"/>
      <c r="AA1931" s="39"/>
      <c r="AB1931" s="39"/>
      <c r="AC1931" s="39"/>
      <c r="AD1931" s="39"/>
      <c r="AE1931" s="39"/>
      <c r="AF1931" s="56"/>
      <c r="AG1931"/>
      <c r="AH1931"/>
      <c r="AI1931"/>
      <c r="AJ1931"/>
    </row>
    <row r="1932" spans="1:36">
      <c r="A1932"/>
      <c r="B1932"/>
      <c r="C1932" s="2"/>
      <c r="D1932"/>
      <c r="E1932"/>
      <c r="F1932" s="16"/>
      <c r="G1932"/>
      <c r="H1932"/>
      <c r="I1932"/>
      <c r="J1932"/>
      <c r="K1932"/>
      <c r="L1932"/>
      <c r="M1932"/>
      <c r="N1932"/>
      <c r="O1932"/>
      <c r="P1932" s="39"/>
      <c r="Q1932" s="39"/>
      <c r="R1932" s="43"/>
      <c r="S1932" s="43"/>
      <c r="T1932" s="43"/>
      <c r="U1932" s="39"/>
      <c r="V1932" s="39"/>
      <c r="W1932" s="39"/>
      <c r="X1932" s="39"/>
      <c r="Y1932" s="39"/>
      <c r="Z1932" s="39"/>
      <c r="AA1932" s="39"/>
      <c r="AB1932" s="39"/>
      <c r="AC1932" s="39"/>
      <c r="AD1932" s="39"/>
      <c r="AE1932" s="39"/>
      <c r="AF1932" s="56"/>
      <c r="AG1932"/>
      <c r="AH1932"/>
      <c r="AI1932"/>
      <c r="AJ1932"/>
    </row>
    <row r="1933" spans="1:36">
      <c r="A1933"/>
      <c r="B1933"/>
      <c r="C1933" s="2"/>
      <c r="D1933"/>
      <c r="E1933"/>
      <c r="F1933" s="16"/>
      <c r="G1933"/>
      <c r="H1933"/>
      <c r="I1933"/>
      <c r="J1933"/>
      <c r="K1933"/>
      <c r="L1933"/>
      <c r="M1933"/>
      <c r="N1933"/>
      <c r="O1933"/>
      <c r="P1933" s="39"/>
      <c r="Q1933" s="39"/>
      <c r="R1933" s="43"/>
      <c r="S1933" s="43"/>
      <c r="T1933" s="43"/>
      <c r="U1933" s="39"/>
      <c r="V1933" s="39"/>
      <c r="W1933" s="39"/>
      <c r="X1933" s="39"/>
      <c r="Y1933" s="39"/>
      <c r="Z1933" s="39"/>
      <c r="AA1933" s="39"/>
      <c r="AB1933" s="39"/>
      <c r="AC1933" s="39"/>
      <c r="AD1933" s="39"/>
      <c r="AE1933" s="39"/>
      <c r="AF1933" s="56"/>
      <c r="AG1933"/>
      <c r="AH1933"/>
      <c r="AI1933"/>
      <c r="AJ1933"/>
    </row>
    <row r="1934" spans="1:36">
      <c r="A1934"/>
      <c r="B1934"/>
      <c r="C1934" s="2"/>
      <c r="D1934"/>
      <c r="E1934"/>
      <c r="F1934" s="16"/>
      <c r="G1934"/>
      <c r="H1934"/>
      <c r="I1934"/>
      <c r="J1934"/>
      <c r="K1934"/>
      <c r="L1934"/>
      <c r="M1934"/>
      <c r="N1934"/>
      <c r="O1934"/>
      <c r="P1934" s="39"/>
      <c r="Q1934" s="39"/>
      <c r="R1934" s="43"/>
      <c r="S1934" s="43"/>
      <c r="T1934" s="43"/>
      <c r="U1934" s="39"/>
      <c r="V1934" s="39"/>
      <c r="W1934" s="39"/>
      <c r="X1934" s="39"/>
      <c r="Y1934" s="39"/>
      <c r="Z1934" s="39"/>
      <c r="AA1934" s="39"/>
      <c r="AB1934" s="39"/>
      <c r="AC1934" s="39"/>
      <c r="AD1934" s="39"/>
      <c r="AE1934" s="39"/>
      <c r="AF1934" s="56"/>
      <c r="AG1934"/>
      <c r="AH1934"/>
      <c r="AI1934"/>
      <c r="AJ1934"/>
    </row>
    <row r="1935" spans="1:36">
      <c r="A1935"/>
      <c r="B1935"/>
      <c r="C1935" s="2"/>
      <c r="D1935"/>
      <c r="E1935"/>
      <c r="F1935" s="16"/>
      <c r="G1935"/>
      <c r="H1935"/>
      <c r="I1935"/>
      <c r="J1935"/>
      <c r="K1935"/>
      <c r="L1935"/>
      <c r="M1935"/>
      <c r="N1935"/>
      <c r="O1935"/>
      <c r="P1935" s="39"/>
      <c r="Q1935" s="39"/>
      <c r="R1935" s="43"/>
      <c r="S1935" s="43"/>
      <c r="T1935" s="43"/>
      <c r="U1935" s="39"/>
      <c r="V1935" s="39"/>
      <c r="W1935" s="39"/>
      <c r="X1935" s="39"/>
      <c r="Y1935" s="39"/>
      <c r="Z1935" s="39"/>
      <c r="AA1935" s="39"/>
      <c r="AB1935" s="39"/>
      <c r="AC1935" s="39"/>
      <c r="AD1935" s="39"/>
      <c r="AE1935" s="39"/>
      <c r="AF1935" s="56"/>
      <c r="AG1935"/>
      <c r="AH1935"/>
      <c r="AI1935"/>
      <c r="AJ1935"/>
    </row>
    <row r="1936" spans="1:36">
      <c r="A1936"/>
      <c r="B1936"/>
      <c r="C1936" s="2"/>
      <c r="D1936"/>
      <c r="E1936"/>
      <c r="F1936" s="16"/>
      <c r="G1936"/>
      <c r="H1936"/>
      <c r="I1936"/>
      <c r="J1936"/>
      <c r="K1936"/>
      <c r="L1936"/>
      <c r="M1936"/>
      <c r="N1936"/>
      <c r="O1936"/>
      <c r="P1936" s="39"/>
      <c r="Q1936" s="39"/>
      <c r="R1936" s="43"/>
      <c r="S1936" s="43"/>
      <c r="T1936" s="43"/>
      <c r="U1936" s="39"/>
      <c r="V1936" s="39"/>
      <c r="W1936" s="39"/>
      <c r="X1936" s="39"/>
      <c r="Y1936" s="39"/>
      <c r="Z1936" s="39"/>
      <c r="AA1936" s="39"/>
      <c r="AB1936" s="39"/>
      <c r="AC1936" s="39"/>
      <c r="AD1936" s="39"/>
      <c r="AE1936" s="39"/>
      <c r="AF1936" s="56"/>
      <c r="AG1936"/>
      <c r="AH1936"/>
      <c r="AI1936"/>
      <c r="AJ1936"/>
    </row>
    <row r="1937" spans="1:36">
      <c r="A1937"/>
      <c r="B1937"/>
      <c r="C1937" s="2"/>
      <c r="D1937"/>
      <c r="E1937"/>
      <c r="F1937" s="16"/>
      <c r="G1937"/>
      <c r="H1937"/>
      <c r="I1937"/>
      <c r="J1937"/>
      <c r="K1937"/>
      <c r="L1937"/>
      <c r="M1937"/>
      <c r="N1937"/>
      <c r="O1937"/>
      <c r="P1937" s="39"/>
      <c r="Q1937" s="39"/>
      <c r="R1937" s="43"/>
      <c r="S1937" s="43"/>
      <c r="T1937" s="43"/>
      <c r="U1937" s="39"/>
      <c r="V1937" s="39"/>
      <c r="W1937" s="39"/>
      <c r="X1937" s="39"/>
      <c r="Y1937" s="39"/>
      <c r="Z1937" s="39"/>
      <c r="AA1937" s="39"/>
      <c r="AB1937" s="39"/>
      <c r="AC1937" s="39"/>
      <c r="AD1937" s="39"/>
      <c r="AE1937" s="39"/>
      <c r="AF1937" s="56"/>
      <c r="AG1937"/>
      <c r="AH1937"/>
      <c r="AI1937"/>
      <c r="AJ1937"/>
    </row>
    <row r="1938" spans="1:36">
      <c r="A1938"/>
      <c r="B1938"/>
      <c r="C1938" s="2"/>
      <c r="D1938"/>
      <c r="E1938"/>
      <c r="F1938" s="16"/>
      <c r="G1938"/>
      <c r="H1938"/>
      <c r="I1938"/>
      <c r="J1938"/>
      <c r="K1938"/>
      <c r="L1938"/>
      <c r="M1938"/>
      <c r="N1938"/>
      <c r="O1938"/>
      <c r="P1938" s="39"/>
      <c r="Q1938" s="39"/>
      <c r="R1938" s="43"/>
      <c r="S1938" s="43"/>
      <c r="T1938" s="43"/>
      <c r="U1938" s="39"/>
      <c r="V1938" s="39"/>
      <c r="W1938" s="39"/>
      <c r="X1938" s="39"/>
      <c r="Y1938" s="39"/>
      <c r="Z1938" s="39"/>
      <c r="AA1938" s="39"/>
      <c r="AB1938" s="39"/>
      <c r="AC1938" s="39"/>
      <c r="AD1938" s="39"/>
      <c r="AE1938" s="39"/>
      <c r="AF1938" s="56"/>
      <c r="AG1938"/>
      <c r="AH1938"/>
      <c r="AI1938"/>
      <c r="AJ1938"/>
    </row>
    <row r="1939" spans="1:36">
      <c r="A1939"/>
      <c r="B1939"/>
      <c r="C1939" s="2"/>
      <c r="D1939"/>
      <c r="E1939"/>
      <c r="F1939" s="16"/>
      <c r="G1939"/>
      <c r="H1939"/>
      <c r="I1939"/>
      <c r="J1939"/>
      <c r="K1939"/>
      <c r="L1939"/>
      <c r="M1939"/>
      <c r="N1939"/>
      <c r="O1939"/>
      <c r="P1939" s="39"/>
      <c r="Q1939" s="39"/>
      <c r="R1939" s="43"/>
      <c r="S1939" s="43"/>
      <c r="T1939" s="43"/>
      <c r="U1939" s="39"/>
      <c r="V1939" s="39"/>
      <c r="W1939" s="39"/>
      <c r="X1939" s="39"/>
      <c r="Y1939" s="39"/>
      <c r="Z1939" s="39"/>
      <c r="AA1939" s="39"/>
      <c r="AB1939" s="39"/>
      <c r="AC1939" s="39"/>
      <c r="AD1939" s="39"/>
      <c r="AE1939" s="39"/>
      <c r="AF1939" s="56"/>
      <c r="AG1939"/>
      <c r="AH1939"/>
      <c r="AI1939"/>
      <c r="AJ1939"/>
    </row>
    <row r="1940" spans="1:36">
      <c r="A1940"/>
      <c r="B1940"/>
      <c r="C1940" s="2"/>
      <c r="D1940"/>
      <c r="E1940"/>
      <c r="F1940" s="16"/>
      <c r="G1940"/>
      <c r="H1940"/>
      <c r="I1940"/>
      <c r="J1940"/>
      <c r="K1940"/>
      <c r="L1940"/>
      <c r="M1940"/>
      <c r="N1940"/>
      <c r="O1940"/>
      <c r="P1940" s="39"/>
      <c r="Q1940" s="39"/>
      <c r="R1940" s="43"/>
      <c r="S1940" s="43"/>
      <c r="T1940" s="43"/>
      <c r="U1940" s="39"/>
      <c r="V1940" s="39"/>
      <c r="W1940" s="39"/>
      <c r="X1940" s="39"/>
      <c r="Y1940" s="39"/>
      <c r="Z1940" s="39"/>
      <c r="AA1940" s="39"/>
      <c r="AB1940" s="39"/>
      <c r="AC1940" s="39"/>
      <c r="AD1940" s="39"/>
      <c r="AE1940" s="39"/>
      <c r="AF1940" s="56"/>
      <c r="AG1940"/>
      <c r="AH1940"/>
      <c r="AI1940"/>
      <c r="AJ1940"/>
    </row>
    <row r="1941" spans="1:36">
      <c r="A1941"/>
      <c r="B1941"/>
      <c r="C1941" s="2"/>
      <c r="D1941"/>
      <c r="E1941"/>
      <c r="F1941" s="16"/>
      <c r="G1941"/>
      <c r="H1941"/>
      <c r="I1941"/>
      <c r="J1941"/>
      <c r="K1941"/>
      <c r="L1941"/>
      <c r="M1941"/>
      <c r="N1941"/>
      <c r="O1941"/>
      <c r="P1941" s="39"/>
      <c r="Q1941" s="39"/>
      <c r="R1941" s="43"/>
      <c r="S1941" s="43"/>
      <c r="T1941" s="43"/>
      <c r="U1941" s="39"/>
      <c r="V1941" s="39"/>
      <c r="W1941" s="39"/>
      <c r="X1941" s="39"/>
      <c r="Y1941" s="39"/>
      <c r="Z1941" s="39"/>
      <c r="AA1941" s="39"/>
      <c r="AB1941" s="39"/>
      <c r="AC1941" s="39"/>
      <c r="AD1941" s="39"/>
      <c r="AE1941" s="39"/>
      <c r="AF1941" s="56"/>
      <c r="AG1941"/>
      <c r="AH1941"/>
      <c r="AI1941"/>
      <c r="AJ1941"/>
    </row>
    <row r="1942" spans="1:36">
      <c r="A1942"/>
      <c r="B1942"/>
      <c r="C1942" s="2"/>
      <c r="D1942"/>
      <c r="E1942"/>
      <c r="F1942" s="16"/>
      <c r="G1942"/>
      <c r="H1942"/>
      <c r="I1942"/>
      <c r="J1942"/>
      <c r="K1942"/>
      <c r="L1942"/>
      <c r="M1942"/>
      <c r="N1942"/>
      <c r="O1942"/>
      <c r="P1942" s="39"/>
      <c r="Q1942" s="39"/>
      <c r="R1942" s="43"/>
      <c r="S1942" s="43"/>
      <c r="T1942" s="43"/>
      <c r="U1942" s="39"/>
      <c r="V1942" s="39"/>
      <c r="W1942" s="39"/>
      <c r="X1942" s="39"/>
      <c r="Y1942" s="39"/>
      <c r="Z1942" s="39"/>
      <c r="AA1942" s="39"/>
      <c r="AB1942" s="39"/>
      <c r="AC1942" s="39"/>
      <c r="AD1942" s="39"/>
      <c r="AE1942" s="39"/>
      <c r="AF1942" s="56"/>
      <c r="AG1942"/>
      <c r="AH1942"/>
      <c r="AI1942"/>
      <c r="AJ1942"/>
    </row>
    <row r="1943" spans="1:36">
      <c r="A1943"/>
      <c r="B1943"/>
      <c r="C1943" s="2"/>
      <c r="D1943"/>
      <c r="E1943"/>
      <c r="F1943" s="16"/>
      <c r="G1943"/>
      <c r="H1943"/>
      <c r="I1943"/>
      <c r="J1943"/>
      <c r="K1943"/>
      <c r="L1943"/>
      <c r="M1943"/>
      <c r="N1943"/>
      <c r="O1943"/>
      <c r="P1943" s="39"/>
      <c r="Q1943" s="39"/>
      <c r="R1943" s="43"/>
      <c r="S1943" s="43"/>
      <c r="T1943" s="43"/>
      <c r="U1943" s="39"/>
      <c r="V1943" s="39"/>
      <c r="W1943" s="39"/>
      <c r="X1943" s="39"/>
      <c r="Y1943" s="39"/>
      <c r="Z1943" s="39"/>
      <c r="AA1943" s="39"/>
      <c r="AB1943" s="39"/>
      <c r="AC1943" s="39"/>
      <c r="AD1943" s="39"/>
      <c r="AE1943" s="39"/>
      <c r="AF1943" s="56"/>
      <c r="AG1943"/>
      <c r="AH1943"/>
      <c r="AI1943"/>
      <c r="AJ1943"/>
    </row>
    <row r="1944" spans="1:36">
      <c r="A1944"/>
      <c r="B1944"/>
      <c r="C1944" s="2"/>
      <c r="D1944"/>
      <c r="E1944"/>
      <c r="F1944" s="16"/>
      <c r="G1944"/>
      <c r="H1944"/>
      <c r="I1944"/>
      <c r="J1944"/>
      <c r="K1944"/>
      <c r="L1944"/>
      <c r="M1944"/>
      <c r="N1944"/>
      <c r="O1944"/>
      <c r="P1944" s="39"/>
      <c r="Q1944" s="39"/>
      <c r="R1944" s="43"/>
      <c r="S1944" s="43"/>
      <c r="T1944" s="43"/>
      <c r="U1944" s="39"/>
      <c r="V1944" s="39"/>
      <c r="W1944" s="39"/>
      <c r="X1944" s="39"/>
      <c r="Y1944" s="39"/>
      <c r="Z1944" s="39"/>
      <c r="AA1944" s="39"/>
      <c r="AB1944" s="39"/>
      <c r="AC1944" s="39"/>
      <c r="AD1944" s="39"/>
      <c r="AE1944" s="39"/>
      <c r="AF1944" s="56"/>
      <c r="AG1944"/>
      <c r="AH1944"/>
      <c r="AI1944"/>
      <c r="AJ1944"/>
    </row>
    <row r="1945" spans="1:36">
      <c r="A1945"/>
      <c r="B1945"/>
      <c r="C1945" s="2"/>
      <c r="D1945"/>
      <c r="E1945"/>
      <c r="F1945" s="16"/>
      <c r="G1945"/>
      <c r="H1945"/>
      <c r="I1945"/>
      <c r="J1945"/>
      <c r="K1945"/>
      <c r="L1945"/>
      <c r="M1945"/>
      <c r="N1945"/>
      <c r="O1945"/>
      <c r="P1945" s="39"/>
      <c r="Q1945" s="39"/>
      <c r="R1945" s="43"/>
      <c r="S1945" s="43"/>
      <c r="T1945" s="43"/>
      <c r="U1945" s="39"/>
      <c r="V1945" s="39"/>
      <c r="W1945" s="39"/>
      <c r="X1945" s="39"/>
      <c r="Y1945" s="39"/>
      <c r="Z1945" s="39"/>
      <c r="AA1945" s="39"/>
      <c r="AB1945" s="39"/>
      <c r="AC1945" s="39"/>
      <c r="AD1945" s="39"/>
      <c r="AE1945" s="39"/>
      <c r="AF1945" s="56"/>
      <c r="AG1945"/>
      <c r="AH1945"/>
      <c r="AI1945"/>
      <c r="AJ1945"/>
    </row>
    <row r="1946" spans="1:36">
      <c r="A1946"/>
      <c r="B1946"/>
      <c r="C1946" s="2"/>
      <c r="D1946"/>
      <c r="E1946"/>
      <c r="F1946" s="16"/>
      <c r="G1946"/>
      <c r="H1946"/>
      <c r="I1946"/>
      <c r="J1946"/>
      <c r="K1946"/>
      <c r="L1946"/>
      <c r="M1946"/>
      <c r="N1946"/>
      <c r="O1946"/>
      <c r="P1946" s="39"/>
      <c r="Q1946" s="39"/>
      <c r="R1946" s="43"/>
      <c r="S1946" s="43"/>
      <c r="T1946" s="43"/>
      <c r="U1946" s="39"/>
      <c r="V1946" s="39"/>
      <c r="W1946" s="39"/>
      <c r="X1946" s="39"/>
      <c r="Y1946" s="39"/>
      <c r="Z1946" s="39"/>
      <c r="AA1946" s="39"/>
      <c r="AB1946" s="39"/>
      <c r="AC1946" s="39"/>
      <c r="AD1946" s="39"/>
      <c r="AE1946" s="39"/>
      <c r="AF1946" s="56"/>
      <c r="AG1946"/>
      <c r="AH1946"/>
      <c r="AI1946"/>
      <c r="AJ1946"/>
    </row>
    <row r="1947" spans="1:36">
      <c r="A1947"/>
      <c r="B1947"/>
      <c r="C1947" s="2"/>
      <c r="D1947"/>
      <c r="E1947"/>
      <c r="F1947" s="16"/>
      <c r="G1947"/>
      <c r="H1947"/>
      <c r="I1947"/>
      <c r="J1947"/>
      <c r="K1947"/>
      <c r="L1947"/>
      <c r="M1947"/>
      <c r="N1947"/>
      <c r="O1947"/>
      <c r="P1947" s="39"/>
      <c r="Q1947" s="39"/>
      <c r="R1947" s="43"/>
      <c r="S1947" s="43"/>
      <c r="T1947" s="43"/>
      <c r="U1947" s="39"/>
      <c r="V1947" s="39"/>
      <c r="W1947" s="39"/>
      <c r="X1947" s="39"/>
      <c r="Y1947" s="39"/>
      <c r="Z1947" s="39"/>
      <c r="AA1947" s="39"/>
      <c r="AB1947" s="39"/>
      <c r="AC1947" s="39"/>
      <c r="AD1947" s="39"/>
      <c r="AE1947" s="39"/>
      <c r="AF1947" s="56"/>
      <c r="AG1947"/>
      <c r="AH1947"/>
      <c r="AI1947"/>
      <c r="AJ1947"/>
    </row>
    <row r="1948" spans="1:36">
      <c r="A1948"/>
      <c r="B1948"/>
      <c r="C1948" s="2"/>
      <c r="D1948"/>
      <c r="E1948"/>
      <c r="F1948" s="16"/>
      <c r="G1948"/>
      <c r="H1948"/>
      <c r="I1948"/>
      <c r="J1948"/>
      <c r="K1948"/>
      <c r="L1948"/>
      <c r="M1948"/>
      <c r="N1948"/>
      <c r="O1948"/>
      <c r="P1948" s="39"/>
      <c r="Q1948" s="39"/>
      <c r="R1948" s="43"/>
      <c r="S1948" s="43"/>
      <c r="T1948" s="43"/>
      <c r="U1948" s="39"/>
      <c r="V1948" s="39"/>
      <c r="W1948" s="39"/>
      <c r="X1948" s="39"/>
      <c r="Y1948" s="39"/>
      <c r="Z1948" s="39"/>
      <c r="AA1948" s="39"/>
      <c r="AB1948" s="39"/>
      <c r="AC1948" s="39"/>
      <c r="AD1948" s="39"/>
      <c r="AE1948" s="39"/>
      <c r="AF1948" s="56"/>
      <c r="AG1948"/>
      <c r="AH1948"/>
      <c r="AI1948"/>
      <c r="AJ1948"/>
    </row>
    <row r="1949" spans="1:36">
      <c r="A1949"/>
      <c r="B1949"/>
      <c r="C1949" s="2"/>
      <c r="D1949"/>
      <c r="E1949"/>
      <c r="F1949" s="16"/>
      <c r="G1949"/>
      <c r="H1949"/>
      <c r="I1949"/>
      <c r="J1949"/>
      <c r="K1949"/>
      <c r="L1949"/>
      <c r="M1949"/>
      <c r="N1949"/>
      <c r="O1949"/>
      <c r="P1949" s="39"/>
      <c r="Q1949" s="39"/>
      <c r="R1949" s="43"/>
      <c r="S1949" s="43"/>
      <c r="T1949" s="43"/>
      <c r="U1949" s="39"/>
      <c r="V1949" s="39"/>
      <c r="W1949" s="39"/>
      <c r="X1949" s="39"/>
      <c r="Y1949" s="39"/>
      <c r="Z1949" s="39"/>
      <c r="AA1949" s="39"/>
      <c r="AB1949" s="39"/>
      <c r="AC1949" s="39"/>
      <c r="AD1949" s="39"/>
      <c r="AE1949" s="39"/>
      <c r="AF1949" s="56"/>
      <c r="AG1949"/>
      <c r="AH1949"/>
      <c r="AI1949"/>
      <c r="AJ1949"/>
    </row>
    <row r="1950" spans="1:36">
      <c r="A1950"/>
      <c r="B1950"/>
      <c r="C1950" s="2"/>
      <c r="D1950"/>
      <c r="E1950"/>
      <c r="F1950" s="16"/>
      <c r="G1950"/>
      <c r="H1950"/>
      <c r="I1950"/>
      <c r="J1950"/>
      <c r="K1950"/>
      <c r="L1950"/>
      <c r="M1950"/>
      <c r="N1950"/>
      <c r="O1950"/>
      <c r="P1950" s="39"/>
      <c r="Q1950" s="39"/>
      <c r="R1950" s="43"/>
      <c r="S1950" s="43"/>
      <c r="T1950" s="43"/>
      <c r="U1950" s="39"/>
      <c r="V1950" s="39"/>
      <c r="W1950" s="39"/>
      <c r="X1950" s="39"/>
      <c r="Y1950" s="39"/>
      <c r="Z1950" s="39"/>
      <c r="AA1950" s="39"/>
      <c r="AB1950" s="39"/>
      <c r="AC1950" s="39"/>
      <c r="AD1950" s="39"/>
      <c r="AE1950" s="39"/>
      <c r="AF1950" s="56"/>
      <c r="AG1950"/>
      <c r="AH1950"/>
      <c r="AI1950"/>
      <c r="AJ1950"/>
    </row>
    <row r="1951" spans="1:36">
      <c r="A1951"/>
      <c r="B1951"/>
      <c r="C1951" s="2"/>
      <c r="D1951"/>
      <c r="E1951"/>
      <c r="F1951" s="16"/>
      <c r="G1951"/>
      <c r="H1951"/>
      <c r="I1951"/>
      <c r="J1951"/>
      <c r="K1951"/>
      <c r="L1951"/>
      <c r="M1951"/>
      <c r="N1951"/>
      <c r="O1951"/>
      <c r="P1951" s="39"/>
      <c r="Q1951" s="39"/>
      <c r="R1951" s="43"/>
      <c r="S1951" s="43"/>
      <c r="T1951" s="43"/>
      <c r="U1951" s="39"/>
      <c r="V1951" s="39"/>
      <c r="W1951" s="39"/>
      <c r="X1951" s="39"/>
      <c r="Y1951" s="39"/>
      <c r="Z1951" s="39"/>
      <c r="AA1951" s="39"/>
      <c r="AB1951" s="39"/>
      <c r="AC1951" s="39"/>
      <c r="AD1951" s="39"/>
      <c r="AE1951" s="39"/>
      <c r="AF1951" s="56"/>
      <c r="AG1951"/>
      <c r="AH1951"/>
      <c r="AI1951"/>
      <c r="AJ1951"/>
    </row>
    <row r="1952" spans="1:36">
      <c r="A1952"/>
      <c r="B1952"/>
      <c r="C1952" s="2"/>
      <c r="D1952"/>
      <c r="E1952"/>
      <c r="F1952" s="16"/>
      <c r="G1952"/>
      <c r="H1952"/>
      <c r="I1952"/>
      <c r="J1952"/>
      <c r="K1952"/>
      <c r="L1952"/>
      <c r="M1952"/>
      <c r="N1952"/>
      <c r="O1952"/>
      <c r="P1952" s="39"/>
      <c r="Q1952" s="39"/>
      <c r="R1952" s="43"/>
      <c r="S1952" s="43"/>
      <c r="T1952" s="43"/>
      <c r="U1952" s="39"/>
      <c r="V1952" s="39"/>
      <c r="W1952" s="39"/>
      <c r="X1952" s="39"/>
      <c r="Y1952" s="39"/>
      <c r="Z1952" s="39"/>
      <c r="AA1952" s="39"/>
      <c r="AB1952" s="39"/>
      <c r="AC1952" s="39"/>
      <c r="AD1952" s="39"/>
      <c r="AE1952" s="39"/>
      <c r="AF1952" s="56"/>
      <c r="AG1952"/>
      <c r="AH1952"/>
      <c r="AI1952"/>
      <c r="AJ1952"/>
    </row>
    <row r="1953" spans="1:36">
      <c r="A1953"/>
      <c r="B1953"/>
      <c r="C1953" s="2"/>
      <c r="D1953"/>
      <c r="E1953"/>
      <c r="F1953" s="16"/>
      <c r="G1953"/>
      <c r="H1953"/>
      <c r="I1953"/>
      <c r="J1953"/>
      <c r="K1953"/>
      <c r="L1953"/>
      <c r="M1953"/>
      <c r="N1953"/>
      <c r="O1953"/>
      <c r="P1953" s="39"/>
      <c r="Q1953" s="39"/>
      <c r="R1953" s="43"/>
      <c r="S1953" s="43"/>
      <c r="T1953" s="43"/>
      <c r="U1953" s="39"/>
      <c r="V1953" s="39"/>
      <c r="W1953" s="39"/>
      <c r="X1953" s="39"/>
      <c r="Y1953" s="39"/>
      <c r="Z1953" s="39"/>
      <c r="AA1953" s="39"/>
      <c r="AB1953" s="39"/>
      <c r="AC1953" s="39"/>
      <c r="AD1953" s="39"/>
      <c r="AE1953" s="39"/>
      <c r="AF1953" s="56"/>
      <c r="AG1953"/>
      <c r="AH1953"/>
      <c r="AI1953"/>
      <c r="AJ1953"/>
    </row>
    <row r="1954" spans="1:36">
      <c r="A1954"/>
      <c r="B1954"/>
      <c r="C1954" s="2"/>
      <c r="D1954"/>
      <c r="E1954"/>
      <c r="F1954" s="16"/>
      <c r="G1954"/>
      <c r="H1954"/>
      <c r="I1954"/>
      <c r="J1954"/>
      <c r="K1954"/>
      <c r="L1954"/>
      <c r="M1954"/>
      <c r="N1954"/>
      <c r="O1954"/>
      <c r="P1954" s="39"/>
      <c r="Q1954" s="39"/>
      <c r="R1954" s="43"/>
      <c r="S1954" s="43"/>
      <c r="T1954" s="43"/>
      <c r="U1954" s="39"/>
      <c r="V1954" s="39"/>
      <c r="W1954" s="39"/>
      <c r="X1954" s="39"/>
      <c r="Y1954" s="39"/>
      <c r="Z1954" s="39"/>
      <c r="AA1954" s="39"/>
      <c r="AB1954" s="39"/>
      <c r="AC1954" s="39"/>
      <c r="AD1954" s="39"/>
      <c r="AE1954" s="39"/>
      <c r="AF1954" s="56"/>
      <c r="AG1954"/>
      <c r="AH1954"/>
      <c r="AI1954"/>
      <c r="AJ1954"/>
    </row>
    <row r="1955" spans="1:36">
      <c r="A1955"/>
      <c r="B1955"/>
      <c r="C1955" s="2"/>
      <c r="D1955"/>
      <c r="E1955"/>
      <c r="F1955" s="16"/>
      <c r="G1955"/>
      <c r="H1955"/>
      <c r="I1955"/>
      <c r="J1955"/>
      <c r="K1955"/>
      <c r="L1955"/>
      <c r="M1955"/>
      <c r="N1955"/>
      <c r="O1955"/>
      <c r="P1955" s="39"/>
      <c r="Q1955" s="39"/>
      <c r="R1955" s="43"/>
      <c r="S1955" s="43"/>
      <c r="T1955" s="43"/>
      <c r="U1955" s="39"/>
      <c r="V1955" s="39"/>
      <c r="W1955" s="39"/>
      <c r="X1955" s="39"/>
      <c r="Y1955" s="39"/>
      <c r="Z1955" s="39"/>
      <c r="AA1955" s="39"/>
      <c r="AB1955" s="39"/>
      <c r="AC1955" s="39"/>
      <c r="AD1955" s="39"/>
      <c r="AE1955" s="39"/>
      <c r="AF1955" s="56"/>
      <c r="AG1955"/>
      <c r="AH1955"/>
      <c r="AI1955"/>
      <c r="AJ1955"/>
    </row>
    <row r="1956" spans="1:36">
      <c r="A1956"/>
      <c r="B1956"/>
      <c r="C1956" s="2"/>
      <c r="D1956"/>
      <c r="E1956"/>
      <c r="F1956" s="16"/>
      <c r="G1956"/>
      <c r="H1956"/>
      <c r="I1956"/>
      <c r="J1956"/>
      <c r="K1956"/>
      <c r="L1956"/>
      <c r="M1956"/>
      <c r="N1956"/>
      <c r="O1956"/>
      <c r="P1956" s="39"/>
      <c r="Q1956" s="39"/>
      <c r="R1956" s="43"/>
      <c r="S1956" s="43"/>
      <c r="T1956" s="43"/>
      <c r="U1956" s="39"/>
      <c r="V1956" s="39"/>
      <c r="W1956" s="39"/>
      <c r="X1956" s="39"/>
      <c r="Y1956" s="39"/>
      <c r="Z1956" s="39"/>
      <c r="AA1956" s="39"/>
      <c r="AB1956" s="39"/>
      <c r="AC1956" s="39"/>
      <c r="AD1956" s="39"/>
      <c r="AE1956" s="39"/>
      <c r="AF1956" s="56"/>
      <c r="AG1956"/>
      <c r="AH1956"/>
      <c r="AI1956"/>
      <c r="AJ1956"/>
    </row>
    <row r="1957" spans="1:36">
      <c r="A1957"/>
      <c r="B1957"/>
      <c r="C1957" s="2"/>
      <c r="D1957"/>
      <c r="E1957"/>
      <c r="F1957" s="16"/>
      <c r="G1957"/>
      <c r="H1957"/>
      <c r="I1957"/>
      <c r="J1957"/>
      <c r="K1957"/>
      <c r="L1957"/>
      <c r="M1957"/>
      <c r="N1957"/>
      <c r="O1957"/>
      <c r="P1957" s="39"/>
      <c r="Q1957" s="39"/>
      <c r="R1957" s="43"/>
      <c r="S1957" s="43"/>
      <c r="T1957" s="43"/>
      <c r="U1957" s="39"/>
      <c r="V1957" s="39"/>
      <c r="W1957" s="39"/>
      <c r="X1957" s="39"/>
      <c r="Y1957" s="39"/>
      <c r="Z1957" s="39"/>
      <c r="AA1957" s="39"/>
      <c r="AB1957" s="39"/>
      <c r="AC1957" s="39"/>
      <c r="AD1957" s="39"/>
      <c r="AE1957" s="39"/>
      <c r="AF1957" s="56"/>
      <c r="AG1957"/>
      <c r="AH1957"/>
      <c r="AI1957"/>
      <c r="AJ1957"/>
    </row>
    <row r="1958" spans="1:36">
      <c r="A1958"/>
      <c r="B1958"/>
      <c r="C1958" s="2"/>
      <c r="D1958"/>
      <c r="E1958"/>
      <c r="F1958" s="16"/>
      <c r="G1958"/>
      <c r="H1958"/>
      <c r="I1958"/>
      <c r="J1958"/>
      <c r="K1958"/>
      <c r="L1958"/>
      <c r="M1958"/>
      <c r="N1958"/>
      <c r="O1958"/>
      <c r="P1958" s="39"/>
      <c r="Q1958" s="39"/>
      <c r="R1958" s="43"/>
      <c r="S1958" s="43"/>
      <c r="T1958" s="43"/>
      <c r="U1958" s="39"/>
      <c r="V1958" s="39"/>
      <c r="W1958" s="39"/>
      <c r="X1958" s="39"/>
      <c r="Y1958" s="39"/>
      <c r="Z1958" s="39"/>
      <c r="AA1958" s="39"/>
      <c r="AB1958" s="39"/>
      <c r="AC1958" s="39"/>
      <c r="AD1958" s="39"/>
      <c r="AE1958" s="39"/>
      <c r="AF1958" s="56"/>
      <c r="AG1958"/>
      <c r="AH1958"/>
      <c r="AI1958"/>
      <c r="AJ1958"/>
    </row>
    <row r="1959" spans="1:36">
      <c r="A1959"/>
      <c r="B1959"/>
      <c r="C1959" s="2"/>
      <c r="D1959"/>
      <c r="E1959"/>
      <c r="F1959" s="16"/>
      <c r="G1959"/>
      <c r="H1959"/>
      <c r="I1959"/>
      <c r="J1959"/>
      <c r="K1959"/>
      <c r="L1959"/>
      <c r="M1959"/>
      <c r="N1959"/>
      <c r="O1959"/>
      <c r="P1959" s="39"/>
      <c r="Q1959" s="39"/>
      <c r="R1959" s="43"/>
      <c r="S1959" s="43"/>
      <c r="T1959" s="43"/>
      <c r="U1959" s="39"/>
      <c r="V1959" s="39"/>
      <c r="W1959" s="39"/>
      <c r="X1959" s="39"/>
      <c r="Y1959" s="39"/>
      <c r="Z1959" s="39"/>
      <c r="AA1959" s="39"/>
      <c r="AB1959" s="39"/>
      <c r="AC1959" s="39"/>
      <c r="AD1959" s="39"/>
      <c r="AE1959" s="39"/>
      <c r="AF1959" s="56"/>
      <c r="AG1959"/>
      <c r="AH1959"/>
      <c r="AI1959"/>
      <c r="AJ1959"/>
    </row>
    <row r="1960" spans="1:36">
      <c r="A1960"/>
      <c r="B1960"/>
      <c r="C1960" s="2"/>
      <c r="D1960"/>
      <c r="E1960"/>
      <c r="F1960" s="16"/>
      <c r="G1960"/>
      <c r="H1960"/>
      <c r="I1960"/>
      <c r="J1960"/>
      <c r="K1960"/>
      <c r="L1960"/>
      <c r="M1960"/>
      <c r="N1960"/>
      <c r="O1960"/>
      <c r="P1960" s="39"/>
      <c r="Q1960" s="39"/>
      <c r="R1960" s="43"/>
      <c r="S1960" s="43"/>
      <c r="T1960" s="43"/>
      <c r="U1960" s="39"/>
      <c r="V1960" s="39"/>
      <c r="W1960" s="39"/>
      <c r="X1960" s="39"/>
      <c r="Y1960" s="39"/>
      <c r="Z1960" s="39"/>
      <c r="AA1960" s="39"/>
      <c r="AB1960" s="39"/>
      <c r="AC1960" s="39"/>
      <c r="AD1960" s="39"/>
      <c r="AE1960" s="39"/>
      <c r="AF1960" s="56"/>
      <c r="AG1960"/>
      <c r="AH1960"/>
      <c r="AI1960"/>
      <c r="AJ1960"/>
    </row>
    <row r="1961" spans="1:36">
      <c r="A1961"/>
      <c r="B1961"/>
      <c r="C1961" s="2"/>
      <c r="D1961"/>
      <c r="E1961"/>
      <c r="F1961" s="16"/>
      <c r="G1961"/>
      <c r="H1961"/>
      <c r="I1961"/>
      <c r="J1961"/>
      <c r="K1961"/>
      <c r="L1961"/>
      <c r="M1961"/>
      <c r="N1961"/>
      <c r="O1961"/>
      <c r="P1961" s="39"/>
      <c r="Q1961" s="39"/>
      <c r="R1961" s="43"/>
      <c r="S1961" s="43"/>
      <c r="T1961" s="43"/>
      <c r="U1961" s="39"/>
      <c r="V1961" s="39"/>
      <c r="W1961" s="39"/>
      <c r="X1961" s="39"/>
      <c r="Y1961" s="39"/>
      <c r="Z1961" s="39"/>
      <c r="AA1961" s="39"/>
      <c r="AB1961" s="39"/>
      <c r="AC1961" s="39"/>
      <c r="AD1961" s="39"/>
      <c r="AE1961" s="39"/>
      <c r="AF1961" s="56"/>
      <c r="AG1961"/>
      <c r="AH1961"/>
      <c r="AI1961"/>
      <c r="AJ1961"/>
    </row>
    <row r="1962" spans="1:36">
      <c r="A1962"/>
      <c r="B1962"/>
      <c r="C1962" s="2"/>
      <c r="D1962"/>
      <c r="E1962"/>
      <c r="F1962" s="16"/>
      <c r="G1962"/>
      <c r="H1962"/>
      <c r="I1962"/>
      <c r="J1962"/>
      <c r="K1962"/>
      <c r="L1962"/>
      <c r="M1962"/>
      <c r="N1962"/>
      <c r="O1962"/>
      <c r="P1962" s="39"/>
      <c r="Q1962" s="39"/>
      <c r="R1962" s="43"/>
      <c r="S1962" s="43"/>
      <c r="T1962" s="43"/>
      <c r="U1962" s="39"/>
      <c r="V1962" s="39"/>
      <c r="W1962" s="39"/>
      <c r="X1962" s="39"/>
      <c r="Y1962" s="39"/>
      <c r="Z1962" s="39"/>
      <c r="AA1962" s="39"/>
      <c r="AB1962" s="39"/>
      <c r="AC1962" s="39"/>
      <c r="AD1962" s="39"/>
      <c r="AE1962" s="39"/>
      <c r="AF1962" s="56"/>
      <c r="AG1962"/>
      <c r="AH1962"/>
      <c r="AI1962"/>
      <c r="AJ1962"/>
    </row>
    <row r="1963" spans="1:36">
      <c r="A1963"/>
      <c r="B1963"/>
      <c r="C1963" s="2"/>
      <c r="D1963"/>
      <c r="E1963"/>
      <c r="F1963" s="16"/>
      <c r="G1963"/>
      <c r="H1963"/>
      <c r="I1963"/>
      <c r="J1963"/>
      <c r="K1963"/>
      <c r="L1963"/>
      <c r="M1963"/>
      <c r="N1963"/>
      <c r="O1963"/>
      <c r="P1963" s="39"/>
      <c r="Q1963" s="39"/>
      <c r="R1963" s="43"/>
      <c r="S1963" s="43"/>
      <c r="T1963" s="43"/>
      <c r="U1963" s="39"/>
      <c r="V1963" s="39"/>
      <c r="W1963" s="39"/>
      <c r="X1963" s="39"/>
      <c r="Y1963" s="39"/>
      <c r="Z1963" s="39"/>
      <c r="AA1963" s="39"/>
      <c r="AB1963" s="39"/>
      <c r="AC1963" s="39"/>
      <c r="AD1963" s="39"/>
      <c r="AE1963" s="39"/>
      <c r="AF1963" s="56"/>
      <c r="AG1963"/>
      <c r="AH1963"/>
      <c r="AI1963"/>
      <c r="AJ1963"/>
    </row>
    <row r="1964" spans="1:36">
      <c r="A1964"/>
      <c r="B1964"/>
      <c r="C1964" s="2"/>
      <c r="D1964"/>
      <c r="E1964"/>
      <c r="F1964" s="16"/>
      <c r="G1964"/>
      <c r="H1964"/>
      <c r="I1964"/>
      <c r="J1964"/>
      <c r="K1964"/>
      <c r="L1964"/>
      <c r="M1964"/>
      <c r="N1964"/>
      <c r="O1964"/>
      <c r="P1964" s="39"/>
      <c r="Q1964" s="39"/>
      <c r="R1964" s="43"/>
      <c r="S1964" s="43"/>
      <c r="T1964" s="43"/>
      <c r="U1964" s="39"/>
      <c r="V1964" s="39"/>
      <c r="W1964" s="39"/>
      <c r="X1964" s="39"/>
      <c r="Y1964" s="39"/>
      <c r="Z1964" s="39"/>
      <c r="AA1964" s="39"/>
      <c r="AB1964" s="39"/>
      <c r="AC1964" s="39"/>
      <c r="AD1964" s="39"/>
      <c r="AE1964" s="39"/>
      <c r="AF1964" s="56"/>
      <c r="AG1964"/>
      <c r="AH1964"/>
      <c r="AI1964"/>
      <c r="AJ1964"/>
    </row>
    <row r="1965" spans="1:36">
      <c r="A1965"/>
      <c r="B1965"/>
      <c r="C1965" s="2"/>
      <c r="D1965"/>
      <c r="E1965"/>
      <c r="F1965" s="16"/>
      <c r="G1965"/>
      <c r="H1965"/>
      <c r="I1965"/>
      <c r="J1965"/>
      <c r="K1965"/>
      <c r="L1965"/>
      <c r="M1965"/>
      <c r="N1965"/>
      <c r="O1965"/>
      <c r="P1965" s="39"/>
      <c r="Q1965" s="39"/>
      <c r="R1965" s="43"/>
      <c r="S1965" s="43"/>
      <c r="T1965" s="43"/>
      <c r="U1965" s="39"/>
      <c r="V1965" s="39"/>
      <c r="W1965" s="39"/>
      <c r="X1965" s="39"/>
      <c r="Y1965" s="39"/>
      <c r="Z1965" s="39"/>
      <c r="AA1965" s="39"/>
      <c r="AB1965" s="39"/>
      <c r="AC1965" s="39"/>
      <c r="AD1965" s="39"/>
      <c r="AE1965" s="39"/>
      <c r="AF1965" s="56"/>
      <c r="AG1965"/>
      <c r="AH1965"/>
      <c r="AI1965"/>
      <c r="AJ1965"/>
    </row>
    <row r="1966" spans="1:36">
      <c r="A1966"/>
      <c r="B1966"/>
      <c r="C1966" s="2"/>
      <c r="D1966"/>
      <c r="E1966"/>
      <c r="F1966" s="16"/>
      <c r="G1966"/>
      <c r="H1966"/>
      <c r="I1966"/>
      <c r="J1966"/>
      <c r="K1966"/>
      <c r="L1966"/>
      <c r="M1966"/>
      <c r="N1966"/>
      <c r="O1966"/>
      <c r="P1966" s="39"/>
      <c r="Q1966" s="39"/>
      <c r="R1966" s="43"/>
      <c r="S1966" s="43"/>
      <c r="T1966" s="43"/>
      <c r="U1966" s="39"/>
      <c r="V1966" s="39"/>
      <c r="W1966" s="39"/>
      <c r="X1966" s="39"/>
      <c r="Y1966" s="39"/>
      <c r="Z1966" s="39"/>
      <c r="AA1966" s="39"/>
      <c r="AB1966" s="39"/>
      <c r="AC1966" s="39"/>
      <c r="AD1966" s="39"/>
      <c r="AE1966" s="39"/>
      <c r="AF1966" s="56"/>
      <c r="AG1966"/>
      <c r="AH1966"/>
      <c r="AI1966"/>
      <c r="AJ1966"/>
    </row>
    <row r="1967" spans="1:36">
      <c r="A1967"/>
      <c r="B1967"/>
      <c r="C1967" s="2"/>
      <c r="D1967"/>
      <c r="E1967"/>
      <c r="F1967" s="16"/>
      <c r="G1967"/>
      <c r="H1967"/>
      <c r="I1967"/>
      <c r="J1967"/>
      <c r="K1967"/>
      <c r="L1967"/>
      <c r="M1967"/>
      <c r="N1967"/>
      <c r="O1967"/>
      <c r="P1967" s="39"/>
      <c r="Q1967" s="39"/>
      <c r="R1967" s="43"/>
      <c r="S1967" s="43"/>
      <c r="T1967" s="43"/>
      <c r="U1967" s="39"/>
      <c r="V1967" s="39"/>
      <c r="W1967" s="39"/>
      <c r="X1967" s="39"/>
      <c r="Y1967" s="39"/>
      <c r="Z1967" s="39"/>
      <c r="AA1967" s="39"/>
      <c r="AB1967" s="39"/>
      <c r="AC1967" s="39"/>
      <c r="AD1967" s="39"/>
      <c r="AE1967" s="39"/>
      <c r="AF1967" s="56"/>
      <c r="AG1967"/>
      <c r="AH1967"/>
      <c r="AI1967"/>
      <c r="AJ1967"/>
    </row>
    <row r="1968" spans="1:36">
      <c r="A1968"/>
      <c r="B1968"/>
      <c r="C1968" s="2"/>
      <c r="D1968"/>
      <c r="E1968"/>
      <c r="F1968" s="16"/>
      <c r="G1968"/>
      <c r="H1968"/>
      <c r="I1968"/>
      <c r="J1968"/>
      <c r="K1968"/>
      <c r="L1968"/>
      <c r="M1968"/>
      <c r="N1968"/>
      <c r="O1968"/>
      <c r="P1968" s="39"/>
      <c r="Q1968" s="39"/>
      <c r="R1968" s="43"/>
      <c r="S1968" s="43"/>
      <c r="T1968" s="43"/>
      <c r="U1968" s="39"/>
      <c r="V1968" s="39"/>
      <c r="W1968" s="39"/>
      <c r="X1968" s="39"/>
      <c r="Y1968" s="39"/>
      <c r="Z1968" s="39"/>
      <c r="AA1968" s="39"/>
      <c r="AB1968" s="39"/>
      <c r="AC1968" s="39"/>
      <c r="AD1968" s="39"/>
      <c r="AE1968" s="39"/>
      <c r="AF1968" s="56"/>
      <c r="AG1968"/>
      <c r="AH1968"/>
      <c r="AI1968"/>
      <c r="AJ1968"/>
    </row>
    <row r="1969" spans="1:36">
      <c r="A1969"/>
      <c r="B1969"/>
      <c r="C1969" s="2"/>
      <c r="D1969"/>
      <c r="E1969"/>
      <c r="F1969" s="16"/>
      <c r="G1969"/>
      <c r="H1969"/>
      <c r="I1969"/>
      <c r="J1969"/>
      <c r="K1969"/>
      <c r="L1969"/>
      <c r="M1969"/>
      <c r="N1969"/>
      <c r="O1969"/>
      <c r="P1969" s="39"/>
      <c r="Q1969" s="39"/>
      <c r="R1969" s="43"/>
      <c r="S1969" s="43"/>
      <c r="T1969" s="43"/>
      <c r="U1969" s="39"/>
      <c r="V1969" s="39"/>
      <c r="W1969" s="39"/>
      <c r="X1969" s="39"/>
      <c r="Y1969" s="39"/>
      <c r="Z1969" s="39"/>
      <c r="AA1969" s="39"/>
      <c r="AB1969" s="39"/>
      <c r="AC1969" s="39"/>
      <c r="AD1969" s="39"/>
      <c r="AE1969" s="39"/>
      <c r="AF1969" s="56"/>
      <c r="AG1969"/>
      <c r="AH1969"/>
      <c r="AI1969"/>
      <c r="AJ1969"/>
    </row>
    <row r="1970" spans="1:36">
      <c r="A1970"/>
      <c r="B1970"/>
      <c r="C1970" s="2"/>
      <c r="D1970"/>
      <c r="E1970"/>
      <c r="F1970" s="16"/>
      <c r="G1970"/>
      <c r="H1970"/>
      <c r="I1970"/>
      <c r="J1970"/>
      <c r="K1970"/>
      <c r="L1970"/>
      <c r="M1970"/>
      <c r="N1970"/>
      <c r="O1970"/>
      <c r="P1970" s="39"/>
      <c r="Q1970" s="39"/>
      <c r="R1970" s="43"/>
      <c r="S1970" s="43"/>
      <c r="T1970" s="43"/>
      <c r="U1970" s="39"/>
      <c r="V1970" s="39"/>
      <c r="W1970" s="39"/>
      <c r="X1970" s="39"/>
      <c r="Y1970" s="39"/>
      <c r="Z1970" s="39"/>
      <c r="AA1970" s="39"/>
      <c r="AB1970" s="39"/>
      <c r="AC1970" s="39"/>
      <c r="AD1970" s="39"/>
      <c r="AE1970" s="39"/>
      <c r="AF1970" s="56"/>
      <c r="AG1970"/>
      <c r="AH1970"/>
      <c r="AI1970"/>
      <c r="AJ1970"/>
    </row>
    <row r="1971" spans="1:36">
      <c r="A1971"/>
      <c r="B1971"/>
      <c r="C1971" s="2"/>
      <c r="D1971"/>
      <c r="E1971"/>
      <c r="F1971" s="16"/>
      <c r="G1971"/>
      <c r="H1971"/>
      <c r="I1971"/>
      <c r="J1971"/>
      <c r="K1971"/>
      <c r="L1971"/>
      <c r="M1971"/>
      <c r="N1971"/>
      <c r="O1971"/>
      <c r="P1971" s="39"/>
      <c r="Q1971" s="39"/>
      <c r="R1971" s="43"/>
      <c r="S1971" s="43"/>
      <c r="T1971" s="43"/>
      <c r="U1971" s="39"/>
      <c r="V1971" s="39"/>
      <c r="W1971" s="39"/>
      <c r="X1971" s="39"/>
      <c r="Y1971" s="39"/>
      <c r="Z1971" s="39"/>
      <c r="AA1971" s="39"/>
      <c r="AB1971" s="39"/>
      <c r="AC1971" s="39"/>
      <c r="AD1971" s="39"/>
      <c r="AE1971" s="39"/>
      <c r="AF1971" s="56"/>
      <c r="AG1971"/>
      <c r="AH1971"/>
      <c r="AI1971"/>
      <c r="AJ1971"/>
    </row>
    <row r="1972" spans="1:36">
      <c r="A1972"/>
      <c r="B1972"/>
      <c r="C1972" s="2"/>
      <c r="D1972"/>
      <c r="E1972"/>
      <c r="F1972" s="16"/>
      <c r="G1972"/>
      <c r="H1972"/>
      <c r="I1972"/>
      <c r="J1972"/>
      <c r="K1972"/>
      <c r="L1972"/>
      <c r="M1972"/>
      <c r="N1972"/>
      <c r="O1972"/>
      <c r="P1972" s="39"/>
      <c r="Q1972" s="39"/>
      <c r="R1972" s="43"/>
      <c r="S1972" s="43"/>
      <c r="T1972" s="43"/>
      <c r="U1972" s="39"/>
      <c r="V1972" s="39"/>
      <c r="W1972" s="39"/>
      <c r="X1972" s="39"/>
      <c r="Y1972" s="39"/>
      <c r="Z1972" s="39"/>
      <c r="AA1972" s="39"/>
      <c r="AB1972" s="39"/>
      <c r="AC1972" s="39"/>
      <c r="AD1972" s="39"/>
      <c r="AE1972" s="39"/>
      <c r="AF1972" s="56"/>
      <c r="AG1972"/>
      <c r="AH1972"/>
      <c r="AI1972"/>
      <c r="AJ1972"/>
    </row>
    <row r="1973" spans="1:36">
      <c r="A1973"/>
      <c r="B1973"/>
      <c r="C1973" s="2"/>
      <c r="D1973"/>
      <c r="E1973"/>
      <c r="F1973" s="16"/>
      <c r="G1973"/>
      <c r="H1973"/>
      <c r="I1973"/>
      <c r="J1973"/>
      <c r="K1973"/>
      <c r="L1973"/>
      <c r="M1973"/>
      <c r="N1973"/>
      <c r="O1973"/>
      <c r="P1973" s="39"/>
      <c r="Q1973" s="39"/>
      <c r="R1973" s="43"/>
      <c r="S1973" s="43"/>
      <c r="T1973" s="43"/>
      <c r="U1973" s="39"/>
      <c r="V1973" s="39"/>
      <c r="W1973" s="39"/>
      <c r="X1973" s="39"/>
      <c r="Y1973" s="39"/>
      <c r="Z1973" s="39"/>
      <c r="AA1973" s="39"/>
      <c r="AB1973" s="39"/>
      <c r="AC1973" s="39"/>
      <c r="AD1973" s="39"/>
      <c r="AE1973" s="39"/>
      <c r="AF1973" s="56"/>
      <c r="AG1973"/>
      <c r="AH1973"/>
      <c r="AI1973"/>
      <c r="AJ1973"/>
    </row>
    <row r="1974" spans="1:36">
      <c r="A1974"/>
      <c r="B1974"/>
      <c r="C1974" s="2"/>
      <c r="D1974"/>
      <c r="E1974"/>
      <c r="F1974" s="16"/>
      <c r="G1974"/>
      <c r="H1974"/>
      <c r="I1974"/>
      <c r="J1974"/>
      <c r="K1974"/>
      <c r="L1974"/>
      <c r="M1974"/>
      <c r="N1974"/>
      <c r="O1974"/>
      <c r="P1974" s="39"/>
      <c r="Q1974" s="39"/>
      <c r="R1974" s="43"/>
      <c r="S1974" s="43"/>
      <c r="T1974" s="43"/>
      <c r="U1974" s="39"/>
      <c r="V1974" s="39"/>
      <c r="W1974" s="39"/>
      <c r="X1974" s="39"/>
      <c r="Y1974" s="39"/>
      <c r="Z1974" s="39"/>
      <c r="AA1974" s="39"/>
      <c r="AB1974" s="39"/>
      <c r="AC1974" s="39"/>
      <c r="AD1974" s="39"/>
      <c r="AE1974" s="39"/>
      <c r="AF1974" s="56"/>
      <c r="AG1974"/>
      <c r="AH1974"/>
      <c r="AI1974"/>
      <c r="AJ1974"/>
    </row>
    <row r="1975" spans="1:36">
      <c r="A1975"/>
      <c r="B1975"/>
      <c r="C1975" s="2"/>
      <c r="D1975"/>
      <c r="E1975"/>
      <c r="F1975" s="16"/>
      <c r="G1975"/>
      <c r="H1975"/>
      <c r="I1975"/>
      <c r="J1975"/>
      <c r="K1975"/>
      <c r="L1975"/>
      <c r="M1975"/>
      <c r="N1975"/>
      <c r="O1975"/>
      <c r="P1975" s="39"/>
      <c r="Q1975" s="39"/>
      <c r="R1975" s="43"/>
      <c r="S1975" s="43"/>
      <c r="T1975" s="43"/>
      <c r="U1975" s="39"/>
      <c r="V1975" s="39"/>
      <c r="W1975" s="39"/>
      <c r="X1975" s="39"/>
      <c r="Y1975" s="39"/>
      <c r="Z1975" s="39"/>
      <c r="AA1975" s="39"/>
      <c r="AB1975" s="39"/>
      <c r="AC1975" s="39"/>
      <c r="AD1975" s="39"/>
      <c r="AE1975" s="39"/>
      <c r="AF1975" s="56"/>
      <c r="AG1975"/>
      <c r="AH1975"/>
      <c r="AI1975"/>
      <c r="AJ1975"/>
    </row>
    <row r="1976" spans="1:36">
      <c r="A1976"/>
      <c r="B1976"/>
      <c r="C1976" s="2"/>
      <c r="D1976"/>
      <c r="E1976"/>
      <c r="F1976" s="16"/>
      <c r="G1976"/>
      <c r="H1976"/>
      <c r="I1976"/>
      <c r="J1976"/>
      <c r="K1976"/>
      <c r="L1976"/>
      <c r="M1976"/>
      <c r="N1976"/>
      <c r="O1976"/>
      <c r="P1976" s="39"/>
      <c r="Q1976" s="39"/>
      <c r="R1976" s="43"/>
      <c r="S1976" s="43"/>
      <c r="T1976" s="43"/>
      <c r="U1976" s="39"/>
      <c r="V1976" s="39"/>
      <c r="W1976" s="39"/>
      <c r="X1976" s="39"/>
      <c r="Y1976" s="39"/>
      <c r="Z1976" s="39"/>
      <c r="AA1976" s="39"/>
      <c r="AB1976" s="39"/>
      <c r="AC1976" s="39"/>
      <c r="AD1976" s="39"/>
      <c r="AE1976" s="39"/>
      <c r="AF1976" s="56"/>
      <c r="AG1976"/>
      <c r="AH1976"/>
      <c r="AI1976"/>
      <c r="AJ1976"/>
    </row>
    <row r="1977" spans="1:36">
      <c r="A1977"/>
      <c r="B1977"/>
      <c r="C1977" s="2"/>
      <c r="D1977"/>
      <c r="E1977"/>
      <c r="F1977" s="16"/>
      <c r="G1977"/>
      <c r="H1977"/>
      <c r="I1977"/>
      <c r="J1977"/>
      <c r="K1977"/>
      <c r="L1977"/>
      <c r="M1977"/>
      <c r="N1977"/>
      <c r="O1977"/>
      <c r="P1977" s="39"/>
      <c r="Q1977" s="39"/>
      <c r="R1977" s="43"/>
      <c r="S1977" s="43"/>
      <c r="T1977" s="43"/>
      <c r="U1977" s="39"/>
      <c r="V1977" s="39"/>
      <c r="W1977" s="39"/>
      <c r="X1977" s="39"/>
      <c r="Y1977" s="39"/>
      <c r="Z1977" s="39"/>
      <c r="AA1977" s="39"/>
      <c r="AB1977" s="39"/>
      <c r="AC1977" s="39"/>
      <c r="AD1977" s="39"/>
      <c r="AE1977" s="39"/>
      <c r="AF1977" s="56"/>
      <c r="AG1977"/>
      <c r="AH1977"/>
      <c r="AI1977"/>
      <c r="AJ1977"/>
    </row>
    <row r="1978" spans="1:36">
      <c r="A1978"/>
      <c r="B1978"/>
      <c r="C1978" s="2"/>
      <c r="D1978"/>
      <c r="E1978"/>
      <c r="F1978" s="16"/>
      <c r="G1978"/>
      <c r="H1978"/>
      <c r="I1978"/>
      <c r="J1978"/>
      <c r="K1978"/>
      <c r="L1978"/>
      <c r="M1978"/>
      <c r="N1978"/>
      <c r="O1978"/>
      <c r="P1978" s="39"/>
      <c r="Q1978" s="39"/>
      <c r="R1978" s="43"/>
      <c r="S1978" s="43"/>
      <c r="T1978" s="43"/>
      <c r="U1978" s="39"/>
      <c r="V1978" s="39"/>
      <c r="W1978" s="39"/>
      <c r="X1978" s="39"/>
      <c r="Y1978" s="39"/>
      <c r="Z1978" s="39"/>
      <c r="AA1978" s="39"/>
      <c r="AB1978" s="39"/>
      <c r="AC1978" s="39"/>
      <c r="AD1978" s="39"/>
      <c r="AE1978" s="39"/>
      <c r="AF1978" s="56"/>
      <c r="AG1978"/>
      <c r="AH1978"/>
      <c r="AI1978"/>
      <c r="AJ1978"/>
    </row>
    <row r="1979" spans="1:36">
      <c r="A1979"/>
      <c r="B1979"/>
      <c r="C1979" s="2"/>
      <c r="D1979"/>
      <c r="E1979"/>
      <c r="F1979" s="16"/>
      <c r="G1979"/>
      <c r="H1979"/>
      <c r="I1979"/>
      <c r="J1979"/>
      <c r="K1979"/>
      <c r="L1979"/>
      <c r="M1979"/>
      <c r="N1979"/>
      <c r="O1979"/>
      <c r="P1979" s="39"/>
      <c r="Q1979" s="39"/>
      <c r="R1979" s="43"/>
      <c r="S1979" s="43"/>
      <c r="T1979" s="43"/>
      <c r="U1979" s="39"/>
      <c r="V1979" s="39"/>
      <c r="W1979" s="39"/>
      <c r="X1979" s="39"/>
      <c r="Y1979" s="39"/>
      <c r="Z1979" s="39"/>
      <c r="AA1979" s="39"/>
      <c r="AB1979" s="39"/>
      <c r="AC1979" s="39"/>
      <c r="AD1979" s="39"/>
      <c r="AE1979" s="39"/>
      <c r="AF1979" s="56"/>
      <c r="AG1979"/>
      <c r="AH1979"/>
      <c r="AI1979"/>
      <c r="AJ1979"/>
    </row>
    <row r="1980" spans="1:36">
      <c r="A1980"/>
      <c r="B1980"/>
      <c r="C1980" s="2"/>
      <c r="D1980"/>
      <c r="E1980"/>
      <c r="F1980" s="16"/>
      <c r="G1980"/>
      <c r="H1980"/>
      <c r="I1980"/>
      <c r="J1980"/>
      <c r="K1980"/>
      <c r="L1980"/>
      <c r="M1980"/>
      <c r="N1980"/>
      <c r="O1980"/>
      <c r="P1980" s="39"/>
      <c r="Q1980" s="39"/>
      <c r="R1980" s="43"/>
      <c r="S1980" s="43"/>
      <c r="T1980" s="43"/>
      <c r="U1980" s="39"/>
      <c r="V1980" s="39"/>
      <c r="W1980" s="39"/>
      <c r="X1980" s="39"/>
      <c r="Y1980" s="39"/>
      <c r="Z1980" s="39"/>
      <c r="AA1980" s="39"/>
      <c r="AB1980" s="39"/>
      <c r="AC1980" s="39"/>
      <c r="AD1980" s="39"/>
      <c r="AE1980" s="39"/>
      <c r="AF1980" s="56"/>
      <c r="AG1980"/>
      <c r="AH1980"/>
      <c r="AI1980"/>
      <c r="AJ1980"/>
    </row>
    <row r="1981" spans="1:36">
      <c r="A1981"/>
      <c r="B1981"/>
      <c r="C1981" s="2"/>
      <c r="D1981"/>
      <c r="E1981"/>
      <c r="F1981" s="16"/>
      <c r="G1981"/>
      <c r="H1981"/>
      <c r="I1981"/>
      <c r="J1981"/>
      <c r="K1981"/>
      <c r="L1981"/>
      <c r="M1981"/>
      <c r="N1981"/>
      <c r="O1981"/>
      <c r="P1981" s="39"/>
      <c r="Q1981" s="39"/>
      <c r="R1981" s="43"/>
      <c r="S1981" s="43"/>
      <c r="T1981" s="43"/>
      <c r="U1981" s="39"/>
      <c r="V1981" s="39"/>
      <c r="W1981" s="39"/>
      <c r="X1981" s="39"/>
      <c r="Y1981" s="39"/>
      <c r="Z1981" s="39"/>
      <c r="AA1981" s="39"/>
      <c r="AB1981" s="39"/>
      <c r="AC1981" s="39"/>
      <c r="AD1981" s="39"/>
      <c r="AE1981" s="39"/>
      <c r="AF1981" s="56"/>
      <c r="AG1981"/>
      <c r="AH1981"/>
      <c r="AI1981"/>
      <c r="AJ1981"/>
    </row>
    <row r="1982" spans="1:36">
      <c r="A1982"/>
      <c r="B1982"/>
      <c r="C1982" s="2"/>
      <c r="D1982"/>
      <c r="E1982"/>
      <c r="F1982" s="16"/>
      <c r="G1982"/>
      <c r="H1982"/>
      <c r="I1982"/>
      <c r="J1982"/>
      <c r="K1982"/>
      <c r="L1982"/>
      <c r="M1982"/>
      <c r="N1982"/>
      <c r="O1982"/>
      <c r="P1982" s="39"/>
      <c r="Q1982" s="39"/>
      <c r="R1982" s="43"/>
      <c r="S1982" s="43"/>
      <c r="T1982" s="43"/>
      <c r="U1982" s="39"/>
      <c r="V1982" s="39"/>
      <c r="W1982" s="39"/>
      <c r="X1982" s="39"/>
      <c r="Y1982" s="39"/>
      <c r="Z1982" s="39"/>
      <c r="AA1982" s="39"/>
      <c r="AB1982" s="39"/>
      <c r="AC1982" s="39"/>
      <c r="AD1982" s="39"/>
      <c r="AE1982" s="39"/>
      <c r="AF1982" s="56"/>
      <c r="AG1982"/>
      <c r="AH1982"/>
      <c r="AI1982"/>
      <c r="AJ1982"/>
    </row>
    <row r="1983" spans="1:36">
      <c r="A1983"/>
      <c r="B1983"/>
      <c r="C1983" s="2"/>
      <c r="D1983"/>
      <c r="E1983"/>
      <c r="F1983" s="16"/>
      <c r="G1983"/>
      <c r="H1983"/>
      <c r="I1983"/>
      <c r="J1983"/>
      <c r="K1983"/>
      <c r="L1983"/>
      <c r="M1983"/>
      <c r="N1983"/>
      <c r="O1983"/>
      <c r="P1983" s="39"/>
      <c r="Q1983" s="39"/>
      <c r="R1983" s="43"/>
      <c r="S1983" s="43"/>
      <c r="T1983" s="43"/>
      <c r="U1983" s="39"/>
      <c r="V1983" s="39"/>
      <c r="W1983" s="39"/>
      <c r="X1983" s="39"/>
      <c r="Y1983" s="39"/>
      <c r="Z1983" s="39"/>
      <c r="AA1983" s="39"/>
      <c r="AB1983" s="39"/>
      <c r="AC1983" s="39"/>
      <c r="AD1983" s="39"/>
      <c r="AE1983" s="39"/>
      <c r="AF1983" s="56"/>
      <c r="AG1983"/>
      <c r="AH1983"/>
      <c r="AI1983"/>
      <c r="AJ1983"/>
    </row>
    <row r="1984" spans="1:36">
      <c r="A1984"/>
      <c r="B1984"/>
      <c r="C1984" s="2"/>
      <c r="D1984"/>
      <c r="E1984"/>
      <c r="F1984" s="16"/>
      <c r="G1984"/>
      <c r="H1984"/>
      <c r="I1984"/>
      <c r="J1984"/>
      <c r="K1984"/>
      <c r="L1984"/>
      <c r="M1984"/>
      <c r="N1984"/>
      <c r="O1984"/>
      <c r="P1984" s="39"/>
      <c r="Q1984" s="39"/>
      <c r="R1984" s="43"/>
      <c r="S1984" s="43"/>
      <c r="T1984" s="43"/>
      <c r="U1984" s="39"/>
      <c r="V1984" s="39"/>
      <c r="W1984" s="39"/>
      <c r="X1984" s="39"/>
      <c r="Y1984" s="39"/>
      <c r="Z1984" s="39"/>
      <c r="AA1984" s="39"/>
      <c r="AB1984" s="39"/>
      <c r="AC1984" s="39"/>
      <c r="AD1984" s="39"/>
      <c r="AE1984" s="39"/>
      <c r="AF1984" s="56"/>
      <c r="AG1984"/>
      <c r="AH1984"/>
      <c r="AI1984"/>
      <c r="AJ1984"/>
    </row>
    <row r="1985" spans="1:36">
      <c r="A1985"/>
      <c r="B1985"/>
      <c r="C1985" s="2"/>
      <c r="D1985"/>
      <c r="E1985"/>
      <c r="F1985" s="16"/>
      <c r="G1985"/>
      <c r="H1985"/>
      <c r="I1985"/>
      <c r="J1985"/>
      <c r="K1985"/>
      <c r="L1985"/>
      <c r="M1985"/>
      <c r="N1985"/>
      <c r="O1985"/>
      <c r="P1985" s="39"/>
      <c r="Q1985" s="39"/>
      <c r="R1985" s="43"/>
      <c r="S1985" s="43"/>
      <c r="T1985" s="43"/>
      <c r="U1985" s="39"/>
      <c r="V1985" s="39"/>
      <c r="W1985" s="39"/>
      <c r="X1985" s="39"/>
      <c r="Y1985" s="39"/>
      <c r="Z1985" s="39"/>
      <c r="AA1985" s="39"/>
      <c r="AB1985" s="39"/>
      <c r="AC1985" s="39"/>
      <c r="AD1985" s="39"/>
      <c r="AE1985" s="39"/>
      <c r="AF1985" s="56"/>
      <c r="AG1985"/>
      <c r="AH1985"/>
      <c r="AI1985"/>
      <c r="AJ1985"/>
    </row>
    <row r="1986" spans="1:36">
      <c r="A1986"/>
      <c r="B1986"/>
      <c r="C1986" s="2"/>
      <c r="D1986"/>
      <c r="E1986"/>
      <c r="F1986" s="16"/>
      <c r="G1986"/>
      <c r="H1986"/>
      <c r="I1986"/>
      <c r="J1986"/>
      <c r="K1986"/>
      <c r="L1986"/>
      <c r="M1986"/>
      <c r="N1986"/>
      <c r="O1986"/>
      <c r="P1986" s="39"/>
      <c r="Q1986" s="39"/>
      <c r="R1986" s="43"/>
      <c r="S1986" s="43"/>
      <c r="T1986" s="43"/>
      <c r="U1986" s="39"/>
      <c r="V1986" s="39"/>
      <c r="W1986" s="39"/>
      <c r="X1986" s="39"/>
      <c r="Y1986" s="39"/>
      <c r="Z1986" s="39"/>
      <c r="AA1986" s="39"/>
      <c r="AB1986" s="39"/>
      <c r="AC1986" s="39"/>
      <c r="AD1986" s="39"/>
      <c r="AE1986" s="39"/>
      <c r="AF1986" s="56"/>
      <c r="AG1986"/>
      <c r="AH1986"/>
      <c r="AI1986"/>
      <c r="AJ1986"/>
    </row>
    <row r="1987" spans="1:36">
      <c r="A1987"/>
      <c r="B1987"/>
      <c r="C1987" s="2"/>
      <c r="D1987"/>
      <c r="E1987"/>
      <c r="F1987" s="16"/>
      <c r="G1987"/>
      <c r="H1987"/>
      <c r="I1987"/>
      <c r="J1987"/>
      <c r="K1987"/>
      <c r="L1987"/>
      <c r="M1987"/>
      <c r="N1987"/>
      <c r="O1987"/>
      <c r="P1987" s="39"/>
      <c r="Q1987" s="39"/>
      <c r="R1987" s="43"/>
      <c r="S1987" s="43"/>
      <c r="T1987" s="43"/>
      <c r="U1987" s="39"/>
      <c r="V1987" s="39"/>
      <c r="W1987" s="39"/>
      <c r="X1987" s="39"/>
      <c r="Y1987" s="39"/>
      <c r="Z1987" s="39"/>
      <c r="AA1987" s="39"/>
      <c r="AB1987" s="39"/>
      <c r="AC1987" s="39"/>
      <c r="AD1987" s="39"/>
      <c r="AE1987" s="39"/>
      <c r="AF1987" s="56"/>
      <c r="AG1987"/>
      <c r="AH1987"/>
      <c r="AI1987"/>
      <c r="AJ1987"/>
    </row>
    <row r="1988" spans="1:36">
      <c r="A1988"/>
      <c r="B1988"/>
      <c r="C1988" s="2"/>
      <c r="D1988"/>
      <c r="E1988"/>
      <c r="F1988" s="16"/>
      <c r="G1988"/>
      <c r="H1988"/>
      <c r="I1988"/>
      <c r="J1988"/>
      <c r="K1988"/>
      <c r="L1988"/>
      <c r="M1988"/>
      <c r="N1988"/>
      <c r="O1988"/>
      <c r="P1988" s="39"/>
      <c r="Q1988" s="39"/>
      <c r="R1988" s="43"/>
      <c r="S1988" s="43"/>
      <c r="T1988" s="43"/>
      <c r="U1988" s="39"/>
      <c r="V1988" s="39"/>
      <c r="W1988" s="39"/>
      <c r="X1988" s="39"/>
      <c r="Y1988" s="39"/>
      <c r="Z1988" s="39"/>
      <c r="AA1988" s="39"/>
      <c r="AB1988" s="39"/>
      <c r="AC1988" s="39"/>
      <c r="AD1988" s="39"/>
      <c r="AE1988" s="39"/>
      <c r="AF1988" s="56"/>
      <c r="AG1988"/>
      <c r="AH1988"/>
      <c r="AI1988"/>
      <c r="AJ1988"/>
    </row>
    <row r="1989" spans="1:36">
      <c r="A1989"/>
      <c r="B1989"/>
      <c r="C1989" s="2"/>
      <c r="D1989"/>
      <c r="E1989"/>
      <c r="F1989" s="16"/>
      <c r="G1989"/>
      <c r="H1989"/>
      <c r="I1989"/>
      <c r="J1989"/>
      <c r="K1989"/>
      <c r="L1989"/>
      <c r="M1989"/>
      <c r="N1989"/>
      <c r="O1989"/>
      <c r="P1989" s="39"/>
      <c r="Q1989" s="39"/>
      <c r="R1989" s="43"/>
      <c r="S1989" s="43"/>
      <c r="T1989" s="43"/>
      <c r="U1989" s="39"/>
      <c r="V1989" s="39"/>
      <c r="W1989" s="39"/>
      <c r="X1989" s="39"/>
      <c r="Y1989" s="39"/>
      <c r="Z1989" s="39"/>
      <c r="AA1989" s="39"/>
      <c r="AB1989" s="39"/>
      <c r="AC1989" s="39"/>
      <c r="AD1989" s="39"/>
      <c r="AE1989" s="39"/>
      <c r="AF1989" s="56"/>
      <c r="AG1989"/>
      <c r="AH1989"/>
      <c r="AI1989"/>
      <c r="AJ1989"/>
    </row>
    <row r="1990" spans="1:36">
      <c r="A1990"/>
      <c r="B1990"/>
      <c r="C1990" s="2"/>
      <c r="D1990"/>
      <c r="E1990"/>
      <c r="F1990" s="16"/>
      <c r="G1990"/>
      <c r="H1990"/>
      <c r="I1990"/>
      <c r="J1990"/>
      <c r="K1990"/>
      <c r="L1990"/>
      <c r="M1990"/>
      <c r="N1990"/>
      <c r="O1990"/>
      <c r="P1990" s="39"/>
      <c r="Q1990" s="39"/>
      <c r="R1990" s="43"/>
      <c r="S1990" s="43"/>
      <c r="T1990" s="43"/>
      <c r="U1990" s="39"/>
      <c r="V1990" s="39"/>
      <c r="W1990" s="39"/>
      <c r="X1990" s="39"/>
      <c r="Y1990" s="39"/>
      <c r="Z1990" s="39"/>
      <c r="AA1990" s="39"/>
      <c r="AB1990" s="39"/>
      <c r="AC1990" s="39"/>
      <c r="AD1990" s="39"/>
      <c r="AE1990" s="39"/>
      <c r="AF1990" s="56"/>
      <c r="AG1990"/>
      <c r="AH1990"/>
      <c r="AI1990"/>
      <c r="AJ1990"/>
    </row>
    <row r="1991" spans="1:36">
      <c r="A1991"/>
      <c r="B1991"/>
      <c r="C1991" s="2"/>
      <c r="D1991"/>
      <c r="E1991"/>
      <c r="F1991" s="16"/>
      <c r="G1991"/>
      <c r="H1991"/>
      <c r="I1991"/>
      <c r="J1991"/>
      <c r="K1991"/>
      <c r="L1991"/>
      <c r="M1991"/>
      <c r="N1991"/>
      <c r="O1991"/>
      <c r="P1991" s="39"/>
      <c r="Q1991" s="39"/>
      <c r="R1991" s="43"/>
      <c r="S1991" s="43"/>
      <c r="T1991" s="43"/>
      <c r="U1991" s="39"/>
      <c r="V1991" s="39"/>
      <c r="W1991" s="39"/>
      <c r="X1991" s="39"/>
      <c r="Y1991" s="39"/>
      <c r="Z1991" s="39"/>
      <c r="AA1991" s="39"/>
      <c r="AB1991" s="39"/>
      <c r="AC1991" s="39"/>
      <c r="AD1991" s="39"/>
      <c r="AE1991" s="39"/>
      <c r="AF1991" s="56"/>
      <c r="AG1991"/>
      <c r="AH1991"/>
      <c r="AI1991"/>
      <c r="AJ1991"/>
    </row>
    <row r="1992" spans="1:36">
      <c r="A1992"/>
      <c r="B1992"/>
      <c r="C1992" s="2"/>
      <c r="D1992"/>
      <c r="E1992"/>
      <c r="F1992" s="16"/>
      <c r="G1992"/>
      <c r="H1992"/>
      <c r="I1992"/>
      <c r="J1992"/>
      <c r="K1992"/>
      <c r="L1992"/>
      <c r="M1992"/>
      <c r="N1992"/>
      <c r="O1992"/>
      <c r="P1992" s="39"/>
      <c r="Q1992" s="39"/>
      <c r="R1992" s="43"/>
      <c r="S1992" s="43"/>
      <c r="T1992" s="43"/>
      <c r="U1992" s="39"/>
      <c r="V1992" s="39"/>
      <c r="W1992" s="39"/>
      <c r="X1992" s="39"/>
      <c r="Y1992" s="39"/>
      <c r="Z1992" s="39"/>
      <c r="AA1992" s="39"/>
      <c r="AB1992" s="39"/>
      <c r="AC1992" s="39"/>
      <c r="AD1992" s="39"/>
      <c r="AE1992" s="39"/>
      <c r="AF1992" s="56"/>
      <c r="AG1992"/>
      <c r="AH1992"/>
      <c r="AI1992"/>
      <c r="AJ1992"/>
    </row>
    <row r="1993" spans="1:36">
      <c r="A1993"/>
      <c r="B1993"/>
      <c r="C1993" s="2"/>
      <c r="D1993"/>
      <c r="E1993"/>
      <c r="F1993" s="16"/>
      <c r="G1993"/>
      <c r="H1993"/>
      <c r="I1993"/>
      <c r="J1993"/>
      <c r="K1993"/>
      <c r="L1993"/>
      <c r="M1993"/>
      <c r="N1993"/>
      <c r="O1993"/>
      <c r="P1993" s="39"/>
      <c r="Q1993" s="39"/>
      <c r="R1993" s="43"/>
      <c r="S1993" s="43"/>
      <c r="T1993" s="43"/>
      <c r="U1993" s="39"/>
      <c r="V1993" s="39"/>
      <c r="W1993" s="39"/>
      <c r="X1993" s="39"/>
      <c r="Y1993" s="39"/>
      <c r="Z1993" s="39"/>
      <c r="AA1993" s="39"/>
      <c r="AB1993" s="39"/>
      <c r="AC1993" s="39"/>
      <c r="AD1993" s="39"/>
      <c r="AE1993" s="39"/>
      <c r="AF1993" s="56"/>
      <c r="AG1993"/>
      <c r="AH1993"/>
      <c r="AI1993"/>
      <c r="AJ1993"/>
    </row>
    <row r="1994" spans="1:36">
      <c r="A1994"/>
      <c r="B1994"/>
      <c r="C1994" s="2"/>
      <c r="D1994"/>
      <c r="E1994"/>
      <c r="F1994" s="16"/>
      <c r="G1994"/>
      <c r="H1994"/>
      <c r="I1994"/>
      <c r="J1994"/>
      <c r="K1994"/>
      <c r="L1994"/>
      <c r="M1994"/>
      <c r="N1994"/>
      <c r="O1994"/>
      <c r="P1994" s="39"/>
      <c r="Q1994" s="39"/>
      <c r="R1994" s="43"/>
      <c r="S1994" s="43"/>
      <c r="T1994" s="43"/>
      <c r="U1994" s="39"/>
      <c r="V1994" s="39"/>
      <c r="W1994" s="39"/>
      <c r="X1994" s="39"/>
      <c r="Y1994" s="39"/>
      <c r="Z1994" s="39"/>
      <c r="AA1994" s="39"/>
      <c r="AB1994" s="39"/>
      <c r="AC1994" s="39"/>
      <c r="AD1994" s="39"/>
      <c r="AE1994" s="39"/>
      <c r="AF1994" s="56"/>
      <c r="AG1994"/>
      <c r="AH1994"/>
      <c r="AI1994"/>
      <c r="AJ1994"/>
    </row>
    <row r="1995" spans="1:36">
      <c r="A1995"/>
      <c r="B1995"/>
      <c r="C1995" s="2"/>
      <c r="D1995"/>
      <c r="E1995"/>
      <c r="F1995" s="16"/>
      <c r="G1995"/>
      <c r="H1995"/>
      <c r="I1995"/>
      <c r="J1995"/>
      <c r="K1995"/>
      <c r="L1995"/>
      <c r="M1995"/>
      <c r="N1995"/>
      <c r="O1995"/>
      <c r="P1995" s="39"/>
      <c r="Q1995" s="39"/>
      <c r="R1995" s="43"/>
      <c r="S1995" s="43"/>
      <c r="T1995" s="43"/>
      <c r="U1995" s="39"/>
      <c r="V1995" s="39"/>
      <c r="W1995" s="39"/>
      <c r="X1995" s="39"/>
      <c r="Y1995" s="39"/>
      <c r="Z1995" s="39"/>
      <c r="AA1995" s="39"/>
      <c r="AB1995" s="39"/>
      <c r="AC1995" s="39"/>
      <c r="AD1995" s="39"/>
      <c r="AE1995" s="39"/>
      <c r="AF1995" s="56"/>
      <c r="AG1995"/>
      <c r="AH1995"/>
      <c r="AI1995"/>
      <c r="AJ1995"/>
    </row>
    <row r="1996" spans="1:36">
      <c r="A1996"/>
      <c r="B1996"/>
      <c r="C1996" s="2"/>
      <c r="D1996"/>
      <c r="E1996"/>
      <c r="F1996" s="16"/>
      <c r="G1996"/>
      <c r="H1996"/>
      <c r="I1996"/>
      <c r="J1996"/>
      <c r="K1996"/>
      <c r="L1996"/>
      <c r="M1996"/>
      <c r="N1996"/>
      <c r="O1996"/>
      <c r="P1996" s="39"/>
      <c r="Q1996" s="39"/>
      <c r="R1996" s="43"/>
      <c r="S1996" s="43"/>
      <c r="T1996" s="43"/>
      <c r="U1996" s="39"/>
      <c r="V1996" s="39"/>
      <c r="W1996" s="39"/>
      <c r="X1996" s="39"/>
      <c r="Y1996" s="39"/>
      <c r="Z1996" s="39"/>
      <c r="AA1996" s="39"/>
      <c r="AB1996" s="39"/>
      <c r="AC1996" s="39"/>
      <c r="AD1996" s="39"/>
      <c r="AE1996" s="39"/>
      <c r="AF1996" s="56"/>
      <c r="AG1996"/>
      <c r="AH1996"/>
      <c r="AI1996"/>
      <c r="AJ1996"/>
    </row>
    <row r="1997" spans="1:36">
      <c r="A1997"/>
      <c r="B1997"/>
      <c r="C1997" s="2"/>
      <c r="D1997"/>
      <c r="E1997"/>
      <c r="F1997" s="16"/>
      <c r="G1997"/>
      <c r="H1997"/>
      <c r="I1997"/>
      <c r="J1997"/>
      <c r="K1997"/>
      <c r="L1997"/>
      <c r="M1997"/>
      <c r="N1997"/>
      <c r="O1997"/>
      <c r="P1997" s="39"/>
      <c r="Q1997" s="39"/>
      <c r="R1997" s="43"/>
      <c r="S1997" s="43"/>
      <c r="T1997" s="43"/>
      <c r="U1997" s="39"/>
      <c r="V1997" s="39"/>
      <c r="W1997" s="39"/>
      <c r="X1997" s="39"/>
      <c r="Y1997" s="39"/>
      <c r="Z1997" s="39"/>
      <c r="AA1997" s="39"/>
      <c r="AB1997" s="39"/>
      <c r="AC1997" s="39"/>
      <c r="AD1997" s="39"/>
      <c r="AE1997" s="39"/>
      <c r="AF1997" s="56"/>
      <c r="AG1997"/>
      <c r="AH1997"/>
      <c r="AI1997"/>
      <c r="AJ1997"/>
    </row>
    <row r="1998" spans="1:36">
      <c r="A1998"/>
      <c r="B1998"/>
      <c r="C1998" s="2"/>
      <c r="D1998"/>
      <c r="E1998"/>
      <c r="F1998" s="16"/>
      <c r="G1998"/>
      <c r="H1998"/>
      <c r="I1998"/>
      <c r="J1998"/>
      <c r="K1998"/>
      <c r="L1998"/>
      <c r="M1998"/>
      <c r="N1998"/>
      <c r="O1998"/>
      <c r="P1998" s="39"/>
      <c r="Q1998" s="39"/>
      <c r="R1998" s="43"/>
      <c r="S1998" s="43"/>
      <c r="T1998" s="43"/>
      <c r="U1998" s="39"/>
      <c r="V1998" s="39"/>
      <c r="W1998" s="39"/>
      <c r="X1998" s="39"/>
      <c r="Y1998" s="39"/>
      <c r="Z1998" s="39"/>
      <c r="AA1998" s="39"/>
      <c r="AB1998" s="39"/>
      <c r="AC1998" s="39"/>
      <c r="AD1998" s="39"/>
      <c r="AE1998" s="39"/>
      <c r="AF1998" s="56"/>
      <c r="AG1998"/>
      <c r="AH1998"/>
      <c r="AI1998"/>
      <c r="AJ1998"/>
    </row>
    <row r="1999" spans="1:36">
      <c r="A1999"/>
      <c r="B1999"/>
      <c r="C1999" s="2"/>
      <c r="D1999"/>
      <c r="E1999"/>
      <c r="F1999" s="16"/>
      <c r="G1999"/>
      <c r="H1999"/>
      <c r="I1999"/>
      <c r="J1999"/>
      <c r="K1999"/>
      <c r="L1999"/>
      <c r="M1999"/>
      <c r="N1999"/>
      <c r="O1999"/>
      <c r="P1999" s="39"/>
      <c r="Q1999" s="39"/>
      <c r="R1999" s="43"/>
      <c r="S1999" s="43"/>
      <c r="T1999" s="43"/>
      <c r="U1999" s="39"/>
      <c r="V1999" s="39"/>
      <c r="W1999" s="39"/>
      <c r="X1999" s="39"/>
      <c r="Y1999" s="39"/>
      <c r="Z1999" s="39"/>
      <c r="AA1999" s="39"/>
      <c r="AB1999" s="39"/>
      <c r="AC1999" s="39"/>
      <c r="AD1999" s="39"/>
      <c r="AE1999" s="39"/>
      <c r="AF1999" s="56"/>
      <c r="AG1999"/>
      <c r="AH1999"/>
      <c r="AI1999"/>
      <c r="AJ1999"/>
    </row>
    <row r="2000" spans="1:36">
      <c r="A2000"/>
      <c r="B2000"/>
      <c r="C2000" s="2"/>
      <c r="D2000"/>
      <c r="E2000"/>
      <c r="F2000" s="16"/>
      <c r="G2000"/>
      <c r="H2000"/>
      <c r="I2000"/>
      <c r="J2000"/>
      <c r="K2000"/>
      <c r="L2000"/>
      <c r="M2000"/>
      <c r="N2000"/>
      <c r="O2000"/>
      <c r="P2000" s="39"/>
      <c r="Q2000" s="39"/>
      <c r="R2000" s="43"/>
      <c r="S2000" s="43"/>
      <c r="T2000" s="43"/>
      <c r="U2000" s="39"/>
      <c r="V2000" s="39"/>
      <c r="W2000" s="39"/>
      <c r="X2000" s="39"/>
      <c r="Y2000" s="39"/>
      <c r="Z2000" s="39"/>
      <c r="AA2000" s="39"/>
      <c r="AB2000" s="39"/>
      <c r="AC2000" s="39"/>
      <c r="AD2000" s="39"/>
      <c r="AE2000" s="39"/>
      <c r="AF2000" s="56"/>
      <c r="AG2000"/>
      <c r="AH2000"/>
      <c r="AI2000"/>
      <c r="AJ2000"/>
    </row>
    <row r="2001" spans="1:36">
      <c r="A2001"/>
      <c r="B2001"/>
      <c r="C2001" s="2"/>
      <c r="D2001"/>
      <c r="E2001"/>
      <c r="F2001" s="16"/>
      <c r="G2001"/>
      <c r="H2001"/>
      <c r="I2001"/>
      <c r="J2001"/>
      <c r="K2001"/>
      <c r="L2001"/>
      <c r="M2001"/>
      <c r="N2001"/>
      <c r="O2001"/>
      <c r="P2001" s="39"/>
      <c r="Q2001" s="39"/>
      <c r="R2001" s="43"/>
      <c r="S2001" s="43"/>
      <c r="T2001" s="43"/>
      <c r="U2001" s="39"/>
      <c r="V2001" s="39"/>
      <c r="W2001" s="39"/>
      <c r="X2001" s="39"/>
      <c r="Y2001" s="39"/>
      <c r="Z2001" s="39"/>
      <c r="AA2001" s="39"/>
      <c r="AB2001" s="39"/>
      <c r="AC2001" s="39"/>
      <c r="AD2001" s="39"/>
      <c r="AE2001" s="39"/>
      <c r="AF2001" s="56"/>
      <c r="AG2001"/>
      <c r="AH2001"/>
      <c r="AI2001"/>
      <c r="AJ2001"/>
    </row>
    <row r="2002" spans="1:36">
      <c r="A2002"/>
      <c r="B2002"/>
      <c r="C2002" s="2"/>
      <c r="D2002"/>
      <c r="E2002"/>
      <c r="F2002" s="16"/>
      <c r="G2002"/>
      <c r="H2002"/>
      <c r="I2002"/>
      <c r="J2002"/>
      <c r="K2002"/>
      <c r="L2002"/>
      <c r="M2002"/>
      <c r="N2002"/>
      <c r="O2002"/>
      <c r="P2002" s="39"/>
      <c r="Q2002" s="39"/>
      <c r="R2002" s="43"/>
      <c r="S2002" s="43"/>
      <c r="T2002" s="43"/>
      <c r="U2002" s="39"/>
      <c r="V2002" s="39"/>
      <c r="W2002" s="39"/>
      <c r="X2002" s="39"/>
      <c r="Y2002" s="39"/>
      <c r="Z2002" s="39"/>
      <c r="AA2002" s="39"/>
      <c r="AB2002" s="39"/>
      <c r="AC2002" s="39"/>
      <c r="AD2002" s="39"/>
      <c r="AE2002" s="39"/>
      <c r="AF2002" s="56"/>
      <c r="AG2002"/>
      <c r="AH2002"/>
      <c r="AI2002"/>
      <c r="AJ2002"/>
    </row>
    <row r="2003" spans="1:36">
      <c r="A2003"/>
      <c r="B2003"/>
      <c r="C2003" s="2"/>
      <c r="D2003"/>
      <c r="E2003"/>
      <c r="F2003" s="16"/>
      <c r="G2003"/>
      <c r="H2003"/>
      <c r="I2003"/>
      <c r="J2003"/>
      <c r="K2003"/>
      <c r="L2003"/>
      <c r="M2003"/>
      <c r="N2003"/>
      <c r="O2003"/>
      <c r="P2003" s="39"/>
      <c r="Q2003" s="39"/>
      <c r="R2003" s="43"/>
      <c r="S2003" s="43"/>
      <c r="T2003" s="43"/>
      <c r="U2003" s="39"/>
      <c r="V2003" s="39"/>
      <c r="W2003" s="39"/>
      <c r="X2003" s="39"/>
      <c r="Y2003" s="39"/>
      <c r="Z2003" s="39"/>
      <c r="AA2003" s="39"/>
      <c r="AB2003" s="39"/>
      <c r="AC2003" s="39"/>
      <c r="AD2003" s="39"/>
      <c r="AE2003" s="39"/>
      <c r="AF2003" s="56"/>
      <c r="AG2003"/>
      <c r="AH2003"/>
      <c r="AI2003"/>
      <c r="AJ2003"/>
    </row>
    <row r="2004" spans="1:36">
      <c r="A2004"/>
      <c r="B2004"/>
      <c r="C2004" s="2"/>
      <c r="D2004"/>
      <c r="E2004"/>
      <c r="F2004" s="16"/>
      <c r="G2004"/>
      <c r="H2004"/>
      <c r="I2004"/>
      <c r="J2004"/>
      <c r="K2004"/>
      <c r="L2004"/>
      <c r="M2004"/>
      <c r="N2004"/>
      <c r="O2004"/>
      <c r="P2004" s="39"/>
      <c r="Q2004" s="39"/>
      <c r="R2004" s="43"/>
      <c r="S2004" s="43"/>
      <c r="T2004" s="43"/>
      <c r="U2004" s="39"/>
      <c r="V2004" s="39"/>
      <c r="W2004" s="39"/>
      <c r="X2004" s="39"/>
      <c r="Y2004" s="39"/>
      <c r="Z2004" s="39"/>
      <c r="AA2004" s="39"/>
      <c r="AB2004" s="39"/>
      <c r="AC2004" s="39"/>
      <c r="AD2004" s="39"/>
      <c r="AE2004" s="39"/>
      <c r="AF2004" s="56"/>
      <c r="AG2004"/>
      <c r="AH2004"/>
      <c r="AI2004"/>
      <c r="AJ2004"/>
    </row>
    <row r="2005" spans="1:36">
      <c r="A2005"/>
      <c r="B2005"/>
      <c r="C2005" s="2"/>
      <c r="D2005"/>
      <c r="E2005"/>
      <c r="F2005" s="16"/>
      <c r="G2005"/>
      <c r="H2005"/>
      <c r="I2005"/>
      <c r="J2005"/>
      <c r="K2005"/>
      <c r="L2005"/>
      <c r="M2005"/>
      <c r="N2005"/>
      <c r="O2005"/>
      <c r="P2005" s="39"/>
      <c r="Q2005" s="39"/>
      <c r="R2005" s="43"/>
      <c r="S2005" s="43"/>
      <c r="T2005" s="43"/>
      <c r="U2005" s="39"/>
      <c r="V2005" s="39"/>
      <c r="W2005" s="39"/>
      <c r="X2005" s="39"/>
      <c r="Y2005" s="39"/>
      <c r="Z2005" s="39"/>
      <c r="AA2005" s="39"/>
      <c r="AB2005" s="39"/>
      <c r="AC2005" s="39"/>
      <c r="AD2005" s="39"/>
      <c r="AE2005" s="39"/>
      <c r="AF2005" s="56"/>
      <c r="AG2005"/>
      <c r="AH2005"/>
      <c r="AI2005"/>
      <c r="AJ2005"/>
    </row>
    <row r="2006" spans="1:36">
      <c r="A2006"/>
      <c r="B2006"/>
      <c r="C2006" s="2"/>
      <c r="D2006"/>
      <c r="E2006"/>
      <c r="F2006" s="16"/>
      <c r="G2006"/>
      <c r="H2006"/>
      <c r="I2006"/>
      <c r="J2006"/>
      <c r="K2006"/>
      <c r="L2006"/>
      <c r="M2006"/>
      <c r="N2006"/>
      <c r="O2006"/>
      <c r="P2006" s="39"/>
      <c r="Q2006" s="39"/>
      <c r="R2006" s="43"/>
      <c r="S2006" s="43"/>
      <c r="T2006" s="43"/>
      <c r="U2006" s="39"/>
      <c r="V2006" s="39"/>
      <c r="W2006" s="39"/>
      <c r="X2006" s="39"/>
      <c r="Y2006" s="39"/>
      <c r="Z2006" s="39"/>
      <c r="AA2006" s="39"/>
      <c r="AB2006" s="39"/>
      <c r="AC2006" s="39"/>
      <c r="AD2006" s="39"/>
      <c r="AE2006" s="39"/>
      <c r="AF2006" s="56"/>
      <c r="AG2006"/>
      <c r="AH2006"/>
      <c r="AI2006"/>
      <c r="AJ2006"/>
    </row>
    <row r="2007" spans="1:36">
      <c r="A2007"/>
      <c r="B2007"/>
      <c r="C2007" s="2"/>
      <c r="D2007"/>
      <c r="E2007"/>
      <c r="F2007" s="16"/>
      <c r="G2007"/>
      <c r="H2007"/>
      <c r="I2007"/>
      <c r="J2007"/>
      <c r="K2007"/>
      <c r="L2007"/>
      <c r="M2007"/>
      <c r="N2007"/>
      <c r="O2007"/>
      <c r="P2007" s="39"/>
      <c r="Q2007" s="39"/>
      <c r="R2007" s="43"/>
      <c r="S2007" s="43"/>
      <c r="T2007" s="43"/>
      <c r="U2007" s="39"/>
      <c r="V2007" s="39"/>
      <c r="W2007" s="39"/>
      <c r="X2007" s="39"/>
      <c r="Y2007" s="39"/>
      <c r="Z2007" s="39"/>
      <c r="AA2007" s="39"/>
      <c r="AB2007" s="39"/>
      <c r="AC2007" s="39"/>
      <c r="AD2007" s="39"/>
      <c r="AE2007" s="39"/>
      <c r="AF2007" s="56"/>
      <c r="AG2007"/>
      <c r="AH2007"/>
      <c r="AI2007"/>
      <c r="AJ2007"/>
    </row>
    <row r="2008" spans="1:36">
      <c r="A2008"/>
      <c r="B2008"/>
      <c r="C2008" s="2"/>
      <c r="D2008"/>
      <c r="E2008"/>
      <c r="F2008" s="16"/>
      <c r="G2008"/>
      <c r="H2008"/>
      <c r="I2008"/>
      <c r="J2008"/>
      <c r="K2008"/>
      <c r="L2008"/>
      <c r="M2008"/>
      <c r="N2008"/>
      <c r="O2008"/>
      <c r="P2008" s="39"/>
      <c r="Q2008" s="39"/>
      <c r="R2008" s="43"/>
      <c r="S2008" s="43"/>
      <c r="T2008" s="43"/>
      <c r="U2008" s="39"/>
      <c r="V2008" s="39"/>
      <c r="W2008" s="39"/>
      <c r="X2008" s="39"/>
      <c r="Y2008" s="39"/>
      <c r="Z2008" s="39"/>
      <c r="AA2008" s="39"/>
      <c r="AB2008" s="39"/>
      <c r="AC2008" s="39"/>
      <c r="AD2008" s="39"/>
      <c r="AE2008" s="39"/>
      <c r="AF2008" s="56"/>
      <c r="AG2008"/>
      <c r="AH2008"/>
      <c r="AI2008"/>
      <c r="AJ2008"/>
    </row>
    <row r="2009" spans="1:36">
      <c r="A2009"/>
      <c r="B2009"/>
      <c r="C2009" s="2"/>
      <c r="D2009"/>
      <c r="E2009"/>
      <c r="F2009" s="16"/>
      <c r="G2009"/>
      <c r="H2009"/>
      <c r="I2009"/>
      <c r="J2009"/>
      <c r="K2009"/>
      <c r="L2009"/>
      <c r="M2009"/>
      <c r="N2009"/>
      <c r="O2009"/>
      <c r="P2009" s="39"/>
      <c r="Q2009" s="39"/>
      <c r="R2009" s="43"/>
      <c r="S2009" s="43"/>
      <c r="T2009" s="43"/>
      <c r="U2009" s="39"/>
      <c r="V2009" s="39"/>
      <c r="W2009" s="39"/>
      <c r="X2009" s="39"/>
      <c r="Y2009" s="39"/>
      <c r="Z2009" s="39"/>
      <c r="AA2009" s="39"/>
      <c r="AB2009" s="39"/>
      <c r="AC2009" s="39"/>
      <c r="AD2009" s="39"/>
      <c r="AE2009" s="39"/>
      <c r="AF2009" s="56"/>
      <c r="AG2009"/>
      <c r="AH2009"/>
      <c r="AI2009"/>
      <c r="AJ2009"/>
    </row>
    <row r="2010" spans="1:36">
      <c r="A2010"/>
      <c r="B2010"/>
      <c r="C2010" s="2"/>
      <c r="D2010"/>
      <c r="E2010"/>
      <c r="F2010" s="16"/>
      <c r="G2010"/>
      <c r="H2010"/>
      <c r="I2010"/>
      <c r="J2010"/>
      <c r="K2010"/>
      <c r="L2010"/>
      <c r="M2010"/>
      <c r="N2010"/>
      <c r="O2010"/>
      <c r="P2010" s="39"/>
      <c r="Q2010" s="39"/>
      <c r="R2010" s="43"/>
      <c r="S2010" s="43"/>
      <c r="T2010" s="43"/>
      <c r="U2010" s="39"/>
      <c r="V2010" s="39"/>
      <c r="W2010" s="39"/>
      <c r="X2010" s="39"/>
      <c r="Y2010" s="39"/>
      <c r="Z2010" s="39"/>
      <c r="AA2010" s="39"/>
      <c r="AB2010" s="39"/>
      <c r="AC2010" s="39"/>
      <c r="AD2010" s="39"/>
      <c r="AE2010" s="39"/>
      <c r="AF2010" s="56"/>
      <c r="AG2010"/>
      <c r="AH2010"/>
      <c r="AI2010"/>
      <c r="AJ2010"/>
    </row>
    <row r="2011" spans="1:36">
      <c r="A2011"/>
      <c r="B2011"/>
      <c r="C2011" s="2"/>
      <c r="D2011"/>
      <c r="E2011"/>
      <c r="F2011" s="16"/>
      <c r="G2011"/>
      <c r="H2011"/>
      <c r="I2011"/>
      <c r="J2011"/>
      <c r="K2011"/>
      <c r="L2011"/>
      <c r="M2011"/>
      <c r="N2011"/>
      <c r="O2011"/>
      <c r="P2011" s="39"/>
      <c r="Q2011" s="39"/>
      <c r="R2011" s="43"/>
      <c r="S2011" s="43"/>
      <c r="T2011" s="43"/>
      <c r="U2011" s="39"/>
      <c r="V2011" s="39"/>
      <c r="W2011" s="39"/>
      <c r="X2011" s="39"/>
      <c r="Y2011" s="39"/>
      <c r="Z2011" s="39"/>
      <c r="AA2011" s="39"/>
      <c r="AB2011" s="39"/>
      <c r="AC2011" s="39"/>
      <c r="AD2011" s="39"/>
      <c r="AE2011" s="39"/>
      <c r="AF2011" s="56"/>
      <c r="AG2011"/>
      <c r="AH2011"/>
      <c r="AI2011"/>
      <c r="AJ2011"/>
    </row>
    <row r="2012" spans="1:36">
      <c r="A2012"/>
      <c r="B2012"/>
      <c r="C2012" s="2"/>
      <c r="D2012"/>
      <c r="E2012"/>
      <c r="F2012" s="16"/>
      <c r="G2012"/>
      <c r="H2012"/>
      <c r="I2012"/>
      <c r="J2012"/>
      <c r="K2012"/>
      <c r="L2012"/>
      <c r="M2012"/>
      <c r="N2012"/>
      <c r="O2012"/>
      <c r="P2012" s="39"/>
      <c r="Q2012" s="39"/>
      <c r="R2012" s="43"/>
      <c r="S2012" s="43"/>
      <c r="T2012" s="43"/>
      <c r="U2012" s="39"/>
      <c r="V2012" s="39"/>
      <c r="W2012" s="39"/>
      <c r="X2012" s="39"/>
      <c r="Y2012" s="39"/>
      <c r="Z2012" s="39"/>
      <c r="AA2012" s="39"/>
      <c r="AB2012" s="39"/>
      <c r="AC2012" s="39"/>
      <c r="AD2012" s="39"/>
      <c r="AE2012" s="39"/>
      <c r="AF2012" s="56"/>
      <c r="AG2012"/>
      <c r="AH2012"/>
      <c r="AI2012"/>
      <c r="AJ2012"/>
    </row>
    <row r="2013" spans="1:36">
      <c r="A2013"/>
      <c r="B2013"/>
      <c r="C2013" s="2"/>
      <c r="D2013"/>
      <c r="E2013"/>
      <c r="F2013" s="16"/>
      <c r="G2013"/>
      <c r="H2013"/>
      <c r="I2013"/>
      <c r="J2013"/>
      <c r="K2013"/>
      <c r="L2013"/>
      <c r="M2013"/>
      <c r="N2013"/>
      <c r="O2013"/>
      <c r="P2013" s="39"/>
      <c r="Q2013" s="39"/>
      <c r="R2013" s="43"/>
      <c r="S2013" s="43"/>
      <c r="T2013" s="43"/>
      <c r="U2013" s="39"/>
      <c r="V2013" s="39"/>
      <c r="W2013" s="39"/>
      <c r="X2013" s="39"/>
      <c r="Y2013" s="39"/>
      <c r="Z2013" s="39"/>
      <c r="AA2013" s="39"/>
      <c r="AB2013" s="39"/>
      <c r="AC2013" s="39"/>
      <c r="AD2013" s="39"/>
      <c r="AE2013" s="39"/>
      <c r="AF2013" s="56"/>
      <c r="AG2013"/>
      <c r="AH2013"/>
      <c r="AI2013"/>
      <c r="AJ2013"/>
    </row>
    <row r="2014" spans="1:36">
      <c r="A2014"/>
      <c r="B2014"/>
      <c r="C2014" s="2"/>
      <c r="D2014"/>
      <c r="E2014"/>
      <c r="F2014" s="16"/>
      <c r="G2014"/>
      <c r="H2014"/>
      <c r="I2014"/>
      <c r="J2014"/>
      <c r="K2014"/>
      <c r="L2014"/>
      <c r="M2014"/>
      <c r="N2014"/>
      <c r="O2014"/>
      <c r="P2014" s="39"/>
      <c r="Q2014" s="39"/>
      <c r="R2014" s="43"/>
      <c r="S2014" s="43"/>
      <c r="T2014" s="43"/>
      <c r="U2014" s="39"/>
      <c r="V2014" s="39"/>
      <c r="W2014" s="39"/>
      <c r="X2014" s="39"/>
      <c r="Y2014" s="39"/>
      <c r="Z2014" s="39"/>
      <c r="AA2014" s="39"/>
      <c r="AB2014" s="39"/>
      <c r="AC2014" s="39"/>
      <c r="AD2014" s="39"/>
      <c r="AE2014" s="39"/>
      <c r="AF2014" s="56"/>
      <c r="AG2014"/>
      <c r="AH2014"/>
      <c r="AI2014"/>
      <c r="AJ2014"/>
    </row>
    <row r="2015" spans="1:36">
      <c r="A2015"/>
      <c r="B2015"/>
      <c r="C2015" s="2"/>
      <c r="D2015"/>
      <c r="E2015"/>
      <c r="F2015" s="16"/>
      <c r="G2015"/>
      <c r="H2015"/>
      <c r="I2015"/>
      <c r="J2015"/>
      <c r="K2015"/>
      <c r="L2015"/>
      <c r="M2015"/>
      <c r="N2015"/>
      <c r="O2015"/>
      <c r="P2015" s="39"/>
      <c r="Q2015" s="39"/>
      <c r="R2015" s="43"/>
      <c r="S2015" s="43"/>
      <c r="T2015" s="43"/>
      <c r="U2015" s="39"/>
      <c r="V2015" s="39"/>
      <c r="W2015" s="39"/>
      <c r="X2015" s="39"/>
      <c r="Y2015" s="39"/>
      <c r="Z2015" s="39"/>
      <c r="AA2015" s="39"/>
      <c r="AB2015" s="39"/>
      <c r="AC2015" s="39"/>
      <c r="AD2015" s="39"/>
      <c r="AE2015" s="39"/>
      <c r="AF2015" s="56"/>
      <c r="AG2015"/>
      <c r="AH2015"/>
      <c r="AI2015"/>
      <c r="AJ2015"/>
    </row>
    <row r="2016" spans="1:36">
      <c r="A2016"/>
      <c r="B2016"/>
      <c r="C2016" s="2"/>
      <c r="D2016"/>
      <c r="E2016"/>
      <c r="F2016" s="16"/>
      <c r="G2016"/>
      <c r="H2016"/>
      <c r="I2016"/>
      <c r="J2016"/>
      <c r="K2016"/>
      <c r="L2016"/>
      <c r="M2016"/>
      <c r="N2016"/>
      <c r="O2016"/>
      <c r="P2016" s="39"/>
      <c r="Q2016" s="39"/>
      <c r="R2016" s="43"/>
      <c r="S2016" s="43"/>
      <c r="T2016" s="43"/>
      <c r="U2016" s="39"/>
      <c r="V2016" s="39"/>
      <c r="W2016" s="39"/>
      <c r="X2016" s="39"/>
      <c r="Y2016" s="39"/>
      <c r="Z2016" s="39"/>
      <c r="AA2016" s="39"/>
      <c r="AB2016" s="39"/>
      <c r="AC2016" s="39"/>
      <c r="AD2016" s="39"/>
      <c r="AE2016" s="39"/>
      <c r="AF2016" s="56"/>
      <c r="AG2016"/>
      <c r="AH2016"/>
      <c r="AI2016"/>
      <c r="AJ2016"/>
    </row>
    <row r="2017" spans="1:36">
      <c r="A2017"/>
      <c r="B2017"/>
      <c r="C2017" s="2"/>
      <c r="D2017"/>
      <c r="E2017"/>
      <c r="F2017" s="16"/>
      <c r="G2017"/>
      <c r="H2017"/>
      <c r="I2017"/>
      <c r="J2017"/>
      <c r="K2017"/>
      <c r="L2017"/>
      <c r="M2017"/>
      <c r="N2017"/>
      <c r="O2017"/>
      <c r="P2017" s="39"/>
      <c r="Q2017" s="39"/>
      <c r="R2017" s="43"/>
      <c r="S2017" s="43"/>
      <c r="T2017" s="43"/>
      <c r="U2017" s="39"/>
      <c r="V2017" s="39"/>
      <c r="W2017" s="39"/>
      <c r="X2017" s="39"/>
      <c r="Y2017" s="39"/>
      <c r="Z2017" s="39"/>
      <c r="AA2017" s="39"/>
      <c r="AB2017" s="39"/>
      <c r="AC2017" s="39"/>
      <c r="AD2017" s="39"/>
      <c r="AE2017" s="39"/>
      <c r="AF2017" s="56"/>
      <c r="AG2017"/>
      <c r="AH2017"/>
      <c r="AI2017"/>
      <c r="AJ2017"/>
    </row>
    <row r="2018" spans="1:36">
      <c r="A2018"/>
      <c r="B2018"/>
      <c r="C2018" s="2"/>
      <c r="D2018"/>
      <c r="E2018"/>
      <c r="F2018" s="16"/>
      <c r="G2018"/>
      <c r="H2018"/>
      <c r="I2018"/>
      <c r="J2018"/>
      <c r="K2018"/>
      <c r="L2018"/>
      <c r="M2018"/>
      <c r="N2018"/>
      <c r="O2018"/>
      <c r="P2018" s="39"/>
      <c r="Q2018" s="39"/>
      <c r="R2018" s="43"/>
      <c r="S2018" s="43"/>
      <c r="T2018" s="43"/>
      <c r="U2018" s="39"/>
      <c r="V2018" s="39"/>
      <c r="W2018" s="39"/>
      <c r="X2018" s="39"/>
      <c r="Y2018" s="39"/>
      <c r="Z2018" s="39"/>
      <c r="AA2018" s="39"/>
      <c r="AB2018" s="39"/>
      <c r="AC2018" s="39"/>
      <c r="AD2018" s="39"/>
      <c r="AE2018" s="39"/>
      <c r="AF2018" s="56"/>
      <c r="AG2018"/>
      <c r="AH2018"/>
      <c r="AI2018"/>
      <c r="AJ2018"/>
    </row>
    <row r="2019" spans="1:36">
      <c r="A2019"/>
      <c r="B2019"/>
      <c r="C2019" s="2"/>
      <c r="D2019"/>
      <c r="E2019"/>
      <c r="F2019" s="16"/>
      <c r="G2019"/>
      <c r="H2019"/>
      <c r="I2019"/>
      <c r="J2019"/>
      <c r="K2019"/>
      <c r="L2019"/>
      <c r="M2019"/>
      <c r="N2019"/>
      <c r="O2019"/>
      <c r="P2019" s="39"/>
      <c r="Q2019" s="39"/>
      <c r="R2019" s="43"/>
      <c r="S2019" s="43"/>
      <c r="T2019" s="43"/>
      <c r="U2019" s="39"/>
      <c r="V2019" s="39"/>
      <c r="W2019" s="39"/>
      <c r="X2019" s="39"/>
      <c r="Y2019" s="39"/>
      <c r="Z2019" s="39"/>
      <c r="AA2019" s="39"/>
      <c r="AB2019" s="39"/>
      <c r="AC2019" s="39"/>
      <c r="AD2019" s="39"/>
      <c r="AE2019" s="39"/>
      <c r="AF2019" s="56"/>
      <c r="AG2019"/>
      <c r="AH2019"/>
      <c r="AI2019"/>
      <c r="AJ2019"/>
    </row>
    <row r="2020" spans="1:36">
      <c r="A2020"/>
      <c r="B2020"/>
      <c r="C2020" s="2"/>
      <c r="D2020"/>
      <c r="E2020"/>
      <c r="F2020" s="16"/>
      <c r="G2020"/>
      <c r="H2020"/>
      <c r="I2020"/>
      <c r="J2020"/>
      <c r="K2020"/>
      <c r="L2020"/>
      <c r="M2020"/>
      <c r="N2020"/>
      <c r="O2020"/>
      <c r="P2020" s="39"/>
      <c r="Q2020" s="39"/>
      <c r="R2020" s="43"/>
      <c r="S2020" s="43"/>
      <c r="T2020" s="43"/>
      <c r="U2020" s="39"/>
      <c r="V2020" s="39"/>
      <c r="W2020" s="39"/>
      <c r="X2020" s="39"/>
      <c r="Y2020" s="39"/>
      <c r="Z2020" s="39"/>
      <c r="AA2020" s="39"/>
      <c r="AB2020" s="39"/>
      <c r="AC2020" s="39"/>
      <c r="AD2020" s="39"/>
      <c r="AE2020" s="39"/>
      <c r="AF2020" s="56"/>
      <c r="AG2020"/>
      <c r="AH2020"/>
      <c r="AI2020"/>
      <c r="AJ2020"/>
    </row>
    <row r="2021" spans="1:36">
      <c r="A2021"/>
      <c r="B2021"/>
      <c r="C2021" s="2"/>
      <c r="D2021"/>
      <c r="E2021"/>
      <c r="F2021" s="16"/>
      <c r="G2021"/>
      <c r="H2021"/>
      <c r="I2021"/>
      <c r="J2021"/>
      <c r="K2021"/>
      <c r="L2021"/>
      <c r="M2021"/>
      <c r="N2021"/>
      <c r="O2021"/>
      <c r="P2021" s="39"/>
      <c r="Q2021" s="39"/>
      <c r="R2021" s="43"/>
      <c r="S2021" s="43"/>
      <c r="T2021" s="43"/>
      <c r="U2021" s="39"/>
      <c r="V2021" s="39"/>
      <c r="W2021" s="39"/>
      <c r="X2021" s="39"/>
      <c r="Y2021" s="39"/>
      <c r="Z2021" s="39"/>
      <c r="AA2021" s="39"/>
      <c r="AB2021" s="39"/>
      <c r="AC2021" s="39"/>
      <c r="AD2021" s="39"/>
      <c r="AE2021" s="39"/>
      <c r="AF2021" s="56"/>
      <c r="AG2021"/>
      <c r="AH2021"/>
      <c r="AI2021"/>
      <c r="AJ2021"/>
    </row>
    <row r="2022" spans="1:36">
      <c r="A2022"/>
      <c r="B2022"/>
      <c r="C2022" s="2"/>
      <c r="D2022"/>
      <c r="E2022"/>
      <c r="F2022" s="16"/>
      <c r="G2022"/>
      <c r="H2022"/>
      <c r="I2022"/>
      <c r="J2022"/>
      <c r="K2022"/>
      <c r="L2022"/>
      <c r="M2022"/>
      <c r="N2022"/>
      <c r="O2022"/>
      <c r="P2022" s="39"/>
      <c r="Q2022" s="39"/>
      <c r="R2022" s="43"/>
      <c r="S2022" s="43"/>
      <c r="T2022" s="43"/>
      <c r="U2022" s="39"/>
      <c r="V2022" s="39"/>
      <c r="W2022" s="39"/>
      <c r="X2022" s="39"/>
      <c r="Y2022" s="39"/>
      <c r="Z2022" s="39"/>
      <c r="AA2022" s="39"/>
      <c r="AB2022" s="39"/>
      <c r="AC2022" s="39"/>
      <c r="AD2022" s="39"/>
      <c r="AE2022" s="39"/>
      <c r="AF2022" s="56"/>
      <c r="AG2022"/>
      <c r="AH2022"/>
      <c r="AI2022"/>
      <c r="AJ2022"/>
    </row>
    <row r="2023" spans="1:36">
      <c r="A2023"/>
      <c r="B2023"/>
      <c r="C2023" s="2"/>
      <c r="D2023"/>
      <c r="E2023"/>
      <c r="F2023" s="16"/>
      <c r="G2023"/>
      <c r="H2023"/>
      <c r="I2023"/>
      <c r="J2023"/>
      <c r="K2023"/>
      <c r="L2023"/>
      <c r="M2023"/>
      <c r="N2023"/>
      <c r="O2023"/>
      <c r="P2023" s="39"/>
      <c r="Q2023" s="39"/>
      <c r="R2023" s="43"/>
      <c r="S2023" s="43"/>
      <c r="T2023" s="43"/>
      <c r="U2023" s="39"/>
      <c r="V2023" s="39"/>
      <c r="W2023" s="39"/>
      <c r="X2023" s="39"/>
      <c r="Y2023" s="39"/>
      <c r="Z2023" s="39"/>
      <c r="AA2023" s="39"/>
      <c r="AB2023" s="39"/>
      <c r="AC2023" s="39"/>
      <c r="AD2023" s="39"/>
      <c r="AE2023" s="39"/>
      <c r="AF2023" s="56"/>
      <c r="AG2023"/>
      <c r="AH2023"/>
      <c r="AI2023"/>
      <c r="AJ2023"/>
    </row>
    <row r="2024" spans="1:36">
      <c r="A2024"/>
      <c r="B2024"/>
      <c r="C2024" s="2"/>
      <c r="D2024"/>
      <c r="E2024"/>
      <c r="F2024" s="16"/>
      <c r="G2024"/>
      <c r="H2024"/>
      <c r="I2024"/>
      <c r="J2024"/>
      <c r="K2024"/>
      <c r="L2024"/>
      <c r="M2024"/>
      <c r="N2024"/>
      <c r="O2024"/>
      <c r="P2024" s="39"/>
      <c r="Q2024" s="39"/>
      <c r="R2024" s="43"/>
      <c r="S2024" s="43"/>
      <c r="T2024" s="43"/>
      <c r="U2024" s="39"/>
      <c r="V2024" s="39"/>
      <c r="W2024" s="39"/>
      <c r="X2024" s="39"/>
      <c r="Y2024" s="39"/>
      <c r="Z2024" s="39"/>
      <c r="AA2024" s="39"/>
      <c r="AB2024" s="39"/>
      <c r="AC2024" s="39"/>
      <c r="AD2024" s="39"/>
      <c r="AE2024" s="39"/>
      <c r="AF2024" s="56"/>
      <c r="AG2024"/>
      <c r="AH2024"/>
      <c r="AI2024"/>
      <c r="AJ2024"/>
    </row>
    <row r="2025" spans="1:36">
      <c r="A2025"/>
      <c r="B2025"/>
      <c r="C2025" s="2"/>
      <c r="D2025"/>
      <c r="E2025"/>
      <c r="F2025" s="16"/>
      <c r="G2025"/>
      <c r="H2025"/>
      <c r="I2025"/>
      <c r="J2025"/>
      <c r="K2025"/>
      <c r="L2025"/>
      <c r="M2025"/>
      <c r="N2025"/>
      <c r="O2025"/>
      <c r="P2025" s="39"/>
      <c r="Q2025" s="39"/>
      <c r="R2025" s="43"/>
      <c r="S2025" s="43"/>
      <c r="T2025" s="43"/>
      <c r="U2025" s="39"/>
      <c r="V2025" s="39"/>
      <c r="W2025" s="39"/>
      <c r="X2025" s="39"/>
      <c r="Y2025" s="39"/>
      <c r="Z2025" s="39"/>
      <c r="AA2025" s="39"/>
      <c r="AB2025" s="39"/>
      <c r="AC2025" s="39"/>
      <c r="AD2025" s="39"/>
      <c r="AE2025" s="39"/>
      <c r="AF2025" s="56"/>
      <c r="AG2025"/>
      <c r="AH2025"/>
      <c r="AI2025"/>
      <c r="AJ2025"/>
    </row>
    <row r="2026" spans="1:36">
      <c r="A2026"/>
      <c r="B2026"/>
      <c r="C2026" s="2"/>
      <c r="D2026"/>
      <c r="E2026"/>
      <c r="F2026" s="16"/>
      <c r="G2026"/>
      <c r="H2026"/>
      <c r="I2026"/>
      <c r="J2026"/>
      <c r="K2026"/>
      <c r="L2026"/>
      <c r="M2026"/>
      <c r="N2026"/>
      <c r="O2026"/>
      <c r="P2026" s="39"/>
      <c r="Q2026" s="39"/>
      <c r="R2026" s="43"/>
      <c r="S2026" s="43"/>
      <c r="T2026" s="43"/>
      <c r="U2026" s="39"/>
      <c r="V2026" s="39"/>
      <c r="W2026" s="39"/>
      <c r="X2026" s="39"/>
      <c r="Y2026" s="39"/>
      <c r="Z2026" s="39"/>
      <c r="AA2026" s="39"/>
      <c r="AB2026" s="39"/>
      <c r="AC2026" s="39"/>
      <c r="AD2026" s="39"/>
      <c r="AE2026" s="39"/>
      <c r="AF2026" s="56"/>
      <c r="AG2026"/>
      <c r="AH2026"/>
      <c r="AI2026"/>
      <c r="AJ2026"/>
    </row>
    <row r="2027" spans="1:36">
      <c r="A2027"/>
      <c r="B2027"/>
      <c r="C2027" s="2"/>
      <c r="D2027"/>
      <c r="E2027"/>
      <c r="F2027" s="16"/>
      <c r="G2027"/>
      <c r="H2027"/>
      <c r="I2027"/>
      <c r="J2027"/>
      <c r="K2027"/>
      <c r="L2027"/>
      <c r="M2027"/>
      <c r="N2027"/>
      <c r="O2027"/>
      <c r="P2027" s="39"/>
      <c r="Q2027" s="39"/>
      <c r="R2027" s="43"/>
      <c r="S2027" s="43"/>
      <c r="T2027" s="43"/>
      <c r="U2027" s="39"/>
      <c r="V2027" s="39"/>
      <c r="W2027" s="39"/>
      <c r="X2027" s="39"/>
      <c r="Y2027" s="39"/>
      <c r="Z2027" s="39"/>
      <c r="AA2027" s="39"/>
      <c r="AB2027" s="39"/>
      <c r="AC2027" s="39"/>
      <c r="AD2027" s="39"/>
      <c r="AE2027" s="39"/>
      <c r="AF2027" s="56"/>
      <c r="AG2027"/>
      <c r="AH2027"/>
      <c r="AI2027"/>
      <c r="AJ2027"/>
    </row>
    <row r="2028" spans="1:36">
      <c r="A2028"/>
      <c r="B2028"/>
      <c r="C2028" s="2"/>
      <c r="D2028"/>
      <c r="E2028"/>
      <c r="F2028" s="16"/>
      <c r="G2028"/>
      <c r="H2028"/>
      <c r="I2028"/>
      <c r="J2028"/>
      <c r="K2028"/>
      <c r="L2028"/>
      <c r="M2028"/>
      <c r="N2028"/>
      <c r="O2028"/>
      <c r="P2028" s="39"/>
      <c r="Q2028" s="39"/>
      <c r="R2028" s="43"/>
      <c r="S2028" s="43"/>
      <c r="T2028" s="43"/>
      <c r="U2028" s="39"/>
      <c r="V2028" s="39"/>
      <c r="W2028" s="39"/>
      <c r="X2028" s="39"/>
      <c r="Y2028" s="39"/>
      <c r="Z2028" s="39"/>
      <c r="AA2028" s="39"/>
      <c r="AB2028" s="39"/>
      <c r="AC2028" s="39"/>
      <c r="AD2028" s="39"/>
      <c r="AE2028" s="39"/>
      <c r="AF2028" s="56"/>
      <c r="AG2028"/>
      <c r="AH2028"/>
      <c r="AI2028"/>
      <c r="AJ2028"/>
    </row>
    <row r="2029" spans="1:36">
      <c r="A2029"/>
      <c r="B2029"/>
      <c r="C2029" s="2"/>
      <c r="D2029"/>
      <c r="E2029"/>
      <c r="F2029" s="16"/>
      <c r="G2029"/>
      <c r="H2029"/>
      <c r="I2029"/>
      <c r="J2029"/>
      <c r="K2029"/>
      <c r="L2029"/>
      <c r="M2029"/>
      <c r="N2029"/>
      <c r="O2029"/>
      <c r="P2029" s="39"/>
      <c r="Q2029" s="39"/>
      <c r="R2029" s="43"/>
      <c r="S2029" s="43"/>
      <c r="T2029" s="43"/>
      <c r="U2029" s="39"/>
      <c r="V2029" s="39"/>
      <c r="W2029" s="39"/>
      <c r="X2029" s="39"/>
      <c r="Y2029" s="39"/>
      <c r="Z2029" s="39"/>
      <c r="AA2029" s="39"/>
      <c r="AB2029" s="39"/>
      <c r="AC2029" s="39"/>
      <c r="AD2029" s="39"/>
      <c r="AE2029" s="39"/>
      <c r="AF2029" s="56"/>
      <c r="AG2029"/>
      <c r="AH2029"/>
      <c r="AI2029"/>
      <c r="AJ2029"/>
    </row>
    <row r="2030" spans="1:36">
      <c r="A2030"/>
      <c r="B2030"/>
      <c r="C2030" s="2"/>
      <c r="D2030"/>
      <c r="E2030"/>
      <c r="F2030" s="16"/>
      <c r="G2030"/>
      <c r="H2030"/>
      <c r="I2030"/>
      <c r="J2030"/>
      <c r="K2030"/>
      <c r="L2030"/>
      <c r="M2030"/>
      <c r="N2030"/>
      <c r="O2030"/>
      <c r="P2030" s="39"/>
      <c r="Q2030" s="39"/>
      <c r="R2030" s="43"/>
      <c r="S2030" s="43"/>
      <c r="T2030" s="43"/>
      <c r="U2030" s="39"/>
      <c r="V2030" s="39"/>
      <c r="W2030" s="39"/>
      <c r="X2030" s="39"/>
      <c r="Y2030" s="39"/>
      <c r="Z2030" s="39"/>
      <c r="AA2030" s="39"/>
      <c r="AB2030" s="39"/>
      <c r="AC2030" s="39"/>
      <c r="AD2030" s="39"/>
      <c r="AE2030" s="39"/>
      <c r="AF2030" s="56"/>
      <c r="AG2030"/>
      <c r="AH2030"/>
      <c r="AI2030"/>
      <c r="AJ2030"/>
    </row>
    <row r="2031" spans="1:36">
      <c r="A2031"/>
      <c r="B2031"/>
      <c r="C2031" s="2"/>
      <c r="D2031"/>
      <c r="E2031"/>
      <c r="F2031" s="16"/>
      <c r="G2031"/>
      <c r="H2031"/>
      <c r="I2031"/>
      <c r="J2031"/>
      <c r="K2031"/>
      <c r="L2031"/>
      <c r="M2031"/>
      <c r="N2031"/>
      <c r="O2031"/>
      <c r="P2031" s="39"/>
      <c r="Q2031" s="39"/>
      <c r="R2031" s="43"/>
      <c r="S2031" s="43"/>
      <c r="T2031" s="43"/>
      <c r="U2031" s="39"/>
      <c r="V2031" s="39"/>
      <c r="W2031" s="39"/>
      <c r="X2031" s="39"/>
      <c r="Y2031" s="39"/>
      <c r="Z2031" s="39"/>
      <c r="AA2031" s="39"/>
      <c r="AB2031" s="39"/>
      <c r="AC2031" s="39"/>
      <c r="AD2031" s="39"/>
      <c r="AE2031" s="39"/>
      <c r="AF2031" s="56"/>
      <c r="AG2031"/>
      <c r="AH2031"/>
      <c r="AI2031"/>
      <c r="AJ2031"/>
    </row>
    <row r="2032" spans="1:36">
      <c r="A2032"/>
      <c r="B2032"/>
      <c r="C2032" s="2"/>
      <c r="D2032"/>
      <c r="E2032"/>
      <c r="F2032" s="16"/>
      <c r="G2032"/>
      <c r="H2032"/>
      <c r="I2032"/>
      <c r="J2032"/>
      <c r="K2032"/>
      <c r="L2032"/>
      <c r="M2032"/>
      <c r="N2032"/>
      <c r="O2032"/>
      <c r="P2032" s="39"/>
      <c r="Q2032" s="39"/>
      <c r="R2032" s="43"/>
      <c r="S2032" s="43"/>
      <c r="T2032" s="43"/>
      <c r="U2032" s="39"/>
      <c r="V2032" s="39"/>
      <c r="W2032" s="39"/>
      <c r="X2032" s="39"/>
      <c r="Y2032" s="39"/>
      <c r="Z2032" s="39"/>
      <c r="AA2032" s="39"/>
      <c r="AB2032" s="39"/>
      <c r="AC2032" s="39"/>
      <c r="AD2032" s="39"/>
      <c r="AE2032" s="39"/>
      <c r="AF2032" s="56"/>
      <c r="AG2032"/>
      <c r="AH2032"/>
      <c r="AI2032"/>
      <c r="AJ2032"/>
    </row>
    <row r="2033" spans="1:36">
      <c r="A2033"/>
      <c r="B2033"/>
      <c r="C2033" s="2"/>
      <c r="D2033"/>
      <c r="E2033"/>
      <c r="F2033" s="16"/>
      <c r="G2033"/>
      <c r="H2033"/>
      <c r="I2033"/>
      <c r="J2033"/>
      <c r="K2033"/>
      <c r="L2033"/>
      <c r="M2033"/>
      <c r="N2033"/>
      <c r="O2033"/>
      <c r="P2033" s="39"/>
      <c r="Q2033" s="39"/>
      <c r="R2033" s="43"/>
      <c r="S2033" s="43"/>
      <c r="T2033" s="43"/>
      <c r="U2033" s="39"/>
      <c r="V2033" s="39"/>
      <c r="W2033" s="39"/>
      <c r="X2033" s="39"/>
      <c r="Y2033" s="39"/>
      <c r="Z2033" s="39"/>
      <c r="AA2033" s="39"/>
      <c r="AB2033" s="39"/>
      <c r="AC2033" s="39"/>
      <c r="AD2033" s="39"/>
      <c r="AE2033" s="39"/>
      <c r="AF2033" s="56"/>
      <c r="AG2033"/>
      <c r="AH2033"/>
      <c r="AI2033"/>
      <c r="AJ2033"/>
    </row>
    <row r="2034" spans="1:36">
      <c r="A2034"/>
      <c r="B2034"/>
      <c r="C2034" s="2"/>
      <c r="D2034"/>
      <c r="E2034"/>
      <c r="F2034" s="16"/>
      <c r="G2034"/>
      <c r="H2034"/>
      <c r="I2034"/>
      <c r="J2034"/>
      <c r="K2034"/>
      <c r="L2034"/>
      <c r="M2034"/>
      <c r="N2034"/>
      <c r="O2034"/>
      <c r="P2034" s="39"/>
      <c r="Q2034" s="39"/>
      <c r="R2034" s="43"/>
      <c r="S2034" s="43"/>
      <c r="T2034" s="43"/>
      <c r="U2034" s="39"/>
      <c r="V2034" s="39"/>
      <c r="W2034" s="39"/>
      <c r="X2034" s="39"/>
      <c r="Y2034" s="39"/>
      <c r="Z2034" s="39"/>
      <c r="AA2034" s="39"/>
      <c r="AB2034" s="39"/>
      <c r="AC2034" s="39"/>
      <c r="AD2034" s="39"/>
      <c r="AE2034" s="39"/>
      <c r="AF2034" s="56"/>
      <c r="AG2034"/>
      <c r="AH2034"/>
      <c r="AI2034"/>
      <c r="AJ2034"/>
    </row>
    <row r="2035" spans="1:36">
      <c r="A2035"/>
      <c r="B2035"/>
      <c r="C2035" s="2"/>
      <c r="D2035"/>
      <c r="E2035"/>
      <c r="F2035" s="16"/>
      <c r="G2035"/>
      <c r="H2035"/>
      <c r="I2035"/>
      <c r="J2035"/>
      <c r="K2035"/>
      <c r="L2035"/>
      <c r="M2035"/>
      <c r="N2035"/>
      <c r="O2035"/>
      <c r="P2035" s="39"/>
      <c r="Q2035" s="39"/>
      <c r="R2035" s="43"/>
      <c r="S2035" s="43"/>
      <c r="T2035" s="43"/>
      <c r="U2035" s="39"/>
      <c r="V2035" s="39"/>
      <c r="W2035" s="39"/>
      <c r="X2035" s="39"/>
      <c r="Y2035" s="39"/>
      <c r="Z2035" s="39"/>
      <c r="AA2035" s="39"/>
      <c r="AB2035" s="39"/>
      <c r="AC2035" s="39"/>
      <c r="AD2035" s="39"/>
      <c r="AE2035" s="39"/>
      <c r="AF2035" s="56"/>
      <c r="AG2035"/>
      <c r="AH2035"/>
      <c r="AI2035"/>
      <c r="AJ2035"/>
    </row>
    <row r="2036" spans="1:36">
      <c r="A2036"/>
      <c r="B2036"/>
      <c r="C2036" s="2"/>
      <c r="D2036"/>
      <c r="E2036"/>
      <c r="F2036" s="16"/>
      <c r="G2036"/>
      <c r="H2036"/>
      <c r="I2036"/>
      <c r="J2036"/>
      <c r="K2036"/>
      <c r="L2036"/>
      <c r="M2036"/>
      <c r="N2036"/>
      <c r="O2036"/>
      <c r="P2036" s="39"/>
      <c r="Q2036" s="39"/>
      <c r="R2036" s="43"/>
      <c r="S2036" s="43"/>
      <c r="T2036" s="43"/>
      <c r="U2036" s="39"/>
      <c r="V2036" s="39"/>
      <c r="W2036" s="39"/>
      <c r="X2036" s="39"/>
      <c r="Y2036" s="39"/>
      <c r="Z2036" s="39"/>
      <c r="AA2036" s="39"/>
      <c r="AB2036" s="39"/>
      <c r="AC2036" s="39"/>
      <c r="AD2036" s="39"/>
      <c r="AE2036" s="39"/>
      <c r="AF2036" s="56"/>
      <c r="AG2036"/>
      <c r="AH2036"/>
      <c r="AI2036"/>
      <c r="AJ2036"/>
    </row>
    <row r="2037" spans="1:36">
      <c r="A2037"/>
      <c r="B2037"/>
      <c r="C2037" s="2"/>
      <c r="D2037"/>
      <c r="E2037"/>
      <c r="F2037" s="16"/>
      <c r="G2037"/>
      <c r="H2037"/>
      <c r="I2037"/>
      <c r="J2037"/>
      <c r="K2037"/>
      <c r="L2037"/>
      <c r="M2037"/>
      <c r="N2037"/>
      <c r="O2037"/>
      <c r="P2037" s="39"/>
      <c r="Q2037" s="39"/>
      <c r="R2037" s="43"/>
      <c r="S2037" s="43"/>
      <c r="T2037" s="43"/>
      <c r="U2037" s="39"/>
      <c r="V2037" s="39"/>
      <c r="W2037" s="39"/>
      <c r="X2037" s="39"/>
      <c r="Y2037" s="39"/>
      <c r="Z2037" s="39"/>
      <c r="AA2037" s="39"/>
      <c r="AB2037" s="39"/>
      <c r="AC2037" s="39"/>
      <c r="AD2037" s="39"/>
      <c r="AE2037" s="39"/>
      <c r="AF2037" s="56"/>
      <c r="AG2037"/>
      <c r="AH2037"/>
      <c r="AI2037"/>
      <c r="AJ2037"/>
    </row>
    <row r="2038" spans="1:36">
      <c r="A2038"/>
      <c r="B2038"/>
      <c r="C2038" s="2"/>
      <c r="D2038"/>
      <c r="E2038"/>
      <c r="F2038" s="16"/>
      <c r="G2038"/>
      <c r="H2038"/>
      <c r="I2038"/>
      <c r="J2038"/>
      <c r="K2038"/>
      <c r="L2038"/>
      <c r="M2038"/>
      <c r="N2038"/>
      <c r="O2038"/>
      <c r="P2038" s="39"/>
      <c r="Q2038" s="39"/>
      <c r="R2038" s="43"/>
      <c r="S2038" s="43"/>
      <c r="T2038" s="43"/>
      <c r="U2038" s="39"/>
      <c r="V2038" s="39"/>
      <c r="W2038" s="39"/>
      <c r="X2038" s="39"/>
      <c r="Y2038" s="39"/>
      <c r="Z2038" s="39"/>
      <c r="AA2038" s="39"/>
      <c r="AB2038" s="39"/>
      <c r="AC2038" s="39"/>
      <c r="AD2038" s="39"/>
      <c r="AE2038" s="39"/>
      <c r="AF2038" s="56"/>
      <c r="AG2038"/>
      <c r="AH2038"/>
      <c r="AI2038"/>
      <c r="AJ2038"/>
    </row>
    <row r="2039" spans="1:36">
      <c r="A2039"/>
      <c r="B2039"/>
      <c r="C2039" s="2"/>
      <c r="D2039"/>
      <c r="E2039"/>
      <c r="F2039" s="16"/>
      <c r="G2039"/>
      <c r="H2039"/>
      <c r="I2039"/>
      <c r="J2039"/>
      <c r="K2039"/>
      <c r="L2039"/>
      <c r="M2039"/>
      <c r="N2039"/>
      <c r="O2039"/>
      <c r="P2039" s="39"/>
      <c r="Q2039" s="39"/>
      <c r="R2039" s="43"/>
      <c r="S2039" s="43"/>
      <c r="T2039" s="43"/>
      <c r="U2039" s="39"/>
      <c r="V2039" s="39"/>
      <c r="W2039" s="39"/>
      <c r="X2039" s="39"/>
      <c r="Y2039" s="39"/>
      <c r="Z2039" s="39"/>
      <c r="AA2039" s="39"/>
      <c r="AB2039" s="39"/>
      <c r="AC2039" s="39"/>
      <c r="AD2039" s="39"/>
      <c r="AE2039" s="39"/>
      <c r="AF2039" s="56"/>
      <c r="AG2039"/>
      <c r="AH2039"/>
      <c r="AI2039"/>
      <c r="AJ2039"/>
    </row>
    <row r="2040" spans="1:36">
      <c r="A2040"/>
      <c r="B2040"/>
      <c r="C2040" s="2"/>
      <c r="D2040"/>
      <c r="E2040"/>
      <c r="F2040" s="16"/>
      <c r="G2040"/>
      <c r="H2040"/>
      <c r="I2040"/>
      <c r="J2040"/>
      <c r="K2040"/>
      <c r="L2040"/>
      <c r="M2040"/>
      <c r="N2040"/>
      <c r="O2040"/>
      <c r="P2040" s="39"/>
      <c r="Q2040" s="39"/>
      <c r="R2040" s="43"/>
      <c r="S2040" s="43"/>
      <c r="T2040" s="43"/>
      <c r="U2040" s="39"/>
      <c r="V2040" s="39"/>
      <c r="W2040" s="39"/>
      <c r="X2040" s="39"/>
      <c r="Y2040" s="39"/>
      <c r="Z2040" s="39"/>
      <c r="AA2040" s="39"/>
      <c r="AB2040" s="39"/>
      <c r="AC2040" s="39"/>
      <c r="AD2040" s="39"/>
      <c r="AE2040" s="39"/>
      <c r="AF2040" s="56"/>
      <c r="AG2040"/>
      <c r="AH2040"/>
      <c r="AI2040"/>
      <c r="AJ2040"/>
    </row>
    <row r="2041" spans="1:36">
      <c r="A2041"/>
      <c r="B2041"/>
      <c r="C2041" s="2"/>
      <c r="D2041"/>
      <c r="E2041"/>
      <c r="F2041" s="16"/>
      <c r="G2041"/>
      <c r="H2041"/>
      <c r="I2041"/>
      <c r="J2041"/>
      <c r="K2041"/>
      <c r="L2041"/>
      <c r="M2041"/>
      <c r="N2041"/>
      <c r="O2041"/>
      <c r="P2041" s="39"/>
      <c r="Q2041" s="39"/>
      <c r="R2041" s="43"/>
      <c r="S2041" s="43"/>
      <c r="T2041" s="43"/>
      <c r="U2041" s="39"/>
      <c r="V2041" s="39"/>
      <c r="W2041" s="39"/>
      <c r="X2041" s="39"/>
      <c r="Y2041" s="39"/>
      <c r="Z2041" s="39"/>
      <c r="AA2041" s="39"/>
      <c r="AB2041" s="39"/>
      <c r="AC2041" s="39"/>
      <c r="AD2041" s="39"/>
      <c r="AE2041" s="39"/>
      <c r="AF2041" s="56"/>
      <c r="AG2041"/>
      <c r="AH2041"/>
      <c r="AI2041"/>
      <c r="AJ2041"/>
    </row>
    <row r="2042" spans="1:36">
      <c r="A2042"/>
      <c r="B2042"/>
      <c r="C2042" s="2"/>
      <c r="D2042"/>
      <c r="E2042"/>
      <c r="F2042" s="16"/>
      <c r="G2042"/>
      <c r="H2042"/>
      <c r="I2042"/>
      <c r="J2042"/>
      <c r="K2042"/>
      <c r="L2042"/>
      <c r="M2042"/>
      <c r="N2042"/>
      <c r="O2042"/>
      <c r="P2042" s="39"/>
      <c r="Q2042" s="39"/>
      <c r="R2042" s="43"/>
      <c r="S2042" s="43"/>
      <c r="T2042" s="43"/>
      <c r="U2042" s="39"/>
      <c r="V2042" s="39"/>
      <c r="W2042" s="39"/>
      <c r="X2042" s="39"/>
      <c r="Y2042" s="39"/>
      <c r="Z2042" s="39"/>
      <c r="AA2042" s="39"/>
      <c r="AB2042" s="39"/>
      <c r="AC2042" s="39"/>
      <c r="AD2042" s="39"/>
      <c r="AE2042" s="39"/>
      <c r="AF2042" s="56"/>
      <c r="AG2042"/>
      <c r="AH2042"/>
      <c r="AI2042"/>
      <c r="AJ2042"/>
    </row>
    <row r="2043" spans="1:36">
      <c r="A2043"/>
      <c r="B2043"/>
      <c r="C2043" s="2"/>
      <c r="D2043"/>
      <c r="E2043"/>
      <c r="F2043" s="16"/>
      <c r="G2043"/>
      <c r="H2043"/>
      <c r="I2043"/>
      <c r="J2043"/>
      <c r="K2043"/>
      <c r="L2043"/>
      <c r="M2043"/>
      <c r="N2043"/>
      <c r="O2043"/>
      <c r="P2043" s="39"/>
      <c r="Q2043" s="39"/>
      <c r="R2043" s="43"/>
      <c r="S2043" s="43"/>
      <c r="T2043" s="43"/>
      <c r="U2043" s="39"/>
      <c r="V2043" s="39"/>
      <c r="W2043" s="39"/>
      <c r="X2043" s="39"/>
      <c r="Y2043" s="39"/>
      <c r="Z2043" s="39"/>
      <c r="AA2043" s="39"/>
      <c r="AB2043" s="39"/>
      <c r="AC2043" s="39"/>
      <c r="AD2043" s="39"/>
      <c r="AE2043" s="39"/>
      <c r="AF2043" s="56"/>
      <c r="AG2043"/>
      <c r="AH2043"/>
      <c r="AI2043"/>
      <c r="AJ2043"/>
    </row>
    <row r="2044" spans="1:36">
      <c r="A2044"/>
      <c r="B2044"/>
      <c r="C2044" s="2"/>
      <c r="D2044"/>
      <c r="E2044"/>
      <c r="F2044" s="16"/>
      <c r="G2044"/>
      <c r="H2044"/>
      <c r="I2044"/>
      <c r="J2044"/>
      <c r="K2044"/>
      <c r="L2044"/>
      <c r="M2044"/>
      <c r="N2044"/>
      <c r="O2044"/>
      <c r="P2044" s="39"/>
      <c r="Q2044" s="39"/>
      <c r="R2044" s="43"/>
      <c r="S2044" s="43"/>
      <c r="T2044" s="43"/>
      <c r="U2044" s="39"/>
      <c r="V2044" s="39"/>
      <c r="W2044" s="39"/>
      <c r="X2044" s="39"/>
      <c r="Y2044" s="39"/>
      <c r="Z2044" s="39"/>
      <c r="AA2044" s="39"/>
      <c r="AB2044" s="39"/>
      <c r="AC2044" s="39"/>
      <c r="AD2044" s="39"/>
      <c r="AE2044" s="39"/>
      <c r="AF2044" s="56"/>
      <c r="AG2044"/>
      <c r="AH2044"/>
      <c r="AI2044"/>
      <c r="AJ2044"/>
    </row>
    <row r="2045" spans="1:36">
      <c r="A2045"/>
      <c r="B2045"/>
      <c r="C2045" s="2"/>
      <c r="D2045"/>
      <c r="E2045"/>
      <c r="F2045" s="16"/>
      <c r="G2045"/>
      <c r="H2045"/>
      <c r="I2045"/>
      <c r="J2045"/>
      <c r="K2045"/>
      <c r="L2045"/>
      <c r="M2045"/>
      <c r="N2045"/>
      <c r="O2045"/>
      <c r="P2045" s="39"/>
      <c r="Q2045" s="39"/>
      <c r="R2045" s="43"/>
      <c r="S2045" s="43"/>
      <c r="T2045" s="43"/>
      <c r="U2045" s="39"/>
      <c r="V2045" s="39"/>
      <c r="W2045" s="39"/>
      <c r="X2045" s="39"/>
      <c r="Y2045" s="39"/>
      <c r="Z2045" s="39"/>
      <c r="AA2045" s="39"/>
      <c r="AB2045" s="39"/>
      <c r="AC2045" s="39"/>
      <c r="AD2045" s="39"/>
      <c r="AE2045" s="39"/>
      <c r="AF2045" s="56"/>
      <c r="AG2045"/>
      <c r="AH2045"/>
      <c r="AI2045"/>
      <c r="AJ2045"/>
    </row>
    <row r="2046" spans="1:36">
      <c r="A2046"/>
      <c r="B2046"/>
      <c r="C2046" s="2"/>
      <c r="D2046"/>
      <c r="E2046"/>
      <c r="F2046" s="16"/>
      <c r="G2046"/>
      <c r="H2046"/>
      <c r="I2046"/>
      <c r="J2046"/>
      <c r="K2046"/>
      <c r="L2046"/>
      <c r="M2046"/>
      <c r="N2046"/>
      <c r="O2046"/>
      <c r="P2046" s="39"/>
      <c r="Q2046" s="39"/>
      <c r="R2046" s="43"/>
      <c r="S2046" s="43"/>
      <c r="T2046" s="43"/>
      <c r="U2046" s="39"/>
      <c r="V2046" s="39"/>
      <c r="W2046" s="39"/>
      <c r="X2046" s="39"/>
      <c r="Y2046" s="39"/>
      <c r="Z2046" s="39"/>
      <c r="AA2046" s="39"/>
      <c r="AB2046" s="39"/>
      <c r="AC2046" s="39"/>
      <c r="AD2046" s="39"/>
      <c r="AE2046" s="39"/>
      <c r="AF2046" s="56"/>
      <c r="AG2046"/>
      <c r="AH2046"/>
      <c r="AI2046"/>
      <c r="AJ2046"/>
    </row>
    <row r="2047" spans="1:36">
      <c r="A2047"/>
      <c r="B2047"/>
      <c r="C2047" s="2"/>
      <c r="D2047"/>
      <c r="E2047"/>
      <c r="F2047" s="16"/>
      <c r="G2047"/>
      <c r="H2047"/>
      <c r="I2047"/>
      <c r="J2047"/>
      <c r="K2047"/>
      <c r="L2047"/>
      <c r="M2047"/>
      <c r="N2047"/>
      <c r="O2047"/>
      <c r="P2047" s="39"/>
      <c r="Q2047" s="39"/>
      <c r="R2047" s="43"/>
      <c r="S2047" s="43"/>
      <c r="T2047" s="43"/>
      <c r="U2047" s="39"/>
      <c r="V2047" s="39"/>
      <c r="W2047" s="39"/>
      <c r="X2047" s="39"/>
      <c r="Y2047" s="39"/>
      <c r="Z2047" s="39"/>
      <c r="AA2047" s="39"/>
      <c r="AB2047" s="39"/>
      <c r="AC2047" s="39"/>
      <c r="AD2047" s="39"/>
      <c r="AE2047" s="39"/>
      <c r="AF2047" s="56"/>
      <c r="AG2047"/>
      <c r="AH2047"/>
      <c r="AI2047"/>
      <c r="AJ2047"/>
    </row>
    <row r="2048" spans="1:36">
      <c r="A2048"/>
      <c r="B2048"/>
      <c r="C2048" s="2"/>
      <c r="D2048"/>
      <c r="E2048"/>
      <c r="F2048" s="16"/>
      <c r="G2048"/>
      <c r="H2048"/>
      <c r="I2048"/>
      <c r="J2048"/>
      <c r="K2048"/>
      <c r="L2048"/>
      <c r="M2048"/>
      <c r="N2048"/>
      <c r="O2048"/>
      <c r="P2048" s="39"/>
      <c r="Q2048" s="39"/>
      <c r="R2048" s="43"/>
      <c r="S2048" s="43"/>
      <c r="T2048" s="43"/>
      <c r="U2048" s="39"/>
      <c r="V2048" s="39"/>
      <c r="W2048" s="39"/>
      <c r="X2048" s="39"/>
      <c r="Y2048" s="39"/>
      <c r="Z2048" s="39"/>
      <c r="AA2048" s="39"/>
      <c r="AB2048" s="39"/>
      <c r="AC2048" s="39"/>
      <c r="AD2048" s="39"/>
      <c r="AE2048" s="39"/>
      <c r="AF2048" s="56"/>
      <c r="AG2048"/>
      <c r="AH2048"/>
      <c r="AI2048"/>
      <c r="AJ2048"/>
    </row>
    <row r="2049" spans="1:36">
      <c r="A2049"/>
      <c r="B2049"/>
      <c r="C2049" s="2"/>
      <c r="D2049"/>
      <c r="E2049"/>
      <c r="F2049" s="16"/>
      <c r="G2049"/>
      <c r="H2049"/>
      <c r="I2049"/>
      <c r="J2049"/>
      <c r="K2049"/>
      <c r="L2049"/>
      <c r="M2049"/>
      <c r="N2049"/>
      <c r="O2049"/>
      <c r="P2049" s="39"/>
      <c r="Q2049" s="39"/>
      <c r="R2049" s="43"/>
      <c r="S2049" s="43"/>
      <c r="T2049" s="43"/>
      <c r="U2049" s="39"/>
      <c r="V2049" s="39"/>
      <c r="W2049" s="39"/>
      <c r="X2049" s="39"/>
      <c r="Y2049" s="39"/>
      <c r="Z2049" s="39"/>
      <c r="AA2049" s="39"/>
      <c r="AB2049" s="39"/>
      <c r="AC2049" s="39"/>
      <c r="AD2049" s="39"/>
      <c r="AE2049" s="39"/>
      <c r="AF2049" s="56"/>
      <c r="AG2049"/>
      <c r="AH2049"/>
      <c r="AI2049"/>
      <c r="AJ2049"/>
    </row>
    <row r="2050" spans="1:36">
      <c r="A2050"/>
      <c r="B2050"/>
      <c r="C2050" s="2"/>
      <c r="D2050"/>
      <c r="E2050"/>
      <c r="F2050" s="16"/>
      <c r="G2050"/>
      <c r="H2050"/>
      <c r="I2050"/>
      <c r="J2050"/>
      <c r="K2050"/>
      <c r="L2050"/>
      <c r="M2050"/>
      <c r="N2050"/>
      <c r="O2050"/>
      <c r="P2050" s="39"/>
      <c r="Q2050" s="39"/>
      <c r="R2050" s="43"/>
      <c r="S2050" s="43"/>
      <c r="T2050" s="43"/>
      <c r="U2050" s="39"/>
      <c r="V2050" s="39"/>
      <c r="W2050" s="39"/>
      <c r="X2050" s="39"/>
      <c r="Y2050" s="39"/>
      <c r="Z2050" s="39"/>
      <c r="AA2050" s="39"/>
      <c r="AB2050" s="39"/>
      <c r="AC2050" s="39"/>
      <c r="AD2050" s="39"/>
      <c r="AE2050" s="39"/>
      <c r="AF2050" s="56"/>
      <c r="AG2050"/>
      <c r="AH2050"/>
      <c r="AI2050"/>
      <c r="AJ2050"/>
    </row>
    <row r="2051" spans="1:36">
      <c r="A2051"/>
      <c r="B2051"/>
      <c r="C2051" s="2"/>
      <c r="D2051"/>
      <c r="E2051"/>
      <c r="F2051" s="16"/>
      <c r="G2051"/>
      <c r="H2051"/>
      <c r="I2051"/>
      <c r="J2051"/>
      <c r="K2051"/>
      <c r="L2051"/>
      <c r="M2051"/>
      <c r="N2051"/>
      <c r="O2051"/>
      <c r="P2051" s="39"/>
      <c r="Q2051" s="39"/>
      <c r="R2051" s="43"/>
      <c r="S2051" s="43"/>
      <c r="T2051" s="43"/>
      <c r="U2051" s="39"/>
      <c r="V2051" s="39"/>
      <c r="W2051" s="39"/>
      <c r="X2051" s="39"/>
      <c r="Y2051" s="39"/>
      <c r="Z2051" s="39"/>
      <c r="AA2051" s="39"/>
      <c r="AB2051" s="39"/>
      <c r="AC2051" s="39"/>
      <c r="AD2051" s="39"/>
      <c r="AE2051" s="39"/>
      <c r="AF2051" s="56"/>
      <c r="AG2051"/>
      <c r="AH2051"/>
      <c r="AI2051"/>
      <c r="AJ2051"/>
    </row>
    <row r="2052" spans="1:36">
      <c r="A2052"/>
      <c r="B2052"/>
      <c r="C2052" s="2"/>
      <c r="D2052"/>
      <c r="E2052"/>
      <c r="F2052" s="16"/>
      <c r="G2052"/>
      <c r="H2052"/>
      <c r="I2052"/>
      <c r="J2052"/>
      <c r="K2052"/>
      <c r="L2052"/>
      <c r="M2052"/>
      <c r="N2052"/>
      <c r="O2052"/>
      <c r="P2052" s="39"/>
      <c r="Q2052" s="39"/>
      <c r="R2052" s="43"/>
      <c r="S2052" s="43"/>
      <c r="T2052" s="43"/>
      <c r="U2052" s="39"/>
      <c r="V2052" s="39"/>
      <c r="W2052" s="39"/>
      <c r="X2052" s="39"/>
      <c r="Y2052" s="39"/>
      <c r="Z2052" s="39"/>
      <c r="AA2052" s="39"/>
      <c r="AB2052" s="39"/>
      <c r="AC2052" s="39"/>
      <c r="AD2052" s="39"/>
      <c r="AE2052" s="39"/>
      <c r="AF2052" s="56"/>
      <c r="AG2052"/>
      <c r="AH2052"/>
      <c r="AI2052"/>
      <c r="AJ2052"/>
    </row>
    <row r="2053" spans="1:36">
      <c r="A2053"/>
      <c r="B2053"/>
      <c r="C2053" s="2"/>
      <c r="D2053"/>
      <c r="E2053"/>
      <c r="F2053" s="16"/>
      <c r="G2053"/>
      <c r="H2053"/>
      <c r="I2053"/>
      <c r="J2053"/>
      <c r="K2053"/>
      <c r="L2053"/>
      <c r="M2053"/>
      <c r="N2053"/>
      <c r="O2053"/>
      <c r="P2053" s="39"/>
      <c r="Q2053" s="39"/>
      <c r="R2053" s="43"/>
      <c r="S2053" s="43"/>
      <c r="T2053" s="43"/>
      <c r="U2053" s="39"/>
      <c r="V2053" s="39"/>
      <c r="W2053" s="39"/>
      <c r="X2053" s="39"/>
      <c r="Y2053" s="39"/>
      <c r="Z2053" s="39"/>
      <c r="AA2053" s="39"/>
      <c r="AB2053" s="39"/>
      <c r="AC2053" s="39"/>
      <c r="AD2053" s="39"/>
      <c r="AE2053" s="39"/>
      <c r="AF2053" s="56"/>
      <c r="AG2053"/>
      <c r="AH2053"/>
      <c r="AI2053"/>
      <c r="AJ2053"/>
    </row>
    <row r="2054" spans="1:36">
      <c r="A2054"/>
      <c r="B2054"/>
      <c r="C2054" s="2"/>
      <c r="D2054"/>
      <c r="E2054"/>
      <c r="F2054" s="16"/>
      <c r="G2054"/>
      <c r="H2054"/>
      <c r="I2054"/>
      <c r="J2054"/>
      <c r="K2054"/>
      <c r="L2054"/>
      <c r="M2054"/>
      <c r="N2054"/>
      <c r="O2054"/>
      <c r="P2054" s="39"/>
      <c r="Q2054" s="39"/>
      <c r="R2054" s="43"/>
      <c r="S2054" s="43"/>
      <c r="T2054" s="43"/>
      <c r="U2054" s="39"/>
      <c r="V2054" s="39"/>
      <c r="W2054" s="39"/>
      <c r="X2054" s="39"/>
      <c r="Y2054" s="39"/>
      <c r="Z2054" s="39"/>
      <c r="AA2054" s="39"/>
      <c r="AB2054" s="39"/>
      <c r="AC2054" s="39"/>
      <c r="AD2054" s="39"/>
      <c r="AE2054" s="39"/>
      <c r="AF2054" s="56"/>
      <c r="AG2054"/>
      <c r="AH2054"/>
      <c r="AI2054"/>
      <c r="AJ2054"/>
    </row>
    <row r="2055" spans="1:36">
      <c r="A2055"/>
      <c r="B2055"/>
      <c r="C2055" s="2"/>
      <c r="D2055"/>
      <c r="E2055"/>
      <c r="F2055" s="16"/>
      <c r="G2055"/>
      <c r="H2055"/>
      <c r="I2055"/>
      <c r="J2055"/>
      <c r="K2055"/>
      <c r="L2055"/>
      <c r="M2055"/>
      <c r="N2055"/>
      <c r="O2055"/>
      <c r="P2055" s="39"/>
      <c r="Q2055" s="39"/>
      <c r="R2055" s="43"/>
      <c r="S2055" s="43"/>
      <c r="T2055" s="43"/>
      <c r="U2055" s="39"/>
      <c r="V2055" s="39"/>
      <c r="W2055" s="39"/>
      <c r="X2055" s="39"/>
      <c r="Y2055" s="39"/>
      <c r="Z2055" s="39"/>
      <c r="AA2055" s="39"/>
      <c r="AB2055" s="39"/>
      <c r="AC2055" s="39"/>
      <c r="AD2055" s="39"/>
      <c r="AE2055" s="39"/>
      <c r="AF2055" s="56"/>
      <c r="AG2055"/>
      <c r="AH2055"/>
      <c r="AI2055"/>
      <c r="AJ2055"/>
    </row>
    <row r="2056" spans="1:36">
      <c r="A2056"/>
      <c r="B2056"/>
      <c r="C2056" s="2"/>
      <c r="D2056"/>
      <c r="E2056"/>
      <c r="F2056" s="16"/>
      <c r="G2056"/>
      <c r="H2056"/>
      <c r="I2056"/>
      <c r="J2056"/>
      <c r="K2056"/>
      <c r="L2056"/>
      <c r="M2056"/>
      <c r="N2056"/>
      <c r="O2056"/>
      <c r="P2056" s="39"/>
      <c r="Q2056" s="39"/>
      <c r="R2056" s="43"/>
      <c r="S2056" s="43"/>
      <c r="T2056" s="43"/>
      <c r="U2056" s="39"/>
      <c r="V2056" s="39"/>
      <c r="W2056" s="39"/>
      <c r="X2056" s="39"/>
      <c r="Y2056" s="39"/>
      <c r="Z2056" s="39"/>
      <c r="AA2056" s="39"/>
      <c r="AB2056" s="39"/>
      <c r="AC2056" s="39"/>
      <c r="AD2056" s="39"/>
      <c r="AE2056" s="39"/>
      <c r="AF2056" s="56"/>
      <c r="AG2056"/>
      <c r="AH2056"/>
      <c r="AI2056"/>
      <c r="AJ2056"/>
    </row>
    <row r="2057" spans="1:36">
      <c r="A2057"/>
      <c r="B2057"/>
      <c r="C2057" s="2"/>
      <c r="D2057"/>
      <c r="E2057"/>
      <c r="F2057" s="16"/>
      <c r="G2057"/>
      <c r="H2057"/>
      <c r="I2057"/>
      <c r="J2057"/>
      <c r="K2057"/>
      <c r="L2057"/>
      <c r="M2057"/>
      <c r="N2057"/>
      <c r="O2057"/>
      <c r="P2057" s="39"/>
      <c r="Q2057" s="39"/>
      <c r="R2057" s="43"/>
      <c r="S2057" s="43"/>
      <c r="T2057" s="43"/>
      <c r="U2057" s="39"/>
      <c r="V2057" s="39"/>
      <c r="W2057" s="39"/>
      <c r="X2057" s="39"/>
      <c r="Y2057" s="39"/>
      <c r="Z2057" s="39"/>
      <c r="AA2057" s="39"/>
      <c r="AB2057" s="39"/>
      <c r="AC2057" s="39"/>
      <c r="AD2057" s="39"/>
      <c r="AE2057" s="39"/>
      <c r="AF2057" s="56"/>
      <c r="AG2057"/>
      <c r="AH2057"/>
      <c r="AI2057"/>
      <c r="AJ2057"/>
    </row>
    <row r="2058" spans="1:36">
      <c r="A2058"/>
      <c r="B2058"/>
      <c r="C2058" s="2"/>
      <c r="D2058"/>
      <c r="E2058"/>
      <c r="F2058" s="16"/>
      <c r="G2058"/>
      <c r="H2058"/>
      <c r="I2058"/>
      <c r="J2058"/>
      <c r="K2058"/>
      <c r="L2058"/>
      <c r="M2058"/>
      <c r="N2058"/>
      <c r="O2058"/>
      <c r="P2058" s="39"/>
      <c r="Q2058" s="39"/>
      <c r="R2058" s="43"/>
      <c r="S2058" s="43"/>
      <c r="T2058" s="43"/>
      <c r="U2058" s="39"/>
      <c r="V2058" s="39"/>
      <c r="W2058" s="39"/>
      <c r="X2058" s="39"/>
      <c r="Y2058" s="39"/>
      <c r="Z2058" s="39"/>
      <c r="AA2058" s="39"/>
      <c r="AB2058" s="39"/>
      <c r="AC2058" s="39"/>
      <c r="AD2058" s="39"/>
      <c r="AE2058" s="39"/>
      <c r="AF2058" s="56"/>
      <c r="AG2058"/>
      <c r="AH2058"/>
      <c r="AI2058"/>
      <c r="AJ2058"/>
    </row>
    <row r="2059" spans="1:36">
      <c r="A2059"/>
      <c r="B2059"/>
      <c r="C2059" s="2"/>
      <c r="D2059"/>
      <c r="E2059"/>
      <c r="F2059" s="16"/>
      <c r="G2059"/>
      <c r="H2059"/>
      <c r="I2059"/>
      <c r="J2059"/>
      <c r="K2059"/>
      <c r="L2059"/>
      <c r="M2059"/>
      <c r="N2059"/>
      <c r="O2059"/>
      <c r="P2059" s="39"/>
      <c r="Q2059" s="39"/>
      <c r="R2059" s="43"/>
      <c r="S2059" s="43"/>
      <c r="T2059" s="43"/>
      <c r="U2059" s="39"/>
      <c r="V2059" s="39"/>
      <c r="W2059" s="39"/>
      <c r="X2059" s="39"/>
      <c r="Y2059" s="39"/>
      <c r="Z2059" s="39"/>
      <c r="AA2059" s="39"/>
      <c r="AB2059" s="39"/>
      <c r="AC2059" s="39"/>
      <c r="AD2059" s="39"/>
      <c r="AE2059" s="39"/>
      <c r="AF2059" s="56"/>
      <c r="AG2059"/>
      <c r="AH2059"/>
      <c r="AI2059"/>
      <c r="AJ2059"/>
    </row>
    <row r="2060" spans="1:36">
      <c r="A2060"/>
      <c r="B2060"/>
      <c r="C2060" s="2"/>
      <c r="D2060"/>
      <c r="E2060"/>
      <c r="F2060" s="16"/>
      <c r="G2060"/>
      <c r="H2060"/>
      <c r="I2060"/>
      <c r="J2060"/>
      <c r="K2060"/>
      <c r="L2060"/>
      <c r="M2060"/>
      <c r="N2060"/>
      <c r="O2060"/>
      <c r="P2060" s="39"/>
      <c r="Q2060" s="39"/>
      <c r="R2060" s="43"/>
      <c r="S2060" s="43"/>
      <c r="T2060" s="43"/>
      <c r="U2060" s="39"/>
      <c r="V2060" s="39"/>
      <c r="W2060" s="39"/>
      <c r="X2060" s="39"/>
      <c r="Y2060" s="39"/>
      <c r="Z2060" s="39"/>
      <c r="AA2060" s="39"/>
      <c r="AB2060" s="39"/>
      <c r="AC2060" s="39"/>
      <c r="AD2060" s="39"/>
      <c r="AE2060" s="39"/>
      <c r="AF2060" s="56"/>
      <c r="AG2060"/>
      <c r="AH2060"/>
      <c r="AI2060"/>
      <c r="AJ2060"/>
    </row>
    <row r="2061" spans="1:36">
      <c r="A2061"/>
      <c r="B2061"/>
      <c r="C2061" s="2"/>
      <c r="D2061"/>
      <c r="E2061"/>
      <c r="F2061" s="16"/>
      <c r="G2061"/>
      <c r="H2061"/>
      <c r="I2061"/>
      <c r="J2061"/>
      <c r="K2061"/>
      <c r="L2061"/>
      <c r="M2061"/>
      <c r="N2061"/>
      <c r="O2061"/>
      <c r="P2061" s="39"/>
      <c r="Q2061" s="39"/>
      <c r="R2061" s="43"/>
      <c r="S2061" s="43"/>
      <c r="T2061" s="43"/>
      <c r="U2061" s="39"/>
      <c r="V2061" s="39"/>
      <c r="W2061" s="39"/>
      <c r="X2061" s="39"/>
      <c r="Y2061" s="39"/>
      <c r="Z2061" s="39"/>
      <c r="AA2061" s="39"/>
      <c r="AB2061" s="39"/>
      <c r="AC2061" s="39"/>
      <c r="AD2061" s="39"/>
      <c r="AE2061" s="39"/>
      <c r="AF2061" s="56"/>
      <c r="AG2061"/>
      <c r="AH2061"/>
      <c r="AI2061"/>
      <c r="AJ2061"/>
    </row>
    <row r="2062" spans="1:36">
      <c r="A2062"/>
      <c r="B2062"/>
      <c r="C2062" s="2"/>
      <c r="D2062"/>
      <c r="E2062"/>
      <c r="F2062" s="16"/>
      <c r="G2062"/>
      <c r="H2062"/>
      <c r="I2062"/>
      <c r="J2062"/>
      <c r="K2062"/>
      <c r="L2062"/>
      <c r="M2062"/>
      <c r="N2062"/>
      <c r="O2062"/>
      <c r="P2062" s="39"/>
      <c r="Q2062" s="39"/>
      <c r="R2062" s="43"/>
      <c r="S2062" s="43"/>
      <c r="T2062" s="43"/>
      <c r="U2062" s="39"/>
      <c r="V2062" s="39"/>
      <c r="W2062" s="39"/>
      <c r="X2062" s="39"/>
      <c r="Y2062" s="39"/>
      <c r="Z2062" s="39"/>
      <c r="AA2062" s="39"/>
      <c r="AB2062" s="39"/>
      <c r="AC2062" s="39"/>
      <c r="AD2062" s="39"/>
      <c r="AE2062" s="39"/>
      <c r="AF2062" s="56"/>
      <c r="AG2062"/>
      <c r="AH2062"/>
      <c r="AI2062"/>
      <c r="AJ2062"/>
    </row>
    <row r="2063" spans="1:36">
      <c r="A2063"/>
      <c r="B2063"/>
      <c r="C2063" s="2"/>
      <c r="D2063"/>
      <c r="E2063"/>
      <c r="F2063" s="16"/>
      <c r="G2063"/>
      <c r="H2063"/>
      <c r="I2063"/>
      <c r="J2063"/>
      <c r="K2063"/>
      <c r="L2063"/>
      <c r="M2063"/>
      <c r="N2063"/>
      <c r="O2063"/>
      <c r="P2063" s="39"/>
      <c r="Q2063" s="39"/>
      <c r="R2063" s="43"/>
      <c r="S2063" s="43"/>
      <c r="T2063" s="43"/>
      <c r="U2063" s="39"/>
      <c r="V2063" s="39"/>
      <c r="W2063" s="39"/>
      <c r="X2063" s="39"/>
      <c r="Y2063" s="39"/>
      <c r="Z2063" s="39"/>
      <c r="AA2063" s="39"/>
      <c r="AB2063" s="39"/>
      <c r="AC2063" s="39"/>
      <c r="AD2063" s="39"/>
      <c r="AE2063" s="39"/>
      <c r="AF2063" s="56"/>
      <c r="AG2063"/>
      <c r="AH2063"/>
      <c r="AI2063"/>
      <c r="AJ2063"/>
    </row>
    <row r="2064" spans="1:36">
      <c r="A2064"/>
      <c r="B2064"/>
      <c r="C2064" s="2"/>
      <c r="D2064"/>
      <c r="E2064"/>
      <c r="F2064" s="16"/>
      <c r="G2064"/>
      <c r="H2064"/>
      <c r="I2064"/>
      <c r="J2064"/>
      <c r="K2064"/>
      <c r="L2064"/>
      <c r="M2064"/>
      <c r="N2064"/>
      <c r="O2064"/>
      <c r="P2064" s="39"/>
      <c r="Q2064" s="39"/>
      <c r="R2064" s="43"/>
      <c r="S2064" s="43"/>
      <c r="T2064" s="43"/>
      <c r="U2064" s="39"/>
      <c r="V2064" s="39"/>
      <c r="W2064" s="39"/>
      <c r="X2064" s="39"/>
      <c r="Y2064" s="39"/>
      <c r="Z2064" s="39"/>
      <c r="AA2064" s="39"/>
      <c r="AB2064" s="39"/>
      <c r="AC2064" s="39"/>
      <c r="AD2064" s="39"/>
      <c r="AE2064" s="39"/>
      <c r="AF2064" s="56"/>
      <c r="AG2064"/>
      <c r="AH2064"/>
      <c r="AI2064"/>
      <c r="AJ2064"/>
    </row>
    <row r="2065" spans="1:36">
      <c r="A2065"/>
      <c r="B2065"/>
      <c r="C2065" s="2"/>
      <c r="D2065"/>
      <c r="E2065"/>
      <c r="F2065" s="16"/>
      <c r="G2065"/>
      <c r="H2065"/>
      <c r="I2065"/>
      <c r="J2065"/>
      <c r="K2065"/>
      <c r="L2065"/>
      <c r="M2065"/>
      <c r="N2065"/>
      <c r="O2065"/>
      <c r="P2065" s="39"/>
      <c r="Q2065" s="39"/>
      <c r="R2065" s="43"/>
      <c r="S2065" s="43"/>
      <c r="T2065" s="43"/>
      <c r="U2065" s="39"/>
      <c r="V2065" s="39"/>
      <c r="W2065" s="39"/>
      <c r="X2065" s="39"/>
      <c r="Y2065" s="39"/>
      <c r="Z2065" s="39"/>
      <c r="AA2065" s="39"/>
      <c r="AB2065" s="39"/>
      <c r="AC2065" s="39"/>
      <c r="AD2065" s="39"/>
      <c r="AE2065" s="39"/>
      <c r="AF2065" s="56"/>
      <c r="AG2065"/>
      <c r="AH2065"/>
      <c r="AI2065"/>
      <c r="AJ2065"/>
    </row>
    <row r="2066" spans="1:36">
      <c r="A2066"/>
      <c r="B2066"/>
      <c r="C2066" s="2"/>
      <c r="D2066"/>
      <c r="E2066"/>
      <c r="F2066" s="16"/>
      <c r="G2066"/>
      <c r="H2066"/>
      <c r="I2066"/>
      <c r="J2066"/>
      <c r="K2066"/>
      <c r="L2066"/>
      <c r="M2066"/>
      <c r="N2066"/>
      <c r="O2066"/>
      <c r="P2066" s="39"/>
      <c r="Q2066" s="39"/>
      <c r="R2066" s="43"/>
      <c r="S2066" s="43"/>
      <c r="T2066" s="43"/>
      <c r="U2066" s="39"/>
      <c r="V2066" s="39"/>
      <c r="W2066" s="39"/>
      <c r="X2066" s="39"/>
      <c r="Y2066" s="39"/>
      <c r="Z2066" s="39"/>
      <c r="AA2066" s="39"/>
      <c r="AB2066" s="39"/>
      <c r="AC2066" s="39"/>
      <c r="AD2066" s="39"/>
      <c r="AE2066" s="39"/>
      <c r="AF2066" s="56"/>
      <c r="AG2066"/>
      <c r="AH2066"/>
      <c r="AI2066"/>
      <c r="AJ2066"/>
    </row>
    <row r="2067" spans="1:36">
      <c r="A2067"/>
      <c r="B2067"/>
      <c r="C2067" s="2"/>
      <c r="D2067"/>
      <c r="E2067"/>
      <c r="F2067" s="16"/>
      <c r="G2067"/>
      <c r="H2067"/>
      <c r="I2067"/>
      <c r="J2067"/>
      <c r="K2067"/>
      <c r="L2067"/>
      <c r="M2067"/>
      <c r="N2067"/>
      <c r="O2067"/>
      <c r="P2067" s="39"/>
      <c r="Q2067" s="39"/>
      <c r="R2067" s="43"/>
      <c r="S2067" s="43"/>
      <c r="T2067" s="43"/>
      <c r="U2067" s="39"/>
      <c r="V2067" s="39"/>
      <c r="W2067" s="39"/>
      <c r="X2067" s="39"/>
      <c r="Y2067" s="39"/>
      <c r="Z2067" s="39"/>
      <c r="AA2067" s="39"/>
      <c r="AB2067" s="39"/>
      <c r="AC2067" s="39"/>
      <c r="AD2067" s="39"/>
      <c r="AE2067" s="39"/>
      <c r="AF2067" s="56"/>
      <c r="AG2067"/>
      <c r="AH2067"/>
      <c r="AI2067"/>
      <c r="AJ2067"/>
    </row>
    <row r="2068" spans="1:36">
      <c r="A2068"/>
      <c r="B2068"/>
      <c r="C2068" s="2"/>
      <c r="D2068"/>
      <c r="E2068"/>
      <c r="F2068" s="16"/>
      <c r="G2068"/>
      <c r="H2068"/>
      <c r="I2068"/>
      <c r="J2068"/>
      <c r="K2068"/>
      <c r="L2068"/>
      <c r="M2068"/>
      <c r="N2068"/>
      <c r="O2068"/>
      <c r="P2068" s="39"/>
      <c r="Q2068" s="39"/>
      <c r="R2068" s="43"/>
      <c r="S2068" s="43"/>
      <c r="T2068" s="43"/>
      <c r="U2068" s="39"/>
      <c r="V2068" s="39"/>
      <c r="W2068" s="39"/>
      <c r="X2068" s="39"/>
      <c r="Y2068" s="39"/>
      <c r="Z2068" s="39"/>
      <c r="AA2068" s="39"/>
      <c r="AB2068" s="39"/>
      <c r="AC2068" s="39"/>
      <c r="AD2068" s="39"/>
      <c r="AE2068" s="39"/>
      <c r="AF2068" s="56"/>
      <c r="AG2068"/>
      <c r="AH2068"/>
      <c r="AI2068"/>
      <c r="AJ2068"/>
    </row>
    <row r="2069" spans="1:36">
      <c r="A2069"/>
      <c r="B2069"/>
      <c r="C2069" s="2"/>
      <c r="D2069"/>
      <c r="E2069"/>
      <c r="F2069" s="16"/>
      <c r="G2069"/>
      <c r="H2069"/>
      <c r="I2069"/>
      <c r="J2069"/>
      <c r="K2069"/>
      <c r="L2069"/>
      <c r="M2069"/>
      <c r="N2069"/>
      <c r="O2069"/>
      <c r="P2069" s="39"/>
      <c r="Q2069" s="39"/>
      <c r="R2069" s="43"/>
      <c r="S2069" s="43"/>
      <c r="T2069" s="43"/>
      <c r="U2069" s="39"/>
      <c r="V2069" s="39"/>
      <c r="W2069" s="39"/>
      <c r="X2069" s="39"/>
      <c r="Y2069" s="39"/>
      <c r="Z2069" s="39"/>
      <c r="AA2069" s="39"/>
      <c r="AB2069" s="39"/>
      <c r="AC2069" s="39"/>
      <c r="AD2069" s="39"/>
      <c r="AE2069" s="39"/>
      <c r="AF2069" s="56"/>
      <c r="AG2069"/>
      <c r="AH2069"/>
      <c r="AI2069"/>
      <c r="AJ2069"/>
    </row>
    <row r="2070" spans="1:36">
      <c r="A2070"/>
      <c r="B2070"/>
      <c r="C2070" s="2"/>
      <c r="D2070"/>
      <c r="E2070"/>
      <c r="F2070" s="16"/>
      <c r="G2070"/>
      <c r="H2070"/>
      <c r="I2070"/>
      <c r="J2070"/>
      <c r="K2070"/>
      <c r="L2070"/>
      <c r="M2070"/>
      <c r="N2070"/>
      <c r="O2070"/>
      <c r="P2070" s="39"/>
      <c r="Q2070" s="39"/>
      <c r="R2070" s="43"/>
      <c r="S2070" s="43"/>
      <c r="T2070" s="43"/>
      <c r="U2070" s="39"/>
      <c r="V2070" s="39"/>
      <c r="W2070" s="39"/>
      <c r="X2070" s="39"/>
      <c r="Y2070" s="39"/>
      <c r="Z2070" s="39"/>
      <c r="AA2070" s="39"/>
      <c r="AB2070" s="39"/>
      <c r="AC2070" s="39"/>
      <c r="AD2070" s="39"/>
      <c r="AE2070" s="39"/>
      <c r="AF2070" s="56"/>
      <c r="AG2070"/>
      <c r="AH2070"/>
      <c r="AI2070"/>
      <c r="AJ2070"/>
    </row>
    <row r="2071" spans="1:36">
      <c r="A2071"/>
      <c r="B2071"/>
      <c r="C2071" s="2"/>
      <c r="D2071"/>
      <c r="E2071"/>
      <c r="F2071" s="16"/>
      <c r="G2071"/>
      <c r="H2071"/>
      <c r="I2071"/>
      <c r="J2071"/>
      <c r="K2071"/>
      <c r="L2071"/>
      <c r="M2071"/>
      <c r="N2071"/>
      <c r="O2071"/>
      <c r="P2071" s="39"/>
      <c r="Q2071" s="39"/>
      <c r="R2071" s="43"/>
      <c r="S2071" s="43"/>
      <c r="T2071" s="43"/>
      <c r="U2071" s="39"/>
      <c r="V2071" s="39"/>
      <c r="W2071" s="39"/>
      <c r="X2071" s="39"/>
      <c r="Y2071" s="39"/>
      <c r="Z2071" s="39"/>
      <c r="AA2071" s="39"/>
      <c r="AB2071" s="39"/>
      <c r="AC2071" s="39"/>
      <c r="AD2071" s="39"/>
      <c r="AE2071" s="39"/>
      <c r="AF2071" s="56"/>
      <c r="AG2071"/>
      <c r="AH2071"/>
      <c r="AI2071"/>
      <c r="AJ2071"/>
    </row>
    <row r="2072" spans="1:36">
      <c r="A2072"/>
      <c r="B2072"/>
      <c r="C2072" s="2"/>
      <c r="D2072"/>
      <c r="E2072"/>
      <c r="F2072" s="16"/>
      <c r="G2072"/>
      <c r="H2072"/>
      <c r="I2072"/>
      <c r="J2072"/>
      <c r="K2072"/>
      <c r="L2072"/>
      <c r="M2072"/>
      <c r="N2072"/>
      <c r="O2072"/>
      <c r="P2072" s="39"/>
      <c r="Q2072" s="39"/>
      <c r="R2072" s="43"/>
      <c r="S2072" s="43"/>
      <c r="T2072" s="43"/>
      <c r="U2072" s="39"/>
      <c r="V2072" s="39"/>
      <c r="W2072" s="39"/>
      <c r="X2072" s="39"/>
      <c r="Y2072" s="39"/>
      <c r="Z2072" s="39"/>
      <c r="AA2072" s="39"/>
      <c r="AB2072" s="39"/>
      <c r="AC2072" s="39"/>
      <c r="AD2072" s="39"/>
      <c r="AE2072" s="39"/>
      <c r="AF2072" s="56"/>
      <c r="AG2072"/>
      <c r="AH2072"/>
      <c r="AI2072"/>
      <c r="AJ2072"/>
    </row>
    <row r="2073" spans="1:36">
      <c r="A2073"/>
      <c r="B2073"/>
      <c r="C2073" s="2"/>
      <c r="D2073"/>
      <c r="E2073"/>
      <c r="F2073" s="16"/>
      <c r="G2073"/>
      <c r="H2073"/>
      <c r="I2073"/>
      <c r="J2073"/>
      <c r="K2073"/>
      <c r="L2073"/>
      <c r="M2073"/>
      <c r="N2073"/>
      <c r="O2073"/>
      <c r="P2073" s="39"/>
      <c r="Q2073" s="39"/>
      <c r="R2073" s="43"/>
      <c r="S2073" s="43"/>
      <c r="T2073" s="43"/>
      <c r="U2073" s="39"/>
      <c r="V2073" s="39"/>
      <c r="W2073" s="39"/>
      <c r="X2073" s="39"/>
      <c r="Y2073" s="39"/>
      <c r="Z2073" s="39"/>
      <c r="AA2073" s="39"/>
      <c r="AB2073" s="39"/>
      <c r="AC2073" s="39"/>
      <c r="AD2073" s="39"/>
      <c r="AE2073" s="39"/>
      <c r="AF2073" s="56"/>
      <c r="AG2073"/>
      <c r="AH2073"/>
      <c r="AI2073"/>
      <c r="AJ2073"/>
    </row>
    <row r="2074" spans="1:36">
      <c r="A2074"/>
      <c r="B2074"/>
      <c r="C2074" s="2"/>
      <c r="D2074"/>
      <c r="E2074"/>
      <c r="F2074" s="16"/>
      <c r="G2074"/>
      <c r="H2074"/>
      <c r="I2074"/>
      <c r="J2074"/>
      <c r="K2074"/>
      <c r="L2074"/>
      <c r="M2074"/>
      <c r="N2074"/>
      <c r="O2074"/>
      <c r="P2074" s="39"/>
      <c r="Q2074" s="39"/>
      <c r="R2074" s="43"/>
      <c r="S2074" s="43"/>
      <c r="T2074" s="43"/>
      <c r="U2074" s="39"/>
      <c r="V2074" s="39"/>
      <c r="W2074" s="39"/>
      <c r="X2074" s="39"/>
      <c r="Y2074" s="39"/>
      <c r="Z2074" s="39"/>
      <c r="AA2074" s="39"/>
      <c r="AB2074" s="39"/>
      <c r="AC2074" s="39"/>
      <c r="AD2074" s="39"/>
      <c r="AE2074" s="39"/>
      <c r="AF2074" s="56"/>
      <c r="AG2074"/>
      <c r="AH2074"/>
      <c r="AI2074"/>
      <c r="AJ2074"/>
    </row>
    <row r="2075" spans="1:36">
      <c r="A2075"/>
      <c r="B2075"/>
      <c r="C2075" s="2"/>
      <c r="D2075"/>
      <c r="E2075"/>
      <c r="F2075" s="16"/>
      <c r="G2075"/>
      <c r="H2075"/>
      <c r="I2075"/>
      <c r="J2075"/>
      <c r="K2075"/>
      <c r="L2075"/>
      <c r="M2075"/>
      <c r="N2075"/>
      <c r="O2075"/>
      <c r="P2075" s="39"/>
      <c r="Q2075" s="39"/>
      <c r="R2075" s="43"/>
      <c r="S2075" s="43"/>
      <c r="T2075" s="43"/>
      <c r="U2075" s="39"/>
      <c r="V2075" s="39"/>
      <c r="W2075" s="39"/>
      <c r="X2075" s="39"/>
      <c r="Y2075" s="39"/>
      <c r="Z2075" s="39"/>
      <c r="AA2075" s="39"/>
      <c r="AB2075" s="39"/>
      <c r="AC2075" s="39"/>
      <c r="AD2075" s="39"/>
      <c r="AE2075" s="39"/>
      <c r="AF2075" s="56"/>
      <c r="AG2075"/>
      <c r="AH2075"/>
      <c r="AI2075"/>
      <c r="AJ2075"/>
    </row>
    <row r="2076" spans="1:36">
      <c r="A2076"/>
      <c r="B2076"/>
      <c r="C2076" s="2"/>
      <c r="D2076"/>
      <c r="E2076"/>
      <c r="F2076" s="16"/>
      <c r="G2076"/>
      <c r="H2076"/>
      <c r="I2076"/>
      <c r="J2076"/>
      <c r="K2076"/>
      <c r="L2076"/>
      <c r="M2076"/>
      <c r="N2076"/>
      <c r="O2076"/>
      <c r="P2076" s="39"/>
      <c r="Q2076" s="39"/>
      <c r="R2076" s="43"/>
      <c r="S2076" s="43"/>
      <c r="T2076" s="43"/>
      <c r="U2076" s="39"/>
      <c r="V2076" s="39"/>
      <c r="W2076" s="39"/>
      <c r="X2076" s="39"/>
      <c r="Y2076" s="39"/>
      <c r="Z2076" s="39"/>
      <c r="AA2076" s="39"/>
      <c r="AB2076" s="39"/>
      <c r="AC2076" s="39"/>
      <c r="AD2076" s="39"/>
      <c r="AE2076" s="39"/>
      <c r="AF2076" s="56"/>
      <c r="AG2076"/>
      <c r="AH2076"/>
      <c r="AI2076"/>
      <c r="AJ2076"/>
    </row>
    <row r="2077" spans="1:36">
      <c r="A2077"/>
      <c r="B2077"/>
      <c r="C2077" s="2"/>
      <c r="D2077"/>
      <c r="E2077"/>
      <c r="F2077" s="16"/>
      <c r="G2077"/>
      <c r="H2077"/>
      <c r="I2077"/>
      <c r="J2077"/>
      <c r="K2077"/>
      <c r="L2077"/>
      <c r="M2077"/>
      <c r="N2077"/>
      <c r="O2077"/>
      <c r="P2077" s="39"/>
      <c r="Q2077" s="39"/>
      <c r="R2077" s="43"/>
      <c r="S2077" s="43"/>
      <c r="T2077" s="43"/>
      <c r="U2077" s="39"/>
      <c r="V2077" s="39"/>
      <c r="W2077" s="39"/>
      <c r="X2077" s="39"/>
      <c r="Y2077" s="39"/>
      <c r="Z2077" s="39"/>
      <c r="AA2077" s="39"/>
      <c r="AB2077" s="39"/>
      <c r="AC2077" s="39"/>
      <c r="AD2077" s="39"/>
      <c r="AE2077" s="39"/>
      <c r="AF2077" s="56"/>
      <c r="AG2077"/>
      <c r="AH2077"/>
      <c r="AI2077"/>
      <c r="AJ2077"/>
    </row>
    <row r="2078" spans="1:36">
      <c r="A2078"/>
      <c r="B2078"/>
      <c r="C2078" s="2"/>
      <c r="D2078"/>
      <c r="E2078"/>
      <c r="F2078" s="16"/>
      <c r="G2078"/>
      <c r="H2078"/>
      <c r="I2078"/>
      <c r="J2078"/>
      <c r="K2078"/>
      <c r="L2078"/>
      <c r="M2078"/>
      <c r="N2078"/>
      <c r="O2078"/>
      <c r="P2078" s="39"/>
      <c r="Q2078" s="39"/>
      <c r="R2078" s="43"/>
      <c r="S2078" s="43"/>
      <c r="T2078" s="43"/>
      <c r="U2078" s="39"/>
      <c r="V2078" s="39"/>
      <c r="W2078" s="39"/>
      <c r="X2078" s="39"/>
      <c r="Y2078" s="39"/>
      <c r="Z2078" s="39"/>
      <c r="AA2078" s="39"/>
      <c r="AB2078" s="39"/>
      <c r="AC2078" s="39"/>
      <c r="AD2078" s="39"/>
      <c r="AE2078" s="39"/>
      <c r="AF2078" s="56"/>
      <c r="AG2078"/>
      <c r="AH2078"/>
      <c r="AI2078"/>
      <c r="AJ2078"/>
    </row>
    <row r="2079" spans="1:36">
      <c r="A2079"/>
      <c r="B2079"/>
      <c r="C2079" s="2"/>
      <c r="D2079"/>
      <c r="E2079"/>
      <c r="F2079" s="16"/>
      <c r="G2079"/>
      <c r="H2079"/>
      <c r="I2079"/>
      <c r="J2079"/>
      <c r="K2079"/>
      <c r="L2079"/>
      <c r="M2079"/>
      <c r="N2079"/>
      <c r="O2079"/>
      <c r="P2079" s="39"/>
      <c r="Q2079" s="39"/>
      <c r="R2079" s="43"/>
      <c r="S2079" s="43"/>
      <c r="T2079" s="43"/>
      <c r="U2079" s="39"/>
      <c r="V2079" s="39"/>
      <c r="W2079" s="39"/>
      <c r="X2079" s="39"/>
      <c r="Y2079" s="39"/>
      <c r="Z2079" s="39"/>
      <c r="AA2079" s="39"/>
      <c r="AB2079" s="39"/>
      <c r="AC2079" s="39"/>
      <c r="AD2079" s="39"/>
      <c r="AE2079" s="39"/>
      <c r="AF2079" s="56"/>
      <c r="AG2079"/>
      <c r="AH2079"/>
      <c r="AI2079"/>
      <c r="AJ2079"/>
    </row>
    <row r="2080" spans="1:36">
      <c r="A2080"/>
      <c r="B2080"/>
      <c r="C2080" s="2"/>
      <c r="D2080"/>
      <c r="E2080"/>
      <c r="F2080" s="16"/>
      <c r="G2080"/>
      <c r="H2080"/>
      <c r="I2080"/>
      <c r="J2080"/>
      <c r="K2080"/>
      <c r="L2080"/>
      <c r="M2080"/>
      <c r="N2080"/>
      <c r="O2080"/>
      <c r="P2080" s="39"/>
      <c r="Q2080" s="39"/>
      <c r="R2080" s="43"/>
      <c r="S2080" s="43"/>
      <c r="T2080" s="43"/>
      <c r="U2080" s="39"/>
      <c r="V2080" s="39"/>
      <c r="W2080" s="39"/>
      <c r="X2080" s="39"/>
      <c r="Y2080" s="39"/>
      <c r="Z2080" s="39"/>
      <c r="AA2080" s="39"/>
      <c r="AB2080" s="39"/>
      <c r="AC2080" s="39"/>
      <c r="AD2080" s="39"/>
      <c r="AE2080" s="39"/>
      <c r="AF2080" s="56"/>
      <c r="AG2080"/>
      <c r="AH2080"/>
      <c r="AI2080"/>
      <c r="AJ2080"/>
    </row>
    <row r="2081" spans="1:36">
      <c r="A2081"/>
      <c r="B2081"/>
      <c r="C2081" s="2"/>
      <c r="D2081"/>
      <c r="E2081"/>
      <c r="F2081" s="16"/>
      <c r="G2081"/>
      <c r="H2081"/>
      <c r="I2081"/>
      <c r="J2081"/>
      <c r="K2081"/>
      <c r="L2081"/>
      <c r="M2081"/>
      <c r="N2081"/>
      <c r="O2081"/>
      <c r="P2081" s="39"/>
      <c r="Q2081" s="39"/>
      <c r="R2081" s="43"/>
      <c r="S2081" s="43"/>
      <c r="T2081" s="43"/>
      <c r="U2081" s="39"/>
      <c r="V2081" s="39"/>
      <c r="W2081" s="39"/>
      <c r="X2081" s="39"/>
      <c r="Y2081" s="39"/>
      <c r="Z2081" s="39"/>
      <c r="AA2081" s="39"/>
      <c r="AB2081" s="39"/>
      <c r="AC2081" s="39"/>
      <c r="AD2081" s="39"/>
      <c r="AE2081" s="39"/>
      <c r="AF2081" s="56"/>
      <c r="AG2081"/>
      <c r="AH2081"/>
      <c r="AI2081"/>
      <c r="AJ2081"/>
    </row>
    <row r="2082" spans="1:36">
      <c r="A2082"/>
      <c r="B2082"/>
      <c r="C2082" s="2"/>
      <c r="D2082"/>
      <c r="E2082"/>
      <c r="F2082" s="16"/>
      <c r="G2082"/>
      <c r="H2082"/>
      <c r="I2082"/>
      <c r="J2082"/>
      <c r="K2082"/>
      <c r="L2082"/>
      <c r="M2082"/>
      <c r="N2082"/>
      <c r="O2082"/>
      <c r="P2082" s="39"/>
      <c r="Q2082" s="39"/>
      <c r="R2082" s="43"/>
      <c r="S2082" s="43"/>
      <c r="T2082" s="43"/>
      <c r="U2082" s="39"/>
      <c r="V2082" s="39"/>
      <c r="W2082" s="39"/>
      <c r="X2082" s="39"/>
      <c r="Y2082" s="39"/>
      <c r="Z2082" s="39"/>
      <c r="AA2082" s="39"/>
      <c r="AB2082" s="39"/>
      <c r="AC2082" s="39"/>
      <c r="AD2082" s="39"/>
      <c r="AE2082" s="39"/>
      <c r="AF2082" s="56"/>
      <c r="AG2082"/>
      <c r="AH2082"/>
      <c r="AI2082"/>
      <c r="AJ2082"/>
    </row>
    <row r="2083" spans="1:36">
      <c r="A2083"/>
      <c r="B2083"/>
      <c r="C2083" s="2"/>
      <c r="D2083"/>
      <c r="E2083"/>
      <c r="F2083" s="16"/>
      <c r="G2083"/>
      <c r="H2083"/>
      <c r="I2083"/>
      <c r="J2083"/>
      <c r="K2083"/>
      <c r="L2083"/>
      <c r="M2083"/>
      <c r="N2083"/>
      <c r="O2083"/>
      <c r="P2083" s="39"/>
      <c r="Q2083" s="39"/>
      <c r="R2083" s="43"/>
      <c r="S2083" s="43"/>
      <c r="T2083" s="43"/>
      <c r="U2083" s="39"/>
      <c r="V2083" s="39"/>
      <c r="W2083" s="39"/>
      <c r="X2083" s="39"/>
      <c r="Y2083" s="39"/>
      <c r="Z2083" s="39"/>
      <c r="AA2083" s="39"/>
      <c r="AB2083" s="39"/>
      <c r="AC2083" s="39"/>
      <c r="AD2083" s="39"/>
      <c r="AE2083" s="39"/>
      <c r="AF2083" s="56"/>
      <c r="AG2083"/>
      <c r="AH2083"/>
      <c r="AI2083"/>
      <c r="AJ2083"/>
    </row>
    <row r="2084" spans="1:36">
      <c r="A2084"/>
      <c r="B2084"/>
      <c r="C2084" s="2"/>
      <c r="D2084"/>
      <c r="E2084"/>
      <c r="F2084" s="16"/>
      <c r="G2084"/>
      <c r="H2084"/>
      <c r="I2084"/>
      <c r="J2084"/>
      <c r="K2084"/>
      <c r="L2084"/>
      <c r="M2084"/>
      <c r="N2084"/>
      <c r="O2084"/>
      <c r="P2084" s="39"/>
      <c r="Q2084" s="39"/>
      <c r="R2084" s="43"/>
      <c r="S2084" s="43"/>
      <c r="T2084" s="43"/>
      <c r="U2084" s="39"/>
      <c r="V2084" s="39"/>
      <c r="W2084" s="39"/>
      <c r="X2084" s="39"/>
      <c r="Y2084" s="39"/>
      <c r="Z2084" s="39"/>
      <c r="AA2084" s="39"/>
      <c r="AB2084" s="39"/>
      <c r="AC2084" s="39"/>
      <c r="AD2084" s="39"/>
      <c r="AE2084" s="39"/>
      <c r="AF2084" s="56"/>
      <c r="AG2084"/>
      <c r="AH2084"/>
      <c r="AI2084"/>
      <c r="AJ2084"/>
    </row>
    <row r="2085" spans="1:36">
      <c r="A2085"/>
      <c r="B2085"/>
      <c r="C2085" s="2"/>
      <c r="D2085"/>
      <c r="E2085"/>
      <c r="F2085" s="16"/>
      <c r="G2085"/>
      <c r="H2085"/>
      <c r="I2085"/>
      <c r="J2085"/>
      <c r="K2085"/>
      <c r="L2085"/>
      <c r="M2085"/>
      <c r="N2085"/>
      <c r="O2085"/>
      <c r="P2085" s="39"/>
      <c r="Q2085" s="39"/>
      <c r="R2085" s="43"/>
      <c r="S2085" s="43"/>
      <c r="T2085" s="43"/>
      <c r="U2085" s="39"/>
      <c r="V2085" s="39"/>
      <c r="W2085" s="39"/>
      <c r="X2085" s="39"/>
      <c r="Y2085" s="39"/>
      <c r="Z2085" s="39"/>
      <c r="AA2085" s="39"/>
      <c r="AB2085" s="39"/>
      <c r="AC2085" s="39"/>
      <c r="AD2085" s="39"/>
      <c r="AE2085" s="39"/>
      <c r="AF2085" s="56"/>
      <c r="AG2085"/>
      <c r="AH2085"/>
      <c r="AI2085"/>
      <c r="AJ2085"/>
    </row>
    <row r="2086" spans="1:36">
      <c r="A2086"/>
      <c r="B2086"/>
      <c r="C2086" s="2"/>
      <c r="D2086"/>
      <c r="E2086"/>
      <c r="F2086" s="16"/>
      <c r="G2086"/>
      <c r="H2086"/>
      <c r="I2086"/>
      <c r="J2086"/>
      <c r="K2086"/>
      <c r="L2086"/>
      <c r="M2086"/>
      <c r="N2086"/>
      <c r="O2086"/>
      <c r="P2086" s="39"/>
      <c r="Q2086" s="39"/>
      <c r="R2086" s="43"/>
      <c r="S2086" s="43"/>
      <c r="T2086" s="43"/>
      <c r="U2086" s="39"/>
      <c r="V2086" s="39"/>
      <c r="W2086" s="39"/>
      <c r="X2086" s="39"/>
      <c r="Y2086" s="39"/>
      <c r="Z2086" s="39"/>
      <c r="AA2086" s="39"/>
      <c r="AB2086" s="39"/>
      <c r="AC2086" s="39"/>
      <c r="AD2086" s="39"/>
      <c r="AE2086" s="39"/>
      <c r="AF2086" s="56"/>
      <c r="AG2086"/>
      <c r="AH2086"/>
      <c r="AI2086"/>
      <c r="AJ2086"/>
    </row>
    <row r="2087" spans="1:36">
      <c r="A2087"/>
      <c r="B2087"/>
      <c r="C2087" s="2"/>
      <c r="D2087"/>
      <c r="E2087"/>
      <c r="F2087" s="16"/>
      <c r="G2087"/>
      <c r="H2087"/>
      <c r="I2087"/>
      <c r="J2087"/>
      <c r="K2087"/>
      <c r="L2087"/>
      <c r="M2087"/>
      <c r="N2087"/>
      <c r="O2087"/>
      <c r="P2087" s="39"/>
      <c r="Q2087" s="39"/>
      <c r="R2087" s="43"/>
      <c r="S2087" s="43"/>
      <c r="T2087" s="43"/>
      <c r="U2087" s="39"/>
      <c r="V2087" s="39"/>
      <c r="W2087" s="39"/>
      <c r="X2087" s="39"/>
      <c r="Y2087" s="39"/>
      <c r="Z2087" s="39"/>
      <c r="AA2087" s="39"/>
      <c r="AB2087" s="39"/>
      <c r="AC2087" s="39"/>
      <c r="AD2087" s="39"/>
      <c r="AE2087" s="39"/>
      <c r="AF2087" s="56"/>
      <c r="AG2087"/>
      <c r="AH2087"/>
      <c r="AI2087"/>
      <c r="AJ2087"/>
    </row>
    <row r="2088" spans="1:36">
      <c r="A2088"/>
      <c r="B2088"/>
      <c r="C2088" s="2"/>
      <c r="D2088"/>
      <c r="E2088"/>
      <c r="F2088" s="16"/>
      <c r="G2088"/>
      <c r="H2088"/>
      <c r="I2088"/>
      <c r="J2088"/>
      <c r="K2088"/>
      <c r="L2088"/>
      <c r="M2088"/>
      <c r="N2088"/>
      <c r="O2088"/>
      <c r="P2088" s="39"/>
      <c r="Q2088" s="39"/>
      <c r="R2088" s="43"/>
      <c r="S2088" s="43"/>
      <c r="T2088" s="43"/>
      <c r="U2088" s="39"/>
      <c r="V2088" s="39"/>
      <c r="W2088" s="39"/>
      <c r="X2088" s="39"/>
      <c r="Y2088" s="39"/>
      <c r="Z2088" s="39"/>
      <c r="AA2088" s="39"/>
      <c r="AB2088" s="39"/>
      <c r="AC2088" s="39"/>
      <c r="AD2088" s="39"/>
      <c r="AE2088" s="39"/>
      <c r="AF2088" s="56"/>
      <c r="AG2088"/>
      <c r="AH2088"/>
      <c r="AI2088"/>
      <c r="AJ2088"/>
    </row>
    <row r="2089" spans="1:36">
      <c r="A2089"/>
      <c r="B2089"/>
      <c r="C2089" s="2"/>
      <c r="D2089"/>
      <c r="E2089"/>
      <c r="F2089" s="16"/>
      <c r="G2089"/>
      <c r="H2089"/>
      <c r="I2089"/>
      <c r="J2089"/>
      <c r="K2089"/>
      <c r="L2089"/>
      <c r="M2089"/>
      <c r="N2089"/>
      <c r="O2089"/>
      <c r="P2089" s="39"/>
      <c r="Q2089" s="39"/>
      <c r="R2089" s="43"/>
      <c r="S2089" s="43"/>
      <c r="T2089" s="43"/>
      <c r="U2089" s="39"/>
      <c r="V2089" s="39"/>
      <c r="W2089" s="39"/>
      <c r="X2089" s="39"/>
      <c r="Y2089" s="39"/>
      <c r="Z2089" s="39"/>
      <c r="AA2089" s="39"/>
      <c r="AB2089" s="39"/>
      <c r="AC2089" s="39"/>
      <c r="AD2089" s="39"/>
      <c r="AE2089" s="39"/>
      <c r="AF2089" s="56"/>
      <c r="AG2089"/>
      <c r="AH2089"/>
      <c r="AI2089"/>
      <c r="AJ2089"/>
    </row>
    <row r="2090" spans="1:36">
      <c r="A2090"/>
      <c r="B2090"/>
      <c r="C2090" s="2"/>
      <c r="D2090"/>
      <c r="E2090"/>
      <c r="F2090" s="16"/>
      <c r="G2090"/>
      <c r="H2090"/>
      <c r="I2090"/>
      <c r="J2090"/>
      <c r="K2090"/>
      <c r="L2090"/>
      <c r="M2090"/>
      <c r="N2090"/>
      <c r="O2090"/>
      <c r="P2090" s="39"/>
      <c r="Q2090" s="39"/>
      <c r="R2090" s="43"/>
      <c r="S2090" s="43"/>
      <c r="T2090" s="43"/>
      <c r="U2090" s="39"/>
      <c r="V2090" s="39"/>
      <c r="W2090" s="39"/>
      <c r="X2090" s="39"/>
      <c r="Y2090" s="39"/>
      <c r="Z2090" s="39"/>
      <c r="AA2090" s="39"/>
      <c r="AB2090" s="39"/>
      <c r="AC2090" s="39"/>
      <c r="AD2090" s="39"/>
      <c r="AE2090" s="39"/>
      <c r="AF2090" s="56"/>
      <c r="AG2090"/>
      <c r="AH2090"/>
      <c r="AI2090"/>
      <c r="AJ2090"/>
    </row>
    <row r="2091" spans="1:36">
      <c r="A2091"/>
      <c r="B2091"/>
      <c r="C2091" s="2"/>
      <c r="D2091"/>
      <c r="E2091"/>
      <c r="F2091" s="16"/>
      <c r="G2091"/>
      <c r="H2091"/>
      <c r="I2091"/>
      <c r="J2091"/>
      <c r="K2091"/>
      <c r="L2091"/>
      <c r="M2091"/>
      <c r="N2091"/>
      <c r="O2091"/>
      <c r="P2091" s="39"/>
      <c r="Q2091" s="39"/>
      <c r="R2091" s="43"/>
      <c r="S2091" s="43"/>
      <c r="T2091" s="43"/>
      <c r="U2091" s="39"/>
      <c r="V2091" s="39"/>
      <c r="W2091" s="39"/>
      <c r="X2091" s="39"/>
      <c r="Y2091" s="39"/>
      <c r="Z2091" s="39"/>
      <c r="AA2091" s="39"/>
      <c r="AB2091" s="39"/>
      <c r="AC2091" s="39"/>
      <c r="AD2091" s="39"/>
      <c r="AE2091" s="39"/>
      <c r="AF2091" s="56"/>
      <c r="AG2091"/>
      <c r="AH2091"/>
      <c r="AI2091"/>
      <c r="AJ2091"/>
    </row>
    <row r="2092" spans="1:36">
      <c r="A2092"/>
      <c r="B2092"/>
      <c r="C2092" s="2"/>
      <c r="D2092"/>
      <c r="E2092"/>
      <c r="F2092" s="16"/>
      <c r="G2092"/>
      <c r="H2092"/>
      <c r="I2092"/>
      <c r="J2092"/>
      <c r="K2092"/>
      <c r="L2092"/>
      <c r="M2092"/>
      <c r="N2092"/>
      <c r="O2092"/>
      <c r="P2092" s="39"/>
      <c r="Q2092" s="39"/>
      <c r="R2092" s="43"/>
      <c r="S2092" s="43"/>
      <c r="T2092" s="43"/>
      <c r="U2092" s="39"/>
      <c r="V2092" s="39"/>
      <c r="W2092" s="39"/>
      <c r="X2092" s="39"/>
      <c r="Y2092" s="39"/>
      <c r="Z2092" s="39"/>
      <c r="AA2092" s="39"/>
      <c r="AB2092" s="39"/>
      <c r="AC2092" s="39"/>
      <c r="AD2092" s="39"/>
      <c r="AE2092" s="39"/>
      <c r="AF2092" s="56"/>
      <c r="AG2092"/>
      <c r="AH2092"/>
      <c r="AI2092"/>
      <c r="AJ2092"/>
    </row>
    <row r="2093" spans="1:36">
      <c r="A2093"/>
      <c r="B2093"/>
      <c r="C2093" s="2"/>
      <c r="D2093"/>
      <c r="E2093"/>
      <c r="F2093" s="16"/>
      <c r="G2093"/>
      <c r="H2093"/>
      <c r="I2093"/>
      <c r="J2093"/>
      <c r="K2093"/>
      <c r="L2093"/>
      <c r="M2093"/>
      <c r="N2093"/>
      <c r="O2093"/>
      <c r="P2093" s="39"/>
      <c r="Q2093" s="39"/>
      <c r="R2093" s="43"/>
      <c r="S2093" s="43"/>
      <c r="T2093" s="43"/>
      <c r="U2093" s="39"/>
      <c r="V2093" s="39"/>
      <c r="W2093" s="39"/>
      <c r="X2093" s="39"/>
      <c r="Y2093" s="39"/>
      <c r="Z2093" s="39"/>
      <c r="AA2093" s="39"/>
      <c r="AB2093" s="39"/>
      <c r="AC2093" s="39"/>
      <c r="AD2093" s="39"/>
      <c r="AE2093" s="39"/>
      <c r="AF2093" s="56"/>
      <c r="AG2093"/>
      <c r="AH2093"/>
      <c r="AI2093"/>
      <c r="AJ2093"/>
    </row>
    <row r="2094" spans="1:36">
      <c r="A2094"/>
      <c r="B2094"/>
      <c r="C2094" s="2"/>
      <c r="D2094"/>
      <c r="E2094"/>
      <c r="F2094" s="16"/>
      <c r="G2094"/>
      <c r="H2094"/>
      <c r="I2094"/>
      <c r="J2094"/>
      <c r="K2094"/>
      <c r="L2094"/>
      <c r="M2094"/>
      <c r="N2094"/>
      <c r="O2094"/>
      <c r="P2094" s="39"/>
      <c r="Q2094" s="39"/>
      <c r="R2094" s="43"/>
      <c r="S2094" s="43"/>
      <c r="T2094" s="43"/>
      <c r="U2094" s="39"/>
      <c r="V2094" s="39"/>
      <c r="W2094" s="39"/>
      <c r="X2094" s="39"/>
      <c r="Y2094" s="39"/>
      <c r="Z2094" s="39"/>
      <c r="AA2094" s="39"/>
      <c r="AB2094" s="39"/>
      <c r="AC2094" s="39"/>
      <c r="AD2094" s="39"/>
      <c r="AE2094" s="39"/>
      <c r="AF2094" s="56"/>
      <c r="AG2094"/>
      <c r="AH2094"/>
      <c r="AI2094"/>
      <c r="AJ2094"/>
    </row>
    <row r="2095" spans="1:36">
      <c r="A2095"/>
      <c r="B2095"/>
      <c r="C2095" s="2"/>
      <c r="D2095"/>
      <c r="E2095"/>
      <c r="F2095" s="16"/>
      <c r="G2095"/>
      <c r="H2095"/>
      <c r="I2095"/>
      <c r="J2095"/>
      <c r="K2095"/>
      <c r="L2095"/>
      <c r="M2095"/>
      <c r="N2095"/>
      <c r="O2095"/>
      <c r="P2095" s="39"/>
      <c r="Q2095" s="39"/>
      <c r="R2095" s="43"/>
      <c r="S2095" s="43"/>
      <c r="T2095" s="43"/>
      <c r="U2095" s="39"/>
      <c r="V2095" s="39"/>
      <c r="W2095" s="39"/>
      <c r="X2095" s="39"/>
      <c r="Y2095" s="39"/>
      <c r="Z2095" s="39"/>
      <c r="AA2095" s="39"/>
      <c r="AB2095" s="39"/>
      <c r="AC2095" s="39"/>
      <c r="AD2095" s="39"/>
      <c r="AE2095" s="39"/>
      <c r="AF2095" s="56"/>
      <c r="AG2095"/>
      <c r="AH2095"/>
      <c r="AI2095"/>
      <c r="AJ2095"/>
    </row>
    <row r="2096" spans="1:36">
      <c r="A2096"/>
      <c r="B2096"/>
      <c r="C2096" s="2"/>
      <c r="D2096"/>
      <c r="E2096"/>
      <c r="F2096" s="16"/>
      <c r="G2096"/>
      <c r="H2096"/>
      <c r="I2096"/>
      <c r="J2096"/>
      <c r="K2096"/>
      <c r="L2096"/>
      <c r="M2096"/>
      <c r="N2096"/>
      <c r="O2096"/>
      <c r="P2096" s="39"/>
      <c r="Q2096" s="39"/>
      <c r="R2096" s="43"/>
      <c r="S2096" s="43"/>
      <c r="T2096" s="43"/>
      <c r="U2096" s="39"/>
      <c r="V2096" s="39"/>
      <c r="W2096" s="39"/>
      <c r="X2096" s="39"/>
      <c r="Y2096" s="39"/>
      <c r="Z2096" s="39"/>
      <c r="AA2096" s="39"/>
      <c r="AB2096" s="39"/>
      <c r="AC2096" s="39"/>
      <c r="AD2096" s="39"/>
      <c r="AE2096" s="39"/>
      <c r="AF2096" s="56"/>
      <c r="AG2096"/>
      <c r="AH2096"/>
      <c r="AI2096"/>
      <c r="AJ2096"/>
    </row>
    <row r="2097" spans="1:36">
      <c r="A2097"/>
      <c r="B2097"/>
      <c r="C2097" s="2"/>
      <c r="D2097"/>
      <c r="E2097"/>
      <c r="F2097" s="16"/>
      <c r="G2097"/>
      <c r="H2097"/>
      <c r="I2097"/>
      <c r="J2097"/>
      <c r="K2097"/>
      <c r="L2097"/>
      <c r="M2097"/>
      <c r="N2097"/>
      <c r="O2097"/>
      <c r="P2097" s="39"/>
      <c r="Q2097" s="39"/>
      <c r="R2097" s="43"/>
      <c r="S2097" s="43"/>
      <c r="T2097" s="43"/>
      <c r="U2097" s="39"/>
      <c r="V2097" s="39"/>
      <c r="W2097" s="39"/>
      <c r="X2097" s="39"/>
      <c r="Y2097" s="39"/>
      <c r="Z2097" s="39"/>
      <c r="AA2097" s="39"/>
      <c r="AB2097" s="39"/>
      <c r="AC2097" s="39"/>
      <c r="AD2097" s="39"/>
      <c r="AE2097" s="39"/>
      <c r="AF2097" s="56"/>
      <c r="AG2097"/>
      <c r="AH2097"/>
      <c r="AI2097"/>
      <c r="AJ2097"/>
    </row>
    <row r="2098" spans="1:36">
      <c r="A2098"/>
      <c r="B2098"/>
      <c r="C2098" s="2"/>
      <c r="D2098"/>
      <c r="E2098"/>
      <c r="F2098" s="16"/>
      <c r="G2098"/>
      <c r="H2098"/>
      <c r="I2098"/>
      <c r="J2098"/>
      <c r="K2098"/>
      <c r="L2098"/>
      <c r="M2098"/>
      <c r="N2098"/>
      <c r="O2098"/>
      <c r="P2098" s="39"/>
      <c r="Q2098" s="39"/>
      <c r="R2098" s="43"/>
      <c r="S2098" s="43"/>
      <c r="T2098" s="43"/>
      <c r="U2098" s="39"/>
      <c r="V2098" s="39"/>
      <c r="W2098" s="39"/>
      <c r="X2098" s="39"/>
      <c r="Y2098" s="39"/>
      <c r="Z2098" s="39"/>
      <c r="AA2098" s="39"/>
      <c r="AB2098" s="39"/>
      <c r="AC2098" s="39"/>
      <c r="AD2098" s="39"/>
      <c r="AE2098" s="39"/>
      <c r="AF2098" s="56"/>
      <c r="AG2098"/>
      <c r="AH2098"/>
      <c r="AI2098"/>
      <c r="AJ2098"/>
    </row>
    <row r="2099" spans="1:36">
      <c r="A2099"/>
      <c r="B2099"/>
      <c r="C2099" s="2"/>
      <c r="D2099"/>
      <c r="E2099"/>
      <c r="F2099" s="16"/>
      <c r="G2099"/>
      <c r="H2099"/>
      <c r="I2099"/>
      <c r="J2099"/>
      <c r="K2099"/>
      <c r="L2099"/>
      <c r="M2099"/>
      <c r="N2099"/>
      <c r="O2099"/>
      <c r="P2099" s="39"/>
      <c r="Q2099" s="39"/>
      <c r="R2099" s="43"/>
      <c r="S2099" s="43"/>
      <c r="T2099" s="43"/>
      <c r="U2099" s="39"/>
      <c r="V2099" s="39"/>
      <c r="W2099" s="39"/>
      <c r="X2099" s="39"/>
      <c r="Y2099" s="39"/>
      <c r="Z2099" s="39"/>
      <c r="AA2099" s="39"/>
      <c r="AB2099" s="39"/>
      <c r="AC2099" s="39"/>
      <c r="AD2099" s="39"/>
      <c r="AE2099" s="39"/>
      <c r="AF2099" s="56"/>
      <c r="AG2099"/>
      <c r="AH2099"/>
      <c r="AI2099"/>
      <c r="AJ2099"/>
    </row>
    <row r="2100" spans="1:36">
      <c r="A2100"/>
      <c r="B2100"/>
      <c r="C2100" s="2"/>
      <c r="D2100"/>
      <c r="E2100"/>
      <c r="F2100" s="16"/>
      <c r="G2100"/>
      <c r="H2100"/>
      <c r="I2100"/>
      <c r="J2100"/>
      <c r="K2100"/>
      <c r="L2100"/>
      <c r="M2100"/>
      <c r="N2100"/>
      <c r="O2100"/>
      <c r="P2100" s="39"/>
      <c r="Q2100" s="39"/>
      <c r="R2100" s="43"/>
      <c r="S2100" s="43"/>
      <c r="T2100" s="43"/>
      <c r="U2100" s="39"/>
      <c r="V2100" s="39"/>
      <c r="W2100" s="39"/>
      <c r="X2100" s="39"/>
      <c r="Y2100" s="39"/>
      <c r="Z2100" s="39"/>
      <c r="AA2100" s="39"/>
      <c r="AB2100" s="39"/>
      <c r="AC2100" s="39"/>
      <c r="AD2100" s="39"/>
      <c r="AE2100" s="39"/>
      <c r="AF2100" s="56"/>
      <c r="AG2100"/>
      <c r="AH2100"/>
      <c r="AI2100"/>
      <c r="AJ2100"/>
    </row>
    <row r="2101" spans="1:36">
      <c r="A2101"/>
      <c r="B2101"/>
      <c r="C2101" s="2"/>
      <c r="D2101"/>
      <c r="E2101"/>
      <c r="F2101" s="16"/>
      <c r="G2101"/>
      <c r="H2101"/>
      <c r="I2101"/>
      <c r="J2101"/>
      <c r="K2101"/>
      <c r="L2101"/>
      <c r="M2101"/>
      <c r="N2101"/>
      <c r="O2101"/>
      <c r="P2101" s="39"/>
      <c r="Q2101" s="39"/>
      <c r="R2101" s="43"/>
      <c r="S2101" s="43"/>
      <c r="T2101" s="43"/>
      <c r="U2101" s="39"/>
      <c r="V2101" s="39"/>
      <c r="W2101" s="39"/>
      <c r="X2101" s="39"/>
      <c r="Y2101" s="39"/>
      <c r="Z2101" s="39"/>
      <c r="AA2101" s="39"/>
      <c r="AB2101" s="39"/>
      <c r="AC2101" s="39"/>
      <c r="AD2101" s="39"/>
      <c r="AE2101" s="39"/>
      <c r="AF2101" s="56"/>
      <c r="AG2101"/>
      <c r="AH2101"/>
      <c r="AI2101"/>
      <c r="AJ2101"/>
    </row>
    <row r="2102" spans="1:36">
      <c r="A2102"/>
      <c r="B2102"/>
      <c r="C2102" s="2"/>
      <c r="D2102"/>
      <c r="E2102"/>
      <c r="F2102" s="16"/>
      <c r="G2102"/>
      <c r="H2102"/>
      <c r="I2102"/>
      <c r="J2102"/>
      <c r="K2102"/>
      <c r="L2102"/>
      <c r="M2102"/>
      <c r="N2102"/>
      <c r="O2102"/>
      <c r="P2102" s="39"/>
      <c r="Q2102" s="39"/>
      <c r="R2102" s="43"/>
      <c r="S2102" s="43"/>
      <c r="T2102" s="43"/>
      <c r="U2102" s="39"/>
      <c r="V2102" s="39"/>
      <c r="W2102" s="39"/>
      <c r="X2102" s="39"/>
      <c r="Y2102" s="39"/>
      <c r="Z2102" s="39"/>
      <c r="AA2102" s="39"/>
      <c r="AB2102" s="39"/>
      <c r="AC2102" s="39"/>
      <c r="AD2102" s="39"/>
      <c r="AE2102" s="39"/>
      <c r="AF2102" s="56"/>
      <c r="AG2102"/>
      <c r="AH2102"/>
      <c r="AI2102"/>
      <c r="AJ2102"/>
    </row>
    <row r="2103" spans="1:36">
      <c r="A2103"/>
      <c r="B2103"/>
      <c r="C2103" s="2"/>
      <c r="D2103"/>
      <c r="E2103"/>
      <c r="F2103" s="16"/>
      <c r="G2103"/>
      <c r="H2103"/>
      <c r="I2103"/>
      <c r="J2103"/>
      <c r="K2103"/>
      <c r="L2103"/>
      <c r="M2103"/>
      <c r="N2103"/>
      <c r="O2103"/>
      <c r="P2103" s="39"/>
      <c r="Q2103" s="39"/>
      <c r="R2103" s="43"/>
      <c r="S2103" s="43"/>
      <c r="T2103" s="43"/>
      <c r="U2103" s="39"/>
      <c r="V2103" s="39"/>
      <c r="W2103" s="39"/>
      <c r="X2103" s="39"/>
      <c r="Y2103" s="39"/>
      <c r="Z2103" s="39"/>
      <c r="AA2103" s="39"/>
      <c r="AB2103" s="39"/>
      <c r="AC2103" s="39"/>
      <c r="AD2103" s="39"/>
      <c r="AE2103" s="39"/>
      <c r="AF2103" s="56"/>
      <c r="AG2103"/>
      <c r="AH2103"/>
      <c r="AI2103"/>
      <c r="AJ2103"/>
    </row>
    <row r="2104" spans="1:36">
      <c r="A2104"/>
      <c r="B2104"/>
      <c r="C2104" s="2"/>
      <c r="D2104"/>
      <c r="E2104"/>
      <c r="F2104" s="16"/>
      <c r="G2104"/>
      <c r="H2104"/>
      <c r="I2104"/>
      <c r="J2104"/>
      <c r="K2104"/>
      <c r="L2104"/>
      <c r="M2104"/>
      <c r="N2104"/>
      <c r="O2104"/>
      <c r="P2104" s="39"/>
      <c r="Q2104" s="39"/>
      <c r="R2104" s="43"/>
      <c r="S2104" s="43"/>
      <c r="T2104" s="43"/>
      <c r="U2104" s="39"/>
      <c r="V2104" s="39"/>
      <c r="W2104" s="39"/>
      <c r="X2104" s="39"/>
      <c r="Y2104" s="39"/>
      <c r="Z2104" s="39"/>
      <c r="AA2104" s="39"/>
      <c r="AB2104" s="39"/>
      <c r="AC2104" s="39"/>
      <c r="AD2104" s="39"/>
      <c r="AE2104" s="39"/>
      <c r="AF2104" s="56"/>
      <c r="AG2104"/>
      <c r="AH2104"/>
      <c r="AI2104"/>
      <c r="AJ2104"/>
    </row>
    <row r="2105" spans="1:36">
      <c r="A2105"/>
      <c r="B2105"/>
      <c r="C2105" s="2"/>
      <c r="D2105"/>
      <c r="E2105"/>
      <c r="F2105" s="16"/>
      <c r="G2105"/>
      <c r="H2105"/>
      <c r="I2105"/>
      <c r="J2105"/>
      <c r="K2105"/>
      <c r="L2105"/>
      <c r="M2105"/>
      <c r="N2105"/>
      <c r="O2105"/>
      <c r="P2105" s="39"/>
      <c r="Q2105" s="39"/>
      <c r="R2105" s="43"/>
      <c r="S2105" s="43"/>
      <c r="T2105" s="43"/>
      <c r="U2105" s="39"/>
      <c r="V2105" s="39"/>
      <c r="W2105" s="39"/>
      <c r="X2105" s="39"/>
      <c r="Y2105" s="39"/>
      <c r="Z2105" s="39"/>
      <c r="AA2105" s="39"/>
      <c r="AB2105" s="39"/>
      <c r="AC2105" s="39"/>
      <c r="AD2105" s="39"/>
      <c r="AE2105" s="39"/>
      <c r="AF2105" s="56"/>
      <c r="AG2105"/>
      <c r="AH2105"/>
      <c r="AI2105"/>
      <c r="AJ2105"/>
    </row>
    <row r="2106" spans="1:36">
      <c r="A2106"/>
      <c r="B2106"/>
      <c r="C2106" s="2"/>
      <c r="D2106"/>
      <c r="E2106"/>
      <c r="F2106" s="16"/>
      <c r="G2106"/>
      <c r="H2106"/>
      <c r="I2106"/>
      <c r="J2106"/>
      <c r="K2106"/>
      <c r="L2106"/>
      <c r="M2106"/>
      <c r="N2106"/>
      <c r="O2106"/>
      <c r="P2106" s="39"/>
      <c r="Q2106" s="39"/>
      <c r="R2106" s="43"/>
      <c r="S2106" s="43"/>
      <c r="T2106" s="43"/>
      <c r="U2106" s="39"/>
      <c r="V2106" s="39"/>
      <c r="W2106" s="39"/>
      <c r="X2106" s="39"/>
      <c r="Y2106" s="39"/>
      <c r="Z2106" s="39"/>
      <c r="AA2106" s="39"/>
      <c r="AB2106" s="39"/>
      <c r="AC2106" s="39"/>
      <c r="AD2106" s="39"/>
      <c r="AE2106" s="39"/>
      <c r="AF2106" s="56"/>
      <c r="AG2106"/>
      <c r="AH2106"/>
      <c r="AI2106"/>
      <c r="AJ2106"/>
    </row>
    <row r="2107" spans="1:36">
      <c r="A2107"/>
      <c r="B2107"/>
      <c r="C2107" s="2"/>
      <c r="D2107"/>
      <c r="E2107"/>
      <c r="F2107" s="16"/>
      <c r="G2107"/>
      <c r="H2107"/>
      <c r="I2107"/>
      <c r="J2107"/>
      <c r="K2107"/>
      <c r="L2107"/>
      <c r="M2107"/>
      <c r="N2107"/>
      <c r="O2107"/>
      <c r="P2107" s="39"/>
      <c r="Q2107" s="39"/>
      <c r="R2107" s="43"/>
      <c r="S2107" s="43"/>
      <c r="T2107" s="43"/>
      <c r="U2107" s="39"/>
      <c r="V2107" s="39"/>
      <c r="W2107" s="39"/>
      <c r="X2107" s="39"/>
      <c r="Y2107" s="39"/>
      <c r="Z2107" s="39"/>
      <c r="AA2107" s="39"/>
      <c r="AB2107" s="39"/>
      <c r="AC2107" s="39"/>
      <c r="AD2107" s="39"/>
      <c r="AE2107" s="39"/>
      <c r="AF2107" s="56"/>
      <c r="AG2107"/>
      <c r="AH2107"/>
      <c r="AI2107"/>
      <c r="AJ2107"/>
    </row>
    <row r="2108" spans="1:36">
      <c r="A2108"/>
      <c r="B2108"/>
      <c r="C2108" s="2"/>
      <c r="D2108"/>
      <c r="E2108"/>
      <c r="F2108" s="16"/>
      <c r="G2108"/>
      <c r="H2108"/>
      <c r="I2108"/>
      <c r="J2108"/>
      <c r="K2108"/>
      <c r="L2108"/>
      <c r="M2108"/>
      <c r="N2108"/>
      <c r="O2108"/>
      <c r="P2108" s="39"/>
      <c r="Q2108" s="39"/>
      <c r="R2108" s="43"/>
      <c r="S2108" s="43"/>
      <c r="T2108" s="43"/>
      <c r="U2108" s="39"/>
      <c r="V2108" s="39"/>
      <c r="W2108" s="39"/>
      <c r="X2108" s="39"/>
      <c r="Y2108" s="39"/>
      <c r="Z2108" s="39"/>
      <c r="AA2108" s="39"/>
      <c r="AB2108" s="39"/>
      <c r="AC2108" s="39"/>
      <c r="AD2108" s="39"/>
      <c r="AE2108" s="39"/>
      <c r="AF2108" s="56"/>
      <c r="AG2108"/>
      <c r="AH2108"/>
      <c r="AI2108"/>
      <c r="AJ2108"/>
    </row>
    <row r="2109" spans="1:36">
      <c r="A2109"/>
      <c r="B2109"/>
      <c r="C2109" s="2"/>
      <c r="D2109"/>
      <c r="E2109"/>
      <c r="F2109" s="16"/>
      <c r="G2109"/>
      <c r="H2109"/>
      <c r="I2109"/>
      <c r="J2109"/>
      <c r="K2109"/>
      <c r="L2109"/>
      <c r="M2109"/>
      <c r="N2109"/>
      <c r="O2109"/>
      <c r="P2109" s="39"/>
      <c r="Q2109" s="39"/>
      <c r="R2109" s="43"/>
      <c r="S2109" s="43"/>
      <c r="T2109" s="43"/>
      <c r="U2109" s="39"/>
      <c r="V2109" s="39"/>
      <c r="W2109" s="39"/>
      <c r="X2109" s="39"/>
      <c r="Y2109" s="39"/>
      <c r="Z2109" s="39"/>
      <c r="AA2109" s="39"/>
      <c r="AB2109" s="39"/>
      <c r="AC2109" s="39"/>
      <c r="AD2109" s="39"/>
      <c r="AE2109" s="39"/>
      <c r="AF2109" s="56"/>
      <c r="AG2109"/>
      <c r="AH2109"/>
      <c r="AI2109"/>
      <c r="AJ2109"/>
    </row>
    <row r="2110" spans="1:36">
      <c r="A2110"/>
      <c r="B2110"/>
      <c r="C2110" s="2"/>
      <c r="D2110"/>
      <c r="E2110"/>
      <c r="F2110" s="16"/>
      <c r="G2110"/>
      <c r="H2110"/>
      <c r="I2110"/>
      <c r="J2110"/>
      <c r="K2110"/>
      <c r="L2110"/>
      <c r="M2110"/>
      <c r="N2110"/>
      <c r="O2110"/>
      <c r="P2110" s="39"/>
      <c r="Q2110" s="39"/>
      <c r="R2110" s="43"/>
      <c r="S2110" s="43"/>
      <c r="T2110" s="43"/>
      <c r="U2110" s="39"/>
      <c r="V2110" s="39"/>
      <c r="W2110" s="39"/>
      <c r="X2110" s="39"/>
      <c r="Y2110" s="39"/>
      <c r="Z2110" s="39"/>
      <c r="AA2110" s="39"/>
      <c r="AB2110" s="39"/>
      <c r="AC2110" s="39"/>
      <c r="AD2110" s="39"/>
      <c r="AE2110" s="39"/>
      <c r="AF2110" s="56"/>
      <c r="AG2110"/>
      <c r="AH2110"/>
      <c r="AI2110"/>
      <c r="AJ2110"/>
    </row>
    <row r="2111" spans="1:36">
      <c r="A2111"/>
      <c r="B2111"/>
      <c r="C2111" s="2"/>
      <c r="D2111"/>
      <c r="E2111"/>
      <c r="F2111" s="16"/>
      <c r="G2111"/>
      <c r="H2111"/>
      <c r="I2111"/>
      <c r="J2111"/>
      <c r="K2111"/>
      <c r="L2111"/>
      <c r="M2111"/>
      <c r="N2111"/>
      <c r="O2111"/>
      <c r="P2111" s="39"/>
      <c r="Q2111" s="39"/>
      <c r="R2111" s="43"/>
      <c r="S2111" s="43"/>
      <c r="T2111" s="43"/>
      <c r="U2111" s="39"/>
      <c r="V2111" s="39"/>
      <c r="W2111" s="39"/>
      <c r="X2111" s="39"/>
      <c r="Y2111" s="39"/>
      <c r="Z2111" s="39"/>
      <c r="AA2111" s="39"/>
      <c r="AB2111" s="39"/>
      <c r="AC2111" s="39"/>
      <c r="AD2111" s="39"/>
      <c r="AE2111" s="39"/>
      <c r="AF2111" s="56"/>
      <c r="AG2111"/>
      <c r="AH2111"/>
      <c r="AI2111"/>
      <c r="AJ2111"/>
    </row>
    <row r="2112" spans="1:36">
      <c r="A2112"/>
      <c r="B2112"/>
      <c r="C2112" s="2"/>
      <c r="D2112"/>
      <c r="E2112"/>
      <c r="F2112" s="16"/>
      <c r="G2112"/>
      <c r="H2112"/>
      <c r="I2112"/>
      <c r="J2112"/>
      <c r="K2112"/>
      <c r="L2112"/>
      <c r="M2112"/>
      <c r="N2112"/>
      <c r="O2112"/>
      <c r="P2112" s="39"/>
      <c r="Q2112" s="39"/>
      <c r="R2112" s="43"/>
      <c r="S2112" s="43"/>
      <c r="T2112" s="43"/>
      <c r="U2112" s="39"/>
      <c r="V2112" s="39"/>
      <c r="W2112" s="39"/>
      <c r="X2112" s="39"/>
      <c r="Y2112" s="39"/>
      <c r="Z2112" s="39"/>
      <c r="AA2112" s="39"/>
      <c r="AB2112" s="39"/>
      <c r="AC2112" s="39"/>
      <c r="AD2112" s="39"/>
      <c r="AE2112" s="39"/>
      <c r="AF2112" s="56"/>
      <c r="AG2112"/>
      <c r="AH2112"/>
      <c r="AI2112"/>
      <c r="AJ2112"/>
    </row>
    <row r="2113" spans="1:36">
      <c r="A2113"/>
      <c r="B2113"/>
      <c r="C2113" s="2"/>
      <c r="D2113"/>
      <c r="E2113"/>
      <c r="F2113" s="16"/>
      <c r="G2113"/>
      <c r="H2113"/>
      <c r="I2113"/>
      <c r="J2113"/>
      <c r="K2113"/>
      <c r="L2113"/>
      <c r="M2113"/>
      <c r="N2113"/>
      <c r="O2113"/>
      <c r="P2113" s="39"/>
      <c r="Q2113" s="39"/>
      <c r="R2113" s="43"/>
      <c r="S2113" s="43"/>
      <c r="T2113" s="43"/>
      <c r="U2113" s="39"/>
      <c r="V2113" s="39"/>
      <c r="W2113" s="39"/>
      <c r="X2113" s="39"/>
      <c r="Y2113" s="39"/>
      <c r="Z2113" s="39"/>
      <c r="AA2113" s="39"/>
      <c r="AB2113" s="39"/>
      <c r="AC2113" s="39"/>
      <c r="AD2113" s="39"/>
      <c r="AE2113" s="39"/>
      <c r="AF2113" s="56"/>
      <c r="AG2113"/>
      <c r="AH2113"/>
      <c r="AI2113"/>
      <c r="AJ2113"/>
    </row>
    <row r="2114" spans="1:36">
      <c r="A2114"/>
      <c r="B2114"/>
      <c r="C2114" s="2"/>
      <c r="D2114"/>
      <c r="E2114"/>
      <c r="F2114" s="16"/>
      <c r="G2114"/>
      <c r="H2114"/>
      <c r="I2114"/>
      <c r="J2114"/>
      <c r="K2114"/>
      <c r="L2114"/>
      <c r="M2114"/>
      <c r="N2114"/>
      <c r="O2114"/>
      <c r="P2114" s="39"/>
      <c r="Q2114" s="39"/>
      <c r="R2114" s="43"/>
      <c r="S2114" s="43"/>
      <c r="T2114" s="43"/>
      <c r="U2114" s="39"/>
      <c r="V2114" s="39"/>
      <c r="W2114" s="39"/>
      <c r="X2114" s="39"/>
      <c r="Y2114" s="39"/>
      <c r="Z2114" s="39"/>
      <c r="AA2114" s="39"/>
      <c r="AB2114" s="39"/>
      <c r="AC2114" s="39"/>
      <c r="AD2114" s="39"/>
      <c r="AE2114" s="39"/>
      <c r="AF2114" s="56"/>
      <c r="AG2114"/>
      <c r="AH2114"/>
      <c r="AI2114"/>
      <c r="AJ2114"/>
    </row>
    <row r="2115" spans="1:36">
      <c r="A2115"/>
      <c r="B2115"/>
      <c r="C2115" s="2"/>
      <c r="D2115"/>
      <c r="E2115"/>
      <c r="F2115" s="16"/>
      <c r="G2115"/>
      <c r="H2115"/>
      <c r="I2115"/>
      <c r="J2115"/>
      <c r="K2115"/>
      <c r="L2115"/>
      <c r="M2115"/>
      <c r="N2115"/>
      <c r="O2115"/>
      <c r="P2115" s="39"/>
      <c r="Q2115" s="39"/>
      <c r="R2115" s="43"/>
      <c r="S2115" s="43"/>
      <c r="T2115" s="43"/>
      <c r="U2115" s="39"/>
      <c r="V2115" s="39"/>
      <c r="W2115" s="39"/>
      <c r="X2115" s="39"/>
      <c r="Y2115" s="39"/>
      <c r="Z2115" s="39"/>
      <c r="AA2115" s="39"/>
      <c r="AB2115" s="39"/>
      <c r="AC2115" s="39"/>
      <c r="AD2115" s="39"/>
      <c r="AE2115" s="39"/>
      <c r="AF2115" s="56"/>
      <c r="AG2115"/>
      <c r="AH2115"/>
      <c r="AI2115"/>
      <c r="AJ2115"/>
    </row>
    <row r="2116" spans="1:36">
      <c r="A2116"/>
      <c r="B2116"/>
      <c r="C2116" s="2"/>
      <c r="D2116"/>
      <c r="E2116"/>
      <c r="F2116" s="16"/>
      <c r="G2116"/>
      <c r="H2116"/>
      <c r="I2116"/>
      <c r="J2116"/>
      <c r="K2116"/>
      <c r="L2116"/>
      <c r="M2116"/>
      <c r="N2116"/>
      <c r="O2116"/>
      <c r="P2116" s="39"/>
      <c r="Q2116" s="39"/>
      <c r="R2116" s="43"/>
      <c r="S2116" s="43"/>
      <c r="T2116" s="43"/>
      <c r="U2116" s="39"/>
      <c r="V2116" s="39"/>
      <c r="W2116" s="39"/>
      <c r="X2116" s="39"/>
      <c r="Y2116" s="39"/>
      <c r="Z2116" s="39"/>
      <c r="AA2116" s="39"/>
      <c r="AB2116" s="39"/>
      <c r="AC2116" s="39"/>
      <c r="AD2116" s="39"/>
      <c r="AE2116" s="39"/>
      <c r="AF2116" s="56"/>
      <c r="AG2116"/>
      <c r="AH2116"/>
      <c r="AI2116"/>
      <c r="AJ2116"/>
    </row>
    <row r="2117" spans="1:36">
      <c r="A2117"/>
      <c r="B2117"/>
      <c r="C2117" s="2"/>
      <c r="D2117"/>
      <c r="E2117"/>
      <c r="F2117" s="16"/>
      <c r="G2117"/>
      <c r="H2117"/>
      <c r="I2117"/>
      <c r="J2117"/>
      <c r="K2117"/>
      <c r="L2117"/>
      <c r="M2117"/>
      <c r="N2117"/>
      <c r="O2117"/>
      <c r="P2117" s="39"/>
      <c r="Q2117" s="39"/>
      <c r="R2117" s="43"/>
      <c r="S2117" s="43"/>
      <c r="T2117" s="43"/>
      <c r="U2117" s="39"/>
      <c r="V2117" s="39"/>
      <c r="W2117" s="39"/>
      <c r="X2117" s="39"/>
      <c r="Y2117" s="39"/>
      <c r="Z2117" s="39"/>
      <c r="AA2117" s="39"/>
      <c r="AB2117" s="39"/>
      <c r="AC2117" s="39"/>
      <c r="AD2117" s="39"/>
      <c r="AE2117" s="39"/>
      <c r="AF2117" s="56"/>
      <c r="AG2117"/>
      <c r="AH2117"/>
      <c r="AI2117"/>
      <c r="AJ2117"/>
    </row>
    <row r="2118" spans="1:36">
      <c r="A2118"/>
      <c r="B2118"/>
      <c r="C2118" s="2"/>
      <c r="D2118"/>
      <c r="E2118"/>
      <c r="F2118" s="16"/>
      <c r="G2118"/>
      <c r="H2118"/>
      <c r="I2118"/>
      <c r="J2118"/>
      <c r="K2118"/>
      <c r="L2118"/>
      <c r="M2118"/>
      <c r="N2118"/>
      <c r="O2118"/>
      <c r="P2118" s="39"/>
      <c r="Q2118" s="39"/>
      <c r="R2118" s="43"/>
      <c r="S2118" s="43"/>
      <c r="T2118" s="43"/>
      <c r="U2118" s="39"/>
      <c r="V2118" s="39"/>
      <c r="W2118" s="39"/>
      <c r="X2118" s="39"/>
      <c r="Y2118" s="39"/>
      <c r="Z2118" s="39"/>
      <c r="AA2118" s="39"/>
      <c r="AB2118" s="39"/>
      <c r="AC2118" s="39"/>
      <c r="AD2118" s="39"/>
      <c r="AE2118" s="39"/>
      <c r="AF2118" s="56"/>
      <c r="AG2118"/>
      <c r="AH2118"/>
      <c r="AI2118"/>
      <c r="AJ2118"/>
    </row>
    <row r="2119" spans="1:36">
      <c r="A2119"/>
      <c r="B2119"/>
      <c r="C2119" s="2"/>
      <c r="D2119"/>
      <c r="E2119"/>
      <c r="F2119" s="16"/>
      <c r="G2119"/>
      <c r="H2119"/>
      <c r="I2119"/>
      <c r="J2119"/>
      <c r="K2119"/>
      <c r="L2119"/>
      <c r="M2119"/>
      <c r="N2119"/>
      <c r="O2119"/>
      <c r="P2119" s="39"/>
      <c r="Q2119" s="39"/>
      <c r="R2119" s="43"/>
      <c r="S2119" s="43"/>
      <c r="T2119" s="43"/>
      <c r="U2119" s="39"/>
      <c r="V2119" s="39"/>
      <c r="W2119" s="39"/>
      <c r="X2119" s="39"/>
      <c r="Y2119" s="39"/>
      <c r="Z2119" s="39"/>
      <c r="AA2119" s="39"/>
      <c r="AB2119" s="39"/>
      <c r="AC2119" s="39"/>
      <c r="AD2119" s="39"/>
      <c r="AE2119" s="39"/>
      <c r="AF2119" s="56"/>
      <c r="AG2119"/>
      <c r="AH2119"/>
      <c r="AI2119"/>
      <c r="AJ2119"/>
    </row>
    <row r="2120" spans="1:36">
      <c r="A2120"/>
      <c r="B2120"/>
      <c r="C2120" s="2"/>
      <c r="D2120"/>
      <c r="E2120"/>
      <c r="F2120" s="16"/>
      <c r="G2120"/>
      <c r="H2120"/>
      <c r="I2120"/>
      <c r="J2120"/>
      <c r="K2120"/>
      <c r="L2120"/>
      <c r="M2120"/>
      <c r="N2120"/>
      <c r="O2120"/>
      <c r="P2120" s="39"/>
      <c r="Q2120" s="39"/>
      <c r="R2120" s="43"/>
      <c r="S2120" s="43"/>
      <c r="T2120" s="43"/>
      <c r="U2120" s="39"/>
      <c r="V2120" s="39"/>
      <c r="W2120" s="39"/>
      <c r="X2120" s="39"/>
      <c r="Y2120" s="39"/>
      <c r="Z2120" s="39"/>
      <c r="AA2120" s="39"/>
      <c r="AB2120" s="39"/>
      <c r="AC2120" s="39"/>
      <c r="AD2120" s="39"/>
      <c r="AE2120" s="39"/>
      <c r="AF2120" s="56"/>
      <c r="AG2120"/>
      <c r="AH2120"/>
      <c r="AI2120"/>
      <c r="AJ2120"/>
    </row>
    <row r="2121" spans="1:36">
      <c r="A2121"/>
      <c r="B2121"/>
      <c r="C2121" s="2"/>
      <c r="D2121"/>
      <c r="E2121"/>
      <c r="F2121" s="16"/>
      <c r="G2121"/>
      <c r="H2121"/>
      <c r="I2121"/>
      <c r="J2121"/>
      <c r="K2121"/>
      <c r="L2121"/>
      <c r="M2121"/>
      <c r="N2121"/>
      <c r="O2121"/>
      <c r="P2121" s="39"/>
      <c r="Q2121" s="39"/>
      <c r="R2121" s="43"/>
      <c r="S2121" s="43"/>
      <c r="T2121" s="43"/>
      <c r="U2121" s="39"/>
      <c r="V2121" s="39"/>
      <c r="W2121" s="39"/>
      <c r="X2121" s="39"/>
      <c r="Y2121" s="39"/>
      <c r="Z2121" s="39"/>
      <c r="AA2121" s="39"/>
      <c r="AB2121" s="39"/>
      <c r="AC2121" s="39"/>
      <c r="AD2121" s="39"/>
      <c r="AE2121" s="39"/>
      <c r="AF2121" s="56"/>
      <c r="AG2121"/>
      <c r="AH2121"/>
      <c r="AI2121"/>
      <c r="AJ2121"/>
    </row>
    <row r="2122" spans="1:36">
      <c r="A2122"/>
      <c r="B2122"/>
      <c r="C2122" s="2"/>
      <c r="D2122"/>
      <c r="E2122"/>
      <c r="F2122" s="16"/>
      <c r="G2122"/>
      <c r="H2122"/>
      <c r="I2122"/>
      <c r="J2122"/>
      <c r="K2122"/>
      <c r="L2122"/>
      <c r="M2122"/>
      <c r="N2122"/>
      <c r="O2122"/>
      <c r="P2122" s="39"/>
      <c r="Q2122" s="39"/>
      <c r="R2122" s="43"/>
      <c r="S2122" s="43"/>
      <c r="T2122" s="43"/>
      <c r="U2122" s="39"/>
      <c r="V2122" s="39"/>
      <c r="W2122" s="39"/>
      <c r="X2122" s="39"/>
      <c r="Y2122" s="39"/>
      <c r="Z2122" s="39"/>
      <c r="AA2122" s="39"/>
      <c r="AB2122" s="39"/>
      <c r="AC2122" s="39"/>
      <c r="AD2122" s="39"/>
      <c r="AE2122" s="39"/>
      <c r="AF2122" s="56"/>
      <c r="AG2122"/>
      <c r="AH2122"/>
      <c r="AI2122"/>
      <c r="AJ2122"/>
    </row>
    <row r="2123" spans="1:36">
      <c r="A2123"/>
      <c r="B2123"/>
      <c r="C2123" s="2"/>
      <c r="D2123"/>
      <c r="E2123"/>
      <c r="F2123" s="16"/>
      <c r="G2123"/>
      <c r="H2123"/>
      <c r="I2123"/>
      <c r="J2123"/>
      <c r="K2123"/>
      <c r="L2123"/>
      <c r="M2123"/>
      <c r="N2123"/>
      <c r="O2123"/>
      <c r="P2123" s="39"/>
      <c r="Q2123" s="39"/>
      <c r="R2123" s="43"/>
      <c r="S2123" s="43"/>
      <c r="T2123" s="43"/>
      <c r="U2123" s="39"/>
      <c r="V2123" s="39"/>
      <c r="W2123" s="39"/>
      <c r="X2123" s="39"/>
      <c r="Y2123" s="39"/>
      <c r="Z2123" s="39"/>
      <c r="AA2123" s="39"/>
      <c r="AB2123" s="39"/>
      <c r="AC2123" s="39"/>
      <c r="AD2123" s="39"/>
      <c r="AE2123" s="39"/>
      <c r="AF2123" s="56"/>
      <c r="AG2123"/>
      <c r="AH2123"/>
      <c r="AI2123"/>
      <c r="AJ2123"/>
    </row>
    <row r="2124" spans="1:36">
      <c r="A2124"/>
      <c r="B2124"/>
      <c r="C2124" s="2"/>
      <c r="D2124"/>
      <c r="E2124"/>
      <c r="F2124" s="16"/>
      <c r="G2124"/>
      <c r="H2124"/>
      <c r="I2124"/>
      <c r="J2124"/>
      <c r="K2124"/>
      <c r="L2124"/>
      <c r="M2124"/>
      <c r="N2124"/>
      <c r="O2124"/>
      <c r="P2124" s="39"/>
      <c r="Q2124" s="39"/>
      <c r="R2124" s="43"/>
      <c r="S2124" s="43"/>
      <c r="T2124" s="43"/>
      <c r="U2124" s="39"/>
      <c r="V2124" s="39"/>
      <c r="W2124" s="39"/>
      <c r="X2124" s="39"/>
      <c r="Y2124" s="39"/>
      <c r="Z2124" s="39"/>
      <c r="AA2124" s="39"/>
      <c r="AB2124" s="39"/>
      <c r="AC2124" s="39"/>
      <c r="AD2124" s="39"/>
      <c r="AE2124" s="39"/>
      <c r="AF2124" s="56"/>
      <c r="AG2124"/>
      <c r="AH2124"/>
      <c r="AI2124"/>
      <c r="AJ2124"/>
    </row>
    <row r="2125" spans="1:36">
      <c r="A2125"/>
      <c r="B2125"/>
      <c r="C2125" s="2"/>
      <c r="D2125"/>
      <c r="E2125"/>
      <c r="F2125" s="16"/>
      <c r="G2125"/>
      <c r="H2125"/>
      <c r="I2125"/>
      <c r="J2125"/>
      <c r="K2125"/>
      <c r="L2125"/>
      <c r="M2125"/>
      <c r="N2125"/>
      <c r="O2125"/>
      <c r="P2125" s="39"/>
      <c r="Q2125" s="39"/>
      <c r="R2125" s="43"/>
      <c r="S2125" s="43"/>
      <c r="T2125" s="43"/>
      <c r="U2125" s="39"/>
      <c r="V2125" s="39"/>
      <c r="W2125" s="39"/>
      <c r="X2125" s="39"/>
      <c r="Y2125" s="39"/>
      <c r="Z2125" s="39"/>
      <c r="AA2125" s="39"/>
      <c r="AB2125" s="39"/>
      <c r="AC2125" s="39"/>
      <c r="AD2125" s="39"/>
      <c r="AE2125" s="39"/>
      <c r="AF2125" s="56"/>
      <c r="AG2125"/>
      <c r="AH2125"/>
      <c r="AI2125"/>
      <c r="AJ2125"/>
    </row>
    <row r="2126" spans="1:36">
      <c r="A2126"/>
      <c r="B2126"/>
      <c r="C2126" s="2"/>
      <c r="D2126"/>
      <c r="E2126"/>
      <c r="F2126" s="16"/>
      <c r="G2126"/>
      <c r="H2126"/>
      <c r="I2126"/>
      <c r="J2126"/>
      <c r="K2126"/>
      <c r="L2126"/>
      <c r="M2126"/>
      <c r="N2126"/>
      <c r="O2126"/>
      <c r="P2126" s="39"/>
      <c r="Q2126" s="39"/>
      <c r="R2126" s="43"/>
      <c r="S2126" s="43"/>
      <c r="T2126" s="43"/>
      <c r="U2126" s="39"/>
      <c r="V2126" s="39"/>
      <c r="W2126" s="39"/>
      <c r="X2126" s="39"/>
      <c r="Y2126" s="39"/>
      <c r="Z2126" s="39"/>
      <c r="AA2126" s="39"/>
      <c r="AB2126" s="39"/>
      <c r="AC2126" s="39"/>
      <c r="AD2126" s="39"/>
      <c r="AE2126" s="39"/>
      <c r="AF2126" s="56"/>
      <c r="AG2126"/>
      <c r="AH2126"/>
      <c r="AI2126"/>
      <c r="AJ2126"/>
    </row>
    <row r="2127" spans="1:36">
      <c r="A2127"/>
      <c r="B2127"/>
      <c r="C2127" s="2"/>
      <c r="D2127"/>
      <c r="E2127"/>
      <c r="F2127" s="16"/>
      <c r="G2127"/>
      <c r="H2127"/>
      <c r="I2127"/>
      <c r="J2127"/>
      <c r="K2127"/>
      <c r="L2127"/>
      <c r="M2127"/>
      <c r="N2127"/>
      <c r="O2127"/>
      <c r="P2127" s="39"/>
      <c r="Q2127" s="39"/>
      <c r="R2127" s="43"/>
      <c r="S2127" s="43"/>
      <c r="T2127" s="43"/>
      <c r="U2127" s="39"/>
      <c r="V2127" s="39"/>
      <c r="W2127" s="39"/>
      <c r="X2127" s="39"/>
      <c r="Y2127" s="39"/>
      <c r="Z2127" s="39"/>
      <c r="AA2127" s="39"/>
      <c r="AB2127" s="39"/>
      <c r="AC2127" s="39"/>
      <c r="AD2127" s="39"/>
      <c r="AE2127" s="39"/>
      <c r="AF2127" s="56"/>
      <c r="AG2127"/>
      <c r="AH2127"/>
      <c r="AI2127"/>
      <c r="AJ2127"/>
    </row>
    <row r="2128" spans="1:36">
      <c r="A2128"/>
      <c r="B2128"/>
      <c r="C2128" s="2"/>
      <c r="D2128"/>
      <c r="E2128"/>
      <c r="F2128" s="16"/>
      <c r="G2128"/>
      <c r="H2128"/>
      <c r="I2128"/>
      <c r="J2128"/>
      <c r="K2128"/>
      <c r="L2128"/>
      <c r="M2128"/>
      <c r="N2128"/>
      <c r="O2128"/>
      <c r="P2128" s="39"/>
      <c r="Q2128" s="39"/>
      <c r="R2128" s="43"/>
      <c r="S2128" s="43"/>
      <c r="T2128" s="43"/>
      <c r="U2128" s="39"/>
      <c r="V2128" s="39"/>
      <c r="W2128" s="39"/>
      <c r="X2128" s="39"/>
      <c r="Y2128" s="39"/>
      <c r="Z2128" s="39"/>
      <c r="AA2128" s="39"/>
      <c r="AB2128" s="39"/>
      <c r="AC2128" s="39"/>
      <c r="AD2128" s="39"/>
      <c r="AE2128" s="39"/>
      <c r="AF2128" s="56"/>
      <c r="AG2128"/>
      <c r="AH2128"/>
      <c r="AI2128"/>
      <c r="AJ2128"/>
    </row>
    <row r="2129" spans="1:36">
      <c r="A2129"/>
      <c r="B2129"/>
      <c r="C2129" s="2"/>
      <c r="D2129"/>
      <c r="E2129"/>
      <c r="F2129" s="16"/>
      <c r="G2129"/>
      <c r="H2129"/>
      <c r="I2129"/>
      <c r="J2129"/>
      <c r="K2129"/>
      <c r="L2129"/>
      <c r="M2129"/>
      <c r="N2129"/>
      <c r="O2129"/>
      <c r="P2129" s="39"/>
      <c r="Q2129" s="39"/>
      <c r="R2129" s="43"/>
      <c r="S2129" s="43"/>
      <c r="T2129" s="43"/>
      <c r="U2129" s="39"/>
      <c r="V2129" s="39"/>
      <c r="W2129" s="39"/>
      <c r="X2129" s="39"/>
      <c r="Y2129" s="39"/>
      <c r="Z2129" s="39"/>
      <c r="AA2129" s="39"/>
      <c r="AB2129" s="39"/>
      <c r="AC2129" s="39"/>
      <c r="AD2129" s="39"/>
      <c r="AE2129" s="39"/>
      <c r="AF2129" s="56"/>
      <c r="AG2129"/>
      <c r="AH2129"/>
      <c r="AI2129"/>
      <c r="AJ2129"/>
    </row>
    <row r="2130" spans="1:36">
      <c r="A2130"/>
      <c r="B2130"/>
      <c r="C2130" s="2"/>
      <c r="D2130"/>
      <c r="E2130"/>
      <c r="F2130" s="16"/>
      <c r="G2130"/>
      <c r="H2130"/>
      <c r="I2130"/>
      <c r="J2130"/>
      <c r="K2130"/>
      <c r="L2130"/>
      <c r="M2130"/>
      <c r="N2130"/>
      <c r="O2130"/>
      <c r="P2130" s="39"/>
      <c r="Q2130" s="39"/>
      <c r="R2130" s="43"/>
      <c r="S2130" s="43"/>
      <c r="T2130" s="43"/>
      <c r="U2130" s="39"/>
      <c r="V2130" s="39"/>
      <c r="W2130" s="39"/>
      <c r="X2130" s="39"/>
      <c r="Y2130" s="39"/>
      <c r="Z2130" s="39"/>
      <c r="AA2130" s="39"/>
      <c r="AB2130" s="39"/>
      <c r="AC2130" s="39"/>
      <c r="AD2130" s="39"/>
      <c r="AE2130" s="39"/>
      <c r="AF2130" s="56"/>
      <c r="AG2130"/>
      <c r="AH2130"/>
      <c r="AI2130"/>
      <c r="AJ2130"/>
    </row>
    <row r="2131" spans="1:36">
      <c r="A2131"/>
      <c r="B2131"/>
      <c r="C2131" s="2"/>
      <c r="D2131"/>
      <c r="E2131"/>
      <c r="F2131" s="16"/>
      <c r="G2131"/>
      <c r="H2131"/>
      <c r="I2131"/>
      <c r="J2131"/>
      <c r="K2131"/>
      <c r="L2131"/>
      <c r="M2131"/>
      <c r="N2131"/>
      <c r="O2131"/>
      <c r="P2131" s="39"/>
      <c r="Q2131" s="39"/>
      <c r="R2131" s="43"/>
      <c r="S2131" s="43"/>
      <c r="T2131" s="43"/>
      <c r="U2131" s="39"/>
      <c r="V2131" s="39"/>
      <c r="W2131" s="39"/>
      <c r="X2131" s="39"/>
      <c r="Y2131" s="39"/>
      <c r="Z2131" s="39"/>
      <c r="AA2131" s="39"/>
      <c r="AB2131" s="39"/>
      <c r="AC2131" s="39"/>
      <c r="AD2131" s="39"/>
      <c r="AE2131" s="39"/>
      <c r="AF2131" s="56"/>
      <c r="AG2131"/>
      <c r="AH2131"/>
      <c r="AI2131"/>
      <c r="AJ2131"/>
    </row>
    <row r="2132" spans="1:36">
      <c r="A2132"/>
      <c r="B2132"/>
      <c r="C2132" s="2"/>
      <c r="D2132"/>
      <c r="E2132"/>
      <c r="F2132" s="16"/>
      <c r="G2132"/>
      <c r="H2132"/>
      <c r="I2132"/>
      <c r="J2132"/>
      <c r="K2132"/>
      <c r="L2132"/>
      <c r="M2132"/>
      <c r="N2132"/>
      <c r="O2132"/>
      <c r="P2132" s="39"/>
      <c r="Q2132" s="39"/>
      <c r="R2132" s="43"/>
      <c r="S2132" s="43"/>
      <c r="T2132" s="43"/>
      <c r="U2132" s="39"/>
      <c r="V2132" s="39"/>
      <c r="W2132" s="39"/>
      <c r="X2132" s="39"/>
      <c r="Y2132" s="39"/>
      <c r="Z2132" s="39"/>
      <c r="AA2132" s="39"/>
      <c r="AB2132" s="39"/>
      <c r="AC2132" s="39"/>
      <c r="AD2132" s="39"/>
      <c r="AE2132" s="39"/>
      <c r="AF2132" s="56"/>
      <c r="AG2132"/>
      <c r="AH2132"/>
      <c r="AI2132"/>
      <c r="AJ2132"/>
    </row>
    <row r="2133" spans="1:36">
      <c r="A2133"/>
      <c r="B2133"/>
      <c r="C2133" s="2"/>
      <c r="D2133"/>
      <c r="E2133"/>
      <c r="F2133" s="16"/>
      <c r="G2133"/>
      <c r="H2133"/>
      <c r="I2133"/>
      <c r="J2133"/>
      <c r="K2133"/>
      <c r="L2133"/>
      <c r="M2133"/>
      <c r="N2133"/>
      <c r="O2133"/>
      <c r="P2133" s="39"/>
      <c r="Q2133" s="39"/>
      <c r="R2133" s="43"/>
      <c r="S2133" s="43"/>
      <c r="T2133" s="43"/>
      <c r="U2133" s="39"/>
      <c r="V2133" s="39"/>
      <c r="W2133" s="39"/>
      <c r="X2133" s="39"/>
      <c r="Y2133" s="39"/>
      <c r="Z2133" s="39"/>
      <c r="AA2133" s="39"/>
      <c r="AB2133" s="39"/>
      <c r="AC2133" s="39"/>
      <c r="AD2133" s="39"/>
      <c r="AE2133" s="39"/>
      <c r="AF2133" s="56"/>
      <c r="AG2133"/>
      <c r="AH2133"/>
      <c r="AI2133"/>
      <c r="AJ2133"/>
    </row>
    <row r="2134" spans="1:36">
      <c r="A2134"/>
      <c r="B2134"/>
      <c r="C2134" s="2"/>
      <c r="D2134"/>
      <c r="E2134"/>
      <c r="F2134" s="16"/>
      <c r="G2134"/>
      <c r="H2134"/>
      <c r="I2134"/>
      <c r="J2134"/>
      <c r="K2134"/>
      <c r="L2134"/>
      <c r="M2134"/>
      <c r="N2134"/>
      <c r="O2134"/>
      <c r="P2134" s="39"/>
      <c r="Q2134" s="39"/>
      <c r="R2134" s="43"/>
      <c r="S2134" s="43"/>
      <c r="T2134" s="43"/>
      <c r="U2134" s="39"/>
      <c r="V2134" s="39"/>
      <c r="W2134" s="39"/>
      <c r="X2134" s="39"/>
      <c r="Y2134" s="39"/>
      <c r="Z2134" s="39"/>
      <c r="AA2134" s="39"/>
      <c r="AB2134" s="39"/>
      <c r="AC2134" s="39"/>
      <c r="AD2134" s="39"/>
      <c r="AE2134" s="39"/>
      <c r="AF2134" s="56"/>
      <c r="AG2134"/>
      <c r="AH2134"/>
      <c r="AI2134"/>
      <c r="AJ2134"/>
    </row>
    <row r="2135" spans="1:36">
      <c r="A2135"/>
      <c r="B2135"/>
      <c r="C2135" s="2"/>
      <c r="D2135"/>
      <c r="E2135"/>
      <c r="F2135" s="16"/>
      <c r="G2135"/>
      <c r="H2135"/>
      <c r="I2135"/>
      <c r="J2135"/>
      <c r="K2135"/>
      <c r="L2135"/>
      <c r="M2135"/>
      <c r="N2135"/>
      <c r="O2135"/>
      <c r="P2135" s="39"/>
      <c r="Q2135" s="39"/>
      <c r="R2135" s="43"/>
      <c r="S2135" s="43"/>
      <c r="T2135" s="43"/>
      <c r="U2135" s="39"/>
      <c r="V2135" s="39"/>
      <c r="W2135" s="39"/>
      <c r="X2135" s="39"/>
      <c r="Y2135" s="39"/>
      <c r="Z2135" s="39"/>
      <c r="AA2135" s="39"/>
      <c r="AB2135" s="39"/>
      <c r="AC2135" s="39"/>
      <c r="AD2135" s="39"/>
      <c r="AE2135" s="39"/>
      <c r="AF2135" s="56"/>
      <c r="AG2135"/>
      <c r="AH2135"/>
      <c r="AI2135"/>
      <c r="AJ2135"/>
    </row>
    <row r="2136" spans="1:36">
      <c r="A2136"/>
      <c r="B2136"/>
      <c r="C2136" s="2"/>
      <c r="D2136"/>
      <c r="E2136"/>
      <c r="F2136" s="16"/>
      <c r="G2136"/>
      <c r="H2136"/>
      <c r="I2136"/>
      <c r="J2136"/>
      <c r="K2136"/>
      <c r="L2136"/>
      <c r="M2136"/>
      <c r="N2136"/>
      <c r="O2136"/>
      <c r="P2136" s="39"/>
      <c r="Q2136" s="39"/>
      <c r="R2136" s="43"/>
      <c r="S2136" s="43"/>
      <c r="T2136" s="43"/>
      <c r="U2136" s="39"/>
      <c r="V2136" s="39"/>
      <c r="W2136" s="39"/>
      <c r="X2136" s="39"/>
      <c r="Y2136" s="39"/>
      <c r="Z2136" s="39"/>
      <c r="AA2136" s="39"/>
      <c r="AB2136" s="39"/>
      <c r="AC2136" s="39"/>
      <c r="AD2136" s="39"/>
      <c r="AE2136" s="39"/>
      <c r="AF2136" s="56"/>
      <c r="AG2136"/>
      <c r="AH2136"/>
      <c r="AI2136"/>
      <c r="AJ2136"/>
    </row>
    <row r="2137" spans="1:36">
      <c r="A2137"/>
      <c r="B2137"/>
      <c r="C2137" s="2"/>
      <c r="D2137"/>
      <c r="E2137"/>
      <c r="F2137" s="16"/>
      <c r="G2137"/>
      <c r="H2137"/>
      <c r="I2137"/>
      <c r="J2137"/>
      <c r="K2137"/>
      <c r="L2137"/>
      <c r="M2137"/>
      <c r="N2137"/>
      <c r="O2137"/>
      <c r="P2137" s="39"/>
      <c r="Q2137" s="39"/>
      <c r="R2137" s="43"/>
      <c r="S2137" s="43"/>
      <c r="T2137" s="43"/>
      <c r="U2137" s="39"/>
      <c r="V2137" s="39"/>
      <c r="W2137" s="39"/>
      <c r="X2137" s="39"/>
      <c r="Y2137" s="39"/>
      <c r="Z2137" s="39"/>
      <c r="AA2137" s="39"/>
      <c r="AB2137" s="39"/>
      <c r="AC2137" s="39"/>
      <c r="AD2137" s="39"/>
      <c r="AE2137" s="39"/>
      <c r="AF2137" s="56"/>
      <c r="AG2137"/>
      <c r="AH2137"/>
      <c r="AI2137"/>
      <c r="AJ2137"/>
    </row>
    <row r="2138" spans="1:36">
      <c r="A2138"/>
      <c r="B2138"/>
      <c r="C2138" s="2"/>
      <c r="D2138"/>
      <c r="E2138"/>
      <c r="F2138" s="16"/>
      <c r="G2138"/>
      <c r="H2138"/>
      <c r="I2138"/>
      <c r="J2138"/>
      <c r="K2138"/>
      <c r="L2138"/>
      <c r="M2138"/>
      <c r="N2138"/>
      <c r="O2138"/>
      <c r="P2138" s="39"/>
      <c r="Q2138" s="39"/>
      <c r="R2138" s="43"/>
      <c r="S2138" s="43"/>
      <c r="T2138" s="43"/>
      <c r="U2138" s="39"/>
      <c r="V2138" s="39"/>
      <c r="W2138" s="39"/>
      <c r="X2138" s="39"/>
      <c r="Y2138" s="39"/>
      <c r="Z2138" s="39"/>
      <c r="AA2138" s="39"/>
      <c r="AB2138" s="39"/>
      <c r="AC2138" s="39"/>
      <c r="AD2138" s="39"/>
      <c r="AE2138" s="39"/>
      <c r="AF2138" s="56"/>
      <c r="AG2138"/>
      <c r="AH2138"/>
      <c r="AI2138"/>
      <c r="AJ2138"/>
    </row>
    <row r="2139" spans="1:36">
      <c r="A2139"/>
      <c r="B2139"/>
      <c r="C2139" s="2"/>
      <c r="D2139"/>
      <c r="E2139"/>
      <c r="F2139" s="16"/>
      <c r="G2139"/>
      <c r="H2139"/>
      <c r="I2139"/>
      <c r="J2139"/>
      <c r="K2139"/>
      <c r="L2139"/>
      <c r="M2139"/>
      <c r="N2139"/>
      <c r="O2139"/>
      <c r="P2139" s="39"/>
      <c r="Q2139" s="39"/>
      <c r="R2139" s="43"/>
      <c r="S2139" s="43"/>
      <c r="T2139" s="43"/>
      <c r="U2139" s="39"/>
      <c r="V2139" s="39"/>
      <c r="W2139" s="39"/>
      <c r="X2139" s="39"/>
      <c r="Y2139" s="39"/>
      <c r="Z2139" s="39"/>
      <c r="AA2139" s="39"/>
      <c r="AB2139" s="39"/>
      <c r="AC2139" s="39"/>
      <c r="AD2139" s="39"/>
      <c r="AE2139" s="39"/>
      <c r="AF2139" s="56"/>
      <c r="AG2139"/>
      <c r="AH2139"/>
      <c r="AI2139"/>
      <c r="AJ2139"/>
    </row>
    <row r="2140" spans="1:36">
      <c r="A2140"/>
      <c r="B2140"/>
      <c r="C2140" s="2"/>
      <c r="D2140"/>
      <c r="E2140"/>
      <c r="F2140" s="16"/>
      <c r="G2140"/>
      <c r="H2140"/>
      <c r="I2140"/>
      <c r="J2140"/>
      <c r="K2140"/>
      <c r="L2140"/>
      <c r="M2140"/>
      <c r="N2140"/>
      <c r="O2140"/>
      <c r="P2140" s="39"/>
      <c r="Q2140" s="39"/>
      <c r="R2140" s="43"/>
      <c r="S2140" s="43"/>
      <c r="T2140" s="43"/>
      <c r="U2140" s="39"/>
      <c r="V2140" s="39"/>
      <c r="W2140" s="39"/>
      <c r="X2140" s="39"/>
      <c r="Y2140" s="39"/>
      <c r="Z2140" s="39"/>
      <c r="AA2140" s="39"/>
      <c r="AB2140" s="39"/>
      <c r="AC2140" s="39"/>
      <c r="AD2140" s="39"/>
      <c r="AE2140" s="39"/>
      <c r="AF2140" s="56"/>
      <c r="AG2140"/>
      <c r="AH2140"/>
      <c r="AI2140"/>
      <c r="AJ2140"/>
    </row>
    <row r="2141" spans="1:36">
      <c r="A2141"/>
      <c r="B2141"/>
      <c r="C2141" s="2"/>
      <c r="D2141"/>
      <c r="E2141"/>
      <c r="F2141" s="16"/>
      <c r="G2141"/>
      <c r="H2141"/>
      <c r="I2141"/>
      <c r="J2141"/>
      <c r="K2141"/>
      <c r="L2141"/>
      <c r="M2141"/>
      <c r="N2141"/>
      <c r="O2141"/>
      <c r="P2141" s="39"/>
      <c r="Q2141" s="39"/>
      <c r="R2141" s="43"/>
      <c r="S2141" s="43"/>
      <c r="T2141" s="43"/>
      <c r="U2141" s="39"/>
      <c r="V2141" s="39"/>
      <c r="W2141" s="39"/>
      <c r="X2141" s="39"/>
      <c r="Y2141" s="39"/>
      <c r="Z2141" s="39"/>
      <c r="AA2141" s="39"/>
      <c r="AB2141" s="39"/>
      <c r="AC2141" s="39"/>
      <c r="AD2141" s="39"/>
      <c r="AE2141" s="39"/>
      <c r="AF2141" s="56"/>
      <c r="AG2141"/>
      <c r="AH2141"/>
      <c r="AI2141"/>
      <c r="AJ2141"/>
    </row>
    <row r="2142" spans="1:36">
      <c r="A2142"/>
      <c r="B2142"/>
      <c r="C2142" s="2"/>
      <c r="D2142"/>
      <c r="E2142"/>
      <c r="F2142" s="16"/>
      <c r="G2142"/>
      <c r="H2142"/>
      <c r="I2142"/>
      <c r="J2142"/>
      <c r="K2142"/>
      <c r="L2142"/>
      <c r="M2142"/>
      <c r="N2142"/>
      <c r="O2142"/>
      <c r="P2142" s="39"/>
      <c r="Q2142" s="39"/>
      <c r="R2142" s="43"/>
      <c r="S2142" s="43"/>
      <c r="T2142" s="43"/>
      <c r="U2142" s="39"/>
      <c r="V2142" s="39"/>
      <c r="W2142" s="39"/>
      <c r="X2142" s="39"/>
      <c r="Y2142" s="39"/>
      <c r="Z2142" s="39"/>
      <c r="AA2142" s="39"/>
      <c r="AB2142" s="39"/>
      <c r="AC2142" s="39"/>
      <c r="AD2142" s="39"/>
      <c r="AE2142" s="39"/>
      <c r="AF2142" s="56"/>
      <c r="AG2142"/>
      <c r="AH2142"/>
      <c r="AI2142"/>
      <c r="AJ2142"/>
    </row>
    <row r="2143" spans="1:36">
      <c r="A2143"/>
      <c r="B2143"/>
      <c r="C2143" s="2"/>
      <c r="D2143"/>
      <c r="E2143"/>
      <c r="F2143" s="16"/>
      <c r="G2143"/>
      <c r="H2143"/>
      <c r="I2143"/>
      <c r="J2143"/>
      <c r="K2143"/>
      <c r="L2143"/>
      <c r="M2143"/>
      <c r="N2143"/>
      <c r="O2143"/>
      <c r="P2143" s="39"/>
      <c r="Q2143" s="39"/>
      <c r="R2143" s="43"/>
      <c r="S2143" s="43"/>
      <c r="T2143" s="43"/>
      <c r="U2143" s="39"/>
      <c r="V2143" s="39"/>
      <c r="W2143" s="39"/>
      <c r="X2143" s="39"/>
      <c r="Y2143" s="39"/>
      <c r="Z2143" s="39"/>
      <c r="AA2143" s="39"/>
      <c r="AB2143" s="39"/>
      <c r="AC2143" s="39"/>
      <c r="AD2143" s="39"/>
      <c r="AE2143" s="39"/>
      <c r="AF2143" s="56"/>
      <c r="AG2143"/>
      <c r="AH2143"/>
      <c r="AI2143"/>
      <c r="AJ2143"/>
    </row>
    <row r="2144" spans="1:36">
      <c r="A2144"/>
      <c r="B2144"/>
      <c r="C2144" s="2"/>
      <c r="D2144"/>
      <c r="E2144"/>
      <c r="F2144" s="16"/>
      <c r="G2144"/>
      <c r="H2144"/>
      <c r="I2144"/>
      <c r="J2144"/>
      <c r="K2144"/>
      <c r="L2144"/>
      <c r="M2144"/>
      <c r="N2144"/>
      <c r="O2144"/>
      <c r="P2144" s="39"/>
      <c r="Q2144" s="39"/>
      <c r="R2144" s="43"/>
      <c r="S2144" s="43"/>
      <c r="T2144" s="43"/>
      <c r="U2144" s="39"/>
      <c r="V2144" s="39"/>
      <c r="W2144" s="39"/>
      <c r="X2144" s="39"/>
      <c r="Y2144" s="39"/>
      <c r="Z2144" s="39"/>
      <c r="AA2144" s="39"/>
      <c r="AB2144" s="39"/>
      <c r="AC2144" s="39"/>
      <c r="AD2144" s="39"/>
      <c r="AE2144" s="39"/>
      <c r="AF2144" s="56"/>
      <c r="AG2144"/>
      <c r="AH2144"/>
      <c r="AI2144"/>
      <c r="AJ2144"/>
    </row>
    <row r="2145" spans="1:36">
      <c r="A2145"/>
      <c r="B2145"/>
      <c r="C2145" s="2"/>
      <c r="D2145"/>
      <c r="E2145"/>
      <c r="F2145" s="16"/>
      <c r="G2145"/>
      <c r="H2145"/>
      <c r="I2145"/>
      <c r="J2145"/>
      <c r="K2145"/>
      <c r="L2145"/>
      <c r="M2145"/>
      <c r="N2145"/>
      <c r="O2145"/>
      <c r="P2145" s="39"/>
      <c r="Q2145" s="39"/>
      <c r="R2145" s="43"/>
      <c r="S2145" s="43"/>
      <c r="T2145" s="43"/>
      <c r="U2145" s="39"/>
      <c r="V2145" s="39"/>
      <c r="W2145" s="39"/>
      <c r="X2145" s="39"/>
      <c r="Y2145" s="39"/>
      <c r="Z2145" s="39"/>
      <c r="AA2145" s="39"/>
      <c r="AB2145" s="39"/>
      <c r="AC2145" s="39"/>
      <c r="AD2145" s="39"/>
      <c r="AE2145" s="39"/>
      <c r="AF2145" s="56"/>
      <c r="AG2145"/>
      <c r="AH2145"/>
      <c r="AI2145"/>
      <c r="AJ2145"/>
    </row>
    <row r="2146" spans="1:36">
      <c r="A2146"/>
      <c r="B2146"/>
      <c r="C2146" s="2"/>
      <c r="D2146"/>
      <c r="E2146"/>
      <c r="F2146" s="16"/>
      <c r="G2146"/>
      <c r="H2146"/>
      <c r="I2146"/>
      <c r="J2146"/>
      <c r="K2146"/>
      <c r="L2146"/>
      <c r="M2146"/>
      <c r="N2146"/>
      <c r="O2146"/>
      <c r="P2146" s="39"/>
      <c r="Q2146" s="39"/>
      <c r="R2146" s="43"/>
      <c r="S2146" s="43"/>
      <c r="T2146" s="43"/>
      <c r="U2146" s="39"/>
      <c r="V2146" s="39"/>
      <c r="W2146" s="39"/>
      <c r="X2146" s="39"/>
      <c r="Y2146" s="39"/>
      <c r="Z2146" s="39"/>
      <c r="AA2146" s="39"/>
      <c r="AB2146" s="39"/>
      <c r="AC2146" s="39"/>
      <c r="AD2146" s="39"/>
      <c r="AE2146" s="39"/>
      <c r="AF2146" s="56"/>
      <c r="AG2146"/>
      <c r="AH2146"/>
      <c r="AI2146"/>
      <c r="AJ2146"/>
    </row>
    <row r="2147" spans="1:36">
      <c r="A2147"/>
      <c r="B2147"/>
      <c r="C2147" s="2"/>
      <c r="D2147"/>
      <c r="E2147"/>
      <c r="F2147" s="16"/>
      <c r="G2147"/>
      <c r="H2147"/>
      <c r="I2147"/>
      <c r="J2147"/>
      <c r="K2147"/>
      <c r="L2147"/>
      <c r="M2147"/>
      <c r="N2147"/>
      <c r="O2147"/>
      <c r="P2147" s="39"/>
      <c r="Q2147" s="39"/>
      <c r="R2147" s="43"/>
      <c r="S2147" s="43"/>
      <c r="T2147" s="43"/>
      <c r="U2147" s="39"/>
      <c r="V2147" s="39"/>
      <c r="W2147" s="39"/>
      <c r="X2147" s="39"/>
      <c r="Y2147" s="39"/>
      <c r="Z2147" s="39"/>
      <c r="AA2147" s="39"/>
      <c r="AB2147" s="39"/>
      <c r="AC2147" s="39"/>
      <c r="AD2147" s="39"/>
      <c r="AE2147" s="39"/>
      <c r="AF2147" s="56"/>
      <c r="AG2147"/>
      <c r="AH2147"/>
      <c r="AI2147"/>
      <c r="AJ2147"/>
    </row>
    <row r="2148" spans="1:36">
      <c r="A2148"/>
      <c r="B2148"/>
      <c r="C2148" s="2"/>
      <c r="D2148"/>
      <c r="E2148"/>
      <c r="F2148" s="16"/>
      <c r="G2148"/>
      <c r="H2148"/>
      <c r="I2148"/>
      <c r="J2148"/>
      <c r="K2148"/>
      <c r="L2148"/>
      <c r="M2148"/>
      <c r="N2148"/>
      <c r="O2148"/>
      <c r="P2148" s="39"/>
      <c r="Q2148" s="39"/>
      <c r="R2148" s="43"/>
      <c r="S2148" s="43"/>
      <c r="T2148" s="43"/>
      <c r="U2148" s="39"/>
      <c r="V2148" s="39"/>
      <c r="W2148" s="39"/>
      <c r="X2148" s="39"/>
      <c r="Y2148" s="39"/>
      <c r="Z2148" s="39"/>
      <c r="AA2148" s="39"/>
      <c r="AB2148" s="39"/>
      <c r="AC2148" s="39"/>
      <c r="AD2148" s="39"/>
      <c r="AE2148" s="39"/>
      <c r="AF2148" s="56"/>
      <c r="AG2148"/>
      <c r="AH2148"/>
      <c r="AI2148"/>
      <c r="AJ2148"/>
    </row>
    <row r="2149" spans="1:36">
      <c r="A2149"/>
      <c r="B2149"/>
      <c r="C2149" s="2"/>
      <c r="D2149"/>
      <c r="E2149"/>
      <c r="F2149" s="16"/>
      <c r="G2149"/>
      <c r="H2149"/>
      <c r="I2149"/>
      <c r="J2149"/>
      <c r="K2149"/>
      <c r="L2149"/>
      <c r="M2149"/>
      <c r="N2149"/>
      <c r="O2149"/>
      <c r="P2149" s="39"/>
      <c r="Q2149" s="39"/>
      <c r="R2149" s="43"/>
      <c r="S2149" s="43"/>
      <c r="T2149" s="43"/>
      <c r="U2149" s="39"/>
      <c r="V2149" s="39"/>
      <c r="W2149" s="39"/>
      <c r="X2149" s="39"/>
      <c r="Y2149" s="39"/>
      <c r="Z2149" s="39"/>
      <c r="AA2149" s="39"/>
      <c r="AB2149" s="39"/>
      <c r="AC2149" s="39"/>
      <c r="AD2149" s="39"/>
      <c r="AE2149" s="39"/>
      <c r="AF2149" s="56"/>
      <c r="AG2149"/>
      <c r="AH2149"/>
      <c r="AI2149"/>
      <c r="AJ2149"/>
    </row>
    <row r="2150" spans="1:36">
      <c r="A2150"/>
      <c r="B2150"/>
      <c r="C2150" s="2"/>
      <c r="D2150"/>
      <c r="E2150"/>
      <c r="F2150" s="16"/>
      <c r="G2150"/>
      <c r="H2150"/>
      <c r="I2150"/>
      <c r="J2150"/>
      <c r="K2150"/>
      <c r="L2150"/>
      <c r="M2150"/>
      <c r="N2150"/>
      <c r="O2150"/>
      <c r="P2150" s="39"/>
      <c r="Q2150" s="39"/>
      <c r="R2150" s="43"/>
      <c r="S2150" s="43"/>
      <c r="T2150" s="43"/>
      <c r="U2150" s="39"/>
      <c r="V2150" s="39"/>
      <c r="W2150" s="39"/>
      <c r="X2150" s="39"/>
      <c r="Y2150" s="39"/>
      <c r="Z2150" s="39"/>
      <c r="AA2150" s="39"/>
      <c r="AB2150" s="39"/>
      <c r="AC2150" s="39"/>
      <c r="AD2150" s="39"/>
      <c r="AE2150" s="39"/>
      <c r="AF2150" s="56"/>
      <c r="AG2150"/>
      <c r="AH2150"/>
      <c r="AI2150"/>
      <c r="AJ2150"/>
    </row>
    <row r="2151" spans="1:36">
      <c r="A2151"/>
      <c r="B2151"/>
      <c r="C2151" s="2"/>
      <c r="D2151"/>
      <c r="E2151"/>
      <c r="F2151" s="16"/>
      <c r="G2151"/>
      <c r="H2151"/>
      <c r="I2151"/>
      <c r="J2151"/>
      <c r="K2151"/>
      <c r="L2151"/>
      <c r="M2151"/>
      <c r="N2151"/>
      <c r="O2151"/>
      <c r="P2151" s="39"/>
      <c r="Q2151" s="39"/>
      <c r="R2151" s="43"/>
      <c r="S2151" s="43"/>
      <c r="T2151" s="43"/>
      <c r="U2151" s="39"/>
      <c r="V2151" s="39"/>
      <c r="W2151" s="39"/>
      <c r="X2151" s="39"/>
      <c r="Y2151" s="39"/>
      <c r="Z2151" s="39"/>
      <c r="AA2151" s="39"/>
      <c r="AB2151" s="39"/>
      <c r="AC2151" s="39"/>
      <c r="AD2151" s="39"/>
      <c r="AE2151" s="39"/>
      <c r="AF2151" s="56"/>
      <c r="AG2151"/>
      <c r="AH2151"/>
      <c r="AI2151"/>
      <c r="AJ2151"/>
    </row>
    <row r="2152" spans="1:36">
      <c r="A2152"/>
      <c r="B2152"/>
      <c r="C2152" s="2"/>
      <c r="D2152"/>
      <c r="E2152"/>
      <c r="F2152" s="16"/>
      <c r="G2152"/>
      <c r="H2152"/>
      <c r="I2152"/>
      <c r="J2152"/>
      <c r="K2152"/>
      <c r="L2152"/>
      <c r="M2152"/>
      <c r="N2152"/>
      <c r="O2152"/>
      <c r="P2152" s="39"/>
      <c r="Q2152" s="39"/>
      <c r="R2152" s="43"/>
      <c r="S2152" s="43"/>
      <c r="T2152" s="43"/>
      <c r="U2152" s="39"/>
      <c r="V2152" s="39"/>
      <c r="W2152" s="39"/>
      <c r="X2152" s="39"/>
      <c r="Y2152" s="39"/>
      <c r="Z2152" s="39"/>
      <c r="AA2152" s="39"/>
      <c r="AB2152" s="39"/>
      <c r="AC2152" s="39"/>
      <c r="AD2152" s="39"/>
      <c r="AE2152" s="39"/>
      <c r="AF2152" s="56"/>
      <c r="AG2152"/>
      <c r="AH2152"/>
      <c r="AI2152"/>
      <c r="AJ2152"/>
    </row>
    <row r="2153" spans="1:36">
      <c r="A2153"/>
      <c r="B2153"/>
      <c r="C2153" s="2"/>
      <c r="D2153"/>
      <c r="E2153"/>
      <c r="F2153" s="16"/>
      <c r="G2153"/>
      <c r="H2153"/>
      <c r="I2153"/>
      <c r="J2153"/>
      <c r="K2153"/>
      <c r="L2153"/>
      <c r="M2153"/>
      <c r="N2153"/>
      <c r="O2153"/>
      <c r="P2153" s="39"/>
      <c r="Q2153" s="39"/>
      <c r="R2153" s="43"/>
      <c r="S2153" s="43"/>
      <c r="T2153" s="43"/>
      <c r="U2153" s="39"/>
      <c r="V2153" s="39"/>
      <c r="W2153" s="39"/>
      <c r="X2153" s="39"/>
      <c r="Y2153" s="39"/>
      <c r="Z2153" s="39"/>
      <c r="AA2153" s="39"/>
      <c r="AB2153" s="39"/>
      <c r="AC2153" s="39"/>
      <c r="AD2153" s="39"/>
      <c r="AE2153" s="39"/>
      <c r="AF2153" s="56"/>
      <c r="AG2153"/>
      <c r="AH2153"/>
      <c r="AI2153"/>
      <c r="AJ2153"/>
    </row>
    <row r="2154" spans="1:36">
      <c r="A2154"/>
      <c r="B2154"/>
      <c r="C2154" s="2"/>
      <c r="D2154"/>
      <c r="E2154"/>
      <c r="F2154" s="16"/>
      <c r="G2154"/>
      <c r="H2154"/>
      <c r="I2154"/>
      <c r="J2154"/>
      <c r="K2154"/>
      <c r="L2154"/>
      <c r="M2154"/>
      <c r="N2154"/>
      <c r="O2154"/>
      <c r="P2154" s="39"/>
      <c r="Q2154" s="39"/>
      <c r="R2154" s="43"/>
      <c r="S2154" s="43"/>
      <c r="T2154" s="43"/>
      <c r="U2154" s="39"/>
      <c r="V2154" s="39"/>
      <c r="W2154" s="39"/>
      <c r="X2154" s="39"/>
      <c r="Y2154" s="39"/>
      <c r="Z2154" s="39"/>
      <c r="AA2154" s="39"/>
      <c r="AB2154" s="39"/>
      <c r="AC2154" s="39"/>
      <c r="AD2154" s="39"/>
      <c r="AE2154" s="39"/>
      <c r="AF2154" s="56"/>
      <c r="AG2154"/>
      <c r="AH2154"/>
      <c r="AI2154"/>
      <c r="AJ2154"/>
    </row>
    <row r="2155" spans="1:36">
      <c r="A2155"/>
      <c r="B2155"/>
      <c r="C2155" s="2"/>
      <c r="D2155"/>
      <c r="E2155"/>
      <c r="F2155" s="16"/>
      <c r="G2155"/>
      <c r="H2155"/>
      <c r="I2155"/>
      <c r="J2155"/>
      <c r="K2155"/>
      <c r="L2155"/>
      <c r="M2155"/>
      <c r="N2155"/>
      <c r="O2155"/>
      <c r="P2155" s="39"/>
      <c r="Q2155" s="39"/>
      <c r="R2155" s="43"/>
      <c r="S2155" s="43"/>
      <c r="T2155" s="43"/>
      <c r="U2155" s="39"/>
      <c r="V2155" s="39"/>
      <c r="W2155" s="39"/>
      <c r="X2155" s="39"/>
      <c r="Y2155" s="39"/>
      <c r="Z2155" s="39"/>
      <c r="AA2155" s="39"/>
      <c r="AB2155" s="39"/>
      <c r="AC2155" s="39"/>
      <c r="AD2155" s="39"/>
      <c r="AE2155" s="39"/>
      <c r="AF2155" s="56"/>
      <c r="AG2155"/>
      <c r="AH2155"/>
      <c r="AI2155"/>
      <c r="AJ2155"/>
    </row>
    <row r="2156" spans="1:36">
      <c r="A2156"/>
      <c r="B2156"/>
      <c r="C2156" s="2"/>
      <c r="D2156"/>
      <c r="E2156"/>
      <c r="F2156" s="16"/>
      <c r="G2156"/>
      <c r="H2156"/>
      <c r="I2156"/>
      <c r="J2156"/>
      <c r="K2156"/>
      <c r="L2156"/>
      <c r="M2156"/>
      <c r="N2156"/>
      <c r="O2156"/>
      <c r="P2156" s="39"/>
      <c r="Q2156" s="39"/>
      <c r="R2156" s="43"/>
      <c r="S2156" s="43"/>
      <c r="T2156" s="43"/>
      <c r="U2156" s="39"/>
      <c r="V2156" s="39"/>
      <c r="W2156" s="39"/>
      <c r="X2156" s="39"/>
      <c r="Y2156" s="39"/>
      <c r="Z2156" s="39"/>
      <c r="AA2156" s="39"/>
      <c r="AB2156" s="39"/>
      <c r="AC2156" s="39"/>
      <c r="AD2156" s="39"/>
      <c r="AE2156" s="39"/>
      <c r="AF2156" s="56"/>
      <c r="AG2156"/>
      <c r="AH2156"/>
      <c r="AI2156"/>
      <c r="AJ2156"/>
    </row>
    <row r="2157" spans="1:36">
      <c r="A2157"/>
      <c r="B2157"/>
      <c r="C2157" s="2"/>
      <c r="D2157"/>
      <c r="E2157"/>
      <c r="F2157" s="16"/>
      <c r="G2157"/>
      <c r="H2157"/>
      <c r="I2157"/>
      <c r="J2157"/>
      <c r="K2157"/>
      <c r="L2157"/>
      <c r="M2157"/>
      <c r="N2157"/>
      <c r="O2157"/>
      <c r="P2157" s="39"/>
      <c r="Q2157" s="39"/>
      <c r="R2157" s="43"/>
      <c r="S2157" s="43"/>
      <c r="T2157" s="43"/>
      <c r="U2157" s="39"/>
      <c r="V2157" s="39"/>
      <c r="W2157" s="39"/>
      <c r="X2157" s="39"/>
      <c r="Y2157" s="39"/>
      <c r="Z2157" s="39"/>
      <c r="AA2157" s="39"/>
      <c r="AB2157" s="39"/>
      <c r="AC2157" s="39"/>
      <c r="AD2157" s="39"/>
      <c r="AE2157" s="39"/>
      <c r="AF2157" s="56"/>
      <c r="AG2157"/>
      <c r="AH2157"/>
      <c r="AI2157"/>
      <c r="AJ2157"/>
    </row>
    <row r="2158" spans="1:36">
      <c r="A2158"/>
      <c r="B2158"/>
      <c r="C2158" s="2"/>
      <c r="D2158"/>
      <c r="E2158"/>
      <c r="F2158" s="16"/>
      <c r="G2158"/>
      <c r="H2158"/>
      <c r="I2158"/>
      <c r="J2158"/>
      <c r="K2158"/>
      <c r="L2158"/>
      <c r="M2158"/>
      <c r="N2158"/>
      <c r="O2158"/>
      <c r="P2158" s="39"/>
      <c r="Q2158" s="39"/>
      <c r="R2158" s="43"/>
      <c r="S2158" s="43"/>
      <c r="T2158" s="43"/>
      <c r="U2158" s="39"/>
      <c r="V2158" s="39"/>
      <c r="W2158" s="39"/>
      <c r="X2158" s="39"/>
      <c r="Y2158" s="39"/>
      <c r="Z2158" s="39"/>
      <c r="AA2158" s="39"/>
      <c r="AB2158" s="39"/>
      <c r="AC2158" s="39"/>
      <c r="AD2158" s="39"/>
      <c r="AE2158" s="39"/>
      <c r="AF2158" s="56"/>
      <c r="AG2158"/>
      <c r="AH2158"/>
      <c r="AI2158"/>
      <c r="AJ2158"/>
    </row>
    <row r="2159" spans="1:36">
      <c r="A2159"/>
      <c r="B2159"/>
      <c r="C2159" s="2"/>
      <c r="D2159"/>
      <c r="E2159"/>
      <c r="F2159" s="16"/>
      <c r="G2159"/>
      <c r="H2159"/>
      <c r="I2159"/>
      <c r="J2159"/>
      <c r="K2159"/>
      <c r="L2159"/>
      <c r="M2159"/>
      <c r="N2159"/>
      <c r="O2159"/>
      <c r="P2159" s="39"/>
      <c r="Q2159" s="39"/>
      <c r="R2159" s="43"/>
      <c r="S2159" s="43"/>
      <c r="T2159" s="43"/>
      <c r="U2159" s="39"/>
      <c r="V2159" s="39"/>
      <c r="W2159" s="39"/>
      <c r="X2159" s="39"/>
      <c r="Y2159" s="39"/>
      <c r="Z2159" s="39"/>
      <c r="AA2159" s="39"/>
      <c r="AB2159" s="39"/>
      <c r="AC2159" s="39"/>
      <c r="AD2159" s="39"/>
      <c r="AE2159" s="39"/>
      <c r="AF2159" s="56"/>
      <c r="AG2159"/>
      <c r="AH2159"/>
      <c r="AI2159"/>
      <c r="AJ2159"/>
    </row>
    <row r="2160" spans="1:36">
      <c r="A2160"/>
      <c r="B2160"/>
      <c r="C2160" s="2"/>
      <c r="D2160"/>
      <c r="E2160"/>
      <c r="F2160" s="16"/>
      <c r="G2160"/>
      <c r="H2160"/>
      <c r="I2160"/>
      <c r="J2160"/>
      <c r="K2160"/>
      <c r="L2160"/>
      <c r="M2160"/>
      <c r="N2160"/>
      <c r="O2160"/>
      <c r="P2160" s="39"/>
      <c r="Q2160" s="39"/>
      <c r="R2160" s="43"/>
      <c r="S2160" s="43"/>
      <c r="T2160" s="43"/>
      <c r="U2160" s="39"/>
      <c r="V2160" s="39"/>
      <c r="W2160" s="39"/>
      <c r="X2160" s="39"/>
      <c r="Y2160" s="39"/>
      <c r="Z2160" s="39"/>
      <c r="AA2160" s="39"/>
      <c r="AB2160" s="39"/>
      <c r="AC2160" s="39"/>
      <c r="AD2160" s="39"/>
      <c r="AE2160" s="39"/>
      <c r="AF2160" s="56"/>
      <c r="AG2160"/>
      <c r="AH2160"/>
      <c r="AI2160"/>
      <c r="AJ2160"/>
    </row>
    <row r="2161" spans="1:36">
      <c r="A2161"/>
      <c r="B2161"/>
      <c r="C2161" s="2"/>
      <c r="D2161"/>
      <c r="E2161"/>
      <c r="F2161" s="16"/>
      <c r="G2161"/>
      <c r="H2161"/>
      <c r="I2161"/>
      <c r="J2161"/>
      <c r="K2161"/>
      <c r="L2161"/>
      <c r="M2161"/>
      <c r="N2161"/>
      <c r="O2161"/>
      <c r="P2161" s="39"/>
      <c r="Q2161" s="39"/>
      <c r="R2161" s="43"/>
      <c r="S2161" s="43"/>
      <c r="T2161" s="43"/>
      <c r="U2161" s="39"/>
      <c r="V2161" s="39"/>
      <c r="W2161" s="39"/>
      <c r="X2161" s="39"/>
      <c r="Y2161" s="39"/>
      <c r="Z2161" s="39"/>
      <c r="AA2161" s="39"/>
      <c r="AB2161" s="39"/>
      <c r="AC2161" s="39"/>
      <c r="AD2161" s="39"/>
      <c r="AE2161" s="39"/>
      <c r="AF2161" s="56"/>
      <c r="AG2161"/>
      <c r="AH2161"/>
      <c r="AI2161"/>
      <c r="AJ2161"/>
    </row>
    <row r="2162" spans="1:36">
      <c r="A2162"/>
      <c r="B2162"/>
      <c r="C2162" s="2"/>
      <c r="D2162"/>
      <c r="E2162"/>
      <c r="F2162" s="16"/>
      <c r="G2162"/>
      <c r="H2162"/>
      <c r="I2162"/>
      <c r="J2162"/>
      <c r="K2162"/>
      <c r="L2162"/>
      <c r="M2162"/>
      <c r="N2162"/>
      <c r="O2162"/>
      <c r="P2162" s="39"/>
      <c r="Q2162" s="39"/>
      <c r="R2162" s="43"/>
      <c r="S2162" s="43"/>
      <c r="T2162" s="43"/>
      <c r="U2162" s="39"/>
      <c r="V2162" s="39"/>
      <c r="W2162" s="39"/>
      <c r="X2162" s="39"/>
      <c r="Y2162" s="39"/>
      <c r="Z2162" s="39"/>
      <c r="AA2162" s="39"/>
      <c r="AB2162" s="39"/>
      <c r="AC2162" s="39"/>
      <c r="AD2162" s="39"/>
      <c r="AE2162" s="39"/>
      <c r="AF2162" s="56"/>
      <c r="AG2162"/>
      <c r="AH2162"/>
      <c r="AI2162"/>
      <c r="AJ2162"/>
    </row>
    <row r="2163" spans="1:36">
      <c r="A2163"/>
      <c r="B2163"/>
      <c r="C2163" s="2"/>
      <c r="D2163"/>
      <c r="E2163"/>
      <c r="F2163" s="16"/>
      <c r="G2163"/>
      <c r="H2163"/>
      <c r="I2163"/>
      <c r="J2163"/>
      <c r="K2163"/>
      <c r="L2163"/>
      <c r="M2163"/>
      <c r="N2163"/>
      <c r="O2163"/>
      <c r="P2163" s="39"/>
      <c r="Q2163" s="39"/>
      <c r="R2163" s="43"/>
      <c r="S2163" s="43"/>
      <c r="T2163" s="43"/>
      <c r="U2163" s="39"/>
      <c r="V2163" s="39"/>
      <c r="W2163" s="39"/>
      <c r="X2163" s="39"/>
      <c r="Y2163" s="39"/>
      <c r="Z2163" s="39"/>
      <c r="AA2163" s="39"/>
      <c r="AB2163" s="39"/>
      <c r="AC2163" s="39"/>
      <c r="AD2163" s="39"/>
      <c r="AE2163" s="39"/>
      <c r="AF2163" s="56"/>
      <c r="AG2163"/>
      <c r="AH2163"/>
      <c r="AI2163"/>
      <c r="AJ2163"/>
    </row>
    <row r="2164" spans="1:36">
      <c r="A2164"/>
      <c r="B2164"/>
      <c r="C2164" s="2"/>
      <c r="D2164"/>
      <c r="E2164"/>
      <c r="F2164" s="16"/>
      <c r="G2164"/>
      <c r="H2164"/>
      <c r="I2164"/>
      <c r="J2164"/>
      <c r="K2164"/>
      <c r="L2164"/>
      <c r="M2164"/>
      <c r="N2164"/>
      <c r="O2164"/>
      <c r="P2164" s="39"/>
      <c r="Q2164" s="39"/>
      <c r="R2164" s="43"/>
      <c r="S2164" s="43"/>
      <c r="T2164" s="43"/>
      <c r="U2164" s="39"/>
      <c r="V2164" s="39"/>
      <c r="W2164" s="39"/>
      <c r="X2164" s="39"/>
      <c r="Y2164" s="39"/>
      <c r="Z2164" s="39"/>
      <c r="AA2164" s="39"/>
      <c r="AB2164" s="39"/>
      <c r="AC2164" s="39"/>
      <c r="AD2164" s="39"/>
      <c r="AE2164" s="39"/>
      <c r="AF2164" s="56"/>
      <c r="AG2164"/>
      <c r="AH2164"/>
      <c r="AI2164"/>
      <c r="AJ2164"/>
    </row>
    <row r="2165" spans="1:36">
      <c r="A2165"/>
      <c r="B2165"/>
      <c r="C2165" s="2"/>
      <c r="D2165"/>
      <c r="E2165"/>
      <c r="F2165" s="16"/>
      <c r="G2165"/>
      <c r="H2165"/>
      <c r="I2165"/>
      <c r="J2165"/>
      <c r="K2165"/>
      <c r="L2165"/>
      <c r="M2165"/>
      <c r="N2165"/>
      <c r="O2165"/>
      <c r="P2165" s="39"/>
      <c r="Q2165" s="39"/>
      <c r="R2165" s="43"/>
      <c r="S2165" s="43"/>
      <c r="T2165" s="43"/>
      <c r="U2165" s="39"/>
      <c r="V2165" s="39"/>
      <c r="W2165" s="39"/>
      <c r="X2165" s="39"/>
      <c r="Y2165" s="39"/>
      <c r="Z2165" s="39"/>
      <c r="AA2165" s="39"/>
      <c r="AB2165" s="39"/>
      <c r="AC2165" s="39"/>
      <c r="AD2165" s="39"/>
      <c r="AE2165" s="39"/>
      <c r="AF2165" s="56"/>
      <c r="AG2165"/>
      <c r="AH2165"/>
      <c r="AI2165"/>
      <c r="AJ2165"/>
    </row>
    <row r="2166" spans="1:36">
      <c r="A2166"/>
      <c r="B2166"/>
      <c r="C2166" s="2"/>
      <c r="D2166"/>
      <c r="E2166"/>
      <c r="F2166" s="16"/>
      <c r="G2166"/>
      <c r="H2166"/>
      <c r="I2166"/>
      <c r="J2166"/>
      <c r="K2166"/>
      <c r="L2166"/>
      <c r="M2166"/>
      <c r="N2166"/>
      <c r="O2166"/>
      <c r="P2166" s="39"/>
      <c r="Q2166" s="39"/>
      <c r="R2166" s="43"/>
      <c r="S2166" s="43"/>
      <c r="T2166" s="43"/>
      <c r="U2166" s="39"/>
      <c r="V2166" s="39"/>
      <c r="W2166" s="39"/>
      <c r="X2166" s="39"/>
      <c r="Y2166" s="39"/>
      <c r="Z2166" s="39"/>
      <c r="AA2166" s="39"/>
      <c r="AB2166" s="39"/>
      <c r="AC2166" s="39"/>
      <c r="AD2166" s="39"/>
      <c r="AE2166" s="39"/>
      <c r="AF2166" s="56"/>
      <c r="AG2166"/>
      <c r="AH2166"/>
      <c r="AI2166"/>
      <c r="AJ2166"/>
    </row>
    <row r="2167" spans="1:36">
      <c r="A2167"/>
      <c r="B2167"/>
      <c r="C2167" s="2"/>
      <c r="D2167"/>
      <c r="E2167"/>
      <c r="F2167" s="16"/>
      <c r="G2167"/>
      <c r="H2167"/>
      <c r="I2167"/>
      <c r="J2167"/>
      <c r="K2167"/>
      <c r="L2167"/>
      <c r="M2167"/>
      <c r="N2167"/>
      <c r="O2167"/>
      <c r="P2167" s="39"/>
      <c r="Q2167" s="39"/>
      <c r="R2167" s="43"/>
      <c r="S2167" s="43"/>
      <c r="T2167" s="43"/>
      <c r="U2167" s="39"/>
      <c r="V2167" s="39"/>
      <c r="W2167" s="39"/>
      <c r="X2167" s="39"/>
      <c r="Y2167" s="39"/>
      <c r="Z2167" s="39"/>
      <c r="AA2167" s="39"/>
      <c r="AB2167" s="39"/>
      <c r="AC2167" s="39"/>
      <c r="AD2167" s="39"/>
      <c r="AE2167" s="39"/>
      <c r="AF2167" s="56"/>
      <c r="AG2167"/>
      <c r="AH2167"/>
      <c r="AI2167"/>
      <c r="AJ2167"/>
    </row>
    <row r="2168" spans="1:36">
      <c r="A2168"/>
      <c r="B2168"/>
      <c r="C2168" s="2"/>
      <c r="D2168"/>
      <c r="E2168"/>
      <c r="F2168" s="16"/>
      <c r="G2168"/>
      <c r="H2168"/>
      <c r="I2168"/>
      <c r="J2168"/>
      <c r="K2168"/>
      <c r="L2168"/>
      <c r="M2168"/>
      <c r="N2168"/>
      <c r="O2168"/>
      <c r="P2168" s="39"/>
      <c r="Q2168" s="39"/>
      <c r="R2168" s="43"/>
      <c r="S2168" s="43"/>
      <c r="T2168" s="43"/>
      <c r="U2168" s="39"/>
      <c r="V2168" s="39"/>
      <c r="W2168" s="39"/>
      <c r="X2168" s="39"/>
      <c r="Y2168" s="39"/>
      <c r="Z2168" s="39"/>
      <c r="AA2168" s="39"/>
      <c r="AB2168" s="39"/>
      <c r="AC2168" s="39"/>
      <c r="AD2168" s="39"/>
      <c r="AE2168" s="39"/>
      <c r="AF2168" s="56"/>
      <c r="AG2168"/>
      <c r="AH2168"/>
      <c r="AI2168"/>
      <c r="AJ2168"/>
    </row>
    <row r="2169" spans="1:36">
      <c r="A2169"/>
      <c r="B2169"/>
      <c r="C2169" s="2"/>
      <c r="D2169"/>
      <c r="E2169"/>
      <c r="F2169" s="16"/>
      <c r="G2169"/>
      <c r="H2169"/>
      <c r="I2169"/>
      <c r="J2169"/>
      <c r="K2169"/>
      <c r="L2169"/>
      <c r="M2169"/>
      <c r="N2169"/>
      <c r="O2169"/>
      <c r="P2169" s="39"/>
      <c r="Q2169" s="39"/>
      <c r="R2169" s="43"/>
      <c r="S2169" s="43"/>
      <c r="T2169" s="43"/>
      <c r="U2169" s="39"/>
      <c r="V2169" s="39"/>
      <c r="W2169" s="39"/>
      <c r="X2169" s="39"/>
      <c r="Y2169" s="39"/>
      <c r="Z2169" s="39"/>
      <c r="AA2169" s="39"/>
      <c r="AB2169" s="39"/>
      <c r="AC2169" s="39"/>
      <c r="AD2169" s="39"/>
      <c r="AE2169" s="39"/>
      <c r="AF2169" s="56"/>
      <c r="AG2169"/>
      <c r="AH2169"/>
      <c r="AI2169"/>
      <c r="AJ2169"/>
    </row>
    <row r="2170" spans="1:36">
      <c r="A2170"/>
      <c r="B2170"/>
      <c r="C2170" s="2"/>
      <c r="D2170"/>
      <c r="E2170"/>
      <c r="F2170" s="16"/>
      <c r="G2170"/>
      <c r="H2170"/>
      <c r="I2170"/>
      <c r="J2170"/>
      <c r="K2170"/>
      <c r="L2170"/>
      <c r="M2170"/>
      <c r="N2170"/>
      <c r="O2170"/>
      <c r="P2170" s="39"/>
      <c r="Q2170" s="39"/>
      <c r="R2170" s="43"/>
      <c r="S2170" s="43"/>
      <c r="T2170" s="43"/>
      <c r="U2170" s="39"/>
      <c r="V2170" s="39"/>
      <c r="W2170" s="39"/>
      <c r="X2170" s="39"/>
      <c r="Y2170" s="39"/>
      <c r="Z2170" s="39"/>
      <c r="AA2170" s="39"/>
      <c r="AB2170" s="39"/>
      <c r="AC2170" s="39"/>
      <c r="AD2170" s="39"/>
      <c r="AE2170" s="39"/>
      <c r="AF2170" s="56"/>
      <c r="AG2170"/>
      <c r="AH2170"/>
      <c r="AI2170"/>
      <c r="AJ2170"/>
    </row>
    <row r="2171" spans="1:36">
      <c r="A2171"/>
      <c r="B2171"/>
      <c r="C2171" s="2"/>
      <c r="D2171"/>
      <c r="E2171"/>
      <c r="F2171" s="16"/>
      <c r="G2171"/>
      <c r="H2171"/>
      <c r="I2171"/>
      <c r="J2171"/>
      <c r="K2171"/>
      <c r="L2171"/>
      <c r="M2171"/>
      <c r="N2171"/>
      <c r="O2171"/>
      <c r="P2171" s="39"/>
      <c r="Q2171" s="39"/>
      <c r="R2171" s="43"/>
      <c r="S2171" s="43"/>
      <c r="T2171" s="43"/>
      <c r="U2171" s="39"/>
      <c r="V2171" s="39"/>
      <c r="W2171" s="39"/>
      <c r="X2171" s="39"/>
      <c r="Y2171" s="39"/>
      <c r="Z2171" s="39"/>
      <c r="AA2171" s="39"/>
      <c r="AB2171" s="39"/>
      <c r="AC2171" s="39"/>
      <c r="AD2171" s="39"/>
      <c r="AE2171" s="39"/>
      <c r="AF2171" s="56"/>
      <c r="AG2171"/>
      <c r="AH2171"/>
      <c r="AI2171"/>
      <c r="AJ2171"/>
    </row>
    <row r="2172" spans="1:36">
      <c r="A2172"/>
      <c r="B2172"/>
      <c r="C2172" s="2"/>
      <c r="D2172"/>
      <c r="E2172"/>
      <c r="F2172" s="16"/>
      <c r="G2172"/>
      <c r="H2172"/>
      <c r="I2172"/>
      <c r="J2172"/>
      <c r="K2172"/>
      <c r="L2172"/>
      <c r="M2172"/>
      <c r="N2172"/>
      <c r="O2172"/>
      <c r="P2172" s="39"/>
      <c r="Q2172" s="39"/>
      <c r="R2172" s="43"/>
      <c r="S2172" s="43"/>
      <c r="T2172" s="43"/>
      <c r="U2172" s="39"/>
      <c r="V2172" s="39"/>
      <c r="W2172" s="39"/>
      <c r="X2172" s="39"/>
      <c r="Y2172" s="39"/>
      <c r="Z2172" s="39"/>
      <c r="AA2172" s="39"/>
      <c r="AB2172" s="39"/>
      <c r="AC2172" s="39"/>
      <c r="AD2172" s="39"/>
      <c r="AE2172" s="39"/>
      <c r="AF2172" s="56"/>
      <c r="AG2172"/>
      <c r="AH2172"/>
      <c r="AI2172"/>
      <c r="AJ2172"/>
    </row>
    <row r="2173" spans="1:36">
      <c r="A2173"/>
      <c r="B2173"/>
      <c r="C2173" s="2"/>
      <c r="D2173"/>
      <c r="E2173"/>
      <c r="F2173" s="16"/>
      <c r="G2173"/>
      <c r="H2173"/>
      <c r="I2173"/>
      <c r="J2173"/>
      <c r="K2173"/>
      <c r="L2173"/>
      <c r="M2173"/>
      <c r="N2173"/>
      <c r="O2173"/>
      <c r="P2173" s="39"/>
      <c r="Q2173" s="39"/>
      <c r="R2173" s="43"/>
      <c r="S2173" s="43"/>
      <c r="T2173" s="43"/>
      <c r="U2173" s="39"/>
      <c r="V2173" s="39"/>
      <c r="W2173" s="39"/>
      <c r="X2173" s="39"/>
      <c r="Y2173" s="39"/>
      <c r="Z2173" s="39"/>
      <c r="AA2173" s="39"/>
      <c r="AB2173" s="39"/>
      <c r="AC2173" s="39"/>
      <c r="AD2173" s="39"/>
      <c r="AE2173" s="39"/>
      <c r="AF2173" s="56"/>
      <c r="AG2173"/>
      <c r="AH2173"/>
      <c r="AI2173"/>
      <c r="AJ2173"/>
    </row>
    <row r="2174" spans="1:36">
      <c r="A2174"/>
      <c r="B2174"/>
      <c r="C2174" s="2"/>
      <c r="D2174"/>
      <c r="E2174"/>
      <c r="F2174" s="16"/>
      <c r="G2174"/>
      <c r="H2174"/>
      <c r="I2174"/>
      <c r="J2174"/>
      <c r="K2174"/>
      <c r="L2174"/>
      <c r="M2174"/>
      <c r="N2174"/>
      <c r="O2174"/>
      <c r="P2174" s="39"/>
      <c r="Q2174" s="39"/>
      <c r="R2174" s="43"/>
      <c r="S2174" s="43"/>
      <c r="T2174" s="43"/>
      <c r="U2174" s="39"/>
      <c r="V2174" s="39"/>
      <c r="W2174" s="39"/>
      <c r="X2174" s="39"/>
      <c r="Y2174" s="39"/>
      <c r="Z2174" s="39"/>
      <c r="AA2174" s="39"/>
      <c r="AB2174" s="39"/>
      <c r="AC2174" s="39"/>
      <c r="AD2174" s="39"/>
      <c r="AE2174" s="39"/>
      <c r="AF2174" s="56"/>
      <c r="AG2174"/>
      <c r="AH2174"/>
      <c r="AI2174"/>
      <c r="AJ2174"/>
    </row>
    <row r="2175" spans="1:36">
      <c r="A2175"/>
      <c r="B2175"/>
      <c r="C2175" s="2"/>
      <c r="D2175"/>
      <c r="E2175"/>
      <c r="F2175" s="16"/>
      <c r="G2175"/>
      <c r="H2175"/>
      <c r="I2175"/>
      <c r="J2175"/>
      <c r="K2175"/>
      <c r="L2175"/>
      <c r="M2175"/>
      <c r="N2175"/>
      <c r="O2175"/>
      <c r="P2175" s="39"/>
      <c r="Q2175" s="39"/>
      <c r="R2175" s="43"/>
      <c r="S2175" s="43"/>
      <c r="T2175" s="43"/>
      <c r="U2175" s="39"/>
      <c r="V2175" s="39"/>
      <c r="W2175" s="39"/>
      <c r="X2175" s="39"/>
      <c r="Y2175" s="39"/>
      <c r="Z2175" s="39"/>
      <c r="AA2175" s="39"/>
      <c r="AB2175" s="39"/>
      <c r="AC2175" s="39"/>
      <c r="AD2175" s="39"/>
      <c r="AE2175" s="39"/>
      <c r="AF2175" s="56"/>
      <c r="AG2175"/>
      <c r="AH2175"/>
      <c r="AI2175"/>
      <c r="AJ2175"/>
    </row>
    <row r="2176" spans="1:36">
      <c r="A2176"/>
      <c r="B2176"/>
      <c r="C2176" s="2"/>
      <c r="D2176"/>
      <c r="E2176"/>
      <c r="F2176" s="16"/>
      <c r="G2176"/>
      <c r="H2176"/>
      <c r="I2176"/>
      <c r="J2176"/>
      <c r="K2176"/>
      <c r="L2176"/>
      <c r="M2176"/>
      <c r="N2176"/>
      <c r="O2176"/>
      <c r="P2176" s="39"/>
      <c r="Q2176" s="39"/>
      <c r="R2176" s="43"/>
      <c r="S2176" s="43"/>
      <c r="T2176" s="43"/>
      <c r="U2176" s="39"/>
      <c r="V2176" s="39"/>
      <c r="W2176" s="39"/>
      <c r="X2176" s="39"/>
      <c r="Y2176" s="39"/>
      <c r="Z2176" s="39"/>
      <c r="AA2176" s="39"/>
      <c r="AB2176" s="39"/>
      <c r="AC2176" s="39"/>
      <c r="AD2176" s="39"/>
      <c r="AE2176" s="39"/>
      <c r="AF2176" s="56"/>
      <c r="AG2176"/>
      <c r="AH2176"/>
      <c r="AI2176"/>
      <c r="AJ2176"/>
    </row>
    <row r="2177" spans="1:36">
      <c r="A2177"/>
      <c r="B2177"/>
      <c r="C2177" s="2"/>
      <c r="D2177"/>
      <c r="E2177"/>
      <c r="F2177" s="16"/>
      <c r="G2177"/>
      <c r="H2177"/>
      <c r="I2177"/>
      <c r="J2177"/>
      <c r="K2177"/>
      <c r="L2177"/>
      <c r="M2177"/>
      <c r="N2177"/>
      <c r="O2177"/>
      <c r="P2177" s="39"/>
      <c r="Q2177" s="39"/>
      <c r="R2177" s="43"/>
      <c r="S2177" s="43"/>
      <c r="T2177" s="43"/>
      <c r="U2177" s="39"/>
      <c r="V2177" s="39"/>
      <c r="W2177" s="39"/>
      <c r="X2177" s="39"/>
      <c r="Y2177" s="39"/>
      <c r="Z2177" s="39"/>
      <c r="AA2177" s="39"/>
      <c r="AB2177" s="39"/>
      <c r="AC2177" s="39"/>
      <c r="AD2177" s="39"/>
      <c r="AE2177" s="39"/>
      <c r="AF2177" s="56"/>
      <c r="AG2177"/>
      <c r="AH2177"/>
      <c r="AI2177"/>
      <c r="AJ2177"/>
    </row>
    <row r="2178" spans="1:36">
      <c r="A2178"/>
      <c r="B2178"/>
      <c r="C2178" s="2"/>
      <c r="D2178"/>
      <c r="E2178"/>
      <c r="F2178" s="16"/>
      <c r="G2178"/>
      <c r="H2178"/>
      <c r="I2178"/>
      <c r="J2178"/>
      <c r="K2178"/>
      <c r="L2178"/>
      <c r="M2178"/>
      <c r="N2178"/>
      <c r="O2178"/>
      <c r="P2178" s="39"/>
      <c r="Q2178" s="39"/>
      <c r="R2178" s="43"/>
      <c r="S2178" s="43"/>
      <c r="T2178" s="43"/>
      <c r="U2178" s="39"/>
      <c r="V2178" s="39"/>
      <c r="W2178" s="39"/>
      <c r="X2178" s="39"/>
      <c r="Y2178" s="39"/>
      <c r="Z2178" s="39"/>
      <c r="AA2178" s="39"/>
      <c r="AB2178" s="39"/>
      <c r="AC2178" s="39"/>
      <c r="AD2178" s="39"/>
      <c r="AE2178" s="39"/>
      <c r="AF2178" s="56"/>
      <c r="AG2178"/>
      <c r="AH2178"/>
      <c r="AI2178"/>
      <c r="AJ2178"/>
    </row>
    <row r="2179" spans="1:36">
      <c r="A2179"/>
      <c r="B2179"/>
      <c r="C2179" s="2"/>
      <c r="D2179"/>
      <c r="E2179"/>
      <c r="F2179" s="16"/>
      <c r="G2179"/>
      <c r="H2179"/>
      <c r="I2179"/>
      <c r="J2179"/>
      <c r="K2179"/>
      <c r="L2179"/>
      <c r="M2179"/>
      <c r="N2179"/>
      <c r="O2179"/>
      <c r="P2179" s="39"/>
      <c r="Q2179" s="39"/>
      <c r="R2179" s="43"/>
      <c r="S2179" s="43"/>
      <c r="T2179" s="43"/>
      <c r="U2179" s="39"/>
      <c r="V2179" s="39"/>
      <c r="W2179" s="39"/>
      <c r="X2179" s="39"/>
      <c r="Y2179" s="39"/>
      <c r="Z2179" s="39"/>
      <c r="AA2179" s="39"/>
      <c r="AB2179" s="39"/>
      <c r="AC2179" s="39"/>
      <c r="AD2179" s="39"/>
      <c r="AE2179" s="39"/>
      <c r="AF2179" s="56"/>
      <c r="AG2179"/>
      <c r="AH2179"/>
      <c r="AI2179"/>
      <c r="AJ2179"/>
    </row>
    <row r="2180" spans="1:36">
      <c r="A2180"/>
      <c r="B2180"/>
      <c r="C2180" s="2"/>
      <c r="D2180"/>
      <c r="E2180"/>
      <c r="F2180" s="16"/>
      <c r="G2180"/>
      <c r="H2180"/>
      <c r="I2180"/>
      <c r="J2180"/>
      <c r="K2180"/>
      <c r="L2180"/>
      <c r="M2180"/>
      <c r="N2180"/>
      <c r="O2180"/>
      <c r="P2180" s="39"/>
      <c r="Q2180" s="39"/>
      <c r="R2180" s="43"/>
      <c r="S2180" s="43"/>
      <c r="T2180" s="43"/>
      <c r="U2180" s="39"/>
      <c r="V2180" s="39"/>
      <c r="W2180" s="39"/>
      <c r="X2180" s="39"/>
      <c r="Y2180" s="39"/>
      <c r="Z2180" s="39"/>
      <c r="AA2180" s="39"/>
      <c r="AB2180" s="39"/>
      <c r="AC2180" s="39"/>
      <c r="AD2180" s="39"/>
      <c r="AE2180" s="39"/>
      <c r="AF2180" s="56"/>
      <c r="AG2180"/>
      <c r="AH2180"/>
      <c r="AI2180"/>
      <c r="AJ2180"/>
    </row>
    <row r="2181" spans="1:36">
      <c r="A2181"/>
      <c r="B2181"/>
      <c r="C2181" s="2"/>
      <c r="D2181"/>
      <c r="E2181"/>
      <c r="F2181" s="16"/>
      <c r="G2181"/>
      <c r="H2181"/>
      <c r="I2181"/>
      <c r="J2181"/>
      <c r="K2181"/>
      <c r="L2181"/>
      <c r="M2181"/>
      <c r="N2181"/>
      <c r="O2181"/>
      <c r="P2181" s="39"/>
      <c r="Q2181" s="39"/>
      <c r="R2181" s="43"/>
      <c r="S2181" s="43"/>
      <c r="T2181" s="43"/>
      <c r="U2181" s="39"/>
      <c r="V2181" s="39"/>
      <c r="W2181" s="39"/>
      <c r="X2181" s="39"/>
      <c r="Y2181" s="39"/>
      <c r="Z2181" s="39"/>
      <c r="AA2181" s="39"/>
      <c r="AB2181" s="39"/>
      <c r="AC2181" s="39"/>
      <c r="AD2181" s="39"/>
      <c r="AE2181" s="39"/>
      <c r="AF2181" s="56"/>
      <c r="AG2181"/>
      <c r="AH2181"/>
      <c r="AI2181"/>
      <c r="AJ2181"/>
    </row>
    <row r="2182" spans="1:36">
      <c r="A2182"/>
      <c r="B2182"/>
      <c r="C2182" s="2"/>
      <c r="D2182"/>
      <c r="E2182"/>
      <c r="F2182" s="16"/>
      <c r="G2182"/>
      <c r="H2182"/>
      <c r="I2182"/>
      <c r="J2182"/>
      <c r="K2182"/>
      <c r="L2182"/>
      <c r="M2182"/>
      <c r="N2182"/>
      <c r="O2182"/>
      <c r="P2182" s="39"/>
      <c r="Q2182" s="39"/>
      <c r="R2182" s="43"/>
      <c r="S2182" s="43"/>
      <c r="T2182" s="43"/>
      <c r="U2182" s="39"/>
      <c r="V2182" s="39"/>
      <c r="W2182" s="39"/>
      <c r="X2182" s="39"/>
      <c r="Y2182" s="39"/>
      <c r="Z2182" s="39"/>
      <c r="AA2182" s="39"/>
      <c r="AB2182" s="39"/>
      <c r="AC2182" s="39"/>
      <c r="AD2182" s="39"/>
      <c r="AE2182" s="39"/>
      <c r="AF2182" s="56"/>
      <c r="AG2182"/>
      <c r="AH2182"/>
      <c r="AI2182"/>
      <c r="AJ2182"/>
    </row>
    <row r="2183" spans="1:36">
      <c r="A2183"/>
      <c r="B2183"/>
      <c r="C2183" s="2"/>
      <c r="D2183"/>
      <c r="E2183"/>
      <c r="F2183" s="16"/>
      <c r="G2183"/>
      <c r="H2183"/>
      <c r="I2183"/>
      <c r="J2183"/>
      <c r="K2183"/>
      <c r="L2183"/>
      <c r="M2183"/>
      <c r="N2183"/>
      <c r="O2183"/>
      <c r="P2183" s="39"/>
      <c r="Q2183" s="39"/>
      <c r="R2183" s="43"/>
      <c r="S2183" s="43"/>
      <c r="T2183" s="43"/>
      <c r="U2183" s="39"/>
      <c r="V2183" s="39"/>
      <c r="W2183" s="39"/>
      <c r="X2183" s="39"/>
      <c r="Y2183" s="39"/>
      <c r="Z2183" s="39"/>
      <c r="AA2183" s="39"/>
      <c r="AB2183" s="39"/>
      <c r="AC2183" s="39"/>
      <c r="AD2183" s="39"/>
      <c r="AE2183" s="39"/>
      <c r="AF2183" s="56"/>
      <c r="AG2183"/>
      <c r="AH2183"/>
      <c r="AI2183"/>
      <c r="AJ2183"/>
    </row>
    <row r="2184" spans="1:36">
      <c r="A2184"/>
      <c r="B2184"/>
      <c r="C2184" s="2"/>
      <c r="D2184"/>
      <c r="E2184"/>
      <c r="F2184" s="16"/>
      <c r="G2184"/>
      <c r="H2184"/>
      <c r="I2184"/>
      <c r="J2184"/>
      <c r="K2184"/>
      <c r="L2184"/>
      <c r="M2184"/>
      <c r="N2184"/>
      <c r="O2184"/>
      <c r="P2184" s="39"/>
      <c r="Q2184" s="39"/>
      <c r="R2184" s="43"/>
      <c r="S2184" s="43"/>
      <c r="T2184" s="43"/>
      <c r="U2184" s="39"/>
      <c r="V2184" s="39"/>
      <c r="W2184" s="39"/>
      <c r="X2184" s="39"/>
      <c r="Y2184" s="39"/>
      <c r="Z2184" s="39"/>
      <c r="AA2184" s="39"/>
      <c r="AB2184" s="39"/>
      <c r="AC2184" s="39"/>
      <c r="AD2184" s="39"/>
      <c r="AE2184" s="39"/>
      <c r="AF2184" s="56"/>
      <c r="AG2184"/>
      <c r="AH2184"/>
      <c r="AI2184"/>
      <c r="AJ2184"/>
    </row>
    <row r="2185" spans="1:36">
      <c r="A2185"/>
      <c r="B2185"/>
      <c r="C2185" s="2"/>
      <c r="D2185"/>
      <c r="E2185"/>
      <c r="F2185" s="16"/>
      <c r="G2185"/>
      <c r="H2185"/>
      <c r="I2185"/>
      <c r="J2185"/>
      <c r="K2185"/>
      <c r="L2185"/>
      <c r="M2185"/>
      <c r="N2185"/>
      <c r="O2185"/>
      <c r="P2185" s="39"/>
      <c r="Q2185" s="39"/>
      <c r="R2185" s="43"/>
      <c r="S2185" s="43"/>
      <c r="T2185" s="43"/>
      <c r="U2185" s="39"/>
      <c r="V2185" s="39"/>
      <c r="W2185" s="39"/>
      <c r="X2185" s="39"/>
      <c r="Y2185" s="39"/>
      <c r="Z2185" s="39"/>
      <c r="AA2185" s="39"/>
      <c r="AB2185" s="39"/>
      <c r="AC2185" s="39"/>
      <c r="AD2185" s="39"/>
      <c r="AE2185" s="39"/>
      <c r="AF2185" s="56"/>
      <c r="AG2185"/>
      <c r="AH2185"/>
      <c r="AI2185"/>
      <c r="AJ2185"/>
    </row>
    <row r="2186" spans="1:36">
      <c r="A2186"/>
      <c r="B2186"/>
      <c r="C2186" s="2"/>
      <c r="D2186"/>
      <c r="E2186"/>
      <c r="F2186" s="16"/>
      <c r="G2186"/>
      <c r="H2186"/>
      <c r="I2186"/>
      <c r="J2186"/>
      <c r="K2186"/>
      <c r="L2186"/>
      <c r="M2186"/>
      <c r="N2186"/>
      <c r="O2186"/>
      <c r="P2186" s="39"/>
      <c r="Q2186" s="39"/>
      <c r="R2186" s="43"/>
      <c r="S2186" s="43"/>
      <c r="T2186" s="43"/>
      <c r="U2186" s="39"/>
      <c r="V2186" s="39"/>
      <c r="W2186" s="39"/>
      <c r="X2186" s="39"/>
      <c r="Y2186" s="39"/>
      <c r="Z2186" s="39"/>
      <c r="AA2186" s="39"/>
      <c r="AB2186" s="39"/>
      <c r="AC2186" s="39"/>
      <c r="AD2186" s="39"/>
      <c r="AE2186" s="39"/>
      <c r="AF2186" s="56"/>
      <c r="AG2186"/>
      <c r="AH2186"/>
      <c r="AI2186"/>
      <c r="AJ2186"/>
    </row>
    <row r="2187" spans="1:36">
      <c r="A2187"/>
      <c r="B2187"/>
      <c r="C2187" s="2"/>
      <c r="D2187"/>
      <c r="E2187"/>
      <c r="F2187" s="16"/>
      <c r="G2187"/>
      <c r="H2187"/>
      <c r="I2187"/>
      <c r="J2187"/>
      <c r="K2187"/>
      <c r="L2187"/>
      <c r="M2187"/>
      <c r="N2187"/>
      <c r="O2187"/>
      <c r="P2187" s="39"/>
      <c r="Q2187" s="39"/>
      <c r="R2187" s="43"/>
      <c r="S2187" s="43"/>
      <c r="T2187" s="43"/>
      <c r="U2187" s="39"/>
      <c r="V2187" s="39"/>
      <c r="W2187" s="39"/>
      <c r="X2187" s="39"/>
      <c r="Y2187" s="39"/>
      <c r="Z2187" s="39"/>
      <c r="AA2187" s="39"/>
      <c r="AB2187" s="39"/>
      <c r="AC2187" s="39"/>
      <c r="AD2187" s="39"/>
      <c r="AE2187" s="39"/>
      <c r="AF2187" s="56"/>
      <c r="AG2187"/>
      <c r="AH2187"/>
      <c r="AI2187"/>
      <c r="AJ2187"/>
    </row>
    <row r="2188" spans="1:36">
      <c r="A2188"/>
      <c r="B2188"/>
      <c r="C2188" s="2"/>
      <c r="D2188"/>
      <c r="E2188"/>
      <c r="F2188" s="16"/>
      <c r="G2188"/>
      <c r="H2188"/>
      <c r="I2188"/>
      <c r="J2188"/>
      <c r="K2188"/>
      <c r="L2188"/>
      <c r="M2188"/>
      <c r="N2188"/>
      <c r="O2188"/>
      <c r="P2188" s="39"/>
      <c r="Q2188" s="39"/>
      <c r="R2188" s="43"/>
      <c r="S2188" s="43"/>
      <c r="T2188" s="43"/>
      <c r="U2188" s="39"/>
      <c r="V2188" s="39"/>
      <c r="W2188" s="39"/>
      <c r="X2188" s="39"/>
      <c r="Y2188" s="39"/>
      <c r="Z2188" s="39"/>
      <c r="AA2188" s="39"/>
      <c r="AB2188" s="39"/>
      <c r="AC2188" s="39"/>
      <c r="AD2188" s="39"/>
      <c r="AE2188" s="39"/>
      <c r="AF2188" s="56"/>
      <c r="AG2188"/>
      <c r="AH2188"/>
      <c r="AI2188"/>
      <c r="AJ2188"/>
    </row>
    <row r="2189" spans="1:36">
      <c r="A2189"/>
      <c r="B2189"/>
      <c r="C2189" s="2"/>
      <c r="D2189"/>
      <c r="E2189"/>
      <c r="F2189" s="16"/>
      <c r="G2189"/>
      <c r="H2189"/>
      <c r="I2189"/>
      <c r="J2189"/>
      <c r="K2189"/>
      <c r="L2189"/>
      <c r="M2189"/>
      <c r="N2189"/>
      <c r="O2189"/>
      <c r="P2189" s="39"/>
      <c r="Q2189" s="39"/>
      <c r="R2189" s="43"/>
      <c r="S2189" s="43"/>
      <c r="T2189" s="43"/>
      <c r="U2189" s="39"/>
      <c r="V2189" s="39"/>
      <c r="W2189" s="39"/>
      <c r="X2189" s="39"/>
      <c r="Y2189" s="39"/>
      <c r="Z2189" s="39"/>
      <c r="AA2189" s="39"/>
      <c r="AB2189" s="39"/>
      <c r="AC2189" s="39"/>
      <c r="AD2189" s="39"/>
      <c r="AE2189" s="39"/>
      <c r="AF2189" s="56"/>
      <c r="AG2189"/>
      <c r="AH2189"/>
      <c r="AI2189"/>
      <c r="AJ2189"/>
    </row>
    <row r="2190" spans="1:36">
      <c r="A2190"/>
      <c r="B2190"/>
      <c r="C2190" s="2"/>
      <c r="D2190"/>
      <c r="E2190"/>
      <c r="F2190" s="16"/>
      <c r="G2190"/>
      <c r="H2190"/>
      <c r="I2190"/>
      <c r="J2190"/>
      <c r="K2190"/>
      <c r="L2190"/>
      <c r="M2190"/>
      <c r="N2190"/>
      <c r="O2190"/>
      <c r="P2190" s="39"/>
      <c r="Q2190" s="39"/>
      <c r="R2190" s="43"/>
      <c r="S2190" s="43"/>
      <c r="T2190" s="43"/>
      <c r="U2190" s="39"/>
      <c r="V2190" s="39"/>
      <c r="W2190" s="39"/>
      <c r="X2190" s="39"/>
      <c r="Y2190" s="39"/>
      <c r="Z2190" s="39"/>
      <c r="AA2190" s="39"/>
      <c r="AB2190" s="39"/>
      <c r="AC2190" s="39"/>
      <c r="AD2190" s="39"/>
      <c r="AE2190" s="39"/>
      <c r="AF2190" s="56"/>
      <c r="AG2190"/>
      <c r="AH2190"/>
      <c r="AI2190"/>
      <c r="AJ2190"/>
    </row>
    <row r="2191" spans="1:36">
      <c r="A2191"/>
      <c r="B2191"/>
      <c r="C2191" s="2"/>
      <c r="D2191"/>
      <c r="E2191"/>
      <c r="F2191" s="16"/>
      <c r="G2191"/>
      <c r="H2191"/>
      <c r="I2191"/>
      <c r="J2191"/>
      <c r="K2191"/>
      <c r="L2191"/>
      <c r="M2191"/>
      <c r="N2191"/>
      <c r="O2191"/>
      <c r="P2191" s="39"/>
      <c r="Q2191" s="39"/>
      <c r="R2191" s="43"/>
      <c r="S2191" s="43"/>
      <c r="T2191" s="43"/>
      <c r="U2191" s="39"/>
      <c r="V2191" s="39"/>
      <c r="W2191" s="39"/>
      <c r="X2191" s="39"/>
      <c r="Y2191" s="39"/>
      <c r="Z2191" s="39"/>
      <c r="AA2191" s="39"/>
      <c r="AB2191" s="39"/>
      <c r="AC2191" s="39"/>
      <c r="AD2191" s="39"/>
      <c r="AE2191" s="39"/>
      <c r="AF2191" s="56"/>
      <c r="AG2191"/>
      <c r="AH2191"/>
      <c r="AI2191"/>
      <c r="AJ2191"/>
    </row>
    <row r="2192" spans="1:36">
      <c r="A2192"/>
      <c r="B2192"/>
      <c r="C2192" s="2"/>
      <c r="D2192"/>
      <c r="E2192"/>
      <c r="F2192" s="16"/>
      <c r="G2192"/>
      <c r="H2192"/>
      <c r="I2192"/>
      <c r="J2192"/>
      <c r="K2192"/>
      <c r="L2192"/>
      <c r="M2192"/>
      <c r="N2192"/>
      <c r="O2192"/>
      <c r="P2192" s="39"/>
      <c r="Q2192" s="39"/>
      <c r="R2192" s="43"/>
      <c r="S2192" s="43"/>
      <c r="T2192" s="43"/>
      <c r="U2192" s="39"/>
      <c r="V2192" s="39"/>
      <c r="W2192" s="39"/>
      <c r="X2192" s="39"/>
      <c r="Y2192" s="39"/>
      <c r="Z2192" s="39"/>
      <c r="AA2192" s="39"/>
      <c r="AB2192" s="39"/>
      <c r="AC2192" s="39"/>
      <c r="AD2192" s="39"/>
      <c r="AE2192" s="39"/>
      <c r="AF2192" s="56"/>
      <c r="AG2192"/>
      <c r="AH2192"/>
      <c r="AI2192"/>
      <c r="AJ2192"/>
    </row>
    <row r="2193" spans="1:36">
      <c r="A2193"/>
      <c r="B2193"/>
      <c r="C2193" s="2"/>
      <c r="D2193"/>
      <c r="E2193"/>
      <c r="F2193" s="16"/>
      <c r="G2193"/>
      <c r="H2193"/>
      <c r="I2193"/>
      <c r="J2193"/>
      <c r="K2193"/>
      <c r="L2193"/>
      <c r="M2193"/>
      <c r="N2193"/>
      <c r="O2193"/>
      <c r="P2193" s="39"/>
      <c r="Q2193" s="39"/>
      <c r="R2193" s="43"/>
      <c r="S2193" s="43"/>
      <c r="T2193" s="43"/>
      <c r="U2193" s="39"/>
      <c r="V2193" s="39"/>
      <c r="W2193" s="39"/>
      <c r="X2193" s="39"/>
      <c r="Y2193" s="39"/>
      <c r="Z2193" s="39"/>
      <c r="AA2193" s="39"/>
      <c r="AB2193" s="39"/>
      <c r="AC2193" s="39"/>
      <c r="AD2193" s="39"/>
      <c r="AE2193" s="39"/>
      <c r="AF2193" s="56"/>
      <c r="AG2193"/>
      <c r="AH2193"/>
      <c r="AI2193"/>
      <c r="AJ2193"/>
    </row>
    <row r="2194" spans="1:36">
      <c r="A2194"/>
      <c r="B2194"/>
      <c r="C2194" s="2"/>
      <c r="D2194"/>
      <c r="E2194"/>
      <c r="F2194" s="16"/>
      <c r="G2194"/>
      <c r="H2194"/>
      <c r="I2194"/>
      <c r="J2194"/>
      <c r="K2194"/>
      <c r="L2194"/>
      <c r="M2194"/>
      <c r="N2194"/>
      <c r="O2194"/>
      <c r="P2194" s="39"/>
      <c r="Q2194" s="39"/>
      <c r="R2194" s="43"/>
      <c r="S2194" s="43"/>
      <c r="T2194" s="43"/>
      <c r="U2194" s="39"/>
      <c r="V2194" s="39"/>
      <c r="W2194" s="39"/>
      <c r="X2194" s="39"/>
      <c r="Y2194" s="39"/>
      <c r="Z2194" s="39"/>
      <c r="AA2194" s="39"/>
      <c r="AB2194" s="39"/>
      <c r="AC2194" s="39"/>
      <c r="AD2194" s="39"/>
      <c r="AE2194" s="39"/>
      <c r="AF2194" s="56"/>
      <c r="AG2194"/>
      <c r="AH2194"/>
      <c r="AI2194"/>
      <c r="AJ2194"/>
    </row>
    <row r="2195" spans="1:36">
      <c r="A2195"/>
      <c r="B2195"/>
      <c r="C2195" s="2"/>
      <c r="D2195"/>
      <c r="E2195"/>
      <c r="F2195" s="16"/>
      <c r="G2195"/>
      <c r="H2195"/>
      <c r="I2195"/>
      <c r="J2195"/>
      <c r="K2195"/>
      <c r="L2195"/>
      <c r="M2195"/>
      <c r="N2195"/>
      <c r="O2195"/>
      <c r="P2195" s="39"/>
      <c r="Q2195" s="39"/>
      <c r="R2195" s="43"/>
      <c r="S2195" s="43"/>
      <c r="T2195" s="43"/>
      <c r="U2195" s="39"/>
      <c r="V2195" s="39"/>
      <c r="W2195" s="39"/>
      <c r="X2195" s="39"/>
      <c r="Y2195" s="39"/>
      <c r="Z2195" s="39"/>
      <c r="AA2195" s="39"/>
      <c r="AB2195" s="39"/>
      <c r="AC2195" s="39"/>
      <c r="AD2195" s="39"/>
      <c r="AE2195" s="39"/>
      <c r="AF2195" s="56"/>
      <c r="AG2195"/>
      <c r="AH2195"/>
      <c r="AI2195"/>
      <c r="AJ2195"/>
    </row>
    <row r="2196" spans="1:36">
      <c r="A2196"/>
      <c r="B2196"/>
      <c r="C2196" s="2"/>
      <c r="D2196"/>
      <c r="E2196"/>
      <c r="F2196" s="16"/>
      <c r="G2196"/>
      <c r="H2196"/>
      <c r="I2196"/>
      <c r="J2196"/>
      <c r="K2196"/>
      <c r="L2196"/>
      <c r="M2196"/>
      <c r="N2196"/>
      <c r="O2196"/>
      <c r="P2196" s="39"/>
      <c r="Q2196" s="39"/>
      <c r="R2196" s="43"/>
      <c r="S2196" s="43"/>
      <c r="T2196" s="43"/>
      <c r="U2196" s="39"/>
      <c r="V2196" s="39"/>
      <c r="W2196" s="39"/>
      <c r="X2196" s="39"/>
      <c r="Y2196" s="39"/>
      <c r="Z2196" s="39"/>
      <c r="AA2196" s="39"/>
      <c r="AB2196" s="39"/>
      <c r="AC2196" s="39"/>
      <c r="AD2196" s="39"/>
      <c r="AE2196" s="39"/>
      <c r="AF2196" s="56"/>
      <c r="AG2196"/>
      <c r="AH2196"/>
      <c r="AI2196"/>
      <c r="AJ2196"/>
    </row>
    <row r="2197" spans="1:36">
      <c r="A2197"/>
      <c r="B2197"/>
      <c r="C2197" s="2"/>
      <c r="D2197"/>
      <c r="E2197"/>
      <c r="F2197" s="16"/>
      <c r="G2197"/>
      <c r="H2197"/>
      <c r="I2197"/>
      <c r="J2197"/>
      <c r="K2197"/>
      <c r="L2197"/>
      <c r="M2197"/>
      <c r="N2197"/>
      <c r="O2197"/>
      <c r="P2197" s="39"/>
      <c r="Q2197" s="39"/>
      <c r="R2197" s="43"/>
      <c r="S2197" s="43"/>
      <c r="T2197" s="43"/>
      <c r="U2197" s="39"/>
      <c r="V2197" s="39"/>
      <c r="W2197" s="39"/>
      <c r="X2197" s="39"/>
      <c r="Y2197" s="39"/>
      <c r="Z2197" s="39"/>
      <c r="AA2197" s="39"/>
      <c r="AB2197" s="39"/>
      <c r="AC2197" s="39"/>
      <c r="AD2197" s="39"/>
      <c r="AE2197" s="39"/>
      <c r="AF2197" s="56"/>
      <c r="AG2197"/>
      <c r="AH2197"/>
      <c r="AI2197"/>
      <c r="AJ2197"/>
    </row>
    <row r="2198" spans="1:36">
      <c r="A2198"/>
      <c r="B2198"/>
      <c r="C2198" s="2"/>
      <c r="D2198"/>
      <c r="E2198"/>
      <c r="F2198" s="16"/>
      <c r="G2198"/>
      <c r="H2198"/>
      <c r="I2198"/>
      <c r="J2198"/>
      <c r="K2198"/>
      <c r="L2198"/>
      <c r="M2198"/>
      <c r="N2198"/>
      <c r="O2198"/>
      <c r="P2198" s="39"/>
      <c r="Q2198" s="39"/>
      <c r="R2198" s="43"/>
      <c r="S2198" s="43"/>
      <c r="T2198" s="43"/>
      <c r="U2198" s="39"/>
      <c r="V2198" s="39"/>
      <c r="W2198" s="39"/>
      <c r="X2198" s="39"/>
      <c r="Y2198" s="39"/>
      <c r="Z2198" s="39"/>
      <c r="AA2198" s="39"/>
      <c r="AB2198" s="39"/>
      <c r="AC2198" s="39"/>
      <c r="AD2198" s="39"/>
      <c r="AE2198" s="39"/>
      <c r="AF2198" s="56"/>
      <c r="AG2198"/>
      <c r="AH2198"/>
      <c r="AI2198"/>
      <c r="AJ2198"/>
    </row>
    <row r="2199" spans="1:36">
      <c r="A2199"/>
      <c r="B2199"/>
      <c r="C2199" s="2"/>
      <c r="D2199"/>
      <c r="E2199"/>
      <c r="F2199" s="16"/>
      <c r="G2199"/>
      <c r="H2199"/>
      <c r="I2199"/>
      <c r="J2199"/>
      <c r="K2199"/>
      <c r="L2199"/>
      <c r="M2199"/>
      <c r="N2199"/>
      <c r="O2199"/>
      <c r="P2199" s="39"/>
      <c r="Q2199" s="39"/>
      <c r="R2199" s="43"/>
      <c r="S2199" s="43"/>
      <c r="T2199" s="43"/>
      <c r="U2199" s="39"/>
      <c r="V2199" s="39"/>
      <c r="W2199" s="39"/>
      <c r="X2199" s="39"/>
      <c r="Y2199" s="39"/>
      <c r="Z2199" s="39"/>
      <c r="AA2199" s="39"/>
      <c r="AB2199" s="39"/>
      <c r="AC2199" s="39"/>
      <c r="AD2199" s="39"/>
      <c r="AE2199" s="39"/>
      <c r="AF2199" s="56"/>
      <c r="AG2199"/>
      <c r="AH2199"/>
      <c r="AI2199"/>
      <c r="AJ2199"/>
    </row>
    <row r="2200" spans="1:36">
      <c r="A2200"/>
      <c r="B2200"/>
      <c r="C2200" s="2"/>
      <c r="D2200"/>
      <c r="E2200"/>
      <c r="F2200" s="16"/>
      <c r="G2200"/>
      <c r="H2200"/>
      <c r="I2200"/>
      <c r="J2200"/>
      <c r="K2200"/>
      <c r="L2200"/>
      <c r="M2200"/>
      <c r="N2200"/>
      <c r="O2200"/>
      <c r="P2200" s="39"/>
      <c r="Q2200" s="39"/>
      <c r="R2200" s="43"/>
      <c r="S2200" s="43"/>
      <c r="T2200" s="43"/>
      <c r="U2200" s="39"/>
      <c r="V2200" s="39"/>
      <c r="W2200" s="39"/>
      <c r="X2200" s="39"/>
      <c r="Y2200" s="39"/>
      <c r="Z2200" s="39"/>
      <c r="AA2200" s="39"/>
      <c r="AB2200" s="39"/>
      <c r="AC2200" s="39"/>
      <c r="AD2200" s="39"/>
      <c r="AE2200" s="39"/>
      <c r="AF2200" s="56"/>
      <c r="AG2200"/>
      <c r="AH2200"/>
      <c r="AI2200"/>
      <c r="AJ2200"/>
    </row>
    <row r="2201" spans="1:36">
      <c r="A2201"/>
      <c r="B2201"/>
      <c r="C2201" s="2"/>
      <c r="D2201"/>
      <c r="E2201"/>
      <c r="F2201" s="16"/>
      <c r="G2201"/>
      <c r="H2201"/>
      <c r="I2201"/>
      <c r="J2201"/>
      <c r="K2201"/>
      <c r="L2201"/>
      <c r="M2201"/>
      <c r="N2201"/>
      <c r="O2201"/>
      <c r="P2201" s="39"/>
      <c r="Q2201" s="39"/>
      <c r="R2201" s="43"/>
      <c r="S2201" s="43"/>
      <c r="T2201" s="43"/>
      <c r="U2201" s="39"/>
      <c r="V2201" s="39"/>
      <c r="W2201" s="39"/>
      <c r="X2201" s="39"/>
      <c r="Y2201" s="39"/>
      <c r="Z2201" s="39"/>
      <c r="AA2201" s="39"/>
      <c r="AB2201" s="39"/>
      <c r="AC2201" s="39"/>
      <c r="AD2201" s="39"/>
      <c r="AE2201" s="39"/>
      <c r="AF2201" s="56"/>
      <c r="AG2201"/>
      <c r="AH2201"/>
      <c r="AI2201"/>
      <c r="AJ2201"/>
    </row>
    <row r="2202" spans="1:36">
      <c r="A2202"/>
      <c r="B2202"/>
      <c r="C2202" s="2"/>
      <c r="D2202"/>
      <c r="E2202"/>
      <c r="F2202" s="16"/>
      <c r="G2202"/>
      <c r="H2202"/>
      <c r="I2202"/>
      <c r="J2202"/>
      <c r="K2202"/>
      <c r="L2202"/>
      <c r="M2202"/>
      <c r="N2202"/>
      <c r="O2202"/>
      <c r="P2202" s="39"/>
      <c r="Q2202" s="39"/>
      <c r="R2202" s="43"/>
      <c r="S2202" s="43"/>
      <c r="T2202" s="43"/>
      <c r="U2202" s="39"/>
      <c r="V2202" s="39"/>
      <c r="W2202" s="39"/>
      <c r="X2202" s="39"/>
      <c r="Y2202" s="39"/>
      <c r="Z2202" s="39"/>
      <c r="AA2202" s="39"/>
      <c r="AB2202" s="39"/>
      <c r="AC2202" s="39"/>
      <c r="AD2202" s="39"/>
      <c r="AE2202" s="39"/>
      <c r="AF2202" s="56"/>
      <c r="AG2202"/>
      <c r="AH2202"/>
      <c r="AI2202"/>
      <c r="AJ2202"/>
    </row>
    <row r="2203" spans="1:36">
      <c r="A2203"/>
      <c r="B2203"/>
      <c r="C2203" s="2"/>
      <c r="D2203"/>
      <c r="E2203"/>
      <c r="F2203" s="16"/>
      <c r="G2203"/>
      <c r="H2203"/>
      <c r="I2203"/>
      <c r="J2203"/>
      <c r="K2203"/>
      <c r="L2203"/>
      <c r="M2203"/>
      <c r="N2203"/>
      <c r="O2203"/>
      <c r="P2203" s="39"/>
      <c r="Q2203" s="39"/>
      <c r="R2203" s="43"/>
      <c r="S2203" s="43"/>
      <c r="T2203" s="43"/>
      <c r="U2203" s="39"/>
      <c r="V2203" s="39"/>
      <c r="W2203" s="39"/>
      <c r="X2203" s="39"/>
      <c r="Y2203" s="39"/>
      <c r="Z2203" s="39"/>
      <c r="AA2203" s="39"/>
      <c r="AB2203" s="39"/>
      <c r="AC2203" s="39"/>
      <c r="AD2203" s="39"/>
      <c r="AE2203" s="39"/>
      <c r="AF2203" s="56"/>
      <c r="AG2203"/>
      <c r="AH2203"/>
      <c r="AI2203"/>
      <c r="AJ2203"/>
    </row>
    <row r="2204" spans="1:36">
      <c r="A2204"/>
      <c r="B2204"/>
      <c r="C2204" s="2"/>
      <c r="D2204"/>
      <c r="E2204"/>
      <c r="F2204" s="16"/>
      <c r="G2204"/>
      <c r="H2204"/>
      <c r="I2204"/>
      <c r="J2204"/>
      <c r="K2204"/>
      <c r="L2204"/>
      <c r="M2204"/>
      <c r="N2204"/>
      <c r="O2204"/>
      <c r="P2204" s="39"/>
      <c r="Q2204" s="39"/>
      <c r="R2204" s="43"/>
      <c r="S2204" s="43"/>
      <c r="T2204" s="43"/>
      <c r="U2204" s="39"/>
      <c r="V2204" s="39"/>
      <c r="W2204" s="39"/>
      <c r="X2204" s="39"/>
      <c r="Y2204" s="39"/>
      <c r="Z2204" s="39"/>
      <c r="AA2204" s="39"/>
      <c r="AB2204" s="39"/>
      <c r="AC2204" s="39"/>
      <c r="AD2204" s="39"/>
      <c r="AE2204" s="39"/>
      <c r="AF2204" s="56"/>
      <c r="AG2204"/>
      <c r="AH2204"/>
      <c r="AI2204"/>
      <c r="AJ2204"/>
    </row>
    <row r="2205" spans="1:36">
      <c r="A2205"/>
      <c r="B2205"/>
      <c r="C2205" s="2"/>
      <c r="D2205"/>
      <c r="E2205"/>
      <c r="F2205" s="16"/>
      <c r="G2205"/>
      <c r="H2205"/>
      <c r="I2205"/>
      <c r="J2205"/>
      <c r="K2205"/>
      <c r="L2205"/>
      <c r="M2205"/>
      <c r="N2205"/>
      <c r="O2205"/>
      <c r="P2205" s="39"/>
      <c r="Q2205" s="39"/>
      <c r="R2205" s="43"/>
      <c r="S2205" s="43"/>
      <c r="T2205" s="43"/>
      <c r="U2205" s="39"/>
      <c r="V2205" s="39"/>
      <c r="W2205" s="39"/>
      <c r="X2205" s="39"/>
      <c r="Y2205" s="39"/>
      <c r="Z2205" s="39"/>
      <c r="AA2205" s="39"/>
      <c r="AB2205" s="39"/>
      <c r="AC2205" s="39"/>
      <c r="AD2205" s="39"/>
      <c r="AE2205" s="39"/>
      <c r="AF2205" s="56"/>
      <c r="AG2205"/>
      <c r="AH2205"/>
      <c r="AI2205"/>
      <c r="AJ2205"/>
    </row>
    <row r="2206" spans="1:36">
      <c r="A2206"/>
      <c r="B2206"/>
      <c r="C2206" s="2"/>
      <c r="D2206"/>
      <c r="E2206"/>
      <c r="F2206" s="16"/>
      <c r="G2206"/>
      <c r="H2206"/>
      <c r="I2206"/>
      <c r="J2206"/>
      <c r="K2206"/>
      <c r="L2206"/>
      <c r="M2206"/>
      <c r="N2206"/>
      <c r="O2206"/>
      <c r="P2206" s="39"/>
      <c r="Q2206" s="39"/>
      <c r="R2206" s="43"/>
      <c r="S2206" s="43"/>
      <c r="T2206" s="43"/>
      <c r="U2206" s="39"/>
      <c r="V2206" s="39"/>
      <c r="W2206" s="39"/>
      <c r="X2206" s="39"/>
      <c r="Y2206" s="39"/>
      <c r="Z2206" s="39"/>
      <c r="AA2206" s="39"/>
      <c r="AB2206" s="39"/>
      <c r="AC2206" s="39"/>
      <c r="AD2206" s="39"/>
      <c r="AE2206" s="39"/>
      <c r="AF2206" s="56"/>
      <c r="AG2206"/>
      <c r="AH2206"/>
      <c r="AI2206"/>
      <c r="AJ2206"/>
    </row>
    <row r="2207" spans="1:36">
      <c r="A2207"/>
      <c r="B2207"/>
      <c r="C2207" s="2"/>
      <c r="D2207"/>
      <c r="E2207"/>
      <c r="F2207" s="16"/>
      <c r="G2207"/>
      <c r="H2207"/>
      <c r="I2207"/>
      <c r="J2207"/>
      <c r="K2207"/>
      <c r="L2207"/>
      <c r="M2207"/>
      <c r="N2207"/>
      <c r="O2207"/>
      <c r="P2207" s="39"/>
      <c r="Q2207" s="39"/>
      <c r="R2207" s="43"/>
      <c r="S2207" s="43"/>
      <c r="T2207" s="43"/>
      <c r="U2207" s="39"/>
      <c r="V2207" s="39"/>
      <c r="W2207" s="39"/>
      <c r="X2207" s="39"/>
      <c r="Y2207" s="39"/>
      <c r="Z2207" s="39"/>
      <c r="AA2207" s="39"/>
      <c r="AB2207" s="39"/>
      <c r="AC2207" s="39"/>
      <c r="AD2207" s="39"/>
      <c r="AE2207" s="39"/>
      <c r="AF2207" s="56"/>
      <c r="AG2207"/>
      <c r="AH2207"/>
      <c r="AI2207"/>
      <c r="AJ2207"/>
    </row>
    <row r="2208" spans="1:36">
      <c r="A2208"/>
      <c r="B2208"/>
      <c r="C2208" s="2"/>
      <c r="D2208"/>
      <c r="E2208"/>
      <c r="F2208" s="16"/>
      <c r="G2208"/>
      <c r="H2208"/>
      <c r="I2208"/>
      <c r="J2208"/>
      <c r="K2208"/>
      <c r="L2208"/>
      <c r="M2208"/>
      <c r="N2208"/>
      <c r="O2208"/>
      <c r="P2208" s="39"/>
      <c r="Q2208" s="39"/>
      <c r="R2208" s="43"/>
      <c r="S2208" s="43"/>
      <c r="T2208" s="43"/>
      <c r="U2208" s="39"/>
      <c r="V2208" s="39"/>
      <c r="W2208" s="39"/>
      <c r="X2208" s="39"/>
      <c r="Y2208" s="39"/>
      <c r="Z2208" s="39"/>
      <c r="AA2208" s="39"/>
      <c r="AB2208" s="39"/>
      <c r="AC2208" s="39"/>
      <c r="AD2208" s="39"/>
      <c r="AE2208" s="39"/>
      <c r="AF2208" s="56"/>
      <c r="AG2208"/>
      <c r="AH2208"/>
      <c r="AI2208"/>
      <c r="AJ2208"/>
    </row>
    <row r="2209" spans="1:36">
      <c r="A2209"/>
      <c r="B2209"/>
      <c r="C2209" s="2"/>
      <c r="D2209"/>
      <c r="E2209"/>
      <c r="F2209" s="16"/>
      <c r="G2209"/>
      <c r="H2209"/>
      <c r="I2209"/>
      <c r="J2209"/>
      <c r="K2209"/>
      <c r="L2209"/>
      <c r="M2209"/>
      <c r="N2209"/>
      <c r="O2209"/>
      <c r="P2209" s="39"/>
      <c r="Q2209" s="39"/>
      <c r="R2209" s="43"/>
      <c r="S2209" s="43"/>
      <c r="T2209" s="43"/>
      <c r="U2209" s="39"/>
      <c r="V2209" s="39"/>
      <c r="W2209" s="39"/>
      <c r="X2209" s="39"/>
      <c r="Y2209" s="39"/>
      <c r="Z2209" s="39"/>
      <c r="AA2209" s="39"/>
      <c r="AB2209" s="39"/>
      <c r="AC2209" s="39"/>
      <c r="AD2209" s="39"/>
      <c r="AE2209" s="39"/>
      <c r="AF2209" s="56"/>
      <c r="AG2209"/>
      <c r="AH2209"/>
      <c r="AI2209"/>
      <c r="AJ2209"/>
    </row>
    <row r="2210" spans="1:36">
      <c r="A2210"/>
      <c r="B2210"/>
      <c r="C2210" s="2"/>
      <c r="D2210"/>
      <c r="E2210"/>
      <c r="F2210" s="16"/>
      <c r="G2210"/>
      <c r="H2210"/>
      <c r="I2210"/>
      <c r="J2210"/>
      <c r="K2210"/>
      <c r="L2210"/>
      <c r="M2210"/>
      <c r="N2210"/>
      <c r="O2210"/>
      <c r="P2210" s="39"/>
      <c r="Q2210" s="39"/>
      <c r="R2210" s="43"/>
      <c r="S2210" s="43"/>
      <c r="T2210" s="43"/>
      <c r="U2210" s="39"/>
      <c r="V2210" s="39"/>
      <c r="W2210" s="39"/>
      <c r="X2210" s="39"/>
      <c r="Y2210" s="39"/>
      <c r="Z2210" s="39"/>
      <c r="AA2210" s="39"/>
      <c r="AB2210" s="39"/>
      <c r="AC2210" s="39"/>
      <c r="AD2210" s="39"/>
      <c r="AE2210" s="39"/>
      <c r="AF2210" s="56"/>
      <c r="AG2210"/>
      <c r="AH2210"/>
      <c r="AI2210"/>
      <c r="AJ2210"/>
    </row>
    <row r="2211" spans="1:36">
      <c r="A2211"/>
      <c r="B2211"/>
      <c r="C2211" s="2"/>
      <c r="D2211"/>
      <c r="E2211"/>
      <c r="F2211" s="16"/>
      <c r="G2211"/>
      <c r="H2211"/>
      <c r="I2211"/>
      <c r="J2211"/>
      <c r="K2211"/>
      <c r="L2211"/>
      <c r="M2211"/>
      <c r="N2211"/>
      <c r="O2211"/>
      <c r="P2211" s="39"/>
      <c r="Q2211" s="39"/>
      <c r="R2211" s="43"/>
      <c r="S2211" s="43"/>
      <c r="T2211" s="43"/>
      <c r="U2211" s="39"/>
      <c r="V2211" s="39"/>
      <c r="W2211" s="39"/>
      <c r="X2211" s="39"/>
      <c r="Y2211" s="39"/>
      <c r="Z2211" s="39"/>
      <c r="AA2211" s="39"/>
      <c r="AB2211" s="39"/>
      <c r="AC2211" s="39"/>
      <c r="AD2211" s="39"/>
      <c r="AE2211" s="39"/>
      <c r="AF2211" s="56"/>
      <c r="AG2211"/>
      <c r="AH2211"/>
      <c r="AI2211"/>
      <c r="AJ2211"/>
    </row>
    <row r="2212" spans="1:36">
      <c r="A2212"/>
      <c r="B2212"/>
      <c r="C2212" s="2"/>
      <c r="D2212"/>
      <c r="E2212"/>
      <c r="F2212" s="16"/>
      <c r="G2212"/>
      <c r="H2212"/>
      <c r="I2212"/>
      <c r="J2212"/>
      <c r="K2212"/>
      <c r="L2212"/>
      <c r="M2212"/>
      <c r="N2212"/>
      <c r="O2212"/>
      <c r="P2212" s="39"/>
      <c r="Q2212" s="39"/>
      <c r="R2212" s="43"/>
      <c r="S2212" s="43"/>
      <c r="T2212" s="43"/>
      <c r="U2212" s="39"/>
      <c r="V2212" s="39"/>
      <c r="W2212" s="39"/>
      <c r="X2212" s="39"/>
      <c r="Y2212" s="39"/>
      <c r="Z2212" s="39"/>
      <c r="AA2212" s="39"/>
      <c r="AB2212" s="39"/>
      <c r="AC2212" s="39"/>
      <c r="AD2212" s="39"/>
      <c r="AE2212" s="39"/>
      <c r="AF2212" s="56"/>
      <c r="AG2212"/>
      <c r="AH2212"/>
      <c r="AI2212"/>
      <c r="AJ2212"/>
    </row>
    <row r="2213" spans="1:36">
      <c r="A2213"/>
      <c r="B2213"/>
      <c r="C2213" s="2"/>
      <c r="D2213"/>
      <c r="E2213"/>
      <c r="F2213" s="16"/>
      <c r="G2213"/>
      <c r="H2213"/>
      <c r="I2213"/>
      <c r="J2213"/>
      <c r="K2213"/>
      <c r="L2213"/>
      <c r="M2213"/>
      <c r="N2213"/>
      <c r="O2213"/>
      <c r="P2213" s="39"/>
      <c r="Q2213" s="39"/>
      <c r="R2213" s="43"/>
      <c r="S2213" s="43"/>
      <c r="T2213" s="43"/>
      <c r="U2213" s="39"/>
      <c r="V2213" s="39"/>
      <c r="W2213" s="39"/>
      <c r="X2213" s="39"/>
      <c r="Y2213" s="39"/>
      <c r="Z2213" s="39"/>
      <c r="AA2213" s="39"/>
      <c r="AB2213" s="39"/>
      <c r="AC2213" s="39"/>
      <c r="AD2213" s="39"/>
      <c r="AE2213" s="39"/>
      <c r="AF2213" s="56"/>
      <c r="AG2213"/>
      <c r="AH2213"/>
      <c r="AI2213"/>
      <c r="AJ2213"/>
    </row>
    <row r="2214" spans="1:36">
      <c r="A2214"/>
      <c r="B2214"/>
      <c r="C2214" s="2"/>
      <c r="D2214"/>
      <c r="E2214"/>
      <c r="F2214" s="16"/>
      <c r="G2214"/>
      <c r="H2214"/>
      <c r="I2214"/>
      <c r="J2214"/>
      <c r="K2214"/>
      <c r="L2214"/>
      <c r="M2214"/>
      <c r="N2214"/>
      <c r="O2214"/>
      <c r="P2214" s="39"/>
      <c r="Q2214" s="39"/>
      <c r="R2214" s="43"/>
      <c r="S2214" s="43"/>
      <c r="T2214" s="43"/>
      <c r="U2214" s="39"/>
      <c r="V2214" s="39"/>
      <c r="W2214" s="39"/>
      <c r="X2214" s="39"/>
      <c r="Y2214" s="39"/>
      <c r="Z2214" s="39"/>
      <c r="AA2214" s="39"/>
      <c r="AB2214" s="39"/>
      <c r="AC2214" s="39"/>
      <c r="AD2214" s="39"/>
      <c r="AE2214" s="39"/>
      <c r="AF2214" s="56"/>
      <c r="AG2214"/>
      <c r="AH2214"/>
      <c r="AI2214"/>
      <c r="AJ2214"/>
    </row>
    <row r="2215" spans="1:36">
      <c r="A2215"/>
      <c r="B2215"/>
      <c r="C2215" s="2"/>
      <c r="D2215"/>
      <c r="E2215"/>
      <c r="F2215" s="16"/>
      <c r="G2215"/>
      <c r="H2215"/>
      <c r="I2215"/>
      <c r="J2215"/>
      <c r="K2215"/>
      <c r="L2215"/>
      <c r="M2215"/>
      <c r="N2215"/>
      <c r="O2215"/>
      <c r="P2215" s="39"/>
      <c r="Q2215" s="39"/>
      <c r="R2215" s="43"/>
      <c r="S2215" s="43"/>
      <c r="T2215" s="43"/>
      <c r="U2215" s="39"/>
      <c r="V2215" s="39"/>
      <c r="W2215" s="39"/>
      <c r="X2215" s="39"/>
      <c r="Y2215" s="39"/>
      <c r="Z2215" s="39"/>
      <c r="AA2215" s="39"/>
      <c r="AB2215" s="39"/>
      <c r="AC2215" s="39"/>
      <c r="AD2215" s="39"/>
      <c r="AE2215" s="39"/>
      <c r="AF2215" s="56"/>
      <c r="AG2215"/>
      <c r="AH2215"/>
      <c r="AI2215"/>
      <c r="AJ2215"/>
    </row>
    <row r="2216" spans="1:36">
      <c r="A2216"/>
      <c r="B2216"/>
      <c r="C2216" s="2"/>
      <c r="D2216"/>
      <c r="E2216"/>
      <c r="F2216" s="16"/>
      <c r="G2216"/>
      <c r="H2216"/>
      <c r="I2216"/>
      <c r="J2216"/>
      <c r="K2216"/>
      <c r="L2216"/>
      <c r="M2216"/>
      <c r="N2216"/>
      <c r="O2216"/>
      <c r="P2216" s="39"/>
      <c r="Q2216" s="39"/>
      <c r="R2216" s="43"/>
      <c r="S2216" s="43"/>
      <c r="T2216" s="43"/>
      <c r="U2216" s="39"/>
      <c r="V2216" s="39"/>
      <c r="W2216" s="39"/>
      <c r="X2216" s="39"/>
      <c r="Y2216" s="39"/>
      <c r="Z2216" s="39"/>
      <c r="AA2216" s="39"/>
      <c r="AB2216" s="39"/>
      <c r="AC2216" s="39"/>
      <c r="AD2216" s="39"/>
      <c r="AE2216" s="39"/>
      <c r="AF2216" s="56"/>
      <c r="AG2216"/>
      <c r="AH2216"/>
      <c r="AI2216"/>
      <c r="AJ2216"/>
    </row>
    <row r="2217" spans="1:36">
      <c r="A2217"/>
      <c r="B2217"/>
      <c r="C2217" s="2"/>
      <c r="D2217"/>
      <c r="E2217"/>
      <c r="F2217" s="16"/>
      <c r="G2217"/>
      <c r="H2217"/>
      <c r="I2217"/>
      <c r="J2217"/>
      <c r="K2217"/>
      <c r="L2217"/>
      <c r="M2217"/>
      <c r="N2217"/>
      <c r="O2217"/>
      <c r="P2217" s="39"/>
      <c r="Q2217" s="39"/>
      <c r="R2217" s="43"/>
      <c r="S2217" s="43"/>
      <c r="T2217" s="43"/>
      <c r="U2217" s="39"/>
      <c r="V2217" s="39"/>
      <c r="W2217" s="39"/>
      <c r="X2217" s="39"/>
      <c r="Y2217" s="39"/>
      <c r="Z2217" s="39"/>
      <c r="AA2217" s="39"/>
      <c r="AB2217" s="39"/>
      <c r="AC2217" s="39"/>
      <c r="AD2217" s="39"/>
      <c r="AE2217" s="39"/>
      <c r="AF2217" s="56"/>
      <c r="AG2217"/>
      <c r="AH2217"/>
      <c r="AI2217"/>
      <c r="AJ2217"/>
    </row>
    <row r="2218" spans="1:36">
      <c r="A2218"/>
      <c r="B2218"/>
      <c r="C2218" s="2"/>
      <c r="D2218"/>
      <c r="E2218"/>
      <c r="F2218" s="16"/>
      <c r="G2218"/>
      <c r="H2218"/>
      <c r="I2218"/>
      <c r="J2218"/>
      <c r="K2218"/>
      <c r="L2218"/>
      <c r="M2218"/>
      <c r="N2218"/>
      <c r="O2218"/>
      <c r="P2218" s="39"/>
      <c r="Q2218" s="39"/>
      <c r="R2218" s="43"/>
      <c r="S2218" s="43"/>
      <c r="T2218" s="43"/>
      <c r="U2218" s="39"/>
      <c r="V2218" s="39"/>
      <c r="W2218" s="39"/>
      <c r="X2218" s="39"/>
      <c r="Y2218" s="39"/>
      <c r="Z2218" s="39"/>
      <c r="AA2218" s="39"/>
      <c r="AB2218" s="39"/>
      <c r="AC2218" s="39"/>
      <c r="AD2218" s="39"/>
      <c r="AE2218" s="39"/>
      <c r="AF2218" s="56"/>
      <c r="AG2218"/>
      <c r="AH2218"/>
      <c r="AI2218"/>
      <c r="AJ2218"/>
    </row>
    <row r="2219" spans="1:36">
      <c r="A2219"/>
      <c r="B2219"/>
      <c r="C2219" s="2"/>
      <c r="D2219"/>
      <c r="E2219"/>
      <c r="F2219" s="16"/>
      <c r="G2219"/>
      <c r="H2219"/>
      <c r="I2219"/>
      <c r="J2219"/>
      <c r="K2219"/>
      <c r="L2219"/>
      <c r="M2219"/>
      <c r="N2219"/>
      <c r="O2219"/>
      <c r="P2219" s="39"/>
      <c r="Q2219" s="39"/>
      <c r="R2219" s="43"/>
      <c r="S2219" s="43"/>
      <c r="T2219" s="43"/>
      <c r="U2219" s="39"/>
      <c r="V2219" s="39"/>
      <c r="W2219" s="39"/>
      <c r="X2219" s="39"/>
      <c r="Y2219" s="39"/>
      <c r="Z2219" s="39"/>
      <c r="AA2219" s="39"/>
      <c r="AB2219" s="39"/>
      <c r="AC2219" s="39"/>
      <c r="AD2219" s="39"/>
      <c r="AE2219" s="39"/>
      <c r="AF2219" s="56"/>
      <c r="AG2219"/>
      <c r="AH2219"/>
      <c r="AI2219"/>
      <c r="AJ2219"/>
    </row>
    <row r="2220" spans="1:36">
      <c r="A2220"/>
      <c r="B2220"/>
      <c r="C2220" s="2"/>
      <c r="D2220"/>
      <c r="E2220"/>
      <c r="F2220" s="16"/>
      <c r="G2220"/>
      <c r="H2220"/>
      <c r="I2220"/>
      <c r="J2220"/>
      <c r="K2220"/>
      <c r="L2220"/>
      <c r="M2220"/>
      <c r="N2220"/>
      <c r="O2220"/>
      <c r="P2220" s="39"/>
      <c r="Q2220" s="39"/>
      <c r="R2220" s="43"/>
      <c r="S2220" s="43"/>
      <c r="T2220" s="43"/>
      <c r="U2220" s="39"/>
      <c r="V2220" s="39"/>
      <c r="W2220" s="39"/>
      <c r="X2220" s="39"/>
      <c r="Y2220" s="39"/>
      <c r="Z2220" s="39"/>
      <c r="AA2220" s="39"/>
      <c r="AB2220" s="39"/>
      <c r="AC2220" s="39"/>
      <c r="AD2220" s="39"/>
      <c r="AE2220" s="39"/>
      <c r="AF2220" s="56"/>
      <c r="AG2220"/>
      <c r="AH2220"/>
      <c r="AI2220"/>
      <c r="AJ2220"/>
    </row>
    <row r="2221" spans="1:36">
      <c r="A2221"/>
      <c r="B2221"/>
      <c r="C2221" s="2"/>
      <c r="D2221"/>
      <c r="E2221"/>
      <c r="F2221" s="16"/>
      <c r="G2221"/>
      <c r="H2221"/>
      <c r="I2221"/>
      <c r="J2221"/>
      <c r="K2221"/>
      <c r="L2221"/>
      <c r="M2221"/>
      <c r="N2221"/>
      <c r="O2221"/>
      <c r="P2221" s="39"/>
      <c r="Q2221" s="39"/>
      <c r="R2221" s="43"/>
      <c r="S2221" s="43"/>
      <c r="T2221" s="43"/>
      <c r="U2221" s="39"/>
      <c r="V2221" s="39"/>
      <c r="W2221" s="39"/>
      <c r="X2221" s="39"/>
      <c r="Y2221" s="39"/>
      <c r="Z2221" s="39"/>
      <c r="AA2221" s="39"/>
      <c r="AB2221" s="39"/>
      <c r="AC2221" s="39"/>
      <c r="AD2221" s="39"/>
      <c r="AE2221" s="39"/>
      <c r="AF2221" s="56"/>
      <c r="AG2221"/>
      <c r="AH2221"/>
      <c r="AI2221"/>
      <c r="AJ2221"/>
    </row>
    <row r="2222" spans="1:36">
      <c r="A2222"/>
      <c r="B2222"/>
      <c r="C2222" s="2"/>
      <c r="D2222"/>
      <c r="E2222"/>
      <c r="F2222" s="16"/>
      <c r="G2222"/>
      <c r="H2222"/>
      <c r="I2222"/>
      <c r="J2222"/>
      <c r="K2222"/>
      <c r="L2222"/>
      <c r="M2222"/>
      <c r="N2222"/>
      <c r="O2222"/>
      <c r="P2222" s="39"/>
      <c r="Q2222" s="39"/>
      <c r="R2222" s="43"/>
      <c r="S2222" s="43"/>
      <c r="T2222" s="43"/>
      <c r="U2222" s="39"/>
      <c r="V2222" s="39"/>
      <c r="W2222" s="39"/>
      <c r="X2222" s="39"/>
      <c r="Y2222" s="39"/>
      <c r="Z2222" s="39"/>
      <c r="AA2222" s="39"/>
      <c r="AB2222" s="39"/>
      <c r="AC2222" s="39"/>
      <c r="AD2222" s="39"/>
      <c r="AE2222" s="39"/>
      <c r="AF2222" s="56"/>
      <c r="AG2222"/>
      <c r="AH2222"/>
      <c r="AI2222"/>
      <c r="AJ2222"/>
    </row>
    <row r="2223" spans="1:36">
      <c r="A2223"/>
      <c r="B2223"/>
      <c r="C2223" s="2"/>
      <c r="D2223"/>
      <c r="E2223"/>
      <c r="F2223" s="16"/>
      <c r="G2223"/>
      <c r="H2223"/>
      <c r="I2223"/>
      <c r="J2223"/>
      <c r="K2223"/>
      <c r="L2223"/>
      <c r="M2223"/>
      <c r="N2223"/>
      <c r="O2223"/>
      <c r="P2223" s="39"/>
      <c r="Q2223" s="39"/>
      <c r="R2223" s="43"/>
      <c r="S2223" s="43"/>
      <c r="T2223" s="43"/>
      <c r="U2223" s="39"/>
      <c r="V2223" s="39"/>
      <c r="W2223" s="39"/>
      <c r="X2223" s="39"/>
      <c r="Y2223" s="39"/>
      <c r="Z2223" s="39"/>
      <c r="AA2223" s="39"/>
      <c r="AB2223" s="39"/>
      <c r="AC2223" s="39"/>
      <c r="AD2223" s="39"/>
      <c r="AE2223" s="39"/>
      <c r="AF2223" s="56"/>
      <c r="AG2223"/>
      <c r="AH2223"/>
      <c r="AI2223"/>
      <c r="AJ2223"/>
    </row>
    <row r="2224" spans="1:36">
      <c r="A2224"/>
      <c r="B2224"/>
      <c r="C2224" s="2"/>
      <c r="D2224"/>
      <c r="E2224"/>
      <c r="F2224" s="16"/>
      <c r="G2224"/>
      <c r="H2224"/>
      <c r="I2224"/>
      <c r="J2224"/>
      <c r="K2224"/>
      <c r="L2224"/>
      <c r="M2224"/>
      <c r="N2224"/>
      <c r="O2224"/>
      <c r="P2224" s="39"/>
      <c r="Q2224" s="39"/>
      <c r="R2224" s="43"/>
      <c r="S2224" s="43"/>
      <c r="T2224" s="43"/>
      <c r="U2224" s="39"/>
      <c r="V2224" s="39"/>
      <c r="W2224" s="39"/>
      <c r="X2224" s="39"/>
      <c r="Y2224" s="39"/>
      <c r="Z2224" s="39"/>
      <c r="AA2224" s="39"/>
      <c r="AB2224" s="39"/>
      <c r="AC2224" s="39"/>
      <c r="AD2224" s="39"/>
      <c r="AE2224" s="39"/>
      <c r="AF2224" s="56"/>
      <c r="AG2224"/>
      <c r="AH2224"/>
      <c r="AI2224"/>
      <c r="AJ2224"/>
    </row>
    <row r="2225" spans="1:36">
      <c r="A2225"/>
      <c r="B2225"/>
      <c r="C2225" s="2"/>
      <c r="D2225"/>
      <c r="E2225"/>
      <c r="F2225" s="16"/>
      <c r="G2225"/>
      <c r="H2225"/>
      <c r="I2225"/>
      <c r="J2225"/>
      <c r="K2225"/>
      <c r="L2225"/>
      <c r="M2225"/>
      <c r="N2225"/>
      <c r="O2225"/>
      <c r="P2225" s="39"/>
      <c r="Q2225" s="39"/>
      <c r="R2225" s="43"/>
      <c r="S2225" s="43"/>
      <c r="T2225" s="43"/>
      <c r="U2225" s="39"/>
      <c r="V2225" s="39"/>
      <c r="W2225" s="39"/>
      <c r="X2225" s="39"/>
      <c r="Y2225" s="39"/>
      <c r="Z2225" s="39"/>
      <c r="AA2225" s="39"/>
      <c r="AB2225" s="39"/>
      <c r="AC2225" s="39"/>
      <c r="AD2225" s="39"/>
      <c r="AE2225" s="39"/>
      <c r="AF2225" s="56"/>
      <c r="AG2225"/>
      <c r="AH2225"/>
      <c r="AI2225"/>
      <c r="AJ2225"/>
    </row>
    <row r="2226" spans="1:36">
      <c r="A2226"/>
      <c r="B2226"/>
      <c r="C2226" s="2"/>
      <c r="D2226"/>
      <c r="E2226"/>
      <c r="F2226" s="16"/>
      <c r="G2226"/>
      <c r="H2226"/>
      <c r="I2226"/>
      <c r="J2226"/>
      <c r="K2226"/>
      <c r="L2226"/>
      <c r="M2226"/>
      <c r="N2226"/>
      <c r="O2226"/>
      <c r="P2226" s="39"/>
      <c r="Q2226" s="39"/>
      <c r="R2226" s="43"/>
      <c r="S2226" s="43"/>
      <c r="T2226" s="43"/>
      <c r="U2226" s="39"/>
      <c r="V2226" s="39"/>
      <c r="W2226" s="39"/>
      <c r="X2226" s="39"/>
      <c r="Y2226" s="39"/>
      <c r="Z2226" s="39"/>
      <c r="AA2226" s="39"/>
      <c r="AB2226" s="39"/>
      <c r="AC2226" s="39"/>
      <c r="AD2226" s="39"/>
      <c r="AE2226" s="39"/>
      <c r="AF2226" s="56"/>
      <c r="AG2226"/>
      <c r="AH2226"/>
      <c r="AI2226"/>
      <c r="AJ2226"/>
    </row>
    <row r="2227" spans="1:36">
      <c r="A2227"/>
      <c r="B2227"/>
      <c r="C2227" s="2"/>
      <c r="D2227"/>
      <c r="E2227"/>
      <c r="F2227" s="16"/>
      <c r="G2227"/>
      <c r="H2227"/>
      <c r="I2227"/>
      <c r="J2227"/>
      <c r="K2227"/>
      <c r="L2227"/>
      <c r="M2227"/>
      <c r="N2227"/>
      <c r="O2227"/>
      <c r="P2227" s="39"/>
      <c r="Q2227" s="39"/>
      <c r="R2227" s="43"/>
      <c r="S2227" s="43"/>
      <c r="T2227" s="43"/>
      <c r="U2227" s="39"/>
      <c r="V2227" s="39"/>
      <c r="W2227" s="39"/>
      <c r="X2227" s="39"/>
      <c r="Y2227" s="39"/>
      <c r="Z2227" s="39"/>
      <c r="AA2227" s="39"/>
      <c r="AB2227" s="39"/>
      <c r="AC2227" s="39"/>
      <c r="AD2227" s="39"/>
      <c r="AE2227" s="39"/>
      <c r="AF2227" s="56"/>
      <c r="AG2227"/>
      <c r="AH2227"/>
      <c r="AI2227"/>
      <c r="AJ2227"/>
    </row>
    <row r="2228" spans="1:36">
      <c r="A2228"/>
      <c r="B2228"/>
      <c r="C2228" s="2"/>
      <c r="D2228"/>
      <c r="E2228"/>
      <c r="F2228" s="16"/>
      <c r="G2228"/>
      <c r="H2228"/>
      <c r="I2228"/>
      <c r="J2228"/>
      <c r="K2228"/>
      <c r="L2228"/>
      <c r="M2228"/>
      <c r="N2228"/>
      <c r="O2228"/>
      <c r="P2228" s="39"/>
      <c r="Q2228" s="39"/>
      <c r="R2228" s="43"/>
      <c r="S2228" s="43"/>
      <c r="T2228" s="43"/>
      <c r="U2228" s="39"/>
      <c r="V2228" s="39"/>
      <c r="W2228" s="39"/>
      <c r="X2228" s="39"/>
      <c r="Y2228" s="39"/>
      <c r="Z2228" s="39"/>
      <c r="AA2228" s="39"/>
      <c r="AB2228" s="39"/>
      <c r="AC2228" s="39"/>
      <c r="AD2228" s="39"/>
      <c r="AE2228" s="39"/>
      <c r="AF2228" s="56"/>
      <c r="AG2228"/>
      <c r="AH2228"/>
      <c r="AI2228"/>
      <c r="AJ2228"/>
    </row>
    <row r="2229" spans="1:36">
      <c r="A2229"/>
      <c r="B2229"/>
      <c r="C2229" s="2"/>
      <c r="D2229"/>
      <c r="E2229"/>
      <c r="F2229" s="16"/>
      <c r="G2229"/>
      <c r="H2229"/>
      <c r="I2229"/>
      <c r="J2229"/>
      <c r="K2229"/>
      <c r="L2229"/>
      <c r="M2229"/>
      <c r="N2229"/>
      <c r="O2229"/>
      <c r="P2229" s="39"/>
      <c r="Q2229" s="39"/>
      <c r="R2229" s="43"/>
      <c r="S2229" s="43"/>
      <c r="T2229" s="43"/>
      <c r="U2229" s="39"/>
      <c r="V2229" s="39"/>
      <c r="W2229" s="39"/>
      <c r="X2229" s="39"/>
      <c r="Y2229" s="39"/>
      <c r="Z2229" s="39"/>
      <c r="AA2229" s="39"/>
      <c r="AB2229" s="39"/>
      <c r="AC2229" s="39"/>
      <c r="AD2229" s="39"/>
      <c r="AE2229" s="39"/>
      <c r="AF2229" s="56"/>
      <c r="AG2229"/>
      <c r="AH2229"/>
      <c r="AI2229"/>
      <c r="AJ2229"/>
    </row>
    <row r="2230" spans="1:36">
      <c r="A2230"/>
      <c r="B2230"/>
      <c r="C2230" s="2"/>
      <c r="D2230"/>
      <c r="E2230"/>
      <c r="F2230" s="16"/>
      <c r="G2230"/>
      <c r="H2230"/>
      <c r="I2230"/>
      <c r="J2230"/>
      <c r="K2230"/>
      <c r="L2230"/>
      <c r="M2230"/>
      <c r="N2230"/>
      <c r="O2230"/>
      <c r="P2230" s="39"/>
      <c r="Q2230" s="39"/>
      <c r="R2230" s="43"/>
      <c r="S2230" s="43"/>
      <c r="T2230" s="43"/>
      <c r="U2230" s="39"/>
      <c r="V2230" s="39"/>
      <c r="W2230" s="39"/>
      <c r="X2230" s="39"/>
      <c r="Y2230" s="39"/>
      <c r="Z2230" s="39"/>
      <c r="AA2230" s="39"/>
      <c r="AB2230" s="39"/>
      <c r="AC2230" s="39"/>
      <c r="AD2230" s="39"/>
      <c r="AE2230" s="39"/>
      <c r="AF2230" s="56"/>
      <c r="AG2230"/>
      <c r="AH2230"/>
      <c r="AI2230"/>
      <c r="AJ2230"/>
    </row>
    <row r="2231" spans="1:36">
      <c r="A2231"/>
      <c r="B2231"/>
      <c r="C2231" s="2"/>
      <c r="D2231"/>
      <c r="E2231"/>
      <c r="F2231" s="16"/>
      <c r="G2231"/>
      <c r="H2231"/>
      <c r="I2231"/>
      <c r="J2231"/>
      <c r="K2231"/>
      <c r="L2231"/>
      <c r="M2231"/>
      <c r="N2231"/>
      <c r="O2231"/>
      <c r="P2231" s="39"/>
      <c r="Q2231" s="39"/>
      <c r="R2231" s="43"/>
      <c r="S2231" s="43"/>
      <c r="T2231" s="43"/>
      <c r="U2231" s="39"/>
      <c r="V2231" s="39"/>
      <c r="W2231" s="39"/>
      <c r="X2231" s="39"/>
      <c r="Y2231" s="39"/>
      <c r="Z2231" s="39"/>
      <c r="AA2231" s="39"/>
      <c r="AB2231" s="39"/>
      <c r="AC2231" s="39"/>
      <c r="AD2231" s="39"/>
      <c r="AE2231" s="39"/>
      <c r="AF2231" s="56"/>
      <c r="AG2231"/>
      <c r="AH2231"/>
      <c r="AI2231"/>
      <c r="AJ2231"/>
    </row>
    <row r="2232" spans="1:36">
      <c r="A2232"/>
      <c r="B2232"/>
      <c r="C2232" s="2"/>
      <c r="D2232"/>
      <c r="E2232"/>
      <c r="F2232" s="16"/>
      <c r="G2232"/>
      <c r="H2232"/>
      <c r="I2232"/>
      <c r="J2232"/>
      <c r="K2232"/>
      <c r="L2232"/>
      <c r="M2232"/>
      <c r="N2232"/>
      <c r="O2232"/>
      <c r="P2232" s="39"/>
      <c r="Q2232" s="39"/>
      <c r="R2232" s="43"/>
      <c r="S2232" s="43"/>
      <c r="T2232" s="43"/>
      <c r="U2232" s="39"/>
      <c r="V2232" s="39"/>
      <c r="W2232" s="39"/>
      <c r="X2232" s="39"/>
      <c r="Y2232" s="39"/>
      <c r="Z2232" s="39"/>
      <c r="AA2232" s="39"/>
      <c r="AB2232" s="39"/>
      <c r="AC2232" s="39"/>
      <c r="AD2232" s="39"/>
      <c r="AE2232" s="39"/>
      <c r="AF2232" s="56"/>
      <c r="AG2232"/>
      <c r="AH2232"/>
      <c r="AI2232"/>
      <c r="AJ2232"/>
    </row>
    <row r="2233" spans="1:36">
      <c r="A2233"/>
      <c r="B2233"/>
      <c r="C2233" s="2"/>
      <c r="D2233"/>
      <c r="E2233"/>
      <c r="F2233" s="16"/>
      <c r="G2233"/>
      <c r="H2233"/>
      <c r="I2233"/>
      <c r="J2233"/>
      <c r="K2233"/>
      <c r="L2233"/>
      <c r="M2233"/>
      <c r="N2233"/>
      <c r="O2233"/>
      <c r="P2233" s="39"/>
      <c r="Q2233" s="39"/>
      <c r="R2233" s="43"/>
      <c r="S2233" s="43"/>
      <c r="T2233" s="43"/>
      <c r="U2233" s="39"/>
      <c r="V2233" s="39"/>
      <c r="W2233" s="39"/>
      <c r="X2233" s="39"/>
      <c r="Y2233" s="39"/>
      <c r="Z2233" s="39"/>
      <c r="AA2233" s="39"/>
      <c r="AB2233" s="39"/>
      <c r="AC2233" s="39"/>
      <c r="AD2233" s="39"/>
      <c r="AE2233" s="39"/>
      <c r="AF2233" s="56"/>
      <c r="AG2233"/>
      <c r="AH2233"/>
      <c r="AI2233"/>
      <c r="AJ2233"/>
    </row>
    <row r="2234" spans="1:36">
      <c r="A2234"/>
      <c r="B2234"/>
      <c r="C2234" s="2"/>
      <c r="D2234"/>
      <c r="E2234"/>
      <c r="F2234" s="16"/>
      <c r="G2234"/>
      <c r="H2234"/>
      <c r="I2234"/>
      <c r="J2234"/>
      <c r="K2234"/>
      <c r="L2234"/>
      <c r="M2234"/>
      <c r="N2234"/>
      <c r="O2234"/>
      <c r="P2234" s="39"/>
      <c r="Q2234" s="39"/>
      <c r="R2234" s="43"/>
      <c r="S2234" s="43"/>
      <c r="T2234" s="43"/>
      <c r="U2234" s="39"/>
      <c r="V2234" s="39"/>
      <c r="W2234" s="39"/>
      <c r="X2234" s="39"/>
      <c r="Y2234" s="39"/>
      <c r="Z2234" s="39"/>
      <c r="AA2234" s="39"/>
      <c r="AB2234" s="39"/>
      <c r="AC2234" s="39"/>
      <c r="AD2234" s="39"/>
      <c r="AE2234" s="39"/>
      <c r="AF2234" s="56"/>
      <c r="AG2234"/>
      <c r="AH2234"/>
      <c r="AI2234"/>
      <c r="AJ2234"/>
    </row>
    <row r="2235" spans="1:36">
      <c r="A2235"/>
      <c r="B2235"/>
      <c r="C2235" s="2"/>
      <c r="D2235"/>
      <c r="E2235"/>
      <c r="F2235" s="16"/>
      <c r="G2235"/>
      <c r="H2235"/>
      <c r="I2235"/>
      <c r="J2235"/>
      <c r="K2235"/>
      <c r="L2235"/>
      <c r="M2235"/>
      <c r="N2235"/>
      <c r="O2235"/>
      <c r="P2235" s="39"/>
      <c r="Q2235" s="39"/>
      <c r="R2235" s="43"/>
      <c r="S2235" s="43"/>
      <c r="T2235" s="43"/>
      <c r="U2235" s="39"/>
      <c r="V2235" s="39"/>
      <c r="W2235" s="39"/>
      <c r="X2235" s="39"/>
      <c r="Y2235" s="39"/>
      <c r="Z2235" s="39"/>
      <c r="AA2235" s="39"/>
      <c r="AB2235" s="39"/>
      <c r="AC2235" s="39"/>
      <c r="AD2235" s="39"/>
      <c r="AE2235" s="39"/>
      <c r="AF2235" s="56"/>
      <c r="AG2235"/>
      <c r="AH2235"/>
      <c r="AI2235"/>
      <c r="AJ2235"/>
    </row>
    <row r="2236" spans="1:36">
      <c r="A2236"/>
      <c r="B2236"/>
      <c r="C2236" s="2"/>
      <c r="D2236"/>
      <c r="E2236"/>
      <c r="F2236" s="16"/>
      <c r="G2236"/>
      <c r="H2236"/>
      <c r="I2236"/>
      <c r="J2236"/>
      <c r="K2236"/>
      <c r="L2236"/>
      <c r="M2236"/>
      <c r="N2236"/>
      <c r="O2236"/>
      <c r="P2236" s="39"/>
      <c r="Q2236" s="39"/>
      <c r="R2236" s="43"/>
      <c r="S2236" s="43"/>
      <c r="T2236" s="43"/>
      <c r="U2236" s="39"/>
      <c r="V2236" s="39"/>
      <c r="W2236" s="39"/>
      <c r="X2236" s="39"/>
      <c r="Y2236" s="39"/>
      <c r="Z2236" s="39"/>
      <c r="AA2236" s="39"/>
      <c r="AB2236" s="39"/>
      <c r="AC2236" s="39"/>
      <c r="AD2236" s="39"/>
      <c r="AE2236" s="39"/>
      <c r="AF2236" s="56"/>
      <c r="AG2236"/>
      <c r="AH2236"/>
      <c r="AI2236"/>
      <c r="AJ2236"/>
    </row>
    <row r="2237" spans="1:36">
      <c r="A2237"/>
      <c r="B2237"/>
      <c r="C2237" s="2"/>
      <c r="D2237"/>
      <c r="E2237"/>
      <c r="F2237" s="16"/>
      <c r="G2237"/>
      <c r="H2237"/>
      <c r="I2237"/>
      <c r="J2237"/>
      <c r="K2237"/>
      <c r="L2237"/>
      <c r="M2237"/>
      <c r="N2237"/>
      <c r="O2237"/>
      <c r="P2237" s="39"/>
      <c r="Q2237" s="39"/>
      <c r="R2237" s="43"/>
      <c r="S2237" s="43"/>
      <c r="T2237" s="43"/>
      <c r="U2237" s="39"/>
      <c r="V2237" s="39"/>
      <c r="W2237" s="39"/>
      <c r="X2237" s="39"/>
      <c r="Y2237" s="39"/>
      <c r="Z2237" s="39"/>
      <c r="AA2237" s="39"/>
      <c r="AB2237" s="39"/>
      <c r="AC2237" s="39"/>
      <c r="AD2237" s="39"/>
      <c r="AE2237" s="39"/>
      <c r="AF2237" s="56"/>
      <c r="AG2237"/>
      <c r="AH2237"/>
      <c r="AI2237"/>
      <c r="AJ2237"/>
    </row>
    <row r="2238" spans="1:36">
      <c r="A2238"/>
      <c r="B2238"/>
      <c r="C2238" s="2"/>
      <c r="D2238"/>
      <c r="E2238"/>
      <c r="F2238" s="16"/>
      <c r="G2238"/>
      <c r="H2238"/>
      <c r="I2238"/>
      <c r="J2238"/>
      <c r="K2238"/>
      <c r="L2238"/>
      <c r="M2238"/>
      <c r="N2238"/>
      <c r="O2238"/>
      <c r="P2238" s="39"/>
      <c r="Q2238" s="39"/>
      <c r="R2238" s="43"/>
      <c r="S2238" s="43"/>
      <c r="T2238" s="43"/>
      <c r="U2238" s="39"/>
      <c r="V2238" s="39"/>
      <c r="W2238" s="39"/>
      <c r="X2238" s="39"/>
      <c r="Y2238" s="39"/>
      <c r="Z2238" s="39"/>
      <c r="AA2238" s="39"/>
      <c r="AB2238" s="39"/>
      <c r="AC2238" s="39"/>
      <c r="AD2238" s="39"/>
      <c r="AE2238" s="39"/>
      <c r="AF2238" s="56"/>
      <c r="AG2238"/>
      <c r="AH2238"/>
      <c r="AI2238"/>
      <c r="AJ2238"/>
    </row>
    <row r="2239" spans="1:36">
      <c r="A2239"/>
      <c r="B2239"/>
      <c r="C2239" s="2"/>
      <c r="D2239"/>
      <c r="E2239"/>
      <c r="F2239" s="16"/>
      <c r="G2239"/>
      <c r="H2239"/>
      <c r="I2239"/>
      <c r="J2239"/>
      <c r="K2239"/>
      <c r="L2239"/>
      <c r="M2239"/>
      <c r="N2239"/>
      <c r="O2239"/>
      <c r="P2239" s="39"/>
      <c r="Q2239" s="39"/>
      <c r="R2239" s="43"/>
      <c r="S2239" s="43"/>
      <c r="T2239" s="43"/>
      <c r="U2239" s="39"/>
      <c r="V2239" s="39"/>
      <c r="W2239" s="39"/>
      <c r="X2239" s="39"/>
      <c r="Y2239" s="39"/>
      <c r="Z2239" s="39"/>
      <c r="AA2239" s="39"/>
      <c r="AB2239" s="39"/>
      <c r="AC2239" s="39"/>
      <c r="AD2239" s="39"/>
      <c r="AE2239" s="39"/>
      <c r="AF2239" s="56"/>
      <c r="AG2239"/>
      <c r="AH2239"/>
      <c r="AI2239"/>
      <c r="AJ2239"/>
    </row>
    <row r="2240" spans="1:36">
      <c r="A2240"/>
      <c r="B2240"/>
      <c r="C2240" s="2"/>
      <c r="D2240"/>
      <c r="E2240"/>
      <c r="F2240" s="16"/>
      <c r="G2240"/>
      <c r="H2240"/>
      <c r="I2240"/>
      <c r="J2240"/>
      <c r="K2240"/>
      <c r="L2240"/>
      <c r="M2240"/>
      <c r="N2240"/>
      <c r="O2240"/>
      <c r="P2240" s="39"/>
      <c r="Q2240" s="39"/>
      <c r="R2240" s="43"/>
      <c r="S2240" s="43"/>
      <c r="T2240" s="43"/>
      <c r="U2240" s="39"/>
      <c r="V2240" s="39"/>
      <c r="W2240" s="39"/>
      <c r="X2240" s="39"/>
      <c r="Y2240" s="39"/>
      <c r="Z2240" s="39"/>
      <c r="AA2240" s="39"/>
      <c r="AB2240" s="39"/>
      <c r="AC2240" s="39"/>
      <c r="AD2240" s="39"/>
      <c r="AE2240" s="39"/>
      <c r="AF2240" s="56"/>
      <c r="AG2240"/>
      <c r="AH2240"/>
      <c r="AI2240"/>
      <c r="AJ2240"/>
    </row>
    <row r="2241" spans="1:36">
      <c r="A2241"/>
      <c r="B2241"/>
      <c r="C2241" s="2"/>
      <c r="D2241"/>
      <c r="E2241"/>
      <c r="F2241" s="16"/>
      <c r="G2241"/>
      <c r="H2241"/>
      <c r="I2241"/>
      <c r="J2241"/>
      <c r="K2241"/>
      <c r="L2241"/>
      <c r="M2241"/>
      <c r="N2241"/>
      <c r="O2241"/>
      <c r="P2241" s="39"/>
      <c r="Q2241" s="39"/>
      <c r="R2241" s="43"/>
      <c r="S2241" s="43"/>
      <c r="T2241" s="43"/>
      <c r="U2241" s="39"/>
      <c r="V2241" s="39"/>
      <c r="W2241" s="39"/>
      <c r="X2241" s="39"/>
      <c r="Y2241" s="39"/>
      <c r="Z2241" s="39"/>
      <c r="AA2241" s="39"/>
      <c r="AB2241" s="39"/>
      <c r="AC2241" s="39"/>
      <c r="AD2241" s="39"/>
      <c r="AE2241" s="39"/>
      <c r="AF2241" s="56"/>
      <c r="AG2241"/>
      <c r="AH2241"/>
      <c r="AI2241"/>
      <c r="AJ2241"/>
    </row>
    <row r="2242" spans="1:36">
      <c r="A2242"/>
      <c r="B2242"/>
      <c r="C2242" s="2"/>
      <c r="D2242"/>
      <c r="E2242"/>
      <c r="F2242" s="16"/>
      <c r="G2242"/>
      <c r="H2242"/>
      <c r="I2242"/>
      <c r="J2242"/>
      <c r="K2242"/>
      <c r="L2242"/>
      <c r="M2242"/>
      <c r="N2242"/>
      <c r="O2242"/>
      <c r="P2242" s="39"/>
      <c r="Q2242" s="39"/>
      <c r="R2242" s="43"/>
      <c r="S2242" s="43"/>
      <c r="T2242" s="43"/>
      <c r="U2242" s="39"/>
      <c r="V2242" s="39"/>
      <c r="W2242" s="39"/>
      <c r="X2242" s="39"/>
      <c r="Y2242" s="39"/>
      <c r="Z2242" s="39"/>
      <c r="AA2242" s="39"/>
      <c r="AB2242" s="39"/>
      <c r="AC2242" s="39"/>
      <c r="AD2242" s="39"/>
      <c r="AE2242" s="39"/>
      <c r="AF2242" s="56"/>
      <c r="AG2242"/>
      <c r="AH2242"/>
      <c r="AI2242"/>
      <c r="AJ2242"/>
    </row>
    <row r="2243" spans="1:36">
      <c r="A2243"/>
      <c r="B2243"/>
      <c r="C2243" s="2"/>
      <c r="D2243"/>
      <c r="E2243"/>
      <c r="F2243" s="16"/>
      <c r="G2243"/>
      <c r="H2243"/>
      <c r="I2243"/>
      <c r="J2243"/>
      <c r="K2243"/>
      <c r="L2243"/>
      <c r="M2243"/>
      <c r="N2243"/>
      <c r="O2243"/>
      <c r="P2243" s="39"/>
      <c r="Q2243" s="39"/>
      <c r="R2243" s="43"/>
      <c r="S2243" s="43"/>
      <c r="T2243" s="43"/>
      <c r="U2243" s="39"/>
      <c r="V2243" s="39"/>
      <c r="W2243" s="39"/>
      <c r="X2243" s="39"/>
      <c r="Y2243" s="39"/>
      <c r="Z2243" s="39"/>
      <c r="AA2243" s="39"/>
      <c r="AB2243" s="39"/>
      <c r="AC2243" s="39"/>
      <c r="AD2243" s="39"/>
      <c r="AE2243" s="39"/>
      <c r="AF2243" s="56"/>
      <c r="AG2243"/>
      <c r="AH2243"/>
      <c r="AI2243"/>
      <c r="AJ2243"/>
    </row>
    <row r="2244" spans="1:36">
      <c r="A2244"/>
      <c r="B2244"/>
      <c r="C2244" s="2"/>
      <c r="D2244"/>
      <c r="E2244"/>
      <c r="F2244" s="16"/>
      <c r="G2244"/>
      <c r="H2244"/>
      <c r="I2244"/>
      <c r="J2244"/>
      <c r="K2244"/>
      <c r="L2244"/>
      <c r="M2244"/>
      <c r="N2244"/>
      <c r="O2244"/>
      <c r="P2244" s="39"/>
      <c r="Q2244" s="39"/>
      <c r="R2244" s="43"/>
      <c r="S2244" s="43"/>
      <c r="T2244" s="43"/>
      <c r="U2244" s="39"/>
      <c r="V2244" s="39"/>
      <c r="W2244" s="39"/>
      <c r="X2244" s="39"/>
      <c r="Y2244" s="39"/>
      <c r="Z2244" s="39"/>
      <c r="AA2244" s="39"/>
      <c r="AB2244" s="39"/>
      <c r="AC2244" s="39"/>
      <c r="AD2244" s="39"/>
      <c r="AE2244" s="39"/>
      <c r="AF2244" s="56"/>
      <c r="AG2244"/>
      <c r="AH2244"/>
      <c r="AI2244"/>
      <c r="AJ2244"/>
    </row>
    <row r="2245" spans="1:36">
      <c r="A2245"/>
      <c r="B2245"/>
      <c r="C2245" s="2"/>
      <c r="D2245"/>
      <c r="E2245"/>
      <c r="F2245" s="16"/>
      <c r="G2245"/>
      <c r="H2245"/>
      <c r="I2245"/>
      <c r="J2245"/>
      <c r="K2245"/>
      <c r="L2245"/>
      <c r="M2245"/>
      <c r="N2245"/>
      <c r="O2245"/>
      <c r="P2245" s="39"/>
      <c r="Q2245" s="39"/>
      <c r="R2245" s="43"/>
      <c r="S2245" s="43"/>
      <c r="T2245" s="43"/>
      <c r="U2245" s="39"/>
      <c r="V2245" s="39"/>
      <c r="W2245" s="39"/>
      <c r="X2245" s="39"/>
      <c r="Y2245" s="39"/>
      <c r="Z2245" s="39"/>
      <c r="AA2245" s="39"/>
      <c r="AB2245" s="39"/>
      <c r="AC2245" s="39"/>
      <c r="AD2245" s="39"/>
      <c r="AE2245" s="39"/>
      <c r="AF2245" s="56"/>
      <c r="AG2245"/>
      <c r="AH2245"/>
      <c r="AI2245"/>
      <c r="AJ2245"/>
    </row>
    <row r="2246" spans="1:36">
      <c r="A2246"/>
      <c r="B2246"/>
      <c r="C2246" s="2"/>
      <c r="D2246"/>
      <c r="E2246"/>
      <c r="F2246" s="16"/>
      <c r="G2246"/>
      <c r="H2246"/>
      <c r="I2246"/>
      <c r="J2246"/>
      <c r="K2246"/>
      <c r="L2246"/>
      <c r="M2246"/>
      <c r="N2246"/>
      <c r="O2246"/>
      <c r="P2246" s="39"/>
      <c r="Q2246" s="39"/>
      <c r="R2246" s="43"/>
      <c r="S2246" s="43"/>
      <c r="T2246" s="43"/>
      <c r="U2246" s="39"/>
      <c r="V2246" s="39"/>
      <c r="W2246" s="39"/>
      <c r="X2246" s="39"/>
      <c r="Y2246" s="39"/>
      <c r="Z2246" s="39"/>
      <c r="AA2246" s="39"/>
      <c r="AB2246" s="39"/>
      <c r="AC2246" s="39"/>
      <c r="AD2246" s="39"/>
      <c r="AE2246" s="39"/>
      <c r="AF2246" s="56"/>
      <c r="AG2246"/>
      <c r="AH2246"/>
      <c r="AI2246"/>
      <c r="AJ2246"/>
    </row>
    <row r="2247" spans="1:36">
      <c r="A2247"/>
      <c r="B2247"/>
      <c r="C2247" s="2"/>
      <c r="D2247"/>
      <c r="E2247"/>
      <c r="F2247" s="16"/>
      <c r="G2247"/>
      <c r="H2247"/>
      <c r="I2247"/>
      <c r="J2247"/>
      <c r="K2247"/>
      <c r="L2247"/>
      <c r="M2247"/>
      <c r="N2247"/>
      <c r="O2247"/>
      <c r="P2247" s="39"/>
      <c r="Q2247" s="39"/>
      <c r="R2247" s="43"/>
      <c r="S2247" s="43"/>
      <c r="T2247" s="43"/>
      <c r="U2247" s="39"/>
      <c r="V2247" s="39"/>
      <c r="W2247" s="39"/>
      <c r="X2247" s="39"/>
      <c r="Y2247" s="39"/>
      <c r="Z2247" s="39"/>
      <c r="AA2247" s="39"/>
      <c r="AB2247" s="39"/>
      <c r="AC2247" s="39"/>
      <c r="AD2247" s="39"/>
      <c r="AE2247" s="39"/>
      <c r="AF2247" s="56"/>
      <c r="AG2247"/>
      <c r="AH2247"/>
      <c r="AI2247"/>
      <c r="AJ2247"/>
    </row>
    <row r="2248" spans="1:36">
      <c r="A2248"/>
      <c r="B2248"/>
      <c r="C2248" s="2"/>
      <c r="D2248"/>
      <c r="E2248"/>
      <c r="F2248" s="16"/>
      <c r="G2248"/>
      <c r="H2248"/>
      <c r="I2248"/>
      <c r="J2248"/>
      <c r="K2248"/>
      <c r="L2248"/>
      <c r="M2248"/>
      <c r="N2248"/>
      <c r="O2248"/>
      <c r="P2248" s="39"/>
      <c r="Q2248" s="39"/>
      <c r="R2248" s="43"/>
      <c r="S2248" s="43"/>
      <c r="T2248" s="43"/>
      <c r="U2248" s="39"/>
      <c r="V2248" s="39"/>
      <c r="W2248" s="39"/>
      <c r="X2248" s="39"/>
      <c r="Y2248" s="39"/>
      <c r="Z2248" s="39"/>
      <c r="AA2248" s="39"/>
      <c r="AB2248" s="39"/>
      <c r="AC2248" s="39"/>
      <c r="AD2248" s="39"/>
      <c r="AE2248" s="39"/>
      <c r="AF2248" s="56"/>
      <c r="AG2248"/>
      <c r="AH2248"/>
      <c r="AI2248"/>
      <c r="AJ2248"/>
    </row>
    <row r="2249" spans="1:36">
      <c r="A2249"/>
      <c r="B2249"/>
      <c r="C2249" s="2"/>
      <c r="D2249"/>
      <c r="E2249"/>
      <c r="F2249" s="16"/>
      <c r="G2249"/>
      <c r="H2249"/>
      <c r="I2249"/>
      <c r="J2249"/>
      <c r="K2249"/>
      <c r="L2249"/>
      <c r="M2249"/>
      <c r="N2249"/>
      <c r="O2249"/>
      <c r="P2249" s="39"/>
      <c r="Q2249" s="39"/>
      <c r="R2249" s="43"/>
      <c r="S2249" s="43"/>
      <c r="T2249" s="43"/>
      <c r="U2249" s="39"/>
      <c r="V2249" s="39"/>
      <c r="W2249" s="39"/>
      <c r="X2249" s="39"/>
      <c r="Y2249" s="39"/>
      <c r="Z2249" s="39"/>
      <c r="AA2249" s="39"/>
      <c r="AB2249" s="39"/>
      <c r="AC2249" s="39"/>
      <c r="AD2249" s="39"/>
      <c r="AE2249" s="39"/>
      <c r="AF2249" s="56"/>
      <c r="AG2249"/>
      <c r="AH2249"/>
      <c r="AI2249"/>
      <c r="AJ2249"/>
    </row>
    <row r="2250" spans="1:36">
      <c r="A2250"/>
      <c r="B2250"/>
      <c r="C2250" s="2"/>
      <c r="D2250"/>
      <c r="E2250"/>
      <c r="F2250" s="16"/>
      <c r="G2250"/>
      <c r="H2250"/>
      <c r="I2250"/>
      <c r="J2250"/>
      <c r="K2250"/>
      <c r="L2250"/>
      <c r="M2250"/>
      <c r="N2250"/>
      <c r="O2250"/>
      <c r="P2250" s="39"/>
      <c r="Q2250" s="39"/>
      <c r="R2250" s="43"/>
      <c r="S2250" s="43"/>
      <c r="T2250" s="43"/>
      <c r="U2250" s="39"/>
      <c r="V2250" s="39"/>
      <c r="W2250" s="39"/>
      <c r="X2250" s="39"/>
      <c r="Y2250" s="39"/>
      <c r="Z2250" s="39"/>
      <c r="AA2250" s="39"/>
      <c r="AB2250" s="39"/>
      <c r="AC2250" s="39"/>
      <c r="AD2250" s="39"/>
      <c r="AE2250" s="39"/>
      <c r="AF2250" s="56"/>
      <c r="AG2250"/>
      <c r="AH2250"/>
      <c r="AI2250"/>
      <c r="AJ2250"/>
    </row>
    <row r="2251" spans="1:36">
      <c r="A2251"/>
      <c r="B2251"/>
      <c r="C2251" s="2"/>
      <c r="D2251"/>
      <c r="E2251"/>
      <c r="F2251" s="16"/>
      <c r="G2251"/>
      <c r="H2251"/>
      <c r="I2251"/>
      <c r="J2251"/>
      <c r="K2251"/>
      <c r="L2251"/>
      <c r="M2251"/>
      <c r="N2251"/>
      <c r="O2251"/>
      <c r="P2251" s="39"/>
      <c r="Q2251" s="39"/>
      <c r="R2251" s="43"/>
      <c r="S2251" s="43"/>
      <c r="T2251" s="43"/>
      <c r="U2251" s="39"/>
      <c r="V2251" s="39"/>
      <c r="W2251" s="39"/>
      <c r="X2251" s="39"/>
      <c r="Y2251" s="39"/>
      <c r="Z2251" s="39"/>
      <c r="AA2251" s="39"/>
      <c r="AB2251" s="39"/>
      <c r="AC2251" s="39"/>
      <c r="AD2251" s="39"/>
      <c r="AE2251" s="39"/>
      <c r="AF2251" s="56"/>
      <c r="AG2251"/>
      <c r="AH2251"/>
      <c r="AI2251"/>
      <c r="AJ2251"/>
    </row>
    <row r="2252" spans="1:36">
      <c r="A2252"/>
      <c r="B2252"/>
      <c r="C2252" s="2"/>
      <c r="D2252"/>
      <c r="E2252"/>
      <c r="F2252" s="16"/>
      <c r="G2252"/>
      <c r="H2252"/>
      <c r="I2252"/>
      <c r="J2252"/>
      <c r="K2252"/>
      <c r="L2252"/>
      <c r="M2252"/>
      <c r="N2252"/>
      <c r="O2252"/>
      <c r="P2252" s="39"/>
      <c r="Q2252" s="39"/>
      <c r="R2252" s="43"/>
      <c r="S2252" s="43"/>
      <c r="T2252" s="43"/>
      <c r="U2252" s="39"/>
      <c r="V2252" s="39"/>
      <c r="W2252" s="39"/>
      <c r="X2252" s="39"/>
      <c r="Y2252" s="39"/>
      <c r="Z2252" s="39"/>
      <c r="AA2252" s="39"/>
      <c r="AB2252" s="39"/>
      <c r="AC2252" s="39"/>
      <c r="AD2252" s="39"/>
      <c r="AE2252" s="39"/>
      <c r="AF2252" s="56"/>
      <c r="AG2252"/>
      <c r="AH2252"/>
      <c r="AI2252"/>
      <c r="AJ2252"/>
    </row>
    <row r="2253" spans="1:36">
      <c r="A2253"/>
      <c r="B2253"/>
      <c r="C2253" s="2"/>
      <c r="D2253"/>
      <c r="E2253"/>
      <c r="F2253" s="16"/>
      <c r="G2253"/>
      <c r="H2253"/>
      <c r="I2253"/>
      <c r="J2253"/>
      <c r="K2253"/>
      <c r="L2253"/>
      <c r="M2253"/>
      <c r="N2253"/>
      <c r="O2253"/>
      <c r="P2253" s="39"/>
      <c r="Q2253" s="39"/>
      <c r="R2253" s="43"/>
      <c r="S2253" s="43"/>
      <c r="T2253" s="43"/>
      <c r="U2253" s="39"/>
      <c r="V2253" s="39"/>
      <c r="W2253" s="39"/>
      <c r="X2253" s="39"/>
      <c r="Y2253" s="39"/>
      <c r="Z2253" s="39"/>
      <c r="AA2253" s="39"/>
      <c r="AB2253" s="39"/>
      <c r="AC2253" s="39"/>
      <c r="AD2253" s="39"/>
      <c r="AE2253" s="39"/>
      <c r="AF2253" s="56"/>
      <c r="AG2253"/>
      <c r="AH2253"/>
      <c r="AI2253"/>
      <c r="AJ2253"/>
    </row>
    <row r="2254" spans="1:36">
      <c r="A2254"/>
      <c r="B2254"/>
      <c r="C2254" s="2"/>
      <c r="D2254"/>
      <c r="E2254"/>
      <c r="F2254" s="16"/>
      <c r="G2254"/>
      <c r="H2254"/>
      <c r="I2254"/>
      <c r="J2254"/>
      <c r="K2254"/>
      <c r="L2254"/>
      <c r="M2254"/>
      <c r="N2254"/>
      <c r="O2254"/>
      <c r="P2254" s="39"/>
      <c r="Q2254" s="39"/>
      <c r="R2254" s="43"/>
      <c r="S2254" s="43"/>
      <c r="T2254" s="43"/>
      <c r="U2254" s="39"/>
      <c r="V2254" s="39"/>
      <c r="W2254" s="39"/>
      <c r="X2254" s="39"/>
      <c r="Y2254" s="39"/>
      <c r="Z2254" s="39"/>
      <c r="AA2254" s="39"/>
      <c r="AB2254" s="39"/>
      <c r="AC2254" s="39"/>
      <c r="AD2254" s="39"/>
      <c r="AE2254" s="39"/>
      <c r="AF2254" s="56"/>
      <c r="AG2254"/>
      <c r="AH2254"/>
      <c r="AI2254"/>
      <c r="AJ2254"/>
    </row>
    <row r="2255" spans="1:36">
      <c r="A2255"/>
      <c r="B2255"/>
      <c r="C2255" s="2"/>
      <c r="D2255"/>
      <c r="E2255"/>
      <c r="F2255" s="16"/>
      <c r="G2255"/>
      <c r="H2255"/>
      <c r="I2255"/>
      <c r="J2255"/>
      <c r="K2255"/>
      <c r="L2255"/>
      <c r="M2255"/>
      <c r="N2255"/>
      <c r="O2255"/>
      <c r="P2255" s="39"/>
      <c r="Q2255" s="39"/>
      <c r="R2255" s="43"/>
      <c r="S2255" s="43"/>
      <c r="T2255" s="43"/>
      <c r="U2255" s="39"/>
      <c r="V2255" s="39"/>
      <c r="W2255" s="39"/>
      <c r="X2255" s="39"/>
      <c r="Y2255" s="39"/>
      <c r="Z2255" s="39"/>
      <c r="AA2255" s="39"/>
      <c r="AB2255" s="39"/>
      <c r="AC2255" s="39"/>
      <c r="AD2255" s="39"/>
      <c r="AE2255" s="39"/>
      <c r="AF2255" s="56"/>
      <c r="AG2255"/>
      <c r="AH2255"/>
      <c r="AI2255"/>
      <c r="AJ2255"/>
    </row>
    <row r="2256" spans="1:36">
      <c r="A2256"/>
      <c r="B2256"/>
      <c r="C2256" s="2"/>
      <c r="D2256"/>
      <c r="E2256"/>
      <c r="F2256" s="16"/>
      <c r="G2256"/>
      <c r="H2256"/>
      <c r="I2256"/>
      <c r="J2256"/>
      <c r="K2256"/>
      <c r="L2256"/>
      <c r="M2256"/>
      <c r="N2256"/>
      <c r="O2256"/>
      <c r="P2256" s="39"/>
      <c r="Q2256" s="39"/>
      <c r="R2256" s="43"/>
      <c r="S2256" s="43"/>
      <c r="T2256" s="43"/>
      <c r="U2256" s="39"/>
      <c r="V2256" s="39"/>
      <c r="W2256" s="39"/>
      <c r="X2256" s="39"/>
      <c r="Y2256" s="39"/>
      <c r="Z2256" s="39"/>
      <c r="AA2256" s="39"/>
      <c r="AB2256" s="39"/>
      <c r="AC2256" s="39"/>
      <c r="AD2256" s="39"/>
      <c r="AE2256" s="39"/>
      <c r="AF2256" s="56"/>
      <c r="AG2256"/>
      <c r="AH2256"/>
      <c r="AI2256"/>
      <c r="AJ2256"/>
    </row>
    <row r="2257" spans="1:36">
      <c r="A2257"/>
      <c r="B2257"/>
      <c r="C2257" s="2"/>
      <c r="D2257"/>
      <c r="E2257"/>
      <c r="F2257" s="16"/>
      <c r="G2257"/>
      <c r="H2257"/>
      <c r="I2257"/>
      <c r="J2257"/>
      <c r="K2257"/>
      <c r="L2257"/>
      <c r="M2257"/>
      <c r="N2257"/>
      <c r="O2257"/>
      <c r="P2257" s="39"/>
      <c r="Q2257" s="39"/>
      <c r="R2257" s="43"/>
      <c r="S2257" s="43"/>
      <c r="T2257" s="43"/>
      <c r="U2257" s="39"/>
      <c r="V2257" s="39"/>
      <c r="W2257" s="39"/>
      <c r="X2257" s="39"/>
      <c r="Y2257" s="39"/>
      <c r="Z2257" s="39"/>
      <c r="AA2257" s="39"/>
      <c r="AB2257" s="39"/>
      <c r="AC2257" s="39"/>
      <c r="AD2257" s="39"/>
      <c r="AE2257" s="39"/>
      <c r="AF2257" s="56"/>
      <c r="AG2257"/>
      <c r="AH2257"/>
      <c r="AI2257"/>
      <c r="AJ2257"/>
    </row>
    <row r="2258" spans="1:36">
      <c r="A2258"/>
      <c r="B2258"/>
      <c r="C2258" s="2"/>
      <c r="D2258"/>
      <c r="E2258"/>
      <c r="F2258" s="16"/>
      <c r="G2258"/>
      <c r="H2258"/>
      <c r="I2258"/>
      <c r="J2258"/>
      <c r="K2258"/>
      <c r="L2258"/>
      <c r="M2258"/>
      <c r="N2258"/>
      <c r="O2258"/>
      <c r="P2258" s="39"/>
      <c r="Q2258" s="39"/>
      <c r="R2258" s="43"/>
      <c r="S2258" s="43"/>
      <c r="T2258" s="43"/>
      <c r="U2258" s="39"/>
      <c r="V2258" s="39"/>
      <c r="W2258" s="39"/>
      <c r="X2258" s="39"/>
      <c r="Y2258" s="39"/>
      <c r="Z2258" s="39"/>
      <c r="AA2258" s="39"/>
      <c r="AB2258" s="39"/>
      <c r="AC2258" s="39"/>
      <c r="AD2258" s="39"/>
      <c r="AE2258" s="39"/>
      <c r="AF2258" s="56"/>
      <c r="AG2258"/>
      <c r="AH2258"/>
      <c r="AI2258"/>
      <c r="AJ2258"/>
    </row>
    <row r="2259" spans="1:36">
      <c r="A2259"/>
      <c r="B2259"/>
      <c r="C2259" s="2"/>
      <c r="D2259"/>
      <c r="E2259"/>
      <c r="F2259" s="16"/>
      <c r="G2259"/>
      <c r="H2259"/>
      <c r="I2259"/>
      <c r="J2259"/>
      <c r="K2259"/>
      <c r="L2259"/>
      <c r="M2259"/>
      <c r="N2259"/>
      <c r="O2259"/>
      <c r="P2259" s="39"/>
      <c r="Q2259" s="39"/>
      <c r="R2259" s="43"/>
      <c r="S2259" s="43"/>
      <c r="T2259" s="43"/>
      <c r="U2259" s="39"/>
      <c r="V2259" s="39"/>
      <c r="W2259" s="39"/>
      <c r="X2259" s="39"/>
      <c r="Y2259" s="39"/>
      <c r="Z2259" s="39"/>
      <c r="AA2259" s="39"/>
      <c r="AB2259" s="39"/>
      <c r="AC2259" s="39"/>
      <c r="AD2259" s="39"/>
      <c r="AE2259" s="39"/>
      <c r="AF2259" s="56"/>
      <c r="AG2259"/>
      <c r="AH2259"/>
      <c r="AI2259"/>
      <c r="AJ2259"/>
    </row>
    <row r="2260" spans="1:36">
      <c r="A2260"/>
      <c r="B2260"/>
      <c r="C2260" s="2"/>
      <c r="D2260"/>
      <c r="E2260"/>
      <c r="F2260" s="16"/>
      <c r="G2260"/>
      <c r="H2260"/>
      <c r="I2260"/>
      <c r="J2260"/>
      <c r="K2260"/>
      <c r="L2260"/>
      <c r="M2260"/>
      <c r="N2260"/>
      <c r="O2260"/>
      <c r="P2260" s="39"/>
      <c r="Q2260" s="39"/>
      <c r="R2260" s="43"/>
      <c r="S2260" s="43"/>
      <c r="T2260" s="43"/>
      <c r="U2260" s="39"/>
      <c r="V2260" s="39"/>
      <c r="W2260" s="39"/>
      <c r="X2260" s="39"/>
      <c r="Y2260" s="39"/>
      <c r="Z2260" s="39"/>
      <c r="AA2260" s="39"/>
      <c r="AB2260" s="39"/>
      <c r="AC2260" s="39"/>
      <c r="AD2260" s="39"/>
      <c r="AE2260" s="39"/>
      <c r="AF2260" s="56"/>
      <c r="AG2260"/>
      <c r="AH2260"/>
      <c r="AI2260"/>
      <c r="AJ2260"/>
    </row>
    <row r="2261" spans="1:36">
      <c r="A2261"/>
      <c r="B2261"/>
      <c r="C2261" s="2"/>
      <c r="D2261"/>
      <c r="E2261"/>
      <c r="F2261" s="16"/>
      <c r="G2261"/>
      <c r="H2261"/>
      <c r="I2261"/>
      <c r="J2261"/>
      <c r="K2261"/>
      <c r="L2261"/>
      <c r="M2261"/>
      <c r="N2261"/>
      <c r="O2261"/>
      <c r="P2261" s="39"/>
      <c r="Q2261" s="39"/>
      <c r="R2261" s="43"/>
      <c r="S2261" s="43"/>
      <c r="T2261" s="43"/>
      <c r="U2261" s="39"/>
      <c r="V2261" s="39"/>
      <c r="W2261" s="39"/>
      <c r="X2261" s="39"/>
      <c r="Y2261" s="39"/>
      <c r="Z2261" s="39"/>
      <c r="AA2261" s="39"/>
      <c r="AB2261" s="39"/>
      <c r="AC2261" s="39"/>
      <c r="AD2261" s="39"/>
      <c r="AE2261" s="39"/>
      <c r="AF2261" s="56"/>
      <c r="AG2261"/>
      <c r="AH2261"/>
      <c r="AI2261"/>
      <c r="AJ2261"/>
    </row>
    <row r="2262" spans="1:36">
      <c r="A2262"/>
      <c r="B2262"/>
      <c r="C2262" s="2"/>
      <c r="D2262"/>
      <c r="E2262"/>
      <c r="F2262" s="16"/>
      <c r="G2262"/>
      <c r="H2262"/>
      <c r="I2262"/>
      <c r="J2262"/>
      <c r="K2262"/>
      <c r="L2262"/>
      <c r="M2262"/>
      <c r="N2262"/>
      <c r="O2262"/>
      <c r="P2262" s="39"/>
      <c r="Q2262" s="39"/>
      <c r="R2262" s="43"/>
      <c r="S2262" s="43"/>
      <c r="T2262" s="43"/>
      <c r="U2262" s="39"/>
      <c r="V2262" s="39"/>
      <c r="W2262" s="39"/>
      <c r="X2262" s="39"/>
      <c r="Y2262" s="39"/>
      <c r="Z2262" s="39"/>
      <c r="AA2262" s="39"/>
      <c r="AB2262" s="39"/>
      <c r="AC2262" s="39"/>
      <c r="AD2262" s="39"/>
      <c r="AE2262" s="39"/>
      <c r="AF2262" s="56"/>
      <c r="AG2262"/>
      <c r="AH2262"/>
      <c r="AI2262"/>
      <c r="AJ2262"/>
    </row>
    <row r="2263" spans="1:36">
      <c r="A2263"/>
      <c r="B2263"/>
      <c r="C2263" s="2"/>
      <c r="D2263"/>
      <c r="E2263"/>
      <c r="F2263" s="16"/>
      <c r="G2263"/>
      <c r="H2263"/>
      <c r="I2263"/>
      <c r="J2263"/>
      <c r="K2263"/>
      <c r="L2263"/>
      <c r="M2263"/>
      <c r="N2263"/>
      <c r="O2263"/>
      <c r="P2263" s="39"/>
      <c r="Q2263" s="39"/>
      <c r="R2263" s="43"/>
      <c r="S2263" s="43"/>
      <c r="T2263" s="43"/>
      <c r="U2263" s="39"/>
      <c r="V2263" s="39"/>
      <c r="W2263" s="39"/>
      <c r="X2263" s="39"/>
      <c r="Y2263" s="39"/>
      <c r="Z2263" s="39"/>
      <c r="AA2263" s="39"/>
      <c r="AB2263" s="39"/>
      <c r="AC2263" s="39"/>
      <c r="AD2263" s="39"/>
      <c r="AE2263" s="39"/>
      <c r="AF2263" s="56"/>
      <c r="AG2263"/>
      <c r="AH2263"/>
      <c r="AI2263"/>
      <c r="AJ2263"/>
    </row>
    <row r="2264" spans="1:36">
      <c r="A2264"/>
      <c r="B2264"/>
      <c r="C2264" s="2"/>
      <c r="D2264"/>
      <c r="E2264"/>
      <c r="F2264" s="16"/>
      <c r="G2264"/>
      <c r="H2264"/>
      <c r="I2264"/>
      <c r="J2264"/>
      <c r="K2264"/>
      <c r="L2264"/>
      <c r="M2264"/>
      <c r="N2264"/>
      <c r="O2264"/>
      <c r="P2264" s="39"/>
      <c r="Q2264" s="39"/>
      <c r="R2264" s="43"/>
      <c r="S2264" s="43"/>
      <c r="T2264" s="43"/>
      <c r="U2264" s="39"/>
      <c r="V2264" s="39"/>
      <c r="W2264" s="39"/>
      <c r="X2264" s="39"/>
      <c r="Y2264" s="39"/>
      <c r="Z2264" s="39"/>
      <c r="AA2264" s="39"/>
      <c r="AB2264" s="39"/>
      <c r="AC2264" s="39"/>
      <c r="AD2264" s="39"/>
      <c r="AE2264" s="39"/>
      <c r="AF2264" s="56"/>
      <c r="AG2264"/>
      <c r="AH2264"/>
      <c r="AI2264"/>
      <c r="AJ2264"/>
    </row>
    <row r="2265" spans="1:36">
      <c r="A2265"/>
      <c r="B2265"/>
      <c r="C2265" s="2"/>
      <c r="D2265"/>
      <c r="E2265"/>
      <c r="F2265" s="16"/>
      <c r="G2265"/>
      <c r="H2265"/>
      <c r="I2265"/>
      <c r="J2265"/>
      <c r="K2265"/>
      <c r="L2265"/>
      <c r="M2265"/>
      <c r="N2265"/>
      <c r="O2265"/>
      <c r="P2265" s="39"/>
      <c r="Q2265" s="39"/>
      <c r="R2265" s="43"/>
      <c r="S2265" s="43"/>
      <c r="T2265" s="43"/>
      <c r="U2265" s="39"/>
      <c r="V2265" s="39"/>
      <c r="W2265" s="39"/>
      <c r="X2265" s="39"/>
      <c r="Y2265" s="39"/>
      <c r="Z2265" s="39"/>
      <c r="AA2265" s="39"/>
      <c r="AB2265" s="39"/>
      <c r="AC2265" s="39"/>
      <c r="AD2265" s="39"/>
      <c r="AE2265" s="39"/>
      <c r="AF2265" s="56"/>
      <c r="AG2265"/>
      <c r="AH2265"/>
      <c r="AI2265"/>
      <c r="AJ2265"/>
    </row>
    <row r="2266" spans="1:36">
      <c r="A2266"/>
      <c r="B2266"/>
      <c r="C2266" s="2"/>
      <c r="D2266"/>
      <c r="E2266"/>
      <c r="F2266" s="16"/>
      <c r="G2266"/>
      <c r="H2266"/>
      <c r="I2266"/>
      <c r="J2266"/>
      <c r="K2266"/>
      <c r="L2266"/>
      <c r="M2266"/>
      <c r="N2266"/>
      <c r="O2266"/>
      <c r="P2266" s="39"/>
      <c r="Q2266" s="39"/>
      <c r="R2266" s="43"/>
      <c r="S2266" s="43"/>
      <c r="T2266" s="43"/>
      <c r="U2266" s="39"/>
      <c r="V2266" s="39"/>
      <c r="W2266" s="39"/>
      <c r="X2266" s="39"/>
      <c r="Y2266" s="39"/>
      <c r="Z2266" s="39"/>
      <c r="AA2266" s="39"/>
      <c r="AB2266" s="39"/>
      <c r="AC2266" s="39"/>
      <c r="AD2266" s="39"/>
      <c r="AE2266" s="39"/>
      <c r="AF2266" s="56"/>
      <c r="AG2266"/>
      <c r="AH2266"/>
      <c r="AI2266"/>
      <c r="AJ2266"/>
    </row>
    <row r="2267" spans="1:36">
      <c r="A2267"/>
      <c r="B2267"/>
      <c r="C2267" s="2"/>
      <c r="D2267"/>
      <c r="E2267"/>
      <c r="F2267" s="16"/>
      <c r="G2267"/>
      <c r="H2267"/>
      <c r="I2267"/>
      <c r="J2267"/>
      <c r="K2267"/>
      <c r="L2267"/>
      <c r="M2267"/>
      <c r="N2267"/>
      <c r="O2267"/>
      <c r="P2267" s="39"/>
      <c r="Q2267" s="39"/>
      <c r="R2267" s="43"/>
      <c r="S2267" s="43"/>
      <c r="T2267" s="43"/>
      <c r="U2267" s="39"/>
      <c r="V2267" s="39"/>
      <c r="W2267" s="39"/>
      <c r="X2267" s="39"/>
      <c r="Y2267" s="39"/>
      <c r="Z2267" s="39"/>
      <c r="AA2267" s="39"/>
      <c r="AB2267" s="39"/>
      <c r="AC2267" s="39"/>
      <c r="AD2267" s="39"/>
      <c r="AE2267" s="39"/>
      <c r="AF2267" s="56"/>
      <c r="AG2267"/>
      <c r="AH2267"/>
      <c r="AI2267"/>
      <c r="AJ2267"/>
    </row>
    <row r="2268" spans="1:36">
      <c r="A2268"/>
      <c r="B2268"/>
      <c r="C2268" s="2"/>
      <c r="D2268"/>
      <c r="E2268"/>
      <c r="F2268" s="16"/>
      <c r="G2268"/>
      <c r="H2268"/>
      <c r="I2268"/>
      <c r="J2268"/>
      <c r="K2268"/>
      <c r="L2268"/>
      <c r="M2268"/>
      <c r="N2268"/>
      <c r="O2268"/>
      <c r="P2268" s="39"/>
      <c r="Q2268" s="39"/>
      <c r="R2268" s="43"/>
      <c r="S2268" s="43"/>
      <c r="T2268" s="43"/>
      <c r="U2268" s="39"/>
      <c r="V2268" s="39"/>
      <c r="W2268" s="39"/>
      <c r="X2268" s="39"/>
      <c r="Y2268" s="39"/>
      <c r="Z2268" s="39"/>
      <c r="AA2268" s="39"/>
      <c r="AB2268" s="39"/>
      <c r="AC2268" s="39"/>
      <c r="AD2268" s="39"/>
      <c r="AE2268" s="39"/>
      <c r="AF2268" s="56"/>
      <c r="AG2268"/>
      <c r="AH2268"/>
      <c r="AI2268"/>
      <c r="AJ2268"/>
    </row>
    <row r="2269" spans="1:36">
      <c r="A2269"/>
      <c r="B2269"/>
      <c r="C2269" s="2"/>
      <c r="D2269"/>
      <c r="E2269"/>
      <c r="F2269" s="16"/>
      <c r="G2269"/>
      <c r="H2269"/>
      <c r="I2269"/>
      <c r="J2269"/>
      <c r="K2269"/>
      <c r="L2269"/>
      <c r="M2269"/>
      <c r="N2269"/>
      <c r="O2269"/>
      <c r="P2269" s="39"/>
      <c r="Q2269" s="39"/>
      <c r="R2269" s="43"/>
      <c r="S2269" s="43"/>
      <c r="T2269" s="43"/>
      <c r="U2269" s="39"/>
      <c r="V2269" s="39"/>
      <c r="W2269" s="39"/>
      <c r="X2269" s="39"/>
      <c r="Y2269" s="39"/>
      <c r="Z2269" s="39"/>
      <c r="AA2269" s="39"/>
      <c r="AB2269" s="39"/>
      <c r="AC2269" s="39"/>
      <c r="AD2269" s="39"/>
      <c r="AE2269" s="39"/>
      <c r="AF2269" s="56"/>
      <c r="AG2269"/>
      <c r="AH2269"/>
      <c r="AI2269"/>
      <c r="AJ2269"/>
    </row>
    <row r="2270" spans="1:36">
      <c r="A2270"/>
      <c r="B2270"/>
      <c r="C2270" s="2"/>
      <c r="D2270"/>
      <c r="E2270"/>
      <c r="F2270" s="16"/>
      <c r="G2270"/>
      <c r="H2270"/>
      <c r="I2270"/>
      <c r="J2270"/>
      <c r="K2270"/>
      <c r="L2270"/>
      <c r="M2270"/>
      <c r="N2270"/>
      <c r="O2270"/>
      <c r="P2270" s="39"/>
      <c r="Q2270" s="39"/>
      <c r="R2270" s="43"/>
      <c r="S2270" s="43"/>
      <c r="T2270" s="43"/>
      <c r="U2270" s="39"/>
      <c r="V2270" s="39"/>
      <c r="W2270" s="39"/>
      <c r="X2270" s="39"/>
      <c r="Y2270" s="39"/>
      <c r="Z2270" s="39"/>
      <c r="AA2270" s="39"/>
      <c r="AB2270" s="39"/>
      <c r="AC2270" s="39"/>
      <c r="AD2270" s="39"/>
      <c r="AE2270" s="39"/>
      <c r="AF2270" s="56"/>
      <c r="AG2270"/>
      <c r="AH2270"/>
      <c r="AI2270"/>
      <c r="AJ2270"/>
    </row>
    <row r="2271" spans="1:36">
      <c r="A2271"/>
      <c r="B2271"/>
      <c r="C2271" s="2"/>
      <c r="D2271"/>
      <c r="E2271"/>
      <c r="F2271" s="16"/>
      <c r="G2271"/>
      <c r="H2271"/>
      <c r="I2271"/>
      <c r="J2271"/>
      <c r="K2271"/>
      <c r="L2271"/>
      <c r="M2271"/>
      <c r="N2271"/>
      <c r="O2271"/>
      <c r="P2271" s="39"/>
      <c r="Q2271" s="39"/>
      <c r="R2271" s="43"/>
      <c r="S2271" s="43"/>
      <c r="T2271" s="43"/>
      <c r="U2271" s="39"/>
      <c r="V2271" s="39"/>
      <c r="W2271" s="39"/>
      <c r="X2271" s="39"/>
      <c r="Y2271" s="39"/>
      <c r="Z2271" s="39"/>
      <c r="AA2271" s="39"/>
      <c r="AB2271" s="39"/>
      <c r="AC2271" s="39"/>
      <c r="AD2271" s="39"/>
      <c r="AE2271" s="39"/>
      <c r="AF2271" s="56"/>
      <c r="AG2271"/>
      <c r="AH2271"/>
      <c r="AI2271"/>
      <c r="AJ2271"/>
    </row>
    <row r="2272" spans="1:36">
      <c r="A2272"/>
      <c r="B2272"/>
      <c r="C2272" s="2"/>
      <c r="D2272"/>
      <c r="E2272"/>
      <c r="F2272" s="16"/>
      <c r="G2272"/>
      <c r="H2272"/>
      <c r="I2272"/>
      <c r="J2272"/>
      <c r="K2272"/>
      <c r="L2272"/>
      <c r="M2272"/>
      <c r="N2272"/>
      <c r="O2272"/>
      <c r="P2272" s="39"/>
      <c r="Q2272" s="39"/>
      <c r="R2272" s="43"/>
      <c r="S2272" s="43"/>
      <c r="T2272" s="43"/>
      <c r="U2272" s="39"/>
      <c r="V2272" s="39"/>
      <c r="W2272" s="39"/>
      <c r="X2272" s="39"/>
      <c r="Y2272" s="39"/>
      <c r="Z2272" s="39"/>
      <c r="AA2272" s="39"/>
      <c r="AB2272" s="39"/>
      <c r="AC2272" s="39"/>
      <c r="AD2272" s="39"/>
      <c r="AE2272" s="39"/>
      <c r="AF2272" s="56"/>
      <c r="AG2272"/>
      <c r="AH2272"/>
      <c r="AI2272"/>
      <c r="AJ2272"/>
    </row>
    <row r="2273" spans="1:36">
      <c r="A2273"/>
      <c r="B2273"/>
      <c r="C2273" s="2"/>
      <c r="D2273"/>
      <c r="E2273"/>
      <c r="F2273" s="16"/>
      <c r="G2273"/>
      <c r="H2273"/>
      <c r="I2273"/>
      <c r="J2273"/>
      <c r="K2273"/>
      <c r="L2273"/>
      <c r="M2273"/>
      <c r="N2273"/>
      <c r="O2273"/>
      <c r="P2273" s="39"/>
      <c r="Q2273" s="39"/>
      <c r="R2273" s="43"/>
      <c r="S2273" s="43"/>
      <c r="T2273" s="43"/>
      <c r="U2273" s="39"/>
      <c r="V2273" s="39"/>
      <c r="W2273" s="39"/>
      <c r="X2273" s="39"/>
      <c r="Y2273" s="39"/>
      <c r="Z2273" s="39"/>
      <c r="AA2273" s="39"/>
      <c r="AB2273" s="39"/>
      <c r="AC2273" s="39"/>
      <c r="AD2273" s="39"/>
      <c r="AE2273" s="39"/>
      <c r="AF2273" s="56"/>
      <c r="AG2273"/>
      <c r="AH2273"/>
      <c r="AI2273"/>
      <c r="AJ2273"/>
    </row>
    <row r="2274" spans="1:36">
      <c r="A2274"/>
      <c r="B2274"/>
      <c r="C2274" s="2"/>
      <c r="D2274"/>
      <c r="E2274"/>
      <c r="F2274" s="16"/>
      <c r="G2274"/>
      <c r="H2274"/>
      <c r="I2274"/>
      <c r="J2274"/>
      <c r="K2274"/>
      <c r="L2274"/>
      <c r="M2274"/>
      <c r="N2274"/>
      <c r="O2274"/>
      <c r="P2274" s="39"/>
      <c r="Q2274" s="39"/>
      <c r="R2274" s="43"/>
      <c r="S2274" s="43"/>
      <c r="T2274" s="43"/>
      <c r="U2274" s="39"/>
      <c r="V2274" s="39"/>
      <c r="W2274" s="39"/>
      <c r="X2274" s="39"/>
      <c r="Y2274" s="39"/>
      <c r="Z2274" s="39"/>
      <c r="AA2274" s="39"/>
      <c r="AB2274" s="39"/>
      <c r="AC2274" s="39"/>
      <c r="AD2274" s="39"/>
      <c r="AE2274" s="39"/>
      <c r="AF2274" s="56"/>
      <c r="AG2274"/>
      <c r="AH2274"/>
      <c r="AI2274"/>
      <c r="AJ2274"/>
    </row>
    <row r="2275" spans="1:36">
      <c r="A2275"/>
      <c r="B2275"/>
      <c r="C2275" s="2"/>
      <c r="D2275"/>
      <c r="E2275"/>
      <c r="F2275" s="16"/>
      <c r="G2275"/>
      <c r="H2275"/>
      <c r="I2275"/>
      <c r="J2275"/>
      <c r="K2275"/>
      <c r="L2275"/>
      <c r="M2275"/>
      <c r="N2275"/>
      <c r="O2275"/>
      <c r="P2275" s="39"/>
      <c r="Q2275" s="39"/>
      <c r="R2275" s="43"/>
      <c r="S2275" s="43"/>
      <c r="T2275" s="43"/>
      <c r="U2275" s="39"/>
      <c r="V2275" s="39"/>
      <c r="W2275" s="39"/>
      <c r="X2275" s="39"/>
      <c r="Y2275" s="39"/>
      <c r="Z2275" s="39"/>
      <c r="AA2275" s="39"/>
      <c r="AB2275" s="39"/>
      <c r="AC2275" s="39"/>
      <c r="AD2275" s="39"/>
      <c r="AE2275" s="39"/>
      <c r="AF2275" s="56"/>
      <c r="AG2275"/>
      <c r="AH2275"/>
      <c r="AI2275"/>
      <c r="AJ2275"/>
    </row>
    <row r="2276" spans="1:36">
      <c r="A2276"/>
      <c r="B2276"/>
      <c r="C2276" s="2"/>
      <c r="D2276"/>
      <c r="E2276"/>
      <c r="F2276" s="16"/>
      <c r="G2276"/>
      <c r="H2276"/>
      <c r="I2276"/>
      <c r="J2276"/>
      <c r="K2276"/>
      <c r="L2276"/>
      <c r="M2276"/>
      <c r="N2276"/>
      <c r="O2276"/>
      <c r="P2276" s="39"/>
      <c r="Q2276" s="39"/>
      <c r="R2276" s="43"/>
      <c r="S2276" s="43"/>
      <c r="T2276" s="43"/>
      <c r="U2276" s="39"/>
      <c r="V2276" s="39"/>
      <c r="W2276" s="39"/>
      <c r="X2276" s="39"/>
      <c r="Y2276" s="39"/>
      <c r="Z2276" s="39"/>
      <c r="AA2276" s="39"/>
      <c r="AB2276" s="39"/>
      <c r="AC2276" s="39"/>
      <c r="AD2276" s="39"/>
      <c r="AE2276" s="39"/>
      <c r="AF2276" s="56"/>
      <c r="AG2276"/>
      <c r="AH2276"/>
      <c r="AI2276"/>
      <c r="AJ2276"/>
    </row>
    <row r="2277" spans="1:36">
      <c r="A2277"/>
      <c r="B2277"/>
      <c r="C2277" s="2"/>
      <c r="D2277"/>
      <c r="E2277"/>
      <c r="F2277" s="16"/>
      <c r="G2277"/>
      <c r="H2277"/>
      <c r="I2277"/>
      <c r="J2277"/>
      <c r="K2277"/>
      <c r="L2277"/>
      <c r="M2277"/>
      <c r="N2277"/>
      <c r="O2277"/>
      <c r="P2277" s="39"/>
      <c r="Q2277" s="39"/>
      <c r="R2277" s="43"/>
      <c r="S2277" s="43"/>
      <c r="T2277" s="43"/>
      <c r="U2277" s="39"/>
      <c r="V2277" s="39"/>
      <c r="W2277" s="39"/>
      <c r="X2277" s="39"/>
      <c r="Y2277" s="39"/>
      <c r="Z2277" s="39"/>
      <c r="AA2277" s="39"/>
      <c r="AB2277" s="39"/>
      <c r="AC2277" s="39"/>
      <c r="AD2277" s="39"/>
      <c r="AE2277" s="39"/>
      <c r="AF2277" s="56"/>
      <c r="AG2277"/>
      <c r="AH2277"/>
      <c r="AI2277"/>
      <c r="AJ2277"/>
    </row>
    <row r="2278" spans="1:36">
      <c r="A2278"/>
      <c r="B2278"/>
      <c r="C2278" s="2"/>
      <c r="D2278"/>
      <c r="E2278"/>
      <c r="F2278" s="16"/>
      <c r="G2278"/>
      <c r="H2278"/>
      <c r="I2278"/>
      <c r="J2278"/>
      <c r="K2278"/>
      <c r="L2278"/>
      <c r="M2278"/>
      <c r="N2278"/>
      <c r="O2278"/>
      <c r="P2278" s="39"/>
      <c r="Q2278" s="39"/>
      <c r="R2278" s="43"/>
      <c r="S2278" s="43"/>
      <c r="T2278" s="43"/>
      <c r="U2278" s="39"/>
      <c r="V2278" s="39"/>
      <c r="W2278" s="39"/>
      <c r="X2278" s="39"/>
      <c r="Y2278" s="39"/>
      <c r="Z2278" s="39"/>
      <c r="AA2278" s="39"/>
      <c r="AB2278" s="39"/>
      <c r="AC2278" s="39"/>
      <c r="AD2278" s="39"/>
      <c r="AE2278" s="39"/>
      <c r="AF2278" s="56"/>
      <c r="AG2278"/>
      <c r="AH2278"/>
      <c r="AI2278"/>
      <c r="AJ2278"/>
    </row>
    <row r="2279" spans="1:36">
      <c r="A2279"/>
      <c r="B2279"/>
      <c r="C2279" s="2"/>
      <c r="D2279"/>
      <c r="E2279"/>
      <c r="F2279" s="16"/>
      <c r="G2279"/>
      <c r="H2279"/>
      <c r="I2279"/>
      <c r="J2279"/>
      <c r="K2279"/>
      <c r="L2279"/>
      <c r="M2279"/>
      <c r="N2279"/>
      <c r="O2279"/>
      <c r="P2279" s="39"/>
      <c r="Q2279" s="39"/>
      <c r="R2279" s="43"/>
      <c r="S2279" s="43"/>
      <c r="T2279" s="43"/>
      <c r="U2279" s="39"/>
      <c r="V2279" s="39"/>
      <c r="W2279" s="39"/>
      <c r="X2279" s="39"/>
      <c r="Y2279" s="39"/>
      <c r="Z2279" s="39"/>
      <c r="AA2279" s="39"/>
      <c r="AB2279" s="39"/>
      <c r="AC2279" s="39"/>
      <c r="AD2279" s="39"/>
      <c r="AE2279" s="39"/>
      <c r="AF2279" s="56"/>
      <c r="AG2279"/>
      <c r="AH2279"/>
      <c r="AI2279"/>
      <c r="AJ2279"/>
    </row>
    <row r="2280" spans="1:36">
      <c r="A2280"/>
      <c r="B2280"/>
      <c r="C2280" s="2"/>
      <c r="D2280"/>
      <c r="E2280"/>
      <c r="F2280" s="16"/>
      <c r="G2280"/>
      <c r="H2280"/>
      <c r="I2280"/>
      <c r="J2280"/>
      <c r="K2280"/>
      <c r="L2280"/>
      <c r="M2280"/>
      <c r="N2280"/>
      <c r="O2280"/>
      <c r="P2280" s="39"/>
      <c r="Q2280" s="39"/>
      <c r="R2280" s="43"/>
      <c r="S2280" s="43"/>
      <c r="T2280" s="43"/>
      <c r="U2280" s="39"/>
      <c r="V2280" s="39"/>
      <c r="W2280" s="39"/>
      <c r="X2280" s="39"/>
      <c r="Y2280" s="39"/>
      <c r="Z2280" s="39"/>
      <c r="AA2280" s="39"/>
      <c r="AB2280" s="39"/>
      <c r="AC2280" s="39"/>
      <c r="AD2280" s="39"/>
      <c r="AE2280" s="39"/>
      <c r="AF2280" s="56"/>
      <c r="AG2280"/>
      <c r="AH2280"/>
      <c r="AI2280"/>
      <c r="AJ2280"/>
    </row>
    <row r="2281" spans="1:36">
      <c r="A2281"/>
      <c r="B2281"/>
      <c r="C2281" s="2"/>
      <c r="D2281"/>
      <c r="E2281"/>
      <c r="F2281" s="16"/>
      <c r="G2281"/>
      <c r="H2281"/>
      <c r="I2281"/>
      <c r="J2281"/>
      <c r="K2281"/>
      <c r="L2281"/>
      <c r="M2281"/>
      <c r="N2281"/>
      <c r="O2281"/>
      <c r="P2281" s="39"/>
      <c r="Q2281" s="39"/>
      <c r="R2281" s="43"/>
      <c r="S2281" s="43"/>
      <c r="T2281" s="43"/>
      <c r="U2281" s="39"/>
      <c r="V2281" s="39"/>
      <c r="W2281" s="39"/>
      <c r="X2281" s="39"/>
      <c r="Y2281" s="39"/>
      <c r="Z2281" s="39"/>
      <c r="AA2281" s="39"/>
      <c r="AB2281" s="39"/>
      <c r="AC2281" s="39"/>
      <c r="AD2281" s="39"/>
      <c r="AE2281" s="39"/>
      <c r="AF2281" s="56"/>
      <c r="AG2281"/>
      <c r="AH2281"/>
      <c r="AI2281"/>
      <c r="AJ2281"/>
    </row>
    <row r="2282" spans="1:36">
      <c r="A2282"/>
      <c r="B2282"/>
      <c r="C2282" s="2"/>
      <c r="D2282"/>
      <c r="E2282"/>
      <c r="F2282" s="16"/>
      <c r="G2282"/>
      <c r="H2282"/>
      <c r="I2282"/>
      <c r="J2282"/>
      <c r="K2282"/>
      <c r="L2282"/>
      <c r="M2282"/>
      <c r="N2282"/>
      <c r="O2282"/>
      <c r="P2282" s="39"/>
      <c r="Q2282" s="39"/>
      <c r="R2282" s="43"/>
      <c r="S2282" s="43"/>
      <c r="T2282" s="43"/>
      <c r="U2282" s="39"/>
      <c r="V2282" s="39"/>
      <c r="W2282" s="39"/>
      <c r="X2282" s="39"/>
      <c r="Y2282" s="39"/>
      <c r="Z2282" s="39"/>
      <c r="AA2282" s="39"/>
      <c r="AB2282" s="39"/>
      <c r="AC2282" s="39"/>
      <c r="AD2282" s="39"/>
      <c r="AE2282" s="39"/>
      <c r="AF2282" s="56"/>
      <c r="AG2282"/>
      <c r="AH2282"/>
      <c r="AI2282"/>
      <c r="AJ2282"/>
    </row>
    <row r="2283" spans="1:36">
      <c r="A2283"/>
      <c r="B2283"/>
      <c r="C2283" s="2"/>
      <c r="D2283"/>
      <c r="E2283"/>
      <c r="F2283" s="16"/>
      <c r="G2283"/>
      <c r="H2283"/>
      <c r="I2283"/>
      <c r="J2283"/>
      <c r="K2283"/>
      <c r="L2283"/>
      <c r="M2283"/>
      <c r="N2283"/>
      <c r="O2283"/>
      <c r="P2283" s="39"/>
      <c r="Q2283" s="39"/>
      <c r="R2283" s="43"/>
      <c r="S2283" s="43"/>
      <c r="T2283" s="43"/>
      <c r="U2283" s="39"/>
      <c r="V2283" s="39"/>
      <c r="W2283" s="39"/>
      <c r="X2283" s="39"/>
      <c r="Y2283" s="39"/>
      <c r="Z2283" s="39"/>
      <c r="AA2283" s="39"/>
      <c r="AB2283" s="39"/>
      <c r="AC2283" s="39"/>
      <c r="AD2283" s="39"/>
      <c r="AE2283" s="39"/>
      <c r="AF2283" s="56"/>
      <c r="AG2283"/>
      <c r="AH2283"/>
      <c r="AI2283"/>
      <c r="AJ2283"/>
    </row>
    <row r="2284" spans="1:36">
      <c r="A2284"/>
      <c r="B2284"/>
      <c r="C2284" s="2"/>
      <c r="D2284"/>
      <c r="E2284"/>
      <c r="F2284" s="16"/>
      <c r="G2284"/>
      <c r="H2284"/>
      <c r="I2284"/>
      <c r="J2284"/>
      <c r="K2284"/>
      <c r="L2284"/>
      <c r="M2284"/>
      <c r="N2284"/>
      <c r="O2284"/>
      <c r="P2284" s="39"/>
      <c r="Q2284" s="39"/>
      <c r="R2284" s="43"/>
      <c r="S2284" s="43"/>
      <c r="T2284" s="43"/>
      <c r="U2284" s="39"/>
      <c r="V2284" s="39"/>
      <c r="W2284" s="39"/>
      <c r="X2284" s="39"/>
      <c r="Y2284" s="39"/>
      <c r="Z2284" s="39"/>
      <c r="AA2284" s="39"/>
      <c r="AB2284" s="39"/>
      <c r="AC2284" s="39"/>
      <c r="AD2284" s="39"/>
      <c r="AE2284" s="39"/>
      <c r="AF2284" s="56"/>
      <c r="AG2284"/>
      <c r="AH2284"/>
      <c r="AI2284"/>
      <c r="AJ2284"/>
    </row>
    <row r="2285" spans="1:36">
      <c r="A2285"/>
      <c r="B2285"/>
      <c r="C2285" s="2"/>
      <c r="D2285"/>
      <c r="E2285"/>
      <c r="F2285" s="16"/>
      <c r="G2285"/>
      <c r="H2285"/>
      <c r="I2285"/>
      <c r="J2285"/>
      <c r="K2285"/>
      <c r="L2285"/>
      <c r="M2285"/>
      <c r="N2285"/>
      <c r="O2285"/>
      <c r="P2285" s="39"/>
      <c r="Q2285" s="39"/>
      <c r="R2285" s="43"/>
      <c r="S2285" s="43"/>
      <c r="T2285" s="43"/>
      <c r="U2285" s="39"/>
      <c r="V2285" s="39"/>
      <c r="W2285" s="39"/>
      <c r="X2285" s="39"/>
      <c r="Y2285" s="39"/>
      <c r="Z2285" s="39"/>
      <c r="AA2285" s="39"/>
      <c r="AB2285" s="39"/>
      <c r="AC2285" s="39"/>
      <c r="AD2285" s="39"/>
      <c r="AE2285" s="39"/>
      <c r="AF2285" s="56"/>
      <c r="AG2285"/>
      <c r="AH2285"/>
      <c r="AI2285"/>
      <c r="AJ2285"/>
    </row>
    <row r="2286" spans="1:36">
      <c r="A2286"/>
      <c r="B2286"/>
      <c r="C2286" s="2"/>
      <c r="D2286"/>
      <c r="E2286"/>
      <c r="F2286" s="16"/>
      <c r="G2286"/>
      <c r="H2286"/>
      <c r="I2286"/>
      <c r="J2286"/>
      <c r="K2286"/>
      <c r="L2286"/>
      <c r="M2286"/>
      <c r="N2286"/>
      <c r="O2286"/>
      <c r="P2286" s="39"/>
      <c r="Q2286" s="39"/>
      <c r="R2286" s="43"/>
      <c r="S2286" s="43"/>
      <c r="T2286" s="43"/>
      <c r="U2286" s="39"/>
      <c r="V2286" s="39"/>
      <c r="W2286" s="39"/>
      <c r="X2286" s="39"/>
      <c r="Y2286" s="39"/>
      <c r="Z2286" s="39"/>
      <c r="AA2286" s="39"/>
      <c r="AB2286" s="39"/>
      <c r="AC2286" s="39"/>
      <c r="AD2286" s="39"/>
      <c r="AE2286" s="39"/>
      <c r="AF2286" s="56"/>
      <c r="AG2286"/>
      <c r="AH2286"/>
      <c r="AI2286"/>
      <c r="AJ2286"/>
    </row>
    <row r="2287" spans="1:36">
      <c r="A2287"/>
      <c r="B2287"/>
      <c r="C2287" s="2"/>
      <c r="D2287"/>
      <c r="E2287"/>
      <c r="F2287" s="16"/>
      <c r="G2287"/>
      <c r="H2287"/>
      <c r="I2287"/>
      <c r="J2287"/>
      <c r="K2287"/>
      <c r="L2287"/>
      <c r="M2287"/>
      <c r="N2287"/>
      <c r="O2287"/>
      <c r="P2287" s="39"/>
      <c r="Q2287" s="39"/>
      <c r="R2287" s="43"/>
      <c r="S2287" s="43"/>
      <c r="T2287" s="43"/>
      <c r="U2287" s="39"/>
      <c r="V2287" s="39"/>
      <c r="W2287" s="39"/>
      <c r="X2287" s="39"/>
      <c r="Y2287" s="39"/>
      <c r="Z2287" s="39"/>
      <c r="AA2287" s="39"/>
      <c r="AB2287" s="39"/>
      <c r="AC2287" s="39"/>
      <c r="AD2287" s="39"/>
      <c r="AE2287" s="39"/>
      <c r="AF2287" s="56"/>
      <c r="AG2287"/>
      <c r="AH2287"/>
      <c r="AI2287"/>
      <c r="AJ2287"/>
    </row>
    <row r="2288" spans="1:36">
      <c r="A2288"/>
      <c r="B2288"/>
      <c r="C2288" s="2"/>
      <c r="D2288"/>
      <c r="E2288"/>
      <c r="F2288" s="16"/>
      <c r="G2288"/>
      <c r="H2288"/>
      <c r="I2288"/>
      <c r="J2288"/>
      <c r="K2288"/>
      <c r="L2288"/>
      <c r="M2288"/>
      <c r="N2288"/>
      <c r="O2288"/>
      <c r="P2288" s="39"/>
      <c r="Q2288" s="39"/>
      <c r="R2288" s="43"/>
      <c r="S2288" s="43"/>
      <c r="T2288" s="43"/>
      <c r="U2288" s="39"/>
      <c r="V2288" s="39"/>
      <c r="W2288" s="39"/>
      <c r="X2288" s="39"/>
      <c r="Y2288" s="39"/>
      <c r="Z2288" s="39"/>
      <c r="AA2288" s="39"/>
      <c r="AB2288" s="39"/>
      <c r="AC2288" s="39"/>
      <c r="AD2288" s="39"/>
      <c r="AE2288" s="39"/>
      <c r="AF2288" s="56"/>
      <c r="AG2288"/>
      <c r="AH2288"/>
      <c r="AI2288"/>
      <c r="AJ2288"/>
    </row>
    <row r="2289" spans="1:36">
      <c r="A2289"/>
      <c r="B2289"/>
      <c r="C2289" s="2"/>
      <c r="D2289"/>
      <c r="E2289"/>
      <c r="F2289" s="16"/>
      <c r="G2289"/>
      <c r="H2289"/>
      <c r="I2289"/>
      <c r="J2289"/>
      <c r="K2289"/>
      <c r="L2289"/>
      <c r="M2289"/>
      <c r="N2289"/>
      <c r="O2289"/>
      <c r="P2289" s="39"/>
      <c r="Q2289" s="39"/>
      <c r="R2289" s="43"/>
      <c r="S2289" s="43"/>
      <c r="T2289" s="43"/>
      <c r="U2289" s="39"/>
      <c r="V2289" s="39"/>
      <c r="W2289" s="39"/>
      <c r="X2289" s="39"/>
      <c r="Y2289" s="39"/>
      <c r="Z2289" s="39"/>
      <c r="AA2289" s="39"/>
      <c r="AB2289" s="39"/>
      <c r="AC2289" s="39"/>
      <c r="AD2289" s="39"/>
      <c r="AE2289" s="39"/>
      <c r="AF2289" s="56"/>
      <c r="AG2289"/>
      <c r="AH2289"/>
      <c r="AI2289"/>
      <c r="AJ2289"/>
    </row>
    <row r="2290" spans="1:36">
      <c r="A2290"/>
      <c r="B2290"/>
      <c r="C2290" s="2"/>
      <c r="D2290"/>
      <c r="E2290"/>
      <c r="F2290" s="16"/>
      <c r="G2290"/>
      <c r="H2290"/>
      <c r="I2290"/>
      <c r="J2290"/>
      <c r="K2290"/>
      <c r="L2290"/>
      <c r="M2290"/>
      <c r="N2290"/>
      <c r="O2290"/>
      <c r="P2290" s="39"/>
      <c r="Q2290" s="39"/>
      <c r="R2290" s="43"/>
      <c r="S2290" s="43"/>
      <c r="T2290" s="43"/>
      <c r="U2290" s="39"/>
      <c r="V2290" s="39"/>
      <c r="W2290" s="39"/>
      <c r="X2290" s="39"/>
      <c r="Y2290" s="39"/>
      <c r="Z2290" s="39"/>
      <c r="AA2290" s="39"/>
      <c r="AB2290" s="39"/>
      <c r="AC2290" s="39"/>
      <c r="AD2290" s="39"/>
      <c r="AE2290" s="39"/>
      <c r="AF2290" s="56"/>
      <c r="AG2290"/>
      <c r="AH2290"/>
      <c r="AI2290"/>
      <c r="AJ2290"/>
    </row>
    <row r="2291" spans="1:36">
      <c r="A2291"/>
      <c r="B2291"/>
      <c r="C2291" s="2"/>
      <c r="D2291"/>
      <c r="E2291"/>
      <c r="F2291" s="16"/>
      <c r="G2291"/>
      <c r="H2291"/>
      <c r="I2291"/>
      <c r="J2291"/>
      <c r="K2291"/>
      <c r="L2291"/>
      <c r="M2291"/>
      <c r="N2291"/>
      <c r="O2291"/>
      <c r="P2291" s="39"/>
      <c r="Q2291" s="39"/>
      <c r="R2291" s="43"/>
      <c r="S2291" s="43"/>
      <c r="T2291" s="43"/>
      <c r="U2291" s="39"/>
      <c r="V2291" s="39"/>
      <c r="W2291" s="39"/>
      <c r="X2291" s="39"/>
      <c r="Y2291" s="39"/>
      <c r="Z2291" s="39"/>
      <c r="AA2291" s="39"/>
      <c r="AB2291" s="39"/>
      <c r="AC2291" s="39"/>
      <c r="AD2291" s="39"/>
      <c r="AE2291" s="39"/>
      <c r="AF2291" s="56"/>
      <c r="AG2291"/>
      <c r="AH2291"/>
      <c r="AI2291"/>
      <c r="AJ2291"/>
    </row>
    <row r="2292" spans="1:36">
      <c r="A2292"/>
      <c r="B2292"/>
      <c r="C2292" s="2"/>
      <c r="D2292"/>
      <c r="E2292"/>
      <c r="F2292" s="16"/>
      <c r="G2292"/>
      <c r="H2292"/>
      <c r="I2292"/>
      <c r="J2292"/>
      <c r="K2292"/>
      <c r="L2292"/>
      <c r="M2292"/>
      <c r="N2292"/>
      <c r="O2292"/>
      <c r="P2292" s="39"/>
      <c r="Q2292" s="39"/>
      <c r="R2292" s="43"/>
      <c r="S2292" s="43"/>
      <c r="T2292" s="43"/>
      <c r="U2292" s="39"/>
      <c r="V2292" s="39"/>
      <c r="W2292" s="39"/>
      <c r="X2292" s="39"/>
      <c r="Y2292" s="39"/>
      <c r="Z2292" s="39"/>
      <c r="AA2292" s="39"/>
      <c r="AB2292" s="39"/>
      <c r="AC2292" s="39"/>
      <c r="AD2292" s="39"/>
      <c r="AE2292" s="39"/>
      <c r="AF2292" s="56"/>
      <c r="AG2292"/>
      <c r="AH2292"/>
      <c r="AI2292"/>
      <c r="AJ2292"/>
    </row>
    <row r="2293" spans="1:36">
      <c r="A2293"/>
      <c r="B2293"/>
      <c r="C2293" s="2"/>
      <c r="D2293"/>
      <c r="E2293"/>
      <c r="F2293" s="16"/>
      <c r="G2293"/>
      <c r="H2293"/>
      <c r="I2293"/>
      <c r="J2293"/>
      <c r="K2293"/>
      <c r="L2293"/>
      <c r="M2293"/>
      <c r="N2293"/>
      <c r="O2293"/>
      <c r="P2293" s="39"/>
      <c r="Q2293" s="39"/>
      <c r="R2293" s="43"/>
      <c r="S2293" s="43"/>
      <c r="T2293" s="43"/>
      <c r="U2293" s="39"/>
      <c r="V2293" s="39"/>
      <c r="W2293" s="39"/>
      <c r="X2293" s="39"/>
      <c r="Y2293" s="39"/>
      <c r="Z2293" s="39"/>
      <c r="AA2293" s="39"/>
      <c r="AB2293" s="39"/>
      <c r="AC2293" s="39"/>
      <c r="AD2293" s="39"/>
      <c r="AE2293" s="39"/>
      <c r="AF2293" s="56"/>
      <c r="AG2293"/>
      <c r="AH2293"/>
      <c r="AI2293"/>
      <c r="AJ2293"/>
    </row>
    <row r="2294" spans="1:36">
      <c r="A2294"/>
      <c r="B2294"/>
      <c r="C2294" s="2"/>
      <c r="D2294"/>
      <c r="E2294"/>
      <c r="F2294" s="16"/>
      <c r="G2294"/>
      <c r="H2294"/>
      <c r="I2294"/>
      <c r="J2294"/>
      <c r="K2294"/>
      <c r="L2294"/>
      <c r="M2294"/>
      <c r="N2294"/>
      <c r="O2294"/>
      <c r="P2294" s="39"/>
      <c r="Q2294" s="39"/>
      <c r="R2294" s="43"/>
      <c r="S2294" s="43"/>
      <c r="T2294" s="43"/>
      <c r="U2294" s="39"/>
      <c r="V2294" s="39"/>
      <c r="W2294" s="39"/>
      <c r="X2294" s="39"/>
      <c r="Y2294" s="39"/>
      <c r="Z2294" s="39"/>
      <c r="AA2294" s="39"/>
      <c r="AB2294" s="39"/>
      <c r="AC2294" s="39"/>
      <c r="AD2294" s="39"/>
      <c r="AE2294" s="39"/>
      <c r="AF2294" s="56"/>
      <c r="AG2294"/>
      <c r="AH2294"/>
      <c r="AI2294"/>
      <c r="AJ2294"/>
    </row>
    <row r="2295" spans="1:36">
      <c r="A2295"/>
      <c r="B2295"/>
      <c r="C2295" s="2"/>
      <c r="D2295"/>
      <c r="E2295"/>
      <c r="F2295" s="16"/>
      <c r="G2295"/>
      <c r="H2295"/>
      <c r="I2295"/>
      <c r="J2295"/>
      <c r="K2295"/>
      <c r="L2295"/>
      <c r="M2295"/>
      <c r="N2295"/>
      <c r="O2295"/>
      <c r="P2295" s="39"/>
      <c r="Q2295" s="39"/>
      <c r="R2295" s="43"/>
      <c r="S2295" s="43"/>
      <c r="T2295" s="43"/>
      <c r="U2295" s="39"/>
      <c r="V2295" s="39"/>
      <c r="W2295" s="39"/>
      <c r="X2295" s="39"/>
      <c r="Y2295" s="39"/>
      <c r="Z2295" s="39"/>
      <c r="AA2295" s="39"/>
      <c r="AB2295" s="39"/>
      <c r="AC2295" s="39"/>
      <c r="AD2295" s="39"/>
      <c r="AE2295" s="39"/>
      <c r="AF2295" s="56"/>
      <c r="AG2295"/>
      <c r="AH2295"/>
      <c r="AI2295"/>
      <c r="AJ2295"/>
    </row>
    <row r="2296" spans="1:36">
      <c r="A2296"/>
      <c r="B2296"/>
      <c r="C2296" s="2"/>
      <c r="D2296"/>
      <c r="E2296"/>
      <c r="F2296" s="16"/>
      <c r="G2296"/>
      <c r="H2296"/>
      <c r="I2296"/>
      <c r="J2296"/>
      <c r="K2296"/>
      <c r="L2296"/>
      <c r="M2296"/>
      <c r="N2296"/>
      <c r="O2296"/>
      <c r="P2296" s="39"/>
      <c r="Q2296" s="39"/>
      <c r="R2296" s="43"/>
      <c r="S2296" s="43"/>
      <c r="T2296" s="43"/>
      <c r="U2296" s="39"/>
      <c r="V2296" s="39"/>
      <c r="W2296" s="39"/>
      <c r="X2296" s="39"/>
      <c r="Y2296" s="39"/>
      <c r="Z2296" s="39"/>
      <c r="AA2296" s="39"/>
      <c r="AB2296" s="39"/>
      <c r="AC2296" s="39"/>
      <c r="AD2296" s="39"/>
      <c r="AE2296" s="39"/>
      <c r="AF2296" s="56"/>
      <c r="AG2296"/>
      <c r="AH2296"/>
      <c r="AI2296"/>
      <c r="AJ2296"/>
    </row>
    <row r="2297" spans="1:36">
      <c r="A2297"/>
      <c r="B2297"/>
      <c r="C2297" s="2"/>
      <c r="D2297"/>
      <c r="E2297"/>
      <c r="F2297" s="16"/>
      <c r="G2297"/>
      <c r="H2297"/>
      <c r="I2297"/>
      <c r="J2297"/>
      <c r="K2297"/>
      <c r="L2297"/>
      <c r="M2297"/>
      <c r="N2297"/>
      <c r="O2297"/>
      <c r="P2297" s="39"/>
      <c r="Q2297" s="39"/>
      <c r="R2297" s="43"/>
      <c r="S2297" s="43"/>
      <c r="T2297" s="43"/>
      <c r="U2297" s="39"/>
      <c r="V2297" s="39"/>
      <c r="W2297" s="39"/>
      <c r="X2297" s="39"/>
      <c r="Y2297" s="39"/>
      <c r="Z2297" s="39"/>
      <c r="AA2297" s="39"/>
      <c r="AB2297" s="39"/>
      <c r="AC2297" s="39"/>
      <c r="AD2297" s="39"/>
      <c r="AE2297" s="39"/>
      <c r="AF2297" s="56"/>
      <c r="AG2297"/>
      <c r="AH2297"/>
      <c r="AI2297"/>
      <c r="AJ2297"/>
    </row>
    <row r="2298" spans="1:36">
      <c r="A2298"/>
      <c r="B2298"/>
      <c r="C2298" s="2"/>
      <c r="D2298"/>
      <c r="E2298"/>
      <c r="F2298" s="16"/>
      <c r="G2298"/>
      <c r="H2298"/>
      <c r="I2298"/>
      <c r="J2298"/>
      <c r="K2298"/>
      <c r="L2298"/>
      <c r="M2298"/>
      <c r="N2298"/>
      <c r="O2298"/>
      <c r="P2298" s="39"/>
      <c r="Q2298" s="39"/>
      <c r="R2298" s="43"/>
      <c r="S2298" s="43"/>
      <c r="T2298" s="43"/>
      <c r="U2298" s="39"/>
      <c r="V2298" s="39"/>
      <c r="W2298" s="39"/>
      <c r="X2298" s="39"/>
      <c r="Y2298" s="39"/>
      <c r="Z2298" s="39"/>
      <c r="AA2298" s="39"/>
      <c r="AB2298" s="39"/>
      <c r="AC2298" s="39"/>
      <c r="AD2298" s="39"/>
      <c r="AE2298" s="39"/>
      <c r="AF2298" s="56"/>
      <c r="AG2298"/>
      <c r="AH2298"/>
      <c r="AI2298"/>
      <c r="AJ2298"/>
    </row>
    <row r="2299" spans="1:36">
      <c r="A2299"/>
      <c r="B2299"/>
      <c r="C2299" s="2"/>
      <c r="D2299"/>
      <c r="E2299"/>
      <c r="F2299" s="16"/>
      <c r="G2299"/>
      <c r="H2299"/>
      <c r="I2299"/>
      <c r="J2299"/>
      <c r="K2299"/>
      <c r="L2299"/>
      <c r="M2299"/>
      <c r="N2299"/>
      <c r="O2299"/>
      <c r="P2299" s="39"/>
      <c r="Q2299" s="39"/>
      <c r="R2299" s="43"/>
      <c r="S2299" s="43"/>
      <c r="T2299" s="43"/>
      <c r="U2299" s="39"/>
      <c r="V2299" s="39"/>
      <c r="W2299" s="39"/>
      <c r="X2299" s="39"/>
      <c r="Y2299" s="39"/>
      <c r="Z2299" s="39"/>
      <c r="AA2299" s="39"/>
      <c r="AB2299" s="39"/>
      <c r="AC2299" s="39"/>
      <c r="AD2299" s="39"/>
      <c r="AE2299" s="39"/>
      <c r="AF2299" s="56"/>
      <c r="AG2299"/>
      <c r="AH2299"/>
      <c r="AI2299"/>
      <c r="AJ2299"/>
    </row>
    <row r="2300" spans="1:36">
      <c r="A2300"/>
      <c r="B2300"/>
      <c r="C2300" s="2"/>
      <c r="D2300"/>
      <c r="E2300"/>
      <c r="F2300" s="16"/>
      <c r="G2300"/>
      <c r="H2300"/>
      <c r="I2300"/>
      <c r="J2300"/>
      <c r="K2300"/>
      <c r="L2300"/>
      <c r="M2300"/>
      <c r="N2300"/>
      <c r="O2300"/>
      <c r="P2300" s="39"/>
      <c r="Q2300" s="39"/>
      <c r="R2300" s="43"/>
      <c r="S2300" s="43"/>
      <c r="T2300" s="43"/>
      <c r="U2300" s="39"/>
      <c r="V2300" s="39"/>
      <c r="W2300" s="39"/>
      <c r="X2300" s="39"/>
      <c r="Y2300" s="39"/>
      <c r="Z2300" s="39"/>
      <c r="AA2300" s="39"/>
      <c r="AB2300" s="39"/>
      <c r="AC2300" s="39"/>
      <c r="AD2300" s="39"/>
      <c r="AE2300" s="39"/>
      <c r="AF2300" s="56"/>
      <c r="AG2300"/>
      <c r="AH2300"/>
      <c r="AI2300"/>
      <c r="AJ2300"/>
    </row>
    <row r="2301" spans="1:36">
      <c r="A2301"/>
      <c r="B2301"/>
      <c r="C2301" s="2"/>
      <c r="D2301"/>
      <c r="E2301"/>
      <c r="F2301" s="16"/>
      <c r="G2301"/>
      <c r="H2301"/>
      <c r="I2301"/>
      <c r="J2301"/>
      <c r="K2301"/>
      <c r="L2301"/>
      <c r="M2301"/>
      <c r="N2301"/>
      <c r="O2301"/>
      <c r="P2301" s="39"/>
      <c r="Q2301" s="39"/>
      <c r="R2301" s="43"/>
      <c r="S2301" s="43"/>
      <c r="T2301" s="43"/>
      <c r="U2301" s="39"/>
      <c r="V2301" s="39"/>
      <c r="W2301" s="39"/>
      <c r="X2301" s="39"/>
      <c r="Y2301" s="39"/>
      <c r="Z2301" s="39"/>
      <c r="AA2301" s="39"/>
      <c r="AB2301" s="39"/>
      <c r="AC2301" s="39"/>
      <c r="AD2301" s="39"/>
      <c r="AE2301" s="39"/>
      <c r="AF2301" s="56"/>
      <c r="AG2301"/>
      <c r="AH2301"/>
      <c r="AI2301"/>
      <c r="AJ2301"/>
    </row>
    <row r="2302" spans="1:36">
      <c r="A2302"/>
      <c r="B2302"/>
      <c r="C2302" s="2"/>
      <c r="D2302"/>
      <c r="E2302"/>
      <c r="F2302" s="16"/>
      <c r="G2302"/>
      <c r="H2302"/>
      <c r="I2302"/>
      <c r="J2302"/>
      <c r="K2302"/>
      <c r="L2302"/>
      <c r="M2302"/>
      <c r="N2302"/>
      <c r="O2302"/>
      <c r="P2302" s="39"/>
      <c r="Q2302" s="39"/>
      <c r="R2302" s="43"/>
      <c r="S2302" s="43"/>
      <c r="T2302" s="43"/>
      <c r="U2302" s="39"/>
      <c r="V2302" s="39"/>
      <c r="W2302" s="39"/>
      <c r="X2302" s="39"/>
      <c r="Y2302" s="39"/>
      <c r="Z2302" s="39"/>
      <c r="AA2302" s="39"/>
      <c r="AB2302" s="39"/>
      <c r="AC2302" s="39"/>
      <c r="AD2302" s="39"/>
      <c r="AE2302" s="39"/>
      <c r="AF2302" s="56"/>
      <c r="AG2302"/>
      <c r="AH2302"/>
      <c r="AI2302"/>
      <c r="AJ2302"/>
    </row>
    <row r="2303" spans="1:36">
      <c r="A2303"/>
      <c r="B2303"/>
      <c r="C2303" s="2"/>
      <c r="D2303"/>
      <c r="E2303"/>
      <c r="F2303" s="16"/>
      <c r="G2303"/>
      <c r="H2303"/>
      <c r="I2303"/>
      <c r="J2303"/>
      <c r="K2303"/>
      <c r="L2303"/>
      <c r="M2303"/>
      <c r="N2303"/>
      <c r="O2303"/>
      <c r="P2303" s="39"/>
      <c r="Q2303" s="39"/>
      <c r="R2303" s="43"/>
      <c r="S2303" s="43"/>
      <c r="T2303" s="43"/>
      <c r="U2303" s="39"/>
      <c r="V2303" s="39"/>
      <c r="W2303" s="39"/>
      <c r="X2303" s="39"/>
      <c r="Y2303" s="39"/>
      <c r="Z2303" s="39"/>
      <c r="AA2303" s="39"/>
      <c r="AB2303" s="39"/>
      <c r="AC2303" s="39"/>
      <c r="AD2303" s="39"/>
      <c r="AE2303" s="39"/>
      <c r="AF2303" s="56"/>
      <c r="AG2303"/>
      <c r="AH2303"/>
      <c r="AI2303"/>
      <c r="AJ2303"/>
    </row>
    <row r="2304" spans="1:36">
      <c r="A2304"/>
      <c r="B2304"/>
      <c r="C2304" s="2"/>
      <c r="D2304"/>
      <c r="E2304"/>
      <c r="F2304" s="16"/>
      <c r="G2304"/>
      <c r="H2304"/>
      <c r="I2304"/>
      <c r="J2304"/>
      <c r="K2304"/>
      <c r="L2304"/>
      <c r="M2304"/>
      <c r="N2304"/>
      <c r="O2304"/>
      <c r="P2304" s="39"/>
      <c r="Q2304" s="39"/>
      <c r="R2304" s="43"/>
      <c r="S2304" s="43"/>
      <c r="T2304" s="43"/>
      <c r="U2304" s="39"/>
      <c r="V2304" s="39"/>
      <c r="W2304" s="39"/>
      <c r="X2304" s="39"/>
      <c r="Y2304" s="39"/>
      <c r="Z2304" s="39"/>
      <c r="AA2304" s="39"/>
      <c r="AB2304" s="39"/>
      <c r="AC2304" s="39"/>
      <c r="AD2304" s="39"/>
      <c r="AE2304" s="39"/>
      <c r="AF2304" s="56"/>
      <c r="AG2304"/>
      <c r="AH2304"/>
      <c r="AI2304"/>
      <c r="AJ2304"/>
    </row>
    <row r="2305" spans="1:36">
      <c r="A2305"/>
      <c r="B2305"/>
      <c r="C2305" s="2"/>
      <c r="D2305"/>
      <c r="E2305"/>
      <c r="F2305" s="16"/>
      <c r="G2305"/>
      <c r="H2305"/>
      <c r="I2305"/>
      <c r="J2305"/>
      <c r="K2305"/>
      <c r="L2305"/>
      <c r="M2305"/>
      <c r="N2305"/>
      <c r="O2305"/>
      <c r="P2305" s="39"/>
      <c r="Q2305" s="39"/>
      <c r="R2305" s="43"/>
      <c r="S2305" s="43"/>
      <c r="T2305" s="43"/>
      <c r="U2305" s="39"/>
      <c r="V2305" s="39"/>
      <c r="W2305" s="39"/>
      <c r="X2305" s="39"/>
      <c r="Y2305" s="39"/>
      <c r="Z2305" s="39"/>
      <c r="AA2305" s="39"/>
      <c r="AB2305" s="39"/>
      <c r="AC2305" s="39"/>
      <c r="AD2305" s="39"/>
      <c r="AE2305" s="39"/>
      <c r="AF2305" s="56"/>
      <c r="AG2305"/>
      <c r="AH2305"/>
      <c r="AI2305"/>
      <c r="AJ2305"/>
    </row>
    <row r="2306" spans="1:36">
      <c r="A2306"/>
      <c r="B2306"/>
      <c r="C2306" s="2"/>
      <c r="D2306"/>
      <c r="E2306"/>
      <c r="F2306" s="16"/>
      <c r="G2306"/>
      <c r="H2306"/>
      <c r="I2306"/>
      <c r="J2306"/>
      <c r="K2306"/>
      <c r="L2306"/>
      <c r="M2306"/>
      <c r="N2306"/>
      <c r="O2306"/>
      <c r="P2306" s="39"/>
      <c r="Q2306" s="39"/>
      <c r="R2306" s="43"/>
      <c r="S2306" s="43"/>
      <c r="T2306" s="43"/>
      <c r="U2306" s="39"/>
      <c r="V2306" s="39"/>
      <c r="W2306" s="39"/>
      <c r="X2306" s="39"/>
      <c r="Y2306" s="39"/>
      <c r="Z2306" s="39"/>
      <c r="AA2306" s="39"/>
      <c r="AB2306" s="39"/>
      <c r="AC2306" s="39"/>
      <c r="AD2306" s="39"/>
      <c r="AE2306" s="39"/>
      <c r="AF2306" s="56"/>
      <c r="AG2306"/>
      <c r="AH2306"/>
      <c r="AI2306"/>
      <c r="AJ2306"/>
    </row>
    <row r="2307" spans="1:36">
      <c r="A2307"/>
      <c r="B2307"/>
      <c r="C2307" s="2"/>
      <c r="D2307"/>
      <c r="E2307"/>
      <c r="F2307" s="16"/>
      <c r="G2307"/>
      <c r="H2307"/>
      <c r="I2307"/>
      <c r="J2307"/>
      <c r="K2307"/>
      <c r="L2307"/>
      <c r="M2307"/>
      <c r="N2307"/>
      <c r="O2307"/>
      <c r="P2307" s="39"/>
      <c r="Q2307" s="39"/>
      <c r="R2307" s="43"/>
      <c r="S2307" s="43"/>
      <c r="T2307" s="43"/>
      <c r="U2307" s="39"/>
      <c r="V2307" s="39"/>
      <c r="W2307" s="39"/>
      <c r="X2307" s="39"/>
      <c r="Y2307" s="39"/>
      <c r="Z2307" s="39"/>
      <c r="AA2307" s="39"/>
      <c r="AB2307" s="39"/>
      <c r="AC2307" s="39"/>
      <c r="AD2307" s="39"/>
      <c r="AE2307" s="39"/>
      <c r="AF2307" s="56"/>
      <c r="AG2307"/>
      <c r="AH2307"/>
      <c r="AI2307"/>
      <c r="AJ2307"/>
    </row>
    <row r="2308" spans="1:36">
      <c r="A2308"/>
      <c r="B2308"/>
      <c r="C2308" s="2"/>
      <c r="D2308"/>
      <c r="E2308"/>
      <c r="F2308" s="16"/>
      <c r="G2308"/>
      <c r="H2308"/>
      <c r="I2308"/>
      <c r="J2308"/>
      <c r="K2308"/>
      <c r="L2308"/>
      <c r="M2308"/>
      <c r="N2308"/>
      <c r="O2308"/>
      <c r="P2308" s="39"/>
      <c r="Q2308" s="39"/>
      <c r="R2308" s="43"/>
      <c r="S2308" s="43"/>
      <c r="T2308" s="43"/>
      <c r="U2308" s="39"/>
      <c r="V2308" s="39"/>
      <c r="W2308" s="39"/>
      <c r="X2308" s="39"/>
      <c r="Y2308" s="39"/>
      <c r="Z2308" s="39"/>
      <c r="AA2308" s="39"/>
      <c r="AB2308" s="39"/>
      <c r="AC2308" s="39"/>
      <c r="AD2308" s="39"/>
      <c r="AE2308" s="39"/>
      <c r="AF2308" s="56"/>
      <c r="AG2308"/>
      <c r="AH2308"/>
      <c r="AI2308"/>
      <c r="AJ2308"/>
    </row>
    <row r="2309" spans="1:36">
      <c r="A2309"/>
      <c r="B2309"/>
      <c r="C2309" s="2"/>
      <c r="D2309"/>
      <c r="E2309"/>
      <c r="F2309" s="16"/>
      <c r="G2309"/>
      <c r="H2309"/>
      <c r="I2309"/>
      <c r="J2309"/>
      <c r="K2309"/>
      <c r="L2309"/>
      <c r="M2309"/>
      <c r="N2309"/>
      <c r="O2309"/>
      <c r="P2309" s="39"/>
      <c r="Q2309" s="39"/>
      <c r="R2309" s="43"/>
      <c r="S2309" s="43"/>
      <c r="T2309" s="43"/>
      <c r="U2309" s="39"/>
      <c r="V2309" s="39"/>
      <c r="W2309" s="39"/>
      <c r="X2309" s="39"/>
      <c r="Y2309" s="39"/>
      <c r="Z2309" s="39"/>
      <c r="AA2309" s="39"/>
      <c r="AB2309" s="39"/>
      <c r="AC2309" s="39"/>
      <c r="AD2309" s="39"/>
      <c r="AE2309" s="39"/>
      <c r="AF2309" s="56"/>
      <c r="AG2309"/>
      <c r="AH2309"/>
      <c r="AI2309"/>
      <c r="AJ2309"/>
    </row>
    <row r="2310" spans="1:36">
      <c r="A2310"/>
      <c r="B2310"/>
      <c r="C2310" s="2"/>
      <c r="D2310"/>
      <c r="E2310"/>
      <c r="F2310" s="16"/>
      <c r="G2310"/>
      <c r="H2310"/>
      <c r="I2310"/>
      <c r="J2310"/>
      <c r="K2310"/>
      <c r="L2310"/>
      <c r="M2310"/>
      <c r="N2310"/>
      <c r="O2310"/>
      <c r="P2310" s="39"/>
      <c r="Q2310" s="39"/>
      <c r="R2310" s="43"/>
      <c r="S2310" s="43"/>
      <c r="T2310" s="43"/>
      <c r="U2310" s="39"/>
      <c r="V2310" s="39"/>
      <c r="W2310" s="39"/>
      <c r="X2310" s="39"/>
      <c r="Y2310" s="39"/>
      <c r="Z2310" s="39"/>
      <c r="AA2310" s="39"/>
      <c r="AB2310" s="39"/>
      <c r="AC2310" s="39"/>
      <c r="AD2310" s="39"/>
      <c r="AE2310" s="39"/>
      <c r="AF2310" s="56"/>
      <c r="AG2310"/>
      <c r="AH2310"/>
      <c r="AI2310"/>
      <c r="AJ2310"/>
    </row>
    <row r="2311" spans="1:36">
      <c r="A2311"/>
      <c r="B2311"/>
      <c r="C2311" s="2"/>
      <c r="D2311"/>
      <c r="E2311"/>
      <c r="F2311" s="16"/>
      <c r="G2311"/>
      <c r="H2311"/>
      <c r="I2311"/>
      <c r="J2311"/>
      <c r="K2311"/>
      <c r="L2311"/>
      <c r="M2311"/>
      <c r="N2311"/>
      <c r="O2311"/>
      <c r="P2311" s="39"/>
      <c r="Q2311" s="39"/>
      <c r="R2311" s="43"/>
      <c r="S2311" s="43"/>
      <c r="T2311" s="43"/>
      <c r="U2311" s="39"/>
      <c r="V2311" s="39"/>
      <c r="W2311" s="39"/>
      <c r="X2311" s="39"/>
      <c r="Y2311" s="39"/>
      <c r="Z2311" s="39"/>
      <c r="AA2311" s="39"/>
      <c r="AB2311" s="39"/>
      <c r="AC2311" s="39"/>
      <c r="AD2311" s="39"/>
      <c r="AE2311" s="39"/>
      <c r="AF2311" s="56"/>
      <c r="AG2311"/>
      <c r="AH2311"/>
      <c r="AI2311"/>
      <c r="AJ2311"/>
    </row>
    <row r="2312" spans="1:36">
      <c r="A2312"/>
      <c r="B2312"/>
      <c r="C2312" s="2"/>
      <c r="D2312"/>
      <c r="E2312"/>
      <c r="F2312" s="16"/>
      <c r="G2312"/>
      <c r="H2312"/>
      <c r="I2312"/>
      <c r="J2312"/>
      <c r="K2312"/>
      <c r="L2312"/>
      <c r="M2312"/>
      <c r="N2312"/>
      <c r="O2312"/>
      <c r="P2312" s="39"/>
      <c r="Q2312" s="39"/>
      <c r="R2312" s="43"/>
      <c r="S2312" s="43"/>
      <c r="T2312" s="43"/>
      <c r="U2312" s="39"/>
      <c r="V2312" s="39"/>
      <c r="W2312" s="39"/>
      <c r="X2312" s="39"/>
      <c r="Y2312" s="39"/>
      <c r="Z2312" s="39"/>
      <c r="AA2312" s="39"/>
      <c r="AB2312" s="39"/>
      <c r="AC2312" s="39"/>
      <c r="AD2312" s="39"/>
      <c r="AE2312" s="39"/>
      <c r="AF2312" s="56"/>
      <c r="AG2312"/>
      <c r="AH2312"/>
      <c r="AI2312"/>
      <c r="AJ2312"/>
    </row>
    <row r="2313" spans="1:36">
      <c r="A2313"/>
      <c r="B2313"/>
      <c r="C2313" s="2"/>
      <c r="D2313"/>
      <c r="E2313"/>
      <c r="F2313" s="16"/>
      <c r="G2313"/>
      <c r="H2313"/>
      <c r="I2313"/>
      <c r="J2313"/>
      <c r="K2313"/>
      <c r="L2313"/>
      <c r="M2313"/>
      <c r="N2313"/>
      <c r="O2313"/>
      <c r="P2313" s="39"/>
      <c r="Q2313" s="39"/>
      <c r="R2313" s="43"/>
      <c r="S2313" s="43"/>
      <c r="T2313" s="43"/>
      <c r="U2313" s="39"/>
      <c r="V2313" s="39"/>
      <c r="W2313" s="39"/>
      <c r="X2313" s="39"/>
      <c r="Y2313" s="39"/>
      <c r="Z2313" s="39"/>
      <c r="AA2313" s="39"/>
      <c r="AB2313" s="39"/>
      <c r="AC2313" s="39"/>
      <c r="AD2313" s="39"/>
      <c r="AE2313" s="39"/>
      <c r="AF2313" s="56"/>
      <c r="AG2313"/>
      <c r="AH2313"/>
      <c r="AI2313"/>
      <c r="AJ2313"/>
    </row>
    <row r="2314" spans="1:36">
      <c r="A2314"/>
      <c r="B2314"/>
      <c r="C2314" s="2"/>
      <c r="D2314"/>
      <c r="E2314"/>
      <c r="F2314" s="16"/>
      <c r="G2314"/>
      <c r="H2314"/>
      <c r="I2314"/>
      <c r="J2314"/>
      <c r="K2314"/>
      <c r="L2314"/>
      <c r="M2314"/>
      <c r="N2314"/>
      <c r="O2314"/>
      <c r="P2314" s="39"/>
      <c r="Q2314" s="39"/>
      <c r="R2314" s="43"/>
      <c r="S2314" s="43"/>
      <c r="T2314" s="43"/>
      <c r="U2314" s="39"/>
      <c r="V2314" s="39"/>
      <c r="W2314" s="39"/>
      <c r="X2314" s="39"/>
      <c r="Y2314" s="39"/>
      <c r="Z2314" s="39"/>
      <c r="AA2314" s="39"/>
      <c r="AB2314" s="39"/>
      <c r="AC2314" s="39"/>
      <c r="AD2314" s="39"/>
      <c r="AE2314" s="39"/>
      <c r="AF2314" s="56"/>
      <c r="AG2314"/>
      <c r="AH2314"/>
      <c r="AI2314"/>
      <c r="AJ2314"/>
    </row>
    <row r="2315" spans="1:36">
      <c r="A2315"/>
      <c r="B2315"/>
      <c r="C2315" s="2"/>
      <c r="D2315"/>
      <c r="E2315"/>
      <c r="F2315" s="16"/>
      <c r="G2315"/>
      <c r="H2315"/>
      <c r="I2315"/>
      <c r="J2315"/>
      <c r="K2315"/>
      <c r="L2315"/>
      <c r="M2315"/>
      <c r="N2315"/>
      <c r="O2315"/>
      <c r="P2315" s="39"/>
      <c r="Q2315" s="39"/>
      <c r="R2315" s="43"/>
      <c r="S2315" s="43"/>
      <c r="T2315" s="43"/>
      <c r="U2315" s="39"/>
      <c r="V2315" s="39"/>
      <c r="W2315" s="39"/>
      <c r="X2315" s="39"/>
      <c r="Y2315" s="39"/>
      <c r="Z2315" s="39"/>
      <c r="AA2315" s="39"/>
      <c r="AB2315" s="39"/>
      <c r="AC2315" s="39"/>
      <c r="AD2315" s="39"/>
      <c r="AE2315" s="39"/>
      <c r="AF2315" s="56"/>
      <c r="AG2315"/>
      <c r="AH2315"/>
      <c r="AI2315"/>
      <c r="AJ2315"/>
    </row>
    <row r="2316" spans="1:36">
      <c r="A2316"/>
      <c r="B2316"/>
      <c r="C2316" s="2"/>
      <c r="D2316"/>
      <c r="E2316"/>
      <c r="F2316" s="16"/>
      <c r="G2316"/>
      <c r="H2316"/>
      <c r="I2316"/>
      <c r="J2316"/>
      <c r="K2316"/>
      <c r="L2316"/>
      <c r="M2316"/>
      <c r="N2316"/>
      <c r="O2316"/>
      <c r="P2316" s="39"/>
      <c r="Q2316" s="39"/>
      <c r="R2316" s="43"/>
      <c r="S2316" s="43"/>
      <c r="T2316" s="43"/>
      <c r="U2316" s="39"/>
      <c r="V2316" s="39"/>
      <c r="W2316" s="39"/>
      <c r="X2316" s="39"/>
      <c r="Y2316" s="39"/>
      <c r="Z2316" s="39"/>
      <c r="AA2316" s="39"/>
      <c r="AB2316" s="39"/>
      <c r="AC2316" s="39"/>
      <c r="AD2316" s="39"/>
      <c r="AE2316" s="39"/>
      <c r="AF2316" s="56"/>
      <c r="AG2316"/>
      <c r="AH2316"/>
      <c r="AI2316"/>
      <c r="AJ2316"/>
    </row>
    <row r="2317" spans="1:36">
      <c r="A2317"/>
      <c r="B2317"/>
      <c r="C2317" s="2"/>
      <c r="D2317"/>
      <c r="E2317"/>
      <c r="F2317" s="16"/>
      <c r="G2317"/>
      <c r="H2317"/>
      <c r="I2317"/>
      <c r="J2317"/>
      <c r="K2317"/>
      <c r="L2317"/>
      <c r="M2317"/>
      <c r="N2317"/>
      <c r="O2317"/>
      <c r="P2317" s="39"/>
      <c r="Q2317" s="39"/>
      <c r="R2317" s="43"/>
      <c r="S2317" s="43"/>
      <c r="T2317" s="43"/>
      <c r="U2317" s="39"/>
      <c r="V2317" s="39"/>
      <c r="W2317" s="39"/>
      <c r="X2317" s="39"/>
      <c r="Y2317" s="39"/>
      <c r="Z2317" s="39"/>
      <c r="AA2317" s="39"/>
      <c r="AB2317" s="39"/>
      <c r="AC2317" s="39"/>
      <c r="AD2317" s="39"/>
      <c r="AE2317" s="39"/>
      <c r="AF2317" s="56"/>
      <c r="AG2317"/>
      <c r="AH2317"/>
      <c r="AI2317"/>
      <c r="AJ2317"/>
    </row>
    <row r="2318" spans="1:36">
      <c r="A2318"/>
      <c r="B2318"/>
      <c r="C2318" s="2"/>
      <c r="D2318"/>
      <c r="E2318"/>
      <c r="F2318" s="16"/>
      <c r="G2318"/>
      <c r="H2318"/>
      <c r="I2318"/>
      <c r="J2318"/>
      <c r="K2318"/>
      <c r="L2318"/>
      <c r="M2318"/>
      <c r="N2318"/>
      <c r="O2318"/>
      <c r="P2318" s="39"/>
      <c r="Q2318" s="39"/>
      <c r="R2318" s="43"/>
      <c r="S2318" s="43"/>
      <c r="T2318" s="43"/>
      <c r="U2318" s="39"/>
      <c r="V2318" s="39"/>
      <c r="W2318" s="39"/>
      <c r="X2318" s="39"/>
      <c r="Y2318" s="39"/>
      <c r="Z2318" s="39"/>
      <c r="AA2318" s="39"/>
      <c r="AB2318" s="39"/>
      <c r="AC2318" s="39"/>
      <c r="AD2318" s="39"/>
      <c r="AE2318" s="39"/>
      <c r="AF2318" s="56"/>
      <c r="AG2318"/>
      <c r="AH2318"/>
      <c r="AI2318"/>
      <c r="AJ2318"/>
    </row>
    <row r="2319" spans="1:36">
      <c r="A2319"/>
      <c r="B2319"/>
      <c r="C2319" s="2"/>
      <c r="D2319"/>
      <c r="E2319"/>
      <c r="F2319" s="16"/>
      <c r="G2319"/>
      <c r="H2319"/>
      <c r="I2319"/>
      <c r="J2319"/>
      <c r="K2319"/>
      <c r="L2319"/>
      <c r="M2319"/>
      <c r="N2319"/>
      <c r="O2319"/>
      <c r="P2319" s="39"/>
      <c r="Q2319" s="39"/>
      <c r="R2319" s="43"/>
      <c r="S2319" s="43"/>
      <c r="T2319" s="43"/>
      <c r="U2319" s="39"/>
      <c r="V2319" s="39"/>
      <c r="W2319" s="39"/>
      <c r="X2319" s="39"/>
      <c r="Y2319" s="39"/>
      <c r="Z2319" s="39"/>
      <c r="AA2319" s="39"/>
      <c r="AB2319" s="39"/>
      <c r="AC2319" s="39"/>
      <c r="AD2319" s="39"/>
      <c r="AE2319" s="39"/>
      <c r="AF2319" s="56"/>
      <c r="AG2319"/>
      <c r="AH2319"/>
      <c r="AI2319"/>
      <c r="AJ2319"/>
    </row>
    <row r="2320" spans="1:36">
      <c r="A2320"/>
      <c r="B2320"/>
      <c r="C2320" s="2"/>
      <c r="D2320"/>
      <c r="E2320"/>
      <c r="F2320" s="16"/>
      <c r="G2320"/>
      <c r="H2320"/>
      <c r="I2320"/>
      <c r="J2320"/>
      <c r="K2320"/>
      <c r="L2320"/>
      <c r="M2320"/>
      <c r="N2320"/>
      <c r="O2320"/>
      <c r="P2320" s="39"/>
      <c r="Q2320" s="39"/>
      <c r="R2320" s="43"/>
      <c r="S2320" s="43"/>
      <c r="T2320" s="43"/>
      <c r="U2320" s="39"/>
      <c r="V2320" s="39"/>
      <c r="W2320" s="39"/>
      <c r="X2320" s="39"/>
      <c r="Y2320" s="39"/>
      <c r="Z2320" s="39"/>
      <c r="AA2320" s="39"/>
      <c r="AB2320" s="39"/>
      <c r="AC2320" s="39"/>
      <c r="AD2320" s="39"/>
      <c r="AE2320" s="39"/>
      <c r="AF2320" s="56"/>
      <c r="AG2320"/>
      <c r="AH2320"/>
      <c r="AI2320"/>
      <c r="AJ2320"/>
    </row>
    <row r="2321" spans="1:36">
      <c r="A2321"/>
      <c r="B2321"/>
      <c r="C2321" s="2"/>
      <c r="D2321"/>
      <c r="E2321"/>
      <c r="F2321" s="16"/>
      <c r="G2321"/>
      <c r="H2321"/>
      <c r="I2321"/>
      <c r="J2321"/>
      <c r="K2321"/>
      <c r="L2321"/>
      <c r="M2321"/>
      <c r="N2321"/>
      <c r="O2321"/>
      <c r="P2321" s="39"/>
      <c r="Q2321" s="39"/>
      <c r="R2321" s="43"/>
      <c r="S2321" s="43"/>
      <c r="T2321" s="43"/>
      <c r="U2321" s="39"/>
      <c r="V2321" s="39"/>
      <c r="W2321" s="39"/>
      <c r="X2321" s="39"/>
      <c r="Y2321" s="39"/>
      <c r="Z2321" s="39"/>
      <c r="AA2321" s="39"/>
      <c r="AB2321" s="39"/>
      <c r="AC2321" s="39"/>
      <c r="AD2321" s="39"/>
      <c r="AE2321" s="39"/>
      <c r="AF2321" s="56"/>
      <c r="AG2321"/>
      <c r="AH2321"/>
      <c r="AI2321"/>
      <c r="AJ2321"/>
    </row>
    <row r="2322" spans="1:36">
      <c r="A2322"/>
      <c r="B2322"/>
      <c r="C2322" s="2"/>
      <c r="D2322"/>
      <c r="E2322"/>
      <c r="F2322" s="16"/>
      <c r="G2322"/>
      <c r="H2322"/>
      <c r="I2322"/>
      <c r="J2322"/>
      <c r="K2322"/>
      <c r="L2322"/>
      <c r="M2322"/>
      <c r="N2322"/>
      <c r="O2322"/>
      <c r="P2322" s="39"/>
      <c r="Q2322" s="39"/>
      <c r="R2322" s="43"/>
      <c r="S2322" s="43"/>
      <c r="T2322" s="43"/>
      <c r="U2322" s="39"/>
      <c r="V2322" s="39"/>
      <c r="W2322" s="39"/>
      <c r="X2322" s="39"/>
      <c r="Y2322" s="39"/>
      <c r="Z2322" s="39"/>
      <c r="AA2322" s="39"/>
      <c r="AB2322" s="39"/>
      <c r="AC2322" s="39"/>
      <c r="AD2322" s="39"/>
      <c r="AE2322" s="39"/>
      <c r="AF2322" s="56"/>
      <c r="AG2322"/>
      <c r="AH2322"/>
      <c r="AI2322"/>
      <c r="AJ2322"/>
    </row>
    <row r="2323" spans="1:36">
      <c r="A2323"/>
      <c r="B2323"/>
      <c r="C2323" s="2"/>
      <c r="D2323"/>
      <c r="E2323"/>
      <c r="F2323" s="16"/>
      <c r="G2323"/>
      <c r="H2323"/>
      <c r="I2323"/>
      <c r="J2323"/>
      <c r="K2323"/>
      <c r="L2323"/>
      <c r="M2323"/>
      <c r="N2323"/>
      <c r="O2323"/>
      <c r="P2323" s="39"/>
      <c r="Q2323" s="39"/>
      <c r="R2323" s="43"/>
      <c r="S2323" s="43"/>
      <c r="T2323" s="43"/>
      <c r="U2323" s="39"/>
      <c r="V2323" s="39"/>
      <c r="W2323" s="39"/>
      <c r="X2323" s="39"/>
      <c r="Y2323" s="39"/>
      <c r="Z2323" s="39"/>
      <c r="AA2323" s="39"/>
      <c r="AB2323" s="39"/>
      <c r="AC2323" s="39"/>
      <c r="AD2323" s="39"/>
      <c r="AE2323" s="39"/>
      <c r="AF2323" s="56"/>
      <c r="AG2323"/>
      <c r="AH2323"/>
      <c r="AI2323"/>
      <c r="AJ2323"/>
    </row>
    <row r="2324" spans="1:36">
      <c r="A2324"/>
      <c r="B2324"/>
      <c r="C2324" s="2"/>
      <c r="D2324"/>
      <c r="E2324"/>
      <c r="F2324" s="16"/>
      <c r="G2324"/>
      <c r="H2324"/>
      <c r="I2324"/>
      <c r="J2324"/>
      <c r="K2324"/>
      <c r="L2324"/>
      <c r="M2324"/>
      <c r="N2324"/>
      <c r="O2324"/>
      <c r="P2324" s="39"/>
      <c r="Q2324" s="39"/>
      <c r="R2324" s="43"/>
      <c r="S2324" s="43"/>
      <c r="T2324" s="43"/>
      <c r="U2324" s="39"/>
      <c r="V2324" s="39"/>
      <c r="W2324" s="39"/>
      <c r="X2324" s="39"/>
      <c r="Y2324" s="39"/>
      <c r="Z2324" s="39"/>
      <c r="AA2324" s="39"/>
      <c r="AB2324" s="39"/>
      <c r="AC2324" s="39"/>
      <c r="AD2324" s="39"/>
      <c r="AE2324" s="39"/>
      <c r="AF2324" s="56"/>
      <c r="AG2324"/>
      <c r="AH2324"/>
      <c r="AI2324"/>
      <c r="AJ2324"/>
    </row>
    <row r="2325" spans="1:36">
      <c r="A2325"/>
      <c r="B2325"/>
      <c r="C2325" s="2"/>
      <c r="D2325"/>
      <c r="E2325"/>
      <c r="F2325" s="16"/>
      <c r="G2325"/>
      <c r="H2325"/>
      <c r="I2325"/>
      <c r="J2325"/>
      <c r="K2325"/>
      <c r="L2325"/>
      <c r="M2325"/>
      <c r="N2325"/>
      <c r="O2325"/>
      <c r="P2325" s="39"/>
      <c r="Q2325" s="39"/>
      <c r="R2325" s="43"/>
      <c r="S2325" s="43"/>
      <c r="T2325" s="43"/>
      <c r="U2325" s="39"/>
      <c r="V2325" s="39"/>
      <c r="W2325" s="39"/>
      <c r="X2325" s="39"/>
      <c r="Y2325" s="39"/>
      <c r="Z2325" s="39"/>
      <c r="AA2325" s="39"/>
      <c r="AB2325" s="39"/>
      <c r="AC2325" s="39"/>
      <c r="AD2325" s="39"/>
      <c r="AE2325" s="39"/>
      <c r="AF2325" s="56"/>
      <c r="AG2325"/>
      <c r="AH2325"/>
      <c r="AI2325"/>
      <c r="AJ2325"/>
    </row>
    <row r="2326" spans="1:36">
      <c r="A2326"/>
      <c r="B2326"/>
      <c r="C2326" s="2"/>
      <c r="D2326"/>
      <c r="E2326"/>
      <c r="F2326" s="16"/>
      <c r="G2326"/>
      <c r="H2326"/>
      <c r="I2326"/>
      <c r="J2326"/>
      <c r="K2326"/>
      <c r="L2326"/>
      <c r="M2326"/>
      <c r="N2326"/>
      <c r="O2326"/>
      <c r="P2326" s="39"/>
      <c r="Q2326" s="39"/>
      <c r="R2326" s="43"/>
      <c r="S2326" s="43"/>
      <c r="T2326" s="43"/>
      <c r="U2326" s="39"/>
      <c r="V2326" s="39"/>
      <c r="W2326" s="39"/>
      <c r="X2326" s="39"/>
      <c r="Y2326" s="39"/>
      <c r="Z2326" s="39"/>
      <c r="AA2326" s="39"/>
      <c r="AB2326" s="39"/>
      <c r="AC2326" s="39"/>
      <c r="AD2326" s="39"/>
      <c r="AE2326" s="39"/>
      <c r="AF2326" s="56"/>
      <c r="AG2326"/>
      <c r="AH2326"/>
      <c r="AI2326"/>
      <c r="AJ2326"/>
    </row>
    <row r="2327" spans="1:36">
      <c r="A2327"/>
      <c r="B2327"/>
      <c r="C2327" s="2"/>
      <c r="D2327"/>
      <c r="E2327"/>
      <c r="F2327" s="16"/>
      <c r="G2327"/>
      <c r="H2327"/>
      <c r="I2327"/>
      <c r="J2327"/>
      <c r="K2327"/>
      <c r="L2327"/>
      <c r="M2327"/>
      <c r="N2327"/>
      <c r="O2327"/>
      <c r="P2327" s="39"/>
      <c r="Q2327" s="39"/>
      <c r="R2327" s="43"/>
      <c r="S2327" s="43"/>
      <c r="T2327" s="43"/>
      <c r="U2327" s="39"/>
      <c r="V2327" s="39"/>
      <c r="W2327" s="39"/>
      <c r="X2327" s="39"/>
      <c r="Y2327" s="39"/>
      <c r="Z2327" s="39"/>
      <c r="AA2327" s="39"/>
      <c r="AB2327" s="39"/>
      <c r="AC2327" s="39"/>
      <c r="AD2327" s="39"/>
      <c r="AE2327" s="39"/>
      <c r="AF2327" s="56"/>
      <c r="AG2327"/>
      <c r="AH2327"/>
      <c r="AI2327"/>
      <c r="AJ2327"/>
    </row>
    <row r="2328" spans="1:36">
      <c r="A2328"/>
      <c r="B2328"/>
      <c r="C2328" s="2"/>
      <c r="D2328"/>
      <c r="E2328"/>
      <c r="F2328" s="16"/>
      <c r="G2328"/>
      <c r="H2328"/>
      <c r="I2328"/>
      <c r="J2328"/>
      <c r="K2328"/>
      <c r="L2328"/>
      <c r="M2328"/>
      <c r="N2328"/>
      <c r="O2328"/>
      <c r="P2328" s="39"/>
      <c r="Q2328" s="39"/>
      <c r="R2328" s="43"/>
      <c r="S2328" s="43"/>
      <c r="T2328" s="43"/>
      <c r="U2328" s="39"/>
      <c r="V2328" s="39"/>
      <c r="W2328" s="39"/>
      <c r="X2328" s="39"/>
      <c r="Y2328" s="39"/>
      <c r="Z2328" s="39"/>
      <c r="AA2328" s="39"/>
      <c r="AB2328" s="39"/>
      <c r="AC2328" s="39"/>
      <c r="AD2328" s="39"/>
      <c r="AE2328" s="39"/>
      <c r="AF2328" s="56"/>
      <c r="AG2328"/>
      <c r="AH2328"/>
      <c r="AI2328"/>
      <c r="AJ2328"/>
    </row>
    <row r="2329" spans="1:36">
      <c r="A2329"/>
      <c r="B2329"/>
      <c r="C2329" s="2"/>
      <c r="D2329"/>
      <c r="E2329"/>
      <c r="F2329" s="16"/>
      <c r="G2329"/>
      <c r="H2329"/>
      <c r="I2329"/>
      <c r="J2329"/>
      <c r="K2329"/>
      <c r="L2329"/>
      <c r="M2329"/>
      <c r="N2329"/>
      <c r="O2329"/>
      <c r="P2329" s="39"/>
      <c r="Q2329" s="39"/>
      <c r="R2329" s="43"/>
      <c r="S2329" s="43"/>
      <c r="T2329" s="43"/>
      <c r="U2329" s="39"/>
      <c r="V2329" s="39"/>
      <c r="W2329" s="39"/>
      <c r="X2329" s="39"/>
      <c r="Y2329" s="39"/>
      <c r="Z2329" s="39"/>
      <c r="AA2329" s="39"/>
      <c r="AB2329" s="39"/>
      <c r="AC2329" s="39"/>
      <c r="AD2329" s="39"/>
      <c r="AE2329" s="39"/>
      <c r="AF2329" s="56"/>
      <c r="AG2329"/>
      <c r="AH2329"/>
      <c r="AI2329"/>
      <c r="AJ2329"/>
    </row>
    <row r="2330" spans="1:36">
      <c r="A2330"/>
      <c r="B2330"/>
      <c r="C2330" s="2"/>
      <c r="D2330"/>
      <c r="E2330"/>
      <c r="F2330" s="16"/>
      <c r="G2330"/>
      <c r="H2330"/>
      <c r="I2330"/>
      <c r="J2330"/>
      <c r="K2330"/>
      <c r="L2330"/>
      <c r="M2330"/>
      <c r="N2330"/>
      <c r="O2330"/>
      <c r="P2330" s="39"/>
      <c r="Q2330" s="39"/>
      <c r="R2330" s="43"/>
      <c r="S2330" s="43"/>
      <c r="T2330" s="43"/>
      <c r="U2330" s="39"/>
      <c r="V2330" s="39"/>
      <c r="W2330" s="39"/>
      <c r="X2330" s="39"/>
      <c r="Y2330" s="39"/>
      <c r="Z2330" s="39"/>
      <c r="AA2330" s="39"/>
      <c r="AB2330" s="39"/>
      <c r="AC2330" s="39"/>
      <c r="AD2330" s="39"/>
      <c r="AE2330" s="39"/>
      <c r="AF2330" s="56"/>
      <c r="AG2330"/>
      <c r="AH2330"/>
      <c r="AI2330"/>
      <c r="AJ2330"/>
    </row>
    <row r="2331" spans="1:36">
      <c r="A2331"/>
      <c r="B2331"/>
      <c r="C2331" s="2"/>
      <c r="D2331"/>
      <c r="E2331"/>
      <c r="F2331" s="16"/>
      <c r="G2331"/>
      <c r="H2331"/>
      <c r="I2331"/>
      <c r="J2331"/>
      <c r="K2331"/>
      <c r="L2331"/>
      <c r="M2331"/>
      <c r="N2331"/>
      <c r="O2331"/>
      <c r="P2331" s="39"/>
      <c r="Q2331" s="39"/>
      <c r="R2331" s="43"/>
      <c r="S2331" s="43"/>
      <c r="T2331" s="43"/>
      <c r="U2331" s="39"/>
      <c r="V2331" s="39"/>
      <c r="W2331" s="39"/>
      <c r="X2331" s="39"/>
      <c r="Y2331" s="39"/>
      <c r="Z2331" s="39"/>
      <c r="AA2331" s="39"/>
      <c r="AB2331" s="39"/>
      <c r="AC2331" s="39"/>
      <c r="AD2331" s="39"/>
      <c r="AE2331" s="39"/>
      <c r="AF2331" s="56"/>
      <c r="AG2331"/>
      <c r="AH2331"/>
      <c r="AI2331"/>
      <c r="AJ2331"/>
    </row>
    <row r="2332" spans="1:36">
      <c r="A2332"/>
      <c r="B2332"/>
      <c r="C2332" s="2"/>
      <c r="D2332"/>
      <c r="E2332"/>
      <c r="F2332" s="16"/>
      <c r="G2332"/>
      <c r="H2332"/>
      <c r="I2332"/>
      <c r="J2332"/>
      <c r="K2332"/>
      <c r="L2332"/>
      <c r="M2332"/>
      <c r="N2332"/>
      <c r="O2332"/>
      <c r="P2332" s="39"/>
      <c r="Q2332" s="39"/>
      <c r="R2332" s="43"/>
      <c r="S2332" s="43"/>
      <c r="T2332" s="43"/>
      <c r="U2332" s="39"/>
      <c r="V2332" s="39"/>
      <c r="W2332" s="39"/>
      <c r="X2332" s="39"/>
      <c r="Y2332" s="39"/>
      <c r="Z2332" s="39"/>
      <c r="AA2332" s="39"/>
      <c r="AB2332" s="39"/>
      <c r="AC2332" s="39"/>
      <c r="AD2332" s="39"/>
      <c r="AE2332" s="39"/>
      <c r="AF2332" s="56"/>
      <c r="AG2332"/>
      <c r="AH2332"/>
      <c r="AI2332"/>
      <c r="AJ2332"/>
    </row>
    <row r="2333" spans="1:36">
      <c r="A2333"/>
      <c r="B2333"/>
      <c r="C2333" s="2"/>
      <c r="D2333"/>
      <c r="E2333"/>
      <c r="F2333" s="16"/>
      <c r="G2333"/>
      <c r="H2333"/>
      <c r="I2333"/>
      <c r="J2333"/>
      <c r="K2333"/>
      <c r="L2333"/>
      <c r="M2333"/>
      <c r="N2333"/>
      <c r="O2333"/>
      <c r="P2333" s="39"/>
      <c r="Q2333" s="39"/>
      <c r="R2333" s="43"/>
      <c r="S2333" s="43"/>
      <c r="T2333" s="43"/>
      <c r="U2333" s="39"/>
      <c r="V2333" s="39"/>
      <c r="W2333" s="39"/>
      <c r="X2333" s="39"/>
      <c r="Y2333" s="39"/>
      <c r="Z2333" s="39"/>
      <c r="AA2333" s="39"/>
      <c r="AB2333" s="39"/>
      <c r="AC2333" s="39"/>
      <c r="AD2333" s="39"/>
      <c r="AE2333" s="39"/>
      <c r="AF2333" s="56"/>
      <c r="AG2333"/>
      <c r="AH2333"/>
      <c r="AI2333"/>
      <c r="AJ2333"/>
    </row>
    <row r="2334" spans="1:36">
      <c r="A2334"/>
      <c r="B2334"/>
      <c r="C2334" s="2"/>
      <c r="D2334"/>
      <c r="E2334"/>
      <c r="F2334" s="16"/>
      <c r="G2334"/>
      <c r="H2334"/>
      <c r="I2334"/>
      <c r="J2334"/>
      <c r="K2334"/>
      <c r="L2334"/>
      <c r="M2334"/>
      <c r="N2334"/>
      <c r="O2334"/>
      <c r="P2334" s="39"/>
      <c r="Q2334" s="39"/>
      <c r="R2334" s="43"/>
      <c r="S2334" s="43"/>
      <c r="T2334" s="43"/>
      <c r="U2334" s="39"/>
      <c r="V2334" s="39"/>
      <c r="W2334" s="39"/>
      <c r="X2334" s="39"/>
      <c r="Y2334" s="39"/>
      <c r="Z2334" s="39"/>
      <c r="AA2334" s="39"/>
      <c r="AB2334" s="39"/>
      <c r="AC2334" s="39"/>
      <c r="AD2334" s="39"/>
      <c r="AE2334" s="39"/>
      <c r="AF2334" s="56"/>
      <c r="AG2334"/>
      <c r="AH2334"/>
      <c r="AI2334"/>
      <c r="AJ2334"/>
    </row>
    <row r="2335" spans="1:36">
      <c r="A2335"/>
      <c r="B2335"/>
      <c r="C2335" s="2"/>
      <c r="D2335"/>
      <c r="E2335"/>
      <c r="F2335" s="16"/>
      <c r="G2335"/>
      <c r="H2335"/>
      <c r="I2335"/>
      <c r="J2335"/>
      <c r="K2335"/>
      <c r="L2335"/>
      <c r="M2335"/>
      <c r="N2335"/>
      <c r="O2335"/>
      <c r="P2335" s="39"/>
      <c r="Q2335" s="39"/>
      <c r="R2335" s="43"/>
      <c r="S2335" s="43"/>
      <c r="T2335" s="43"/>
      <c r="U2335" s="39"/>
      <c r="V2335" s="39"/>
      <c r="W2335" s="39"/>
      <c r="X2335" s="39"/>
      <c r="Y2335" s="39"/>
      <c r="Z2335" s="39"/>
      <c r="AA2335" s="39"/>
      <c r="AB2335" s="39"/>
      <c r="AC2335" s="39"/>
      <c r="AD2335" s="39"/>
      <c r="AE2335" s="39"/>
      <c r="AF2335" s="56"/>
      <c r="AG2335"/>
      <c r="AH2335"/>
      <c r="AI2335"/>
      <c r="AJ2335"/>
    </row>
    <row r="2336" spans="1:36">
      <c r="A2336"/>
      <c r="B2336"/>
      <c r="C2336" s="2"/>
      <c r="D2336"/>
      <c r="E2336"/>
      <c r="F2336" s="16"/>
      <c r="G2336"/>
      <c r="H2336"/>
      <c r="I2336"/>
      <c r="J2336"/>
      <c r="K2336"/>
      <c r="L2336"/>
      <c r="M2336"/>
      <c r="N2336"/>
      <c r="O2336"/>
      <c r="P2336" s="39"/>
      <c r="Q2336" s="39"/>
      <c r="R2336" s="43"/>
      <c r="S2336" s="43"/>
      <c r="T2336" s="43"/>
      <c r="U2336" s="39"/>
      <c r="V2336" s="39"/>
      <c r="W2336" s="39"/>
      <c r="X2336" s="39"/>
      <c r="Y2336" s="39"/>
      <c r="Z2336" s="39"/>
      <c r="AA2336" s="39"/>
      <c r="AB2336" s="39"/>
      <c r="AC2336" s="39"/>
      <c r="AD2336" s="39"/>
      <c r="AE2336" s="39"/>
      <c r="AF2336" s="56"/>
      <c r="AG2336"/>
      <c r="AH2336"/>
      <c r="AI2336"/>
      <c r="AJ2336"/>
    </row>
    <row r="2337" spans="1:36">
      <c r="A2337"/>
      <c r="B2337"/>
      <c r="C2337" s="2"/>
      <c r="D2337"/>
      <c r="E2337"/>
      <c r="F2337" s="16"/>
      <c r="G2337"/>
      <c r="H2337"/>
      <c r="I2337"/>
      <c r="J2337"/>
      <c r="K2337"/>
      <c r="L2337"/>
      <c r="M2337"/>
      <c r="N2337"/>
      <c r="O2337"/>
      <c r="P2337" s="39"/>
      <c r="Q2337" s="39"/>
      <c r="R2337" s="43"/>
      <c r="S2337" s="43"/>
      <c r="T2337" s="43"/>
      <c r="U2337" s="39"/>
      <c r="V2337" s="39"/>
      <c r="W2337" s="39"/>
      <c r="X2337" s="39"/>
      <c r="Y2337" s="39"/>
      <c r="Z2337" s="39"/>
      <c r="AA2337" s="39"/>
      <c r="AB2337" s="39"/>
      <c r="AC2337" s="39"/>
      <c r="AD2337" s="39"/>
      <c r="AE2337" s="39"/>
      <c r="AF2337" s="56"/>
      <c r="AG2337"/>
      <c r="AH2337"/>
      <c r="AI2337"/>
      <c r="AJ2337"/>
    </row>
    <row r="2338" spans="1:36">
      <c r="A2338"/>
      <c r="B2338"/>
      <c r="C2338" s="2"/>
      <c r="D2338"/>
      <c r="E2338"/>
      <c r="F2338" s="16"/>
      <c r="G2338"/>
      <c r="H2338"/>
      <c r="I2338"/>
      <c r="J2338"/>
      <c r="K2338"/>
      <c r="L2338"/>
      <c r="M2338"/>
      <c r="N2338"/>
      <c r="O2338"/>
      <c r="P2338" s="39"/>
      <c r="Q2338" s="39"/>
      <c r="R2338" s="43"/>
      <c r="S2338" s="43"/>
      <c r="T2338" s="43"/>
      <c r="U2338" s="39"/>
      <c r="V2338" s="39"/>
      <c r="W2338" s="39"/>
      <c r="X2338" s="39"/>
      <c r="Y2338" s="39"/>
      <c r="Z2338" s="39"/>
      <c r="AA2338" s="39"/>
      <c r="AB2338" s="39"/>
      <c r="AC2338" s="39"/>
      <c r="AD2338" s="39"/>
      <c r="AE2338" s="39"/>
      <c r="AF2338" s="56"/>
      <c r="AG2338"/>
      <c r="AH2338"/>
      <c r="AI2338"/>
      <c r="AJ2338"/>
    </row>
    <row r="2339" spans="1:36">
      <c r="A2339"/>
      <c r="B2339"/>
      <c r="C2339" s="2"/>
      <c r="D2339"/>
      <c r="E2339"/>
      <c r="F2339" s="16"/>
      <c r="G2339"/>
      <c r="H2339"/>
      <c r="I2339"/>
      <c r="J2339"/>
      <c r="K2339"/>
      <c r="L2339"/>
      <c r="M2339"/>
      <c r="N2339"/>
      <c r="O2339"/>
      <c r="P2339" s="39"/>
      <c r="Q2339" s="39"/>
      <c r="R2339" s="43"/>
      <c r="S2339" s="43"/>
      <c r="T2339" s="43"/>
      <c r="U2339" s="39"/>
      <c r="V2339" s="39"/>
      <c r="W2339" s="39"/>
      <c r="X2339" s="39"/>
      <c r="Y2339" s="39"/>
      <c r="Z2339" s="39"/>
      <c r="AA2339" s="39"/>
      <c r="AB2339" s="39"/>
      <c r="AC2339" s="39"/>
      <c r="AD2339" s="39"/>
      <c r="AE2339" s="39"/>
      <c r="AF2339" s="56"/>
      <c r="AG2339"/>
      <c r="AH2339"/>
      <c r="AI2339"/>
      <c r="AJ2339"/>
    </row>
    <row r="2340" spans="1:36">
      <c r="A2340"/>
      <c r="B2340"/>
      <c r="C2340" s="2"/>
      <c r="D2340"/>
      <c r="E2340"/>
      <c r="F2340" s="16"/>
      <c r="G2340"/>
      <c r="H2340"/>
      <c r="I2340"/>
      <c r="J2340"/>
      <c r="K2340"/>
      <c r="L2340"/>
      <c r="M2340"/>
      <c r="N2340"/>
      <c r="O2340"/>
      <c r="P2340" s="39"/>
      <c r="Q2340" s="39"/>
      <c r="R2340" s="43"/>
      <c r="S2340" s="43"/>
      <c r="T2340" s="43"/>
      <c r="U2340" s="39"/>
      <c r="V2340" s="39"/>
      <c r="W2340" s="39"/>
      <c r="X2340" s="39"/>
      <c r="Y2340" s="39"/>
      <c r="Z2340" s="39"/>
      <c r="AA2340" s="39"/>
      <c r="AB2340" s="39"/>
      <c r="AC2340" s="39"/>
      <c r="AD2340" s="39"/>
      <c r="AE2340" s="39"/>
      <c r="AF2340" s="56"/>
      <c r="AG2340"/>
      <c r="AH2340"/>
      <c r="AI2340"/>
      <c r="AJ2340"/>
    </row>
    <row r="2341" spans="1:36">
      <c r="A2341"/>
      <c r="B2341"/>
      <c r="C2341" s="2"/>
      <c r="D2341"/>
      <c r="E2341"/>
      <c r="F2341" s="16"/>
      <c r="G2341"/>
      <c r="H2341"/>
      <c r="I2341"/>
      <c r="J2341"/>
      <c r="K2341"/>
      <c r="L2341"/>
      <c r="M2341"/>
      <c r="N2341"/>
      <c r="O2341"/>
      <c r="P2341" s="39"/>
      <c r="Q2341" s="39"/>
      <c r="R2341" s="43"/>
      <c r="S2341" s="43"/>
      <c r="T2341" s="43"/>
      <c r="U2341" s="39"/>
      <c r="V2341" s="39"/>
      <c r="W2341" s="39"/>
      <c r="X2341" s="39"/>
      <c r="Y2341" s="39"/>
      <c r="Z2341" s="39"/>
      <c r="AA2341" s="39"/>
      <c r="AB2341" s="39"/>
      <c r="AC2341" s="39"/>
      <c r="AD2341" s="39"/>
      <c r="AE2341" s="39"/>
      <c r="AF2341" s="56"/>
      <c r="AG2341"/>
      <c r="AH2341"/>
      <c r="AI2341"/>
      <c r="AJ2341"/>
    </row>
    <row r="2342" spans="1:36">
      <c r="A2342"/>
      <c r="B2342"/>
      <c r="C2342" s="2"/>
      <c r="D2342"/>
      <c r="E2342"/>
      <c r="F2342" s="16"/>
      <c r="G2342"/>
      <c r="H2342"/>
      <c r="I2342"/>
      <c r="J2342"/>
      <c r="K2342"/>
      <c r="L2342"/>
      <c r="M2342"/>
      <c r="N2342"/>
      <c r="O2342"/>
      <c r="P2342" s="39"/>
      <c r="Q2342" s="39"/>
      <c r="R2342" s="43"/>
      <c r="S2342" s="43"/>
      <c r="T2342" s="43"/>
      <c r="U2342" s="39"/>
      <c r="V2342" s="39"/>
      <c r="W2342" s="39"/>
      <c r="X2342" s="39"/>
      <c r="Y2342" s="39"/>
      <c r="Z2342" s="39"/>
      <c r="AA2342" s="39"/>
      <c r="AB2342" s="39"/>
      <c r="AC2342" s="39"/>
      <c r="AD2342" s="39"/>
      <c r="AE2342" s="39"/>
      <c r="AF2342" s="56"/>
      <c r="AG2342"/>
      <c r="AH2342"/>
      <c r="AI2342"/>
      <c r="AJ2342"/>
    </row>
    <row r="2343" spans="1:36">
      <c r="A2343"/>
      <c r="B2343"/>
      <c r="C2343" s="2"/>
      <c r="D2343"/>
      <c r="E2343"/>
      <c r="F2343" s="16"/>
      <c r="G2343"/>
      <c r="H2343"/>
      <c r="I2343"/>
      <c r="J2343"/>
      <c r="K2343"/>
      <c r="L2343"/>
      <c r="M2343"/>
      <c r="N2343"/>
      <c r="O2343"/>
      <c r="P2343" s="39"/>
      <c r="Q2343" s="39"/>
      <c r="R2343" s="43"/>
      <c r="S2343" s="43"/>
      <c r="T2343" s="43"/>
      <c r="U2343" s="39"/>
      <c r="V2343" s="39"/>
      <c r="W2343" s="39"/>
      <c r="X2343" s="39"/>
      <c r="Y2343" s="39"/>
      <c r="Z2343" s="39"/>
      <c r="AA2343" s="39"/>
      <c r="AB2343" s="39"/>
      <c r="AC2343" s="39"/>
      <c r="AD2343" s="39"/>
      <c r="AE2343" s="39"/>
      <c r="AF2343" s="56"/>
      <c r="AG2343"/>
      <c r="AH2343"/>
      <c r="AI2343"/>
      <c r="AJ2343"/>
    </row>
    <row r="2344" spans="1:36">
      <c r="A2344"/>
      <c r="B2344"/>
      <c r="C2344" s="2"/>
      <c r="D2344"/>
      <c r="E2344"/>
      <c r="F2344" s="16"/>
      <c r="G2344"/>
      <c r="H2344"/>
      <c r="I2344"/>
      <c r="J2344"/>
      <c r="K2344"/>
      <c r="L2344"/>
      <c r="M2344"/>
      <c r="N2344"/>
      <c r="O2344"/>
      <c r="P2344" s="39"/>
      <c r="Q2344" s="39"/>
      <c r="R2344" s="43"/>
      <c r="S2344" s="43"/>
      <c r="T2344" s="43"/>
      <c r="U2344" s="39"/>
      <c r="V2344" s="39"/>
      <c r="W2344" s="39"/>
      <c r="X2344" s="39"/>
      <c r="Y2344" s="39"/>
      <c r="Z2344" s="39"/>
      <c r="AA2344" s="39"/>
      <c r="AB2344" s="39"/>
      <c r="AC2344" s="39"/>
      <c r="AD2344" s="39"/>
      <c r="AE2344" s="39"/>
      <c r="AF2344" s="56"/>
      <c r="AG2344"/>
      <c r="AH2344"/>
      <c r="AI2344"/>
      <c r="AJ2344"/>
    </row>
    <row r="2345" spans="1:36">
      <c r="A2345"/>
      <c r="B2345"/>
      <c r="C2345" s="2"/>
      <c r="D2345"/>
      <c r="E2345"/>
      <c r="F2345" s="16"/>
      <c r="G2345"/>
      <c r="H2345"/>
      <c r="I2345"/>
      <c r="J2345"/>
      <c r="K2345"/>
      <c r="L2345"/>
      <c r="M2345"/>
      <c r="N2345"/>
      <c r="O2345"/>
      <c r="P2345" s="39"/>
      <c r="Q2345" s="39"/>
      <c r="R2345" s="43"/>
      <c r="S2345" s="43"/>
      <c r="T2345" s="43"/>
      <c r="U2345" s="39"/>
      <c r="V2345" s="39"/>
      <c r="W2345" s="39"/>
      <c r="X2345" s="39"/>
      <c r="Y2345" s="39"/>
      <c r="Z2345" s="39"/>
      <c r="AA2345" s="39"/>
      <c r="AB2345" s="39"/>
      <c r="AC2345" s="39"/>
      <c r="AD2345" s="39"/>
      <c r="AE2345" s="39"/>
      <c r="AF2345" s="56"/>
      <c r="AG2345"/>
      <c r="AH2345"/>
      <c r="AI2345"/>
      <c r="AJ2345"/>
    </row>
    <row r="2346" spans="1:36">
      <c r="A2346"/>
      <c r="B2346"/>
      <c r="C2346" s="2"/>
      <c r="D2346"/>
      <c r="E2346"/>
      <c r="F2346" s="16"/>
      <c r="G2346"/>
      <c r="H2346"/>
      <c r="I2346"/>
      <c r="J2346"/>
      <c r="K2346"/>
      <c r="L2346"/>
      <c r="M2346"/>
      <c r="N2346"/>
      <c r="O2346"/>
      <c r="P2346" s="39"/>
      <c r="Q2346" s="39"/>
      <c r="R2346" s="43"/>
      <c r="S2346" s="43"/>
      <c r="T2346" s="43"/>
      <c r="U2346" s="39"/>
      <c r="V2346" s="39"/>
      <c r="W2346" s="39"/>
      <c r="X2346" s="39"/>
      <c r="Y2346" s="39"/>
      <c r="Z2346" s="39"/>
      <c r="AA2346" s="39"/>
      <c r="AB2346" s="39"/>
      <c r="AC2346" s="39"/>
      <c r="AD2346" s="39"/>
      <c r="AE2346" s="39"/>
      <c r="AF2346" s="56"/>
      <c r="AG2346"/>
      <c r="AH2346"/>
      <c r="AI2346"/>
      <c r="AJ2346"/>
    </row>
    <row r="2347" spans="1:36">
      <c r="A2347"/>
      <c r="B2347"/>
      <c r="C2347" s="2"/>
      <c r="D2347"/>
      <c r="E2347"/>
      <c r="F2347" s="16"/>
      <c r="G2347"/>
      <c r="H2347"/>
      <c r="I2347"/>
      <c r="J2347"/>
      <c r="K2347"/>
      <c r="L2347"/>
      <c r="M2347"/>
      <c r="N2347"/>
      <c r="O2347"/>
      <c r="P2347" s="39"/>
      <c r="Q2347" s="39"/>
      <c r="R2347" s="43"/>
      <c r="S2347" s="43"/>
      <c r="T2347" s="43"/>
      <c r="U2347" s="39"/>
      <c r="V2347" s="39"/>
      <c r="W2347" s="39"/>
      <c r="X2347" s="39"/>
      <c r="Y2347" s="39"/>
      <c r="Z2347" s="39"/>
      <c r="AA2347" s="39"/>
      <c r="AB2347" s="39"/>
      <c r="AC2347" s="39"/>
      <c r="AD2347" s="39"/>
      <c r="AE2347" s="39"/>
      <c r="AF2347" s="56"/>
      <c r="AG2347"/>
      <c r="AH2347"/>
      <c r="AI2347"/>
      <c r="AJ2347"/>
    </row>
    <row r="2348" spans="1:36">
      <c r="A2348"/>
      <c r="B2348"/>
      <c r="C2348" s="2"/>
      <c r="D2348"/>
      <c r="E2348"/>
      <c r="F2348" s="16"/>
      <c r="G2348"/>
      <c r="H2348"/>
      <c r="I2348"/>
      <c r="J2348"/>
      <c r="K2348"/>
      <c r="L2348"/>
      <c r="M2348"/>
      <c r="N2348"/>
      <c r="O2348"/>
      <c r="P2348" s="39"/>
      <c r="Q2348" s="39"/>
      <c r="R2348" s="43"/>
      <c r="S2348" s="43"/>
      <c r="T2348" s="43"/>
      <c r="U2348" s="39"/>
      <c r="V2348" s="39"/>
      <c r="W2348" s="39"/>
      <c r="X2348" s="39"/>
      <c r="Y2348" s="39"/>
      <c r="Z2348" s="39"/>
      <c r="AA2348" s="39"/>
      <c r="AB2348" s="39"/>
      <c r="AC2348" s="39"/>
      <c r="AD2348" s="39"/>
      <c r="AE2348" s="39"/>
      <c r="AF2348" s="56"/>
      <c r="AG2348"/>
      <c r="AH2348"/>
      <c r="AI2348"/>
      <c r="AJ2348"/>
    </row>
    <row r="2349" spans="1:36">
      <c r="A2349"/>
      <c r="B2349"/>
      <c r="C2349" s="2"/>
      <c r="D2349"/>
      <c r="E2349"/>
      <c r="F2349" s="16"/>
      <c r="G2349"/>
      <c r="H2349"/>
      <c r="I2349"/>
      <c r="J2349"/>
      <c r="K2349"/>
      <c r="L2349"/>
      <c r="M2349"/>
      <c r="N2349"/>
      <c r="O2349"/>
      <c r="P2349" s="39"/>
      <c r="Q2349" s="39"/>
      <c r="R2349" s="43"/>
      <c r="S2349" s="43"/>
      <c r="T2349" s="43"/>
      <c r="U2349" s="39"/>
      <c r="V2349" s="39"/>
      <c r="W2349" s="39"/>
      <c r="X2349" s="39"/>
      <c r="Y2349" s="39"/>
      <c r="Z2349" s="39"/>
      <c r="AA2349" s="39"/>
      <c r="AB2349" s="39"/>
      <c r="AC2349" s="39"/>
      <c r="AD2349" s="39"/>
      <c r="AE2349" s="39"/>
      <c r="AF2349" s="56"/>
      <c r="AG2349"/>
      <c r="AH2349"/>
      <c r="AI2349"/>
      <c r="AJ2349"/>
    </row>
    <row r="2350" spans="1:36">
      <c r="A2350"/>
      <c r="B2350"/>
      <c r="C2350" s="2"/>
      <c r="D2350"/>
      <c r="E2350"/>
      <c r="F2350" s="16"/>
      <c r="G2350"/>
      <c r="H2350"/>
      <c r="I2350"/>
      <c r="J2350"/>
      <c r="K2350"/>
      <c r="L2350"/>
      <c r="M2350"/>
      <c r="N2350"/>
      <c r="O2350"/>
      <c r="P2350" s="39"/>
      <c r="Q2350" s="39"/>
      <c r="R2350" s="43"/>
      <c r="S2350" s="43"/>
      <c r="T2350" s="43"/>
      <c r="U2350" s="39"/>
      <c r="V2350" s="39"/>
      <c r="W2350" s="39"/>
      <c r="X2350" s="39"/>
      <c r="Y2350" s="39"/>
      <c r="Z2350" s="39"/>
      <c r="AA2350" s="39"/>
      <c r="AB2350" s="39"/>
      <c r="AC2350" s="39"/>
      <c r="AD2350" s="39"/>
      <c r="AE2350" s="39"/>
      <c r="AF2350" s="56"/>
      <c r="AG2350"/>
      <c r="AH2350"/>
      <c r="AI2350"/>
      <c r="AJ2350"/>
    </row>
    <row r="2351" spans="1:36">
      <c r="A2351"/>
      <c r="B2351"/>
      <c r="C2351" s="2"/>
      <c r="D2351"/>
      <c r="E2351"/>
      <c r="F2351" s="16"/>
      <c r="G2351"/>
      <c r="H2351"/>
      <c r="I2351"/>
      <c r="J2351"/>
      <c r="K2351"/>
      <c r="L2351"/>
      <c r="M2351"/>
      <c r="N2351"/>
      <c r="O2351"/>
      <c r="P2351" s="39"/>
      <c r="Q2351" s="39"/>
      <c r="R2351" s="43"/>
      <c r="S2351" s="43"/>
      <c r="T2351" s="43"/>
      <c r="U2351" s="39"/>
      <c r="V2351" s="39"/>
      <c r="W2351" s="39"/>
      <c r="X2351" s="39"/>
      <c r="Y2351" s="39"/>
      <c r="Z2351" s="39"/>
      <c r="AA2351" s="39"/>
      <c r="AB2351" s="39"/>
      <c r="AC2351" s="39"/>
      <c r="AD2351" s="39"/>
      <c r="AE2351" s="39"/>
      <c r="AF2351" s="56"/>
      <c r="AG2351"/>
      <c r="AH2351"/>
      <c r="AI2351"/>
      <c r="AJ2351"/>
    </row>
    <row r="2352" spans="1:36">
      <c r="A2352"/>
      <c r="B2352"/>
      <c r="C2352" s="2"/>
      <c r="D2352"/>
      <c r="E2352"/>
      <c r="F2352" s="16"/>
      <c r="G2352"/>
      <c r="H2352"/>
      <c r="I2352"/>
      <c r="J2352"/>
      <c r="K2352"/>
      <c r="L2352"/>
      <c r="M2352"/>
      <c r="N2352"/>
      <c r="O2352"/>
      <c r="P2352" s="39"/>
      <c r="Q2352" s="39"/>
      <c r="R2352" s="43"/>
      <c r="S2352" s="43"/>
      <c r="T2352" s="43"/>
      <c r="U2352" s="39"/>
      <c r="V2352" s="39"/>
      <c r="W2352" s="39"/>
      <c r="X2352" s="39"/>
      <c r="Y2352" s="39"/>
      <c r="Z2352" s="39"/>
      <c r="AA2352" s="39"/>
      <c r="AB2352" s="39"/>
      <c r="AC2352" s="39"/>
      <c r="AD2352" s="39"/>
      <c r="AE2352" s="39"/>
      <c r="AF2352" s="56"/>
      <c r="AG2352"/>
      <c r="AH2352"/>
      <c r="AI2352"/>
      <c r="AJ2352"/>
    </row>
    <row r="2353" spans="1:36">
      <c r="A2353"/>
      <c r="B2353"/>
      <c r="C2353" s="2"/>
      <c r="D2353"/>
      <c r="E2353"/>
      <c r="F2353" s="16"/>
      <c r="G2353"/>
      <c r="H2353"/>
      <c r="I2353"/>
      <c r="J2353"/>
      <c r="K2353"/>
      <c r="L2353"/>
      <c r="M2353"/>
      <c r="N2353"/>
      <c r="O2353"/>
      <c r="P2353" s="39"/>
      <c r="Q2353" s="39"/>
      <c r="R2353" s="43"/>
      <c r="S2353" s="43"/>
      <c r="T2353" s="43"/>
      <c r="U2353" s="39"/>
      <c r="V2353" s="39"/>
      <c r="W2353" s="39"/>
      <c r="X2353" s="39"/>
      <c r="Y2353" s="39"/>
      <c r="Z2353" s="39"/>
      <c r="AA2353" s="39"/>
      <c r="AB2353" s="39"/>
      <c r="AC2353" s="39"/>
      <c r="AD2353" s="39"/>
      <c r="AE2353" s="39"/>
      <c r="AF2353" s="56"/>
      <c r="AG2353"/>
      <c r="AH2353"/>
      <c r="AI2353"/>
      <c r="AJ2353"/>
    </row>
    <row r="2354" spans="1:36">
      <c r="A2354"/>
      <c r="B2354"/>
      <c r="C2354" s="2"/>
      <c r="D2354"/>
      <c r="E2354"/>
      <c r="F2354" s="16"/>
      <c r="G2354"/>
      <c r="H2354"/>
      <c r="I2354"/>
      <c r="J2354"/>
      <c r="K2354"/>
      <c r="L2354"/>
      <c r="M2354"/>
      <c r="N2354"/>
      <c r="O2354"/>
      <c r="P2354" s="39"/>
      <c r="Q2354" s="39"/>
      <c r="R2354" s="43"/>
      <c r="S2354" s="43"/>
      <c r="T2354" s="43"/>
      <c r="U2354" s="39"/>
      <c r="V2354" s="39"/>
      <c r="W2354" s="39"/>
      <c r="X2354" s="39"/>
      <c r="Y2354" s="39"/>
      <c r="Z2354" s="39"/>
      <c r="AA2354" s="39"/>
      <c r="AB2354" s="39"/>
      <c r="AC2354" s="39"/>
      <c r="AD2354" s="39"/>
      <c r="AE2354" s="39"/>
      <c r="AF2354" s="56"/>
      <c r="AG2354"/>
      <c r="AH2354"/>
      <c r="AI2354"/>
      <c r="AJ2354"/>
    </row>
    <row r="2355" spans="1:36">
      <c r="A2355"/>
      <c r="B2355"/>
      <c r="C2355" s="2"/>
      <c r="D2355"/>
      <c r="E2355"/>
      <c r="F2355" s="16"/>
      <c r="G2355"/>
      <c r="H2355"/>
      <c r="I2355"/>
      <c r="J2355"/>
      <c r="K2355"/>
      <c r="L2355"/>
      <c r="M2355"/>
      <c r="N2355"/>
      <c r="O2355"/>
      <c r="P2355" s="39"/>
      <c r="Q2355" s="39"/>
      <c r="R2355" s="43"/>
      <c r="S2355" s="43"/>
      <c r="T2355" s="43"/>
      <c r="U2355" s="39"/>
      <c r="V2355" s="39"/>
      <c r="W2355" s="39"/>
      <c r="X2355" s="39"/>
      <c r="Y2355" s="39"/>
      <c r="Z2355" s="39"/>
      <c r="AA2355" s="39"/>
      <c r="AB2355" s="39"/>
      <c r="AC2355" s="39"/>
      <c r="AD2355" s="39"/>
      <c r="AE2355" s="39"/>
      <c r="AF2355" s="56"/>
      <c r="AG2355"/>
      <c r="AH2355"/>
      <c r="AI2355"/>
      <c r="AJ2355"/>
    </row>
    <row r="2356" spans="1:36">
      <c r="A2356"/>
      <c r="B2356"/>
      <c r="C2356" s="2"/>
      <c r="D2356"/>
      <c r="E2356"/>
      <c r="F2356" s="16"/>
      <c r="G2356"/>
      <c r="H2356"/>
      <c r="I2356"/>
      <c r="J2356"/>
      <c r="K2356"/>
      <c r="L2356"/>
      <c r="M2356"/>
      <c r="N2356"/>
      <c r="O2356"/>
      <c r="P2356" s="39"/>
      <c r="Q2356" s="39"/>
      <c r="R2356" s="43"/>
      <c r="S2356" s="43"/>
      <c r="T2356" s="43"/>
      <c r="U2356" s="39"/>
      <c r="V2356" s="39"/>
      <c r="W2356" s="39"/>
      <c r="X2356" s="39"/>
      <c r="Y2356" s="39"/>
      <c r="Z2356" s="39"/>
      <c r="AA2356" s="39"/>
      <c r="AB2356" s="39"/>
      <c r="AC2356" s="39"/>
      <c r="AD2356" s="39"/>
      <c r="AE2356" s="39"/>
      <c r="AF2356" s="56"/>
      <c r="AG2356"/>
      <c r="AH2356"/>
      <c r="AI2356"/>
      <c r="AJ2356"/>
    </row>
    <row r="2357" spans="1:36">
      <c r="A2357"/>
      <c r="B2357"/>
      <c r="C2357" s="2"/>
      <c r="D2357"/>
      <c r="E2357"/>
      <c r="F2357" s="16"/>
      <c r="G2357"/>
      <c r="H2357"/>
      <c r="I2357"/>
      <c r="J2357"/>
      <c r="K2357"/>
      <c r="L2357"/>
      <c r="M2357"/>
      <c r="N2357"/>
      <c r="O2357"/>
      <c r="P2357" s="39"/>
      <c r="Q2357" s="39"/>
      <c r="R2357" s="43"/>
      <c r="S2357" s="43"/>
      <c r="T2357" s="43"/>
      <c r="U2357" s="39"/>
      <c r="V2357" s="39"/>
      <c r="W2357" s="39"/>
      <c r="X2357" s="39"/>
      <c r="Y2357" s="39"/>
      <c r="Z2357" s="39"/>
      <c r="AA2357" s="39"/>
      <c r="AB2357" s="39"/>
      <c r="AC2357" s="39"/>
      <c r="AD2357" s="39"/>
      <c r="AE2357" s="39"/>
      <c r="AF2357" s="56"/>
      <c r="AG2357"/>
      <c r="AH2357"/>
      <c r="AI2357"/>
      <c r="AJ2357"/>
    </row>
    <row r="2358" spans="1:36">
      <c r="A2358"/>
      <c r="B2358"/>
      <c r="C2358" s="2"/>
      <c r="D2358"/>
      <c r="E2358"/>
      <c r="F2358" s="16"/>
      <c r="G2358"/>
      <c r="H2358"/>
      <c r="I2358"/>
      <c r="J2358"/>
      <c r="K2358"/>
      <c r="L2358"/>
      <c r="M2358"/>
      <c r="N2358"/>
      <c r="O2358"/>
      <c r="P2358" s="39"/>
      <c r="Q2358" s="39"/>
      <c r="R2358" s="43"/>
      <c r="S2358" s="43"/>
      <c r="T2358" s="43"/>
      <c r="U2358" s="39"/>
      <c r="V2358" s="39"/>
      <c r="W2358" s="39"/>
      <c r="X2358" s="39"/>
      <c r="Y2358" s="39"/>
      <c r="Z2358" s="39"/>
      <c r="AA2358" s="39"/>
      <c r="AB2358" s="39"/>
      <c r="AC2358" s="39"/>
      <c r="AD2358" s="39"/>
      <c r="AE2358" s="39"/>
      <c r="AF2358" s="56"/>
      <c r="AG2358"/>
      <c r="AH2358"/>
      <c r="AI2358"/>
      <c r="AJ2358"/>
    </row>
    <row r="2359" spans="1:36">
      <c r="A2359"/>
      <c r="B2359"/>
      <c r="C2359" s="2"/>
      <c r="D2359"/>
      <c r="E2359"/>
      <c r="F2359" s="16"/>
      <c r="G2359"/>
      <c r="H2359"/>
      <c r="I2359"/>
      <c r="J2359"/>
      <c r="K2359"/>
      <c r="L2359"/>
      <c r="M2359"/>
      <c r="N2359"/>
      <c r="O2359"/>
      <c r="P2359" s="39"/>
      <c r="Q2359" s="39"/>
      <c r="R2359" s="43"/>
      <c r="S2359" s="43"/>
      <c r="T2359" s="43"/>
      <c r="U2359" s="39"/>
      <c r="V2359" s="39"/>
      <c r="W2359" s="39"/>
      <c r="X2359" s="39"/>
      <c r="Y2359" s="39"/>
      <c r="Z2359" s="39"/>
      <c r="AA2359" s="39"/>
      <c r="AB2359" s="39"/>
      <c r="AC2359" s="39"/>
      <c r="AD2359" s="39"/>
      <c r="AE2359" s="39"/>
      <c r="AF2359" s="56"/>
      <c r="AG2359"/>
      <c r="AH2359"/>
      <c r="AI2359"/>
      <c r="AJ2359"/>
    </row>
    <row r="2360" spans="1:36">
      <c r="A2360"/>
      <c r="B2360"/>
      <c r="C2360" s="2"/>
      <c r="D2360"/>
      <c r="E2360"/>
      <c r="F2360" s="16"/>
      <c r="G2360"/>
      <c r="H2360"/>
      <c r="I2360"/>
      <c r="J2360"/>
      <c r="K2360"/>
      <c r="L2360"/>
      <c r="M2360"/>
      <c r="N2360"/>
      <c r="O2360"/>
      <c r="P2360" s="39"/>
      <c r="Q2360" s="39"/>
      <c r="R2360" s="43"/>
      <c r="S2360" s="43"/>
      <c r="T2360" s="43"/>
      <c r="U2360" s="39"/>
      <c r="V2360" s="39"/>
      <c r="W2360" s="39"/>
      <c r="X2360" s="39"/>
      <c r="Y2360" s="39"/>
      <c r="Z2360" s="39"/>
      <c r="AA2360" s="39"/>
      <c r="AB2360" s="39"/>
      <c r="AC2360" s="39"/>
      <c r="AD2360" s="39"/>
      <c r="AE2360" s="39"/>
      <c r="AF2360" s="56"/>
      <c r="AG2360"/>
      <c r="AH2360"/>
      <c r="AI2360"/>
      <c r="AJ2360"/>
    </row>
    <row r="2361" spans="1:36">
      <c r="A2361"/>
      <c r="B2361"/>
      <c r="C2361" s="2"/>
      <c r="D2361"/>
      <c r="E2361"/>
      <c r="F2361" s="16"/>
      <c r="G2361"/>
      <c r="H2361"/>
      <c r="I2361"/>
      <c r="J2361"/>
      <c r="K2361"/>
      <c r="L2361"/>
      <c r="M2361"/>
      <c r="N2361"/>
      <c r="O2361"/>
      <c r="P2361" s="39"/>
      <c r="Q2361" s="39"/>
      <c r="R2361" s="43"/>
      <c r="S2361" s="43"/>
      <c r="T2361" s="43"/>
      <c r="U2361" s="39"/>
      <c r="V2361" s="39"/>
      <c r="W2361" s="39"/>
      <c r="X2361" s="39"/>
      <c r="Y2361" s="39"/>
      <c r="Z2361" s="39"/>
      <c r="AA2361" s="39"/>
      <c r="AB2361" s="39"/>
      <c r="AC2361" s="39"/>
      <c r="AD2361" s="39"/>
      <c r="AE2361" s="39"/>
      <c r="AF2361" s="56"/>
      <c r="AG2361"/>
      <c r="AH2361"/>
      <c r="AI2361"/>
      <c r="AJ2361"/>
    </row>
    <row r="2362" spans="1:36">
      <c r="A2362"/>
      <c r="B2362"/>
      <c r="C2362" s="2"/>
      <c r="D2362"/>
      <c r="E2362"/>
      <c r="F2362" s="16"/>
      <c r="G2362"/>
      <c r="H2362"/>
      <c r="I2362"/>
      <c r="J2362"/>
      <c r="K2362"/>
      <c r="L2362"/>
      <c r="M2362"/>
      <c r="N2362"/>
      <c r="O2362"/>
      <c r="P2362" s="39"/>
      <c r="Q2362" s="39"/>
      <c r="R2362" s="43"/>
      <c r="S2362" s="43"/>
      <c r="T2362" s="43"/>
      <c r="U2362" s="39"/>
      <c r="V2362" s="39"/>
      <c r="W2362" s="39"/>
      <c r="X2362" s="39"/>
      <c r="Y2362" s="39"/>
      <c r="Z2362" s="39"/>
      <c r="AA2362" s="39"/>
      <c r="AB2362" s="39"/>
      <c r="AC2362" s="39"/>
      <c r="AD2362" s="39"/>
      <c r="AE2362" s="39"/>
      <c r="AF2362" s="56"/>
      <c r="AG2362"/>
      <c r="AH2362"/>
      <c r="AI2362"/>
      <c r="AJ2362"/>
    </row>
    <row r="2363" spans="1:36">
      <c r="A2363"/>
      <c r="B2363"/>
      <c r="C2363" s="2"/>
      <c r="D2363"/>
      <c r="E2363"/>
      <c r="F2363" s="16"/>
      <c r="G2363"/>
      <c r="H2363"/>
      <c r="I2363"/>
      <c r="J2363"/>
      <c r="K2363"/>
      <c r="L2363"/>
      <c r="M2363"/>
      <c r="N2363"/>
      <c r="O2363"/>
      <c r="P2363" s="39"/>
      <c r="Q2363" s="39"/>
      <c r="R2363" s="43"/>
      <c r="S2363" s="43"/>
      <c r="T2363" s="43"/>
      <c r="U2363" s="39"/>
      <c r="V2363" s="39"/>
      <c r="W2363" s="39"/>
      <c r="X2363" s="39"/>
      <c r="Y2363" s="39"/>
      <c r="Z2363" s="39"/>
      <c r="AA2363" s="39"/>
      <c r="AB2363" s="39"/>
      <c r="AC2363" s="39"/>
      <c r="AD2363" s="39"/>
      <c r="AE2363" s="39"/>
      <c r="AF2363" s="56"/>
      <c r="AG2363"/>
      <c r="AH2363"/>
      <c r="AI2363"/>
      <c r="AJ2363"/>
    </row>
    <row r="2364" spans="1:36">
      <c r="A2364"/>
      <c r="B2364"/>
      <c r="C2364" s="2"/>
      <c r="D2364"/>
      <c r="E2364"/>
      <c r="F2364" s="16"/>
      <c r="G2364"/>
      <c r="H2364"/>
      <c r="I2364"/>
      <c r="J2364"/>
      <c r="K2364"/>
      <c r="L2364"/>
      <c r="M2364"/>
      <c r="N2364"/>
      <c r="O2364"/>
      <c r="P2364" s="39"/>
      <c r="Q2364" s="39"/>
      <c r="R2364" s="43"/>
      <c r="S2364" s="43"/>
      <c r="T2364" s="43"/>
      <c r="U2364" s="39"/>
      <c r="V2364" s="39"/>
      <c r="W2364" s="39"/>
      <c r="X2364" s="39"/>
      <c r="Y2364" s="39"/>
      <c r="Z2364" s="39"/>
      <c r="AA2364" s="39"/>
      <c r="AB2364" s="39"/>
      <c r="AC2364" s="39"/>
      <c r="AD2364" s="39"/>
      <c r="AE2364" s="39"/>
      <c r="AF2364" s="56"/>
      <c r="AG2364"/>
      <c r="AH2364"/>
      <c r="AI2364"/>
      <c r="AJ2364"/>
    </row>
    <row r="2365" spans="1:36">
      <c r="A2365"/>
      <c r="B2365"/>
      <c r="C2365" s="2"/>
      <c r="D2365"/>
      <c r="E2365"/>
      <c r="F2365" s="16"/>
      <c r="G2365"/>
      <c r="H2365"/>
      <c r="I2365"/>
      <c r="J2365"/>
      <c r="K2365"/>
      <c r="L2365"/>
      <c r="M2365"/>
      <c r="N2365"/>
      <c r="O2365"/>
      <c r="P2365" s="39"/>
      <c r="Q2365" s="39"/>
      <c r="R2365" s="43"/>
      <c r="S2365" s="43"/>
      <c r="T2365" s="43"/>
      <c r="U2365" s="39"/>
      <c r="V2365" s="39"/>
      <c r="W2365" s="39"/>
      <c r="X2365" s="39"/>
      <c r="Y2365" s="39"/>
      <c r="Z2365" s="39"/>
      <c r="AA2365" s="39"/>
      <c r="AB2365" s="39"/>
      <c r="AC2365" s="39"/>
      <c r="AD2365" s="39"/>
      <c r="AE2365" s="39"/>
      <c r="AF2365" s="56"/>
      <c r="AG2365"/>
      <c r="AH2365"/>
      <c r="AI2365"/>
      <c r="AJ2365"/>
    </row>
    <row r="2366" spans="1:36">
      <c r="A2366"/>
      <c r="B2366"/>
      <c r="C2366" s="2"/>
      <c r="D2366"/>
      <c r="E2366"/>
      <c r="F2366" s="16"/>
      <c r="G2366"/>
      <c r="H2366"/>
      <c r="I2366"/>
      <c r="J2366"/>
      <c r="K2366"/>
      <c r="L2366"/>
      <c r="M2366"/>
      <c r="N2366"/>
      <c r="O2366"/>
      <c r="P2366" s="39"/>
      <c r="Q2366" s="39"/>
      <c r="R2366" s="43"/>
      <c r="S2366" s="43"/>
      <c r="T2366" s="43"/>
      <c r="U2366" s="39"/>
      <c r="V2366" s="39"/>
      <c r="W2366" s="39"/>
      <c r="X2366" s="39"/>
      <c r="Y2366" s="39"/>
      <c r="Z2366" s="39"/>
      <c r="AA2366" s="39"/>
      <c r="AB2366" s="39"/>
      <c r="AC2366" s="39"/>
      <c r="AD2366" s="39"/>
      <c r="AE2366" s="39"/>
      <c r="AF2366" s="56"/>
      <c r="AG2366"/>
      <c r="AH2366"/>
      <c r="AI2366"/>
      <c r="AJ2366"/>
    </row>
    <row r="2367" spans="1:36">
      <c r="A2367"/>
      <c r="B2367"/>
      <c r="C2367" s="2"/>
      <c r="D2367"/>
      <c r="E2367"/>
      <c r="F2367" s="16"/>
      <c r="G2367"/>
      <c r="H2367"/>
      <c r="I2367"/>
      <c r="J2367"/>
      <c r="K2367"/>
      <c r="L2367"/>
      <c r="M2367"/>
      <c r="N2367"/>
      <c r="O2367"/>
      <c r="P2367" s="39"/>
      <c r="Q2367" s="39"/>
      <c r="R2367" s="43"/>
      <c r="S2367" s="43"/>
      <c r="T2367" s="43"/>
      <c r="U2367" s="39"/>
      <c r="V2367" s="39"/>
      <c r="W2367" s="39"/>
      <c r="X2367" s="39"/>
      <c r="Y2367" s="39"/>
      <c r="Z2367" s="39"/>
      <c r="AA2367" s="39"/>
      <c r="AB2367" s="39"/>
      <c r="AC2367" s="39"/>
      <c r="AD2367" s="39"/>
      <c r="AE2367" s="39"/>
      <c r="AF2367" s="56"/>
      <c r="AG2367"/>
      <c r="AH2367"/>
      <c r="AI2367"/>
      <c r="AJ2367"/>
    </row>
    <row r="2368" spans="1:36">
      <c r="A2368"/>
      <c r="B2368"/>
      <c r="C2368" s="2"/>
      <c r="D2368"/>
      <c r="E2368"/>
      <c r="F2368" s="16"/>
      <c r="G2368"/>
      <c r="H2368"/>
      <c r="I2368"/>
      <c r="J2368"/>
      <c r="K2368"/>
      <c r="L2368"/>
      <c r="M2368"/>
      <c r="N2368"/>
      <c r="O2368"/>
      <c r="P2368" s="39"/>
      <c r="Q2368" s="39"/>
      <c r="R2368" s="43"/>
      <c r="S2368" s="43"/>
      <c r="T2368" s="43"/>
      <c r="U2368" s="39"/>
      <c r="V2368" s="39"/>
      <c r="W2368" s="39"/>
      <c r="X2368" s="39"/>
      <c r="Y2368" s="39"/>
      <c r="Z2368" s="39"/>
      <c r="AA2368" s="39"/>
      <c r="AB2368" s="39"/>
      <c r="AC2368" s="39"/>
      <c r="AD2368" s="39"/>
      <c r="AE2368" s="39"/>
      <c r="AF2368" s="56"/>
      <c r="AG2368"/>
      <c r="AH2368"/>
      <c r="AI2368"/>
      <c r="AJ2368"/>
    </row>
    <row r="2369" spans="1:36">
      <c r="A2369"/>
      <c r="B2369"/>
      <c r="C2369" s="2"/>
      <c r="D2369"/>
      <c r="E2369"/>
      <c r="F2369" s="16"/>
      <c r="G2369"/>
      <c r="H2369"/>
      <c r="I2369"/>
      <c r="J2369"/>
      <c r="K2369"/>
      <c r="L2369"/>
      <c r="M2369"/>
      <c r="N2369"/>
      <c r="O2369"/>
      <c r="P2369" s="39"/>
      <c r="Q2369" s="39"/>
      <c r="R2369" s="43"/>
      <c r="S2369" s="43"/>
      <c r="T2369" s="43"/>
      <c r="U2369" s="39"/>
      <c r="V2369" s="39"/>
      <c r="W2369" s="39"/>
      <c r="X2369" s="39"/>
      <c r="Y2369" s="39"/>
      <c r="Z2369" s="39"/>
      <c r="AA2369" s="39"/>
      <c r="AB2369" s="39"/>
      <c r="AC2369" s="39"/>
      <c r="AD2369" s="39"/>
      <c r="AE2369" s="39"/>
      <c r="AF2369" s="56"/>
      <c r="AG2369"/>
      <c r="AH2369"/>
      <c r="AI2369"/>
      <c r="AJ2369"/>
    </row>
    <row r="2370" spans="1:36">
      <c r="A2370"/>
      <c r="B2370"/>
      <c r="C2370" s="2"/>
      <c r="D2370"/>
      <c r="E2370"/>
      <c r="F2370" s="16"/>
      <c r="G2370"/>
      <c r="H2370"/>
      <c r="I2370"/>
      <c r="J2370"/>
      <c r="K2370"/>
      <c r="L2370"/>
      <c r="M2370"/>
      <c r="N2370"/>
      <c r="O2370"/>
      <c r="P2370" s="39"/>
      <c r="Q2370" s="39"/>
      <c r="R2370" s="43"/>
      <c r="S2370" s="43"/>
      <c r="T2370" s="43"/>
      <c r="U2370" s="39"/>
      <c r="V2370" s="39"/>
      <c r="W2370" s="39"/>
      <c r="X2370" s="39"/>
      <c r="Y2370" s="39"/>
      <c r="Z2370" s="39"/>
      <c r="AA2370" s="39"/>
      <c r="AB2370" s="39"/>
      <c r="AC2370" s="39"/>
      <c r="AD2370" s="39"/>
      <c r="AE2370" s="39"/>
      <c r="AF2370" s="56"/>
      <c r="AG2370"/>
      <c r="AH2370"/>
      <c r="AI2370"/>
      <c r="AJ2370"/>
    </row>
    <row r="2371" spans="1:36">
      <c r="A2371"/>
      <c r="B2371"/>
      <c r="C2371" s="2"/>
      <c r="D2371"/>
      <c r="E2371"/>
      <c r="F2371" s="16"/>
      <c r="G2371"/>
      <c r="H2371"/>
      <c r="I2371"/>
      <c r="J2371"/>
      <c r="K2371"/>
      <c r="L2371"/>
      <c r="M2371"/>
      <c r="N2371"/>
      <c r="O2371"/>
      <c r="P2371" s="39"/>
      <c r="Q2371" s="39"/>
      <c r="R2371" s="43"/>
      <c r="S2371" s="43"/>
      <c r="T2371" s="43"/>
      <c r="U2371" s="39"/>
      <c r="V2371" s="39"/>
      <c r="W2371" s="39"/>
      <c r="X2371" s="39"/>
      <c r="Y2371" s="39"/>
      <c r="Z2371" s="39"/>
      <c r="AA2371" s="39"/>
      <c r="AB2371" s="39"/>
      <c r="AC2371" s="39"/>
      <c r="AD2371" s="39"/>
      <c r="AE2371" s="39"/>
      <c r="AF2371" s="56"/>
      <c r="AG2371"/>
      <c r="AH2371"/>
      <c r="AI2371"/>
      <c r="AJ2371"/>
    </row>
    <row r="2372" spans="1:36">
      <c r="A2372"/>
      <c r="B2372"/>
      <c r="C2372" s="2"/>
      <c r="D2372"/>
      <c r="E2372"/>
      <c r="F2372" s="16"/>
      <c r="G2372"/>
      <c r="H2372"/>
      <c r="I2372"/>
      <c r="J2372"/>
      <c r="K2372"/>
      <c r="L2372"/>
      <c r="M2372"/>
      <c r="N2372"/>
      <c r="O2372"/>
      <c r="P2372" s="39"/>
      <c r="Q2372" s="39"/>
      <c r="R2372" s="43"/>
      <c r="S2372" s="43"/>
      <c r="T2372" s="43"/>
      <c r="U2372" s="39"/>
      <c r="V2372" s="39"/>
      <c r="W2372" s="39"/>
      <c r="X2372" s="39"/>
      <c r="Y2372" s="39"/>
      <c r="Z2372" s="39"/>
      <c r="AA2372" s="39"/>
      <c r="AB2372" s="39"/>
      <c r="AC2372" s="39"/>
      <c r="AD2372" s="39"/>
      <c r="AE2372" s="39"/>
      <c r="AF2372" s="56"/>
      <c r="AG2372"/>
      <c r="AH2372"/>
      <c r="AI2372"/>
      <c r="AJ2372"/>
    </row>
    <row r="2373" spans="1:36">
      <c r="A2373"/>
      <c r="B2373"/>
      <c r="C2373" s="2"/>
      <c r="D2373"/>
      <c r="E2373"/>
      <c r="F2373" s="16"/>
      <c r="G2373"/>
      <c r="H2373"/>
      <c r="I2373"/>
      <c r="J2373"/>
      <c r="K2373"/>
      <c r="L2373"/>
      <c r="M2373"/>
      <c r="N2373"/>
      <c r="O2373"/>
      <c r="P2373" s="39"/>
      <c r="Q2373" s="39"/>
      <c r="R2373" s="43"/>
      <c r="S2373" s="43"/>
      <c r="T2373" s="43"/>
      <c r="U2373" s="39"/>
      <c r="V2373" s="39"/>
      <c r="W2373" s="39"/>
      <c r="X2373" s="39"/>
      <c r="Y2373" s="39"/>
      <c r="Z2373" s="39"/>
      <c r="AA2373" s="39"/>
      <c r="AB2373" s="39"/>
      <c r="AC2373" s="39"/>
      <c r="AD2373" s="39"/>
      <c r="AE2373" s="39"/>
      <c r="AF2373" s="56"/>
      <c r="AG2373"/>
      <c r="AH2373"/>
      <c r="AI2373"/>
      <c r="AJ2373"/>
    </row>
    <row r="2374" spans="1:36">
      <c r="A2374"/>
      <c r="B2374"/>
      <c r="C2374" s="2"/>
      <c r="D2374"/>
      <c r="E2374"/>
      <c r="F2374" s="16"/>
      <c r="G2374"/>
      <c r="H2374"/>
      <c r="I2374"/>
      <c r="J2374"/>
      <c r="K2374"/>
      <c r="L2374"/>
      <c r="M2374"/>
      <c r="N2374"/>
      <c r="O2374"/>
      <c r="P2374" s="39"/>
      <c r="Q2374" s="39"/>
      <c r="R2374" s="43"/>
      <c r="S2374" s="43"/>
      <c r="T2374" s="43"/>
      <c r="U2374" s="39"/>
      <c r="V2374" s="39"/>
      <c r="W2374" s="39"/>
      <c r="X2374" s="39"/>
      <c r="Y2374" s="39"/>
      <c r="Z2374" s="39"/>
      <c r="AA2374" s="39"/>
      <c r="AB2374" s="39"/>
      <c r="AC2374" s="39"/>
      <c r="AD2374" s="39"/>
      <c r="AE2374" s="39"/>
      <c r="AF2374" s="56"/>
      <c r="AG2374"/>
      <c r="AH2374"/>
      <c r="AI2374"/>
      <c r="AJ2374"/>
    </row>
    <row r="2375" spans="1:36">
      <c r="A2375"/>
      <c r="B2375"/>
      <c r="C2375" s="2"/>
      <c r="D2375"/>
      <c r="E2375"/>
      <c r="F2375" s="16"/>
      <c r="G2375"/>
      <c r="H2375"/>
      <c r="I2375"/>
      <c r="J2375"/>
      <c r="K2375"/>
      <c r="L2375"/>
      <c r="M2375"/>
      <c r="N2375"/>
      <c r="O2375"/>
      <c r="P2375" s="39"/>
      <c r="Q2375" s="39"/>
      <c r="R2375" s="43"/>
      <c r="S2375" s="43"/>
      <c r="T2375" s="43"/>
      <c r="U2375" s="39"/>
      <c r="V2375" s="39"/>
      <c r="W2375" s="39"/>
      <c r="X2375" s="39"/>
      <c r="Y2375" s="39"/>
      <c r="Z2375" s="39"/>
      <c r="AA2375" s="39"/>
      <c r="AB2375" s="39"/>
      <c r="AC2375" s="39"/>
      <c r="AD2375" s="39"/>
      <c r="AE2375" s="39"/>
      <c r="AF2375" s="56"/>
      <c r="AG2375"/>
      <c r="AH2375"/>
      <c r="AI2375"/>
      <c r="AJ2375"/>
    </row>
    <row r="2376" spans="1:36">
      <c r="A2376"/>
      <c r="B2376"/>
      <c r="C2376" s="2"/>
      <c r="D2376"/>
      <c r="E2376"/>
      <c r="F2376" s="16"/>
      <c r="G2376"/>
      <c r="H2376"/>
      <c r="I2376"/>
      <c r="J2376"/>
      <c r="K2376"/>
      <c r="L2376"/>
      <c r="M2376"/>
      <c r="N2376"/>
      <c r="O2376"/>
      <c r="P2376" s="39"/>
      <c r="Q2376" s="39"/>
      <c r="R2376" s="43"/>
      <c r="S2376" s="43"/>
      <c r="T2376" s="43"/>
      <c r="U2376" s="39"/>
      <c r="V2376" s="39"/>
      <c r="W2376" s="39"/>
      <c r="X2376" s="39"/>
      <c r="Y2376" s="39"/>
      <c r="Z2376" s="39"/>
      <c r="AA2376" s="39"/>
      <c r="AB2376" s="39"/>
      <c r="AC2376" s="39"/>
      <c r="AD2376" s="39"/>
      <c r="AE2376" s="39"/>
      <c r="AF2376" s="56"/>
      <c r="AG2376"/>
      <c r="AH2376"/>
      <c r="AI2376"/>
      <c r="AJ2376"/>
    </row>
    <row r="2377" spans="1:36">
      <c r="A2377"/>
      <c r="B2377"/>
      <c r="C2377" s="2"/>
      <c r="D2377"/>
      <c r="E2377"/>
      <c r="F2377" s="16"/>
      <c r="G2377"/>
      <c r="H2377"/>
      <c r="I2377"/>
      <c r="J2377"/>
      <c r="K2377"/>
      <c r="L2377"/>
      <c r="M2377"/>
      <c r="N2377"/>
      <c r="O2377"/>
      <c r="P2377" s="39"/>
      <c r="Q2377" s="39"/>
      <c r="R2377" s="43"/>
      <c r="S2377" s="43"/>
      <c r="T2377" s="43"/>
      <c r="U2377" s="39"/>
      <c r="V2377" s="39"/>
      <c r="W2377" s="39"/>
      <c r="X2377" s="39"/>
      <c r="Y2377" s="39"/>
      <c r="Z2377" s="39"/>
      <c r="AA2377" s="39"/>
      <c r="AB2377" s="39"/>
      <c r="AC2377" s="39"/>
      <c r="AD2377" s="39"/>
      <c r="AE2377" s="39"/>
      <c r="AF2377" s="56"/>
      <c r="AG2377"/>
      <c r="AH2377"/>
      <c r="AI2377"/>
      <c r="AJ2377"/>
    </row>
    <row r="2378" spans="1:36">
      <c r="A2378"/>
      <c r="B2378"/>
      <c r="C2378" s="2"/>
      <c r="D2378"/>
      <c r="E2378"/>
      <c r="F2378" s="16"/>
      <c r="G2378"/>
      <c r="H2378"/>
      <c r="I2378"/>
      <c r="J2378"/>
      <c r="K2378"/>
      <c r="L2378"/>
      <c r="M2378"/>
      <c r="N2378"/>
      <c r="O2378"/>
      <c r="P2378" s="39"/>
      <c r="Q2378" s="39"/>
      <c r="R2378" s="43"/>
      <c r="S2378" s="43"/>
      <c r="T2378" s="43"/>
      <c r="U2378" s="39"/>
      <c r="V2378" s="39"/>
      <c r="W2378" s="39"/>
      <c r="X2378" s="39"/>
      <c r="Y2378" s="39"/>
      <c r="Z2378" s="39"/>
      <c r="AA2378" s="39"/>
      <c r="AB2378" s="39"/>
      <c r="AC2378" s="39"/>
      <c r="AD2378" s="39"/>
      <c r="AE2378" s="39"/>
      <c r="AF2378" s="56"/>
      <c r="AG2378"/>
      <c r="AH2378"/>
      <c r="AI2378"/>
      <c r="AJ2378"/>
    </row>
    <row r="2379" spans="1:36">
      <c r="A2379"/>
      <c r="B2379"/>
      <c r="C2379" s="2"/>
      <c r="D2379"/>
      <c r="E2379"/>
      <c r="F2379" s="16"/>
      <c r="G2379"/>
      <c r="H2379"/>
      <c r="I2379"/>
      <c r="J2379"/>
      <c r="K2379"/>
      <c r="L2379"/>
      <c r="M2379"/>
      <c r="N2379"/>
      <c r="O2379"/>
      <c r="P2379" s="39"/>
      <c r="Q2379" s="39"/>
      <c r="R2379" s="43"/>
      <c r="S2379" s="43"/>
      <c r="T2379" s="43"/>
      <c r="U2379" s="39"/>
      <c r="V2379" s="39"/>
      <c r="W2379" s="39"/>
      <c r="X2379" s="39"/>
      <c r="Y2379" s="39"/>
      <c r="Z2379" s="39"/>
      <c r="AA2379" s="39"/>
      <c r="AB2379" s="39"/>
      <c r="AC2379" s="39"/>
      <c r="AD2379" s="39"/>
      <c r="AE2379" s="39"/>
      <c r="AF2379" s="56"/>
      <c r="AG2379"/>
      <c r="AH2379"/>
      <c r="AI2379"/>
      <c r="AJ2379"/>
    </row>
    <row r="2380" spans="1:36">
      <c r="A2380"/>
      <c r="B2380"/>
      <c r="C2380" s="2"/>
      <c r="D2380"/>
      <c r="E2380"/>
      <c r="F2380" s="16"/>
      <c r="G2380"/>
      <c r="H2380"/>
      <c r="I2380"/>
      <c r="J2380"/>
      <c r="K2380"/>
      <c r="L2380"/>
      <c r="M2380"/>
      <c r="N2380"/>
      <c r="O2380"/>
      <c r="P2380" s="39"/>
      <c r="Q2380" s="39"/>
      <c r="R2380" s="43"/>
      <c r="S2380" s="43"/>
      <c r="T2380" s="43"/>
      <c r="U2380" s="39"/>
      <c r="V2380" s="39"/>
      <c r="W2380" s="39"/>
      <c r="X2380" s="39"/>
      <c r="Y2380" s="39"/>
      <c r="Z2380" s="39"/>
      <c r="AA2380" s="39"/>
      <c r="AB2380" s="39"/>
      <c r="AC2380" s="39"/>
      <c r="AD2380" s="39"/>
      <c r="AE2380" s="39"/>
      <c r="AF2380" s="56"/>
      <c r="AG2380"/>
      <c r="AH2380"/>
      <c r="AI2380"/>
      <c r="AJ2380"/>
    </row>
    <row r="2381" spans="1:36">
      <c r="A2381"/>
      <c r="B2381"/>
      <c r="C2381" s="2"/>
      <c r="D2381"/>
      <c r="E2381"/>
      <c r="F2381" s="16"/>
      <c r="G2381"/>
      <c r="H2381"/>
      <c r="I2381"/>
      <c r="J2381"/>
      <c r="K2381"/>
      <c r="L2381"/>
      <c r="M2381"/>
      <c r="N2381"/>
      <c r="O2381"/>
      <c r="P2381" s="39"/>
      <c r="Q2381" s="39"/>
      <c r="R2381" s="43"/>
      <c r="S2381" s="43"/>
      <c r="T2381" s="43"/>
      <c r="U2381" s="39"/>
      <c r="V2381" s="39"/>
      <c r="W2381" s="39"/>
      <c r="X2381" s="39"/>
      <c r="Y2381" s="39"/>
      <c r="Z2381" s="39"/>
      <c r="AA2381" s="39"/>
      <c r="AB2381" s="39"/>
      <c r="AC2381" s="39"/>
      <c r="AD2381" s="39"/>
      <c r="AE2381" s="39"/>
      <c r="AF2381" s="56"/>
      <c r="AG2381"/>
      <c r="AH2381"/>
      <c r="AI2381"/>
      <c r="AJ2381"/>
    </row>
    <row r="2382" spans="1:36">
      <c r="A2382"/>
      <c r="B2382"/>
      <c r="C2382" s="2"/>
      <c r="D2382"/>
      <c r="E2382"/>
      <c r="F2382" s="16"/>
      <c r="G2382"/>
      <c r="H2382"/>
      <c r="I2382"/>
      <c r="J2382"/>
      <c r="K2382"/>
      <c r="L2382"/>
      <c r="M2382"/>
      <c r="N2382"/>
      <c r="O2382"/>
      <c r="P2382" s="39"/>
      <c r="Q2382" s="39"/>
      <c r="R2382" s="43"/>
      <c r="S2382" s="43"/>
      <c r="T2382" s="43"/>
      <c r="U2382" s="39"/>
      <c r="V2382" s="39"/>
      <c r="W2382" s="39"/>
      <c r="X2382" s="39"/>
      <c r="Y2382" s="39"/>
      <c r="Z2382" s="39"/>
      <c r="AA2382" s="39"/>
      <c r="AB2382" s="39"/>
      <c r="AC2382" s="39"/>
      <c r="AD2382" s="39"/>
      <c r="AE2382" s="39"/>
      <c r="AF2382" s="56"/>
      <c r="AG2382"/>
      <c r="AH2382"/>
      <c r="AI2382"/>
      <c r="AJ2382"/>
    </row>
    <row r="2383" spans="1:36">
      <c r="A2383"/>
      <c r="B2383"/>
      <c r="C2383" s="2"/>
      <c r="D2383"/>
      <c r="E2383"/>
      <c r="F2383" s="16"/>
      <c r="G2383"/>
      <c r="H2383"/>
      <c r="I2383"/>
      <c r="J2383"/>
      <c r="K2383"/>
      <c r="L2383"/>
      <c r="M2383"/>
      <c r="N2383"/>
      <c r="O2383"/>
      <c r="P2383" s="39"/>
      <c r="Q2383" s="39"/>
      <c r="R2383" s="43"/>
      <c r="S2383" s="43"/>
      <c r="T2383" s="43"/>
      <c r="U2383" s="39"/>
      <c r="V2383" s="39"/>
      <c r="W2383" s="39"/>
      <c r="X2383" s="39"/>
      <c r="Y2383" s="39"/>
      <c r="Z2383" s="39"/>
      <c r="AA2383" s="39"/>
      <c r="AB2383" s="39"/>
      <c r="AC2383" s="39"/>
      <c r="AD2383" s="39"/>
      <c r="AE2383" s="39"/>
      <c r="AF2383" s="56"/>
      <c r="AG2383"/>
      <c r="AH2383"/>
      <c r="AI2383"/>
      <c r="AJ2383"/>
    </row>
    <row r="2384" spans="1:36">
      <c r="A2384"/>
      <c r="B2384"/>
      <c r="C2384" s="2"/>
      <c r="D2384"/>
      <c r="E2384"/>
      <c r="F2384" s="16"/>
      <c r="G2384"/>
      <c r="H2384"/>
      <c r="I2384"/>
      <c r="J2384"/>
      <c r="K2384"/>
      <c r="L2384"/>
      <c r="M2384"/>
      <c r="N2384"/>
      <c r="O2384"/>
      <c r="P2384" s="39"/>
      <c r="Q2384" s="39"/>
      <c r="R2384" s="43"/>
      <c r="S2384" s="43"/>
      <c r="T2384" s="43"/>
      <c r="U2384" s="39"/>
      <c r="V2384" s="39"/>
      <c r="W2384" s="39"/>
      <c r="X2384" s="39"/>
      <c r="Y2384" s="39"/>
      <c r="Z2384" s="39"/>
      <c r="AA2384" s="39"/>
      <c r="AB2384" s="39"/>
      <c r="AC2384" s="39"/>
      <c r="AD2384" s="39"/>
      <c r="AE2384" s="39"/>
      <c r="AF2384" s="56"/>
      <c r="AG2384"/>
      <c r="AH2384"/>
      <c r="AI2384"/>
      <c r="AJ2384"/>
    </row>
    <row r="2385" spans="1:36">
      <c r="A2385"/>
      <c r="B2385"/>
      <c r="C2385" s="2"/>
      <c r="D2385"/>
      <c r="E2385"/>
      <c r="F2385" s="16"/>
      <c r="G2385"/>
      <c r="H2385"/>
      <c r="I2385"/>
      <c r="J2385"/>
      <c r="K2385"/>
      <c r="L2385"/>
      <c r="M2385"/>
      <c r="N2385"/>
      <c r="O2385"/>
      <c r="P2385" s="39"/>
      <c r="Q2385" s="39"/>
      <c r="R2385" s="43"/>
      <c r="S2385" s="43"/>
      <c r="T2385" s="43"/>
      <c r="U2385" s="39"/>
      <c r="V2385" s="39"/>
      <c r="W2385" s="39"/>
      <c r="X2385" s="39"/>
      <c r="Y2385" s="39"/>
      <c r="Z2385" s="39"/>
      <c r="AA2385" s="39"/>
      <c r="AB2385" s="39"/>
      <c r="AC2385" s="39"/>
      <c r="AD2385" s="39"/>
      <c r="AE2385" s="39"/>
      <c r="AF2385" s="56"/>
      <c r="AG2385"/>
      <c r="AH2385"/>
      <c r="AI2385"/>
      <c r="AJ2385"/>
    </row>
    <row r="2386" spans="1:36">
      <c r="A2386"/>
      <c r="B2386"/>
      <c r="C2386" s="2"/>
      <c r="D2386"/>
      <c r="E2386"/>
      <c r="F2386" s="16"/>
      <c r="G2386"/>
      <c r="H2386"/>
      <c r="I2386"/>
      <c r="J2386"/>
      <c r="K2386"/>
      <c r="L2386"/>
      <c r="M2386"/>
      <c r="N2386"/>
      <c r="O2386"/>
      <c r="P2386" s="39"/>
      <c r="Q2386" s="39"/>
      <c r="R2386" s="43"/>
      <c r="S2386" s="43"/>
      <c r="T2386" s="43"/>
      <c r="U2386" s="39"/>
      <c r="V2386" s="39"/>
      <c r="W2386" s="39"/>
      <c r="X2386" s="39"/>
      <c r="Y2386" s="39"/>
      <c r="Z2386" s="39"/>
      <c r="AA2386" s="39"/>
      <c r="AB2386" s="39"/>
      <c r="AC2386" s="39"/>
      <c r="AD2386" s="39"/>
      <c r="AE2386" s="39"/>
      <c r="AF2386" s="56"/>
      <c r="AG2386"/>
      <c r="AH2386"/>
      <c r="AI2386"/>
      <c r="AJ2386"/>
    </row>
    <row r="2387" spans="1:36">
      <c r="A2387"/>
      <c r="B2387"/>
      <c r="C2387" s="2"/>
      <c r="D2387"/>
      <c r="E2387"/>
      <c r="F2387" s="16"/>
      <c r="G2387"/>
      <c r="H2387"/>
      <c r="I2387"/>
      <c r="J2387"/>
      <c r="K2387"/>
      <c r="L2387"/>
      <c r="M2387"/>
      <c r="N2387"/>
      <c r="O2387"/>
      <c r="P2387" s="39"/>
      <c r="Q2387" s="39"/>
      <c r="R2387" s="43"/>
      <c r="S2387" s="43"/>
      <c r="T2387" s="43"/>
      <c r="U2387" s="39"/>
      <c r="V2387" s="39"/>
      <c r="W2387" s="39"/>
      <c r="X2387" s="39"/>
      <c r="Y2387" s="39"/>
      <c r="Z2387" s="39"/>
      <c r="AA2387" s="39"/>
      <c r="AB2387" s="39"/>
      <c r="AC2387" s="39"/>
      <c r="AD2387" s="39"/>
      <c r="AE2387" s="39"/>
      <c r="AF2387" s="56"/>
      <c r="AG2387"/>
      <c r="AH2387"/>
      <c r="AI2387"/>
      <c r="AJ2387"/>
    </row>
    <row r="2388" spans="1:36">
      <c r="A2388"/>
      <c r="B2388"/>
      <c r="C2388" s="2"/>
      <c r="D2388"/>
      <c r="E2388"/>
      <c r="F2388" s="16"/>
      <c r="G2388"/>
      <c r="H2388"/>
      <c r="I2388"/>
      <c r="J2388"/>
      <c r="K2388"/>
      <c r="L2388"/>
      <c r="M2388"/>
      <c r="N2388"/>
      <c r="O2388"/>
      <c r="P2388" s="39"/>
      <c r="Q2388" s="39"/>
      <c r="R2388" s="43"/>
      <c r="S2388" s="43"/>
      <c r="T2388" s="43"/>
      <c r="U2388" s="39"/>
      <c r="V2388" s="39"/>
      <c r="W2388" s="39"/>
      <c r="X2388" s="39"/>
      <c r="Y2388" s="39"/>
      <c r="Z2388" s="39"/>
      <c r="AA2388" s="39"/>
      <c r="AB2388" s="39"/>
      <c r="AC2388" s="39"/>
      <c r="AD2388" s="39"/>
      <c r="AE2388" s="39"/>
      <c r="AF2388" s="56"/>
      <c r="AG2388"/>
      <c r="AH2388"/>
      <c r="AI2388"/>
      <c r="AJ2388"/>
    </row>
    <row r="2389" spans="1:36">
      <c r="A2389"/>
      <c r="B2389"/>
      <c r="C2389" s="2"/>
      <c r="D2389"/>
      <c r="E2389"/>
      <c r="F2389" s="16"/>
      <c r="G2389"/>
      <c r="H2389"/>
      <c r="I2389"/>
      <c r="J2389"/>
      <c r="K2389"/>
      <c r="L2389"/>
      <c r="M2389"/>
      <c r="N2389"/>
      <c r="O2389"/>
      <c r="P2389" s="39"/>
      <c r="Q2389" s="39"/>
      <c r="R2389" s="43"/>
      <c r="S2389" s="43"/>
      <c r="T2389" s="43"/>
      <c r="U2389" s="39"/>
      <c r="V2389" s="39"/>
      <c r="W2389" s="39"/>
      <c r="X2389" s="39"/>
      <c r="Y2389" s="39"/>
      <c r="Z2389" s="39"/>
      <c r="AA2389" s="39"/>
      <c r="AB2389" s="39"/>
      <c r="AC2389" s="39"/>
      <c r="AD2389" s="39"/>
      <c r="AE2389" s="39"/>
      <c r="AF2389" s="56"/>
      <c r="AG2389"/>
      <c r="AH2389"/>
      <c r="AI2389"/>
      <c r="AJ2389"/>
    </row>
    <row r="2390" spans="1:36">
      <c r="A2390"/>
      <c r="B2390"/>
      <c r="C2390" s="2"/>
      <c r="D2390"/>
      <c r="E2390"/>
      <c r="F2390" s="16"/>
      <c r="G2390"/>
      <c r="H2390"/>
      <c r="I2390"/>
      <c r="J2390"/>
      <c r="K2390"/>
      <c r="L2390"/>
      <c r="M2390"/>
      <c r="N2390"/>
      <c r="O2390"/>
      <c r="P2390" s="39"/>
      <c r="Q2390" s="39"/>
      <c r="R2390" s="43"/>
      <c r="S2390" s="43"/>
      <c r="T2390" s="43"/>
      <c r="U2390" s="39"/>
      <c r="V2390" s="39"/>
      <c r="W2390" s="39"/>
      <c r="X2390" s="39"/>
      <c r="Y2390" s="39"/>
      <c r="Z2390" s="39"/>
      <c r="AA2390" s="39"/>
      <c r="AB2390" s="39"/>
      <c r="AC2390" s="39"/>
      <c r="AD2390" s="39"/>
      <c r="AE2390" s="39"/>
      <c r="AF2390" s="56"/>
      <c r="AG2390"/>
      <c r="AH2390"/>
      <c r="AI2390"/>
      <c r="AJ2390"/>
    </row>
    <row r="2391" spans="1:36">
      <c r="A2391"/>
      <c r="B2391"/>
      <c r="C2391" s="2"/>
      <c r="D2391"/>
      <c r="E2391"/>
      <c r="F2391" s="16"/>
      <c r="G2391"/>
      <c r="H2391"/>
      <c r="I2391"/>
      <c r="J2391"/>
      <c r="K2391"/>
      <c r="L2391"/>
      <c r="M2391"/>
      <c r="N2391"/>
      <c r="O2391"/>
      <c r="P2391" s="39"/>
      <c r="Q2391" s="39"/>
      <c r="R2391" s="43"/>
      <c r="S2391" s="43"/>
      <c r="T2391" s="43"/>
      <c r="U2391" s="39"/>
      <c r="V2391" s="39"/>
      <c r="W2391" s="39"/>
      <c r="X2391" s="39"/>
      <c r="Y2391" s="39"/>
      <c r="Z2391" s="39"/>
      <c r="AA2391" s="39"/>
      <c r="AB2391" s="39"/>
      <c r="AC2391" s="39"/>
      <c r="AD2391" s="39"/>
      <c r="AE2391" s="39"/>
      <c r="AF2391" s="56"/>
      <c r="AG2391"/>
      <c r="AH2391"/>
      <c r="AI2391"/>
      <c r="AJ2391"/>
    </row>
    <row r="2392" spans="1:36">
      <c r="A2392"/>
      <c r="B2392"/>
      <c r="C2392" s="2"/>
      <c r="D2392"/>
      <c r="E2392"/>
      <c r="F2392" s="16"/>
      <c r="G2392"/>
      <c r="H2392"/>
      <c r="I2392"/>
      <c r="J2392"/>
      <c r="K2392"/>
      <c r="L2392"/>
      <c r="M2392"/>
      <c r="N2392"/>
      <c r="O2392"/>
      <c r="P2392" s="39"/>
      <c r="Q2392" s="39"/>
      <c r="R2392" s="43"/>
      <c r="S2392" s="43"/>
      <c r="T2392" s="43"/>
      <c r="U2392" s="39"/>
      <c r="V2392" s="39"/>
      <c r="W2392" s="39"/>
      <c r="X2392" s="39"/>
      <c r="Y2392" s="39"/>
      <c r="Z2392" s="39"/>
      <c r="AA2392" s="39"/>
      <c r="AB2392" s="39"/>
      <c r="AC2392" s="39"/>
      <c r="AD2392" s="39"/>
      <c r="AE2392" s="39"/>
      <c r="AF2392" s="56"/>
      <c r="AG2392"/>
      <c r="AH2392"/>
      <c r="AI2392"/>
      <c r="AJ2392"/>
    </row>
    <row r="2393" spans="1:36">
      <c r="A2393"/>
      <c r="B2393"/>
      <c r="C2393" s="2"/>
      <c r="D2393"/>
      <c r="E2393"/>
      <c r="F2393" s="16"/>
      <c r="G2393"/>
      <c r="H2393"/>
      <c r="I2393"/>
      <c r="J2393"/>
      <c r="K2393"/>
      <c r="L2393"/>
      <c r="M2393"/>
      <c r="N2393"/>
      <c r="O2393"/>
      <c r="P2393" s="39"/>
      <c r="Q2393" s="39"/>
      <c r="R2393" s="43"/>
      <c r="S2393" s="43"/>
      <c r="T2393" s="43"/>
      <c r="U2393" s="39"/>
      <c r="V2393" s="39"/>
      <c r="W2393" s="39"/>
      <c r="X2393" s="39"/>
      <c r="Y2393" s="39"/>
      <c r="Z2393" s="39"/>
      <c r="AA2393" s="39"/>
      <c r="AB2393" s="39"/>
      <c r="AC2393" s="39"/>
      <c r="AD2393" s="39"/>
      <c r="AE2393" s="39"/>
      <c r="AF2393" s="56"/>
      <c r="AG2393"/>
      <c r="AH2393"/>
      <c r="AI2393"/>
      <c r="AJ2393"/>
    </row>
    <row r="2394" spans="1:36">
      <c r="A2394"/>
      <c r="B2394"/>
      <c r="C2394" s="2"/>
      <c r="D2394"/>
      <c r="E2394"/>
      <c r="F2394" s="16"/>
      <c r="G2394"/>
      <c r="H2394"/>
      <c r="I2394"/>
      <c r="J2394"/>
      <c r="K2394"/>
      <c r="L2394"/>
      <c r="M2394"/>
      <c r="N2394"/>
      <c r="O2394"/>
      <c r="P2394" s="39"/>
      <c r="Q2394" s="39"/>
      <c r="R2394" s="43"/>
      <c r="S2394" s="43"/>
      <c r="T2394" s="43"/>
      <c r="U2394" s="39"/>
      <c r="V2394" s="39"/>
      <c r="W2394" s="39"/>
      <c r="X2394" s="39"/>
      <c r="Y2394" s="39"/>
      <c r="Z2394" s="39"/>
      <c r="AA2394" s="39"/>
      <c r="AB2394" s="39"/>
      <c r="AC2394" s="39"/>
      <c r="AD2394" s="39"/>
      <c r="AE2394" s="39"/>
      <c r="AF2394" s="56"/>
      <c r="AG2394"/>
      <c r="AH2394"/>
      <c r="AI2394"/>
      <c r="AJ2394"/>
    </row>
    <row r="2395" spans="1:36">
      <c r="A2395"/>
      <c r="B2395"/>
      <c r="C2395" s="2"/>
      <c r="D2395"/>
      <c r="E2395"/>
      <c r="F2395" s="16"/>
      <c r="G2395"/>
      <c r="H2395"/>
      <c r="I2395"/>
      <c r="J2395"/>
      <c r="K2395"/>
      <c r="L2395"/>
      <c r="M2395"/>
      <c r="N2395"/>
      <c r="O2395"/>
      <c r="P2395" s="39"/>
      <c r="Q2395" s="39"/>
      <c r="R2395" s="43"/>
      <c r="S2395" s="43"/>
      <c r="T2395" s="43"/>
      <c r="U2395" s="39"/>
      <c r="V2395" s="39"/>
      <c r="W2395" s="39"/>
      <c r="X2395" s="39"/>
      <c r="Y2395" s="39"/>
      <c r="Z2395" s="39"/>
      <c r="AA2395" s="39"/>
      <c r="AB2395" s="39"/>
      <c r="AC2395" s="39"/>
      <c r="AD2395" s="39"/>
      <c r="AE2395" s="39"/>
      <c r="AF2395" s="56"/>
      <c r="AG2395"/>
      <c r="AH2395"/>
      <c r="AI2395"/>
      <c r="AJ2395"/>
    </row>
    <row r="2396" spans="1:36">
      <c r="A2396"/>
      <c r="B2396"/>
      <c r="C2396" s="2"/>
      <c r="D2396"/>
      <c r="E2396"/>
      <c r="F2396" s="16"/>
      <c r="G2396"/>
      <c r="H2396"/>
      <c r="I2396"/>
      <c r="J2396"/>
      <c r="K2396"/>
      <c r="L2396"/>
      <c r="M2396"/>
      <c r="N2396"/>
      <c r="O2396"/>
      <c r="P2396" s="39"/>
      <c r="Q2396" s="39"/>
      <c r="R2396" s="43"/>
      <c r="S2396" s="43"/>
      <c r="T2396" s="43"/>
      <c r="U2396" s="39"/>
      <c r="V2396" s="39"/>
      <c r="W2396" s="39"/>
      <c r="X2396" s="39"/>
      <c r="Y2396" s="39"/>
      <c r="Z2396" s="39"/>
      <c r="AA2396" s="39"/>
      <c r="AB2396" s="39"/>
      <c r="AC2396" s="39"/>
      <c r="AD2396" s="39"/>
      <c r="AE2396" s="39"/>
      <c r="AF2396" s="56"/>
      <c r="AG2396"/>
      <c r="AH2396"/>
      <c r="AI2396"/>
      <c r="AJ2396"/>
    </row>
    <row r="2397" spans="1:36">
      <c r="A2397"/>
      <c r="B2397"/>
      <c r="C2397" s="2"/>
      <c r="D2397"/>
      <c r="E2397"/>
      <c r="F2397" s="16"/>
      <c r="G2397"/>
      <c r="H2397"/>
      <c r="I2397"/>
      <c r="J2397"/>
      <c r="K2397"/>
      <c r="L2397"/>
      <c r="M2397"/>
      <c r="N2397"/>
      <c r="O2397"/>
      <c r="P2397" s="39"/>
      <c r="Q2397" s="39"/>
      <c r="R2397" s="43"/>
      <c r="S2397" s="43"/>
      <c r="T2397" s="43"/>
      <c r="U2397" s="39"/>
      <c r="V2397" s="39"/>
      <c r="W2397" s="39"/>
      <c r="X2397" s="39"/>
      <c r="Y2397" s="39"/>
      <c r="Z2397" s="39"/>
      <c r="AA2397" s="39"/>
      <c r="AB2397" s="39"/>
      <c r="AC2397" s="39"/>
      <c r="AD2397" s="39"/>
      <c r="AE2397" s="39"/>
      <c r="AF2397" s="56"/>
      <c r="AG2397"/>
      <c r="AH2397"/>
      <c r="AI2397"/>
      <c r="AJ2397"/>
    </row>
    <row r="2398" spans="1:36">
      <c r="A2398"/>
      <c r="B2398"/>
      <c r="C2398" s="2"/>
      <c r="D2398"/>
      <c r="E2398"/>
      <c r="F2398" s="16"/>
      <c r="G2398"/>
      <c r="H2398"/>
      <c r="I2398"/>
      <c r="J2398"/>
      <c r="K2398"/>
      <c r="L2398"/>
      <c r="M2398"/>
      <c r="N2398"/>
      <c r="O2398"/>
      <c r="P2398" s="39"/>
      <c r="Q2398" s="39"/>
      <c r="R2398" s="43"/>
      <c r="S2398" s="43"/>
      <c r="T2398" s="43"/>
      <c r="U2398" s="39"/>
      <c r="V2398" s="39"/>
      <c r="W2398" s="39"/>
      <c r="X2398" s="39"/>
      <c r="Y2398" s="39"/>
      <c r="Z2398" s="39"/>
      <c r="AA2398" s="39"/>
      <c r="AB2398" s="39"/>
      <c r="AC2398" s="39"/>
      <c r="AD2398" s="39"/>
      <c r="AE2398" s="39"/>
      <c r="AF2398" s="56"/>
      <c r="AG2398"/>
      <c r="AH2398"/>
      <c r="AI2398"/>
      <c r="AJ2398"/>
    </row>
    <row r="2399" spans="1:36">
      <c r="A2399"/>
      <c r="B2399"/>
      <c r="C2399" s="2"/>
      <c r="D2399"/>
      <c r="E2399"/>
      <c r="F2399" s="16"/>
      <c r="G2399"/>
      <c r="H2399"/>
      <c r="I2399"/>
      <c r="J2399"/>
      <c r="K2399"/>
      <c r="L2399"/>
      <c r="M2399"/>
      <c r="N2399"/>
      <c r="O2399"/>
      <c r="P2399" s="39"/>
      <c r="Q2399" s="39"/>
      <c r="R2399" s="43"/>
      <c r="S2399" s="43"/>
      <c r="T2399" s="43"/>
      <c r="U2399" s="39"/>
      <c r="V2399" s="39"/>
      <c r="W2399" s="39"/>
      <c r="X2399" s="39"/>
      <c r="Y2399" s="39"/>
      <c r="Z2399" s="39"/>
      <c r="AA2399" s="39"/>
      <c r="AB2399" s="39"/>
      <c r="AC2399" s="39"/>
      <c r="AD2399" s="39"/>
      <c r="AE2399" s="39"/>
      <c r="AF2399" s="56"/>
      <c r="AG2399"/>
      <c r="AH2399"/>
      <c r="AI2399"/>
      <c r="AJ2399"/>
    </row>
    <row r="2400" spans="1:36">
      <c r="A2400"/>
      <c r="B2400"/>
      <c r="C2400" s="2"/>
      <c r="D2400"/>
      <c r="E2400"/>
      <c r="F2400" s="16"/>
      <c r="G2400"/>
      <c r="H2400"/>
      <c r="I2400"/>
      <c r="J2400"/>
      <c r="K2400"/>
      <c r="L2400"/>
      <c r="M2400"/>
      <c r="N2400"/>
      <c r="O2400"/>
      <c r="P2400" s="39"/>
      <c r="Q2400" s="39"/>
      <c r="R2400" s="43"/>
      <c r="S2400" s="43"/>
      <c r="T2400" s="43"/>
      <c r="U2400" s="39"/>
      <c r="V2400" s="39"/>
      <c r="W2400" s="39"/>
      <c r="X2400" s="39"/>
      <c r="Y2400" s="39"/>
      <c r="Z2400" s="39"/>
      <c r="AA2400" s="39"/>
      <c r="AB2400" s="39"/>
      <c r="AC2400" s="39"/>
      <c r="AD2400" s="39"/>
      <c r="AE2400" s="39"/>
      <c r="AF2400" s="56"/>
      <c r="AG2400"/>
      <c r="AH2400"/>
      <c r="AI2400"/>
      <c r="AJ2400"/>
    </row>
    <row r="2401" spans="1:36">
      <c r="A2401"/>
      <c r="B2401"/>
      <c r="C2401" s="2"/>
      <c r="D2401"/>
      <c r="E2401"/>
      <c r="F2401" s="16"/>
      <c r="G2401"/>
      <c r="H2401"/>
      <c r="I2401"/>
      <c r="J2401"/>
      <c r="K2401"/>
      <c r="L2401"/>
      <c r="M2401"/>
      <c r="N2401"/>
      <c r="O2401"/>
      <c r="P2401" s="39"/>
      <c r="Q2401" s="39"/>
      <c r="R2401" s="43"/>
      <c r="S2401" s="43"/>
      <c r="T2401" s="43"/>
      <c r="U2401" s="39"/>
      <c r="V2401" s="39"/>
      <c r="W2401" s="39"/>
      <c r="X2401" s="39"/>
      <c r="Y2401" s="39"/>
      <c r="Z2401" s="39"/>
      <c r="AA2401" s="39"/>
      <c r="AB2401" s="39"/>
      <c r="AC2401" s="39"/>
      <c r="AD2401" s="39"/>
      <c r="AE2401" s="39"/>
      <c r="AF2401" s="56"/>
      <c r="AG2401"/>
      <c r="AH2401"/>
      <c r="AI2401"/>
      <c r="AJ2401"/>
    </row>
    <row r="2402" spans="1:36">
      <c r="A2402"/>
      <c r="B2402"/>
      <c r="C2402" s="2"/>
      <c r="D2402"/>
      <c r="E2402"/>
      <c r="F2402" s="16"/>
      <c r="G2402"/>
      <c r="H2402"/>
      <c r="I2402"/>
      <c r="J2402"/>
      <c r="K2402"/>
      <c r="L2402"/>
      <c r="M2402"/>
      <c r="N2402"/>
      <c r="O2402"/>
      <c r="P2402" s="39"/>
      <c r="Q2402" s="39"/>
      <c r="R2402" s="43"/>
      <c r="S2402" s="43"/>
      <c r="T2402" s="43"/>
      <c r="U2402" s="39"/>
      <c r="V2402" s="39"/>
      <c r="W2402" s="39"/>
      <c r="X2402" s="39"/>
      <c r="Y2402" s="39"/>
      <c r="Z2402" s="39"/>
      <c r="AA2402" s="39"/>
      <c r="AB2402" s="39"/>
      <c r="AC2402" s="39"/>
      <c r="AD2402" s="39"/>
      <c r="AE2402" s="39"/>
      <c r="AF2402" s="56"/>
      <c r="AG2402"/>
      <c r="AH2402"/>
      <c r="AI2402"/>
      <c r="AJ2402"/>
    </row>
    <row r="2403" spans="1:36">
      <c r="A2403"/>
      <c r="B2403"/>
      <c r="C2403" s="2"/>
      <c r="D2403"/>
      <c r="E2403"/>
      <c r="F2403" s="16"/>
      <c r="G2403"/>
      <c r="H2403"/>
      <c r="I2403"/>
      <c r="J2403"/>
      <c r="K2403"/>
      <c r="L2403"/>
      <c r="M2403"/>
      <c r="N2403"/>
      <c r="O2403"/>
      <c r="P2403" s="39"/>
      <c r="Q2403" s="39"/>
      <c r="R2403" s="43"/>
      <c r="S2403" s="43"/>
      <c r="T2403" s="43"/>
      <c r="U2403" s="39"/>
      <c r="V2403" s="39"/>
      <c r="W2403" s="39"/>
      <c r="X2403" s="39"/>
      <c r="Y2403" s="39"/>
      <c r="Z2403" s="39"/>
      <c r="AA2403" s="39"/>
      <c r="AB2403" s="39"/>
      <c r="AC2403" s="39"/>
      <c r="AD2403" s="39"/>
      <c r="AE2403" s="39"/>
      <c r="AF2403" s="56"/>
      <c r="AG2403"/>
      <c r="AH2403"/>
      <c r="AI2403"/>
      <c r="AJ2403"/>
    </row>
    <row r="2404" spans="1:36">
      <c r="A2404"/>
      <c r="B2404"/>
      <c r="C2404" s="2"/>
      <c r="D2404"/>
      <c r="E2404"/>
      <c r="F2404" s="16"/>
      <c r="G2404"/>
      <c r="H2404"/>
      <c r="I2404"/>
      <c r="J2404"/>
      <c r="K2404"/>
      <c r="L2404"/>
      <c r="M2404"/>
      <c r="N2404"/>
      <c r="O2404"/>
      <c r="P2404" s="39"/>
      <c r="Q2404" s="39"/>
      <c r="R2404" s="43"/>
      <c r="S2404" s="43"/>
      <c r="T2404" s="43"/>
      <c r="U2404" s="39"/>
      <c r="V2404" s="39"/>
      <c r="W2404" s="39"/>
      <c r="X2404" s="39"/>
      <c r="Y2404" s="39"/>
      <c r="Z2404" s="39"/>
      <c r="AA2404" s="39"/>
      <c r="AB2404" s="39"/>
      <c r="AC2404" s="39"/>
      <c r="AD2404" s="39"/>
      <c r="AE2404" s="39"/>
      <c r="AF2404" s="56"/>
      <c r="AG2404"/>
      <c r="AH2404"/>
      <c r="AI2404"/>
      <c r="AJ2404"/>
    </row>
    <row r="2405" spans="1:36">
      <c r="A2405"/>
      <c r="B2405"/>
      <c r="C2405" s="2"/>
      <c r="D2405"/>
      <c r="E2405"/>
      <c r="F2405" s="16"/>
      <c r="G2405"/>
      <c r="H2405"/>
      <c r="I2405"/>
      <c r="J2405"/>
      <c r="K2405"/>
      <c r="L2405"/>
      <c r="M2405"/>
      <c r="N2405"/>
      <c r="O2405"/>
      <c r="P2405" s="39"/>
      <c r="Q2405" s="39"/>
      <c r="R2405" s="43"/>
      <c r="S2405" s="43"/>
      <c r="T2405" s="43"/>
      <c r="U2405" s="39"/>
      <c r="V2405" s="39"/>
      <c r="W2405" s="39"/>
      <c r="X2405" s="39"/>
      <c r="Y2405" s="39"/>
      <c r="Z2405" s="39"/>
      <c r="AA2405" s="39"/>
      <c r="AB2405" s="39"/>
      <c r="AC2405" s="39"/>
      <c r="AD2405" s="39"/>
      <c r="AE2405" s="39"/>
      <c r="AF2405" s="56"/>
      <c r="AG2405"/>
      <c r="AH2405"/>
      <c r="AI2405"/>
      <c r="AJ2405"/>
    </row>
    <row r="2406" spans="1:36">
      <c r="A2406"/>
      <c r="B2406"/>
      <c r="C2406" s="2"/>
      <c r="D2406"/>
      <c r="E2406"/>
      <c r="F2406" s="16"/>
      <c r="G2406"/>
      <c r="H2406"/>
      <c r="I2406"/>
      <c r="J2406"/>
      <c r="K2406"/>
      <c r="L2406"/>
      <c r="M2406"/>
      <c r="N2406"/>
      <c r="O2406"/>
      <c r="P2406" s="39"/>
      <c r="Q2406" s="39"/>
      <c r="R2406" s="43"/>
      <c r="S2406" s="43"/>
      <c r="T2406" s="43"/>
      <c r="U2406" s="39"/>
      <c r="V2406" s="39"/>
      <c r="W2406" s="39"/>
      <c r="X2406" s="39"/>
      <c r="Y2406" s="39"/>
      <c r="Z2406" s="39"/>
      <c r="AA2406" s="39"/>
      <c r="AB2406" s="39"/>
      <c r="AC2406" s="39"/>
      <c r="AD2406" s="39"/>
      <c r="AE2406" s="39"/>
      <c r="AF2406" s="56"/>
      <c r="AG2406"/>
      <c r="AH2406"/>
      <c r="AI2406"/>
      <c r="AJ2406"/>
    </row>
    <row r="2407" spans="1:36">
      <c r="A2407"/>
      <c r="B2407"/>
      <c r="C2407" s="2"/>
      <c r="D2407"/>
      <c r="E2407"/>
      <c r="F2407" s="16"/>
      <c r="G2407"/>
      <c r="H2407"/>
      <c r="I2407"/>
      <c r="J2407"/>
      <c r="K2407"/>
      <c r="L2407"/>
      <c r="M2407"/>
      <c r="N2407"/>
      <c r="O2407"/>
      <c r="P2407" s="39"/>
      <c r="Q2407" s="39"/>
      <c r="R2407" s="43"/>
      <c r="S2407" s="43"/>
      <c r="T2407" s="43"/>
      <c r="U2407" s="39"/>
      <c r="V2407" s="39"/>
      <c r="W2407" s="39"/>
      <c r="X2407" s="39"/>
      <c r="Y2407" s="39"/>
      <c r="Z2407" s="39"/>
      <c r="AA2407" s="39"/>
      <c r="AB2407" s="39"/>
      <c r="AC2407" s="39"/>
      <c r="AD2407" s="39"/>
      <c r="AE2407" s="39"/>
      <c r="AF2407" s="56"/>
      <c r="AG2407"/>
      <c r="AH2407"/>
      <c r="AI2407"/>
      <c r="AJ2407"/>
    </row>
    <row r="2408" spans="1:36">
      <c r="A2408"/>
      <c r="B2408"/>
      <c r="C2408" s="2"/>
      <c r="D2408"/>
      <c r="E2408"/>
      <c r="F2408" s="16"/>
      <c r="G2408"/>
      <c r="H2408"/>
      <c r="I2408"/>
      <c r="J2408"/>
      <c r="K2408"/>
      <c r="L2408"/>
      <c r="M2408"/>
      <c r="N2408"/>
      <c r="O2408"/>
      <c r="P2408" s="39"/>
      <c r="Q2408" s="39"/>
      <c r="R2408" s="43"/>
      <c r="S2408" s="43"/>
      <c r="T2408" s="43"/>
      <c r="U2408" s="39"/>
      <c r="V2408" s="39"/>
      <c r="W2408" s="39"/>
      <c r="X2408" s="39"/>
      <c r="Y2408" s="39"/>
      <c r="Z2408" s="39"/>
      <c r="AA2408" s="39"/>
      <c r="AB2408" s="39"/>
      <c r="AC2408" s="39"/>
      <c r="AD2408" s="39"/>
      <c r="AE2408" s="39"/>
      <c r="AF2408" s="56"/>
      <c r="AG2408"/>
      <c r="AH2408"/>
      <c r="AI2408"/>
      <c r="AJ2408"/>
    </row>
    <row r="2409" spans="1:36">
      <c r="A2409"/>
      <c r="B2409"/>
      <c r="C2409" s="2"/>
      <c r="D2409"/>
      <c r="E2409"/>
      <c r="F2409" s="16"/>
      <c r="G2409"/>
      <c r="H2409"/>
      <c r="I2409"/>
      <c r="J2409"/>
      <c r="K2409"/>
      <c r="L2409"/>
      <c r="M2409"/>
      <c r="N2409"/>
      <c r="O2409"/>
      <c r="P2409" s="39"/>
      <c r="Q2409" s="39"/>
      <c r="R2409" s="43"/>
      <c r="S2409" s="43"/>
      <c r="T2409" s="43"/>
      <c r="U2409" s="39"/>
      <c r="V2409" s="39"/>
      <c r="W2409" s="39"/>
      <c r="X2409" s="39"/>
      <c r="Y2409" s="39"/>
      <c r="Z2409" s="39"/>
      <c r="AA2409" s="39"/>
      <c r="AB2409" s="39"/>
      <c r="AC2409" s="39"/>
      <c r="AD2409" s="39"/>
      <c r="AE2409" s="39"/>
      <c r="AF2409" s="56"/>
      <c r="AG2409"/>
      <c r="AH2409"/>
      <c r="AI2409"/>
      <c r="AJ2409"/>
    </row>
    <row r="2410" spans="1:36">
      <c r="A2410"/>
      <c r="B2410"/>
      <c r="C2410" s="2"/>
      <c r="D2410"/>
      <c r="E2410"/>
      <c r="F2410" s="16"/>
      <c r="G2410"/>
      <c r="H2410"/>
      <c r="I2410"/>
      <c r="J2410"/>
      <c r="K2410"/>
      <c r="L2410"/>
      <c r="M2410"/>
      <c r="N2410"/>
      <c r="O2410"/>
      <c r="P2410" s="39"/>
      <c r="Q2410" s="39"/>
      <c r="R2410" s="43"/>
      <c r="S2410" s="43"/>
      <c r="T2410" s="43"/>
      <c r="U2410" s="39"/>
      <c r="V2410" s="39"/>
      <c r="W2410" s="39"/>
      <c r="X2410" s="39"/>
      <c r="Y2410" s="39"/>
      <c r="Z2410" s="39"/>
      <c r="AA2410" s="39"/>
      <c r="AB2410" s="39"/>
      <c r="AC2410" s="39"/>
      <c r="AD2410" s="39"/>
      <c r="AE2410" s="39"/>
      <c r="AF2410" s="56"/>
      <c r="AG2410"/>
      <c r="AH2410"/>
      <c r="AI2410"/>
      <c r="AJ2410"/>
    </row>
    <row r="2411" spans="1:36">
      <c r="A2411"/>
      <c r="B2411"/>
      <c r="C2411" s="2"/>
      <c r="D2411"/>
      <c r="E2411"/>
      <c r="F2411" s="16"/>
      <c r="G2411"/>
      <c r="H2411"/>
      <c r="I2411"/>
      <c r="J2411"/>
      <c r="K2411"/>
      <c r="L2411"/>
      <c r="M2411"/>
      <c r="N2411"/>
      <c r="O2411"/>
      <c r="P2411" s="39"/>
      <c r="Q2411" s="39"/>
      <c r="R2411" s="43"/>
      <c r="S2411" s="43"/>
      <c r="T2411" s="43"/>
      <c r="U2411" s="39"/>
      <c r="V2411" s="39"/>
      <c r="W2411" s="39"/>
      <c r="X2411" s="39"/>
      <c r="Y2411" s="39"/>
      <c r="Z2411" s="39"/>
      <c r="AA2411" s="39"/>
      <c r="AB2411" s="39"/>
      <c r="AC2411" s="39"/>
      <c r="AD2411" s="39"/>
      <c r="AE2411" s="39"/>
      <c r="AF2411" s="56"/>
      <c r="AG2411"/>
      <c r="AH2411"/>
      <c r="AI2411"/>
      <c r="AJ2411"/>
    </row>
    <row r="2412" spans="1:36">
      <c r="A2412"/>
      <c r="B2412"/>
      <c r="C2412" s="2"/>
      <c r="D2412"/>
      <c r="E2412"/>
      <c r="F2412" s="16"/>
      <c r="G2412"/>
      <c r="H2412"/>
      <c r="I2412"/>
      <c r="J2412"/>
      <c r="K2412"/>
      <c r="L2412"/>
      <c r="M2412"/>
      <c r="N2412"/>
      <c r="O2412"/>
      <c r="P2412" s="39"/>
      <c r="Q2412" s="39"/>
      <c r="R2412" s="43"/>
      <c r="S2412" s="43"/>
      <c r="T2412" s="43"/>
      <c r="U2412" s="39"/>
      <c r="V2412" s="39"/>
      <c r="W2412" s="39"/>
      <c r="X2412" s="39"/>
      <c r="Y2412" s="39"/>
      <c r="Z2412" s="39"/>
      <c r="AA2412" s="39"/>
      <c r="AB2412" s="39"/>
      <c r="AC2412" s="39"/>
      <c r="AD2412" s="39"/>
      <c r="AE2412" s="39"/>
      <c r="AF2412" s="56"/>
      <c r="AG2412"/>
      <c r="AH2412"/>
      <c r="AI2412"/>
      <c r="AJ2412"/>
    </row>
    <row r="2413" spans="1:36">
      <c r="A2413"/>
      <c r="B2413"/>
      <c r="C2413" s="2"/>
      <c r="D2413"/>
      <c r="E2413"/>
      <c r="F2413" s="16"/>
      <c r="G2413"/>
      <c r="H2413"/>
      <c r="I2413"/>
      <c r="J2413"/>
      <c r="K2413"/>
      <c r="L2413"/>
      <c r="M2413"/>
      <c r="N2413"/>
      <c r="O2413"/>
      <c r="P2413" s="39"/>
      <c r="Q2413" s="39"/>
      <c r="R2413" s="43"/>
      <c r="S2413" s="43"/>
      <c r="T2413" s="43"/>
      <c r="U2413" s="39"/>
      <c r="V2413" s="39"/>
      <c r="W2413" s="39"/>
      <c r="X2413" s="39"/>
      <c r="Y2413" s="39"/>
      <c r="Z2413" s="39"/>
      <c r="AA2413" s="39"/>
      <c r="AB2413" s="39"/>
      <c r="AC2413" s="39"/>
      <c r="AD2413" s="39"/>
      <c r="AE2413" s="39"/>
      <c r="AF2413" s="56"/>
      <c r="AG2413"/>
      <c r="AH2413"/>
      <c r="AI2413"/>
      <c r="AJ2413"/>
    </row>
    <row r="2414" spans="1:36">
      <c r="A2414"/>
      <c r="B2414"/>
      <c r="C2414" s="2"/>
      <c r="D2414"/>
      <c r="E2414"/>
      <c r="F2414" s="16"/>
      <c r="G2414"/>
      <c r="H2414"/>
      <c r="I2414"/>
      <c r="J2414"/>
      <c r="K2414"/>
      <c r="L2414"/>
      <c r="M2414"/>
      <c r="N2414"/>
      <c r="O2414"/>
      <c r="P2414" s="39"/>
      <c r="Q2414" s="39"/>
      <c r="R2414" s="43"/>
      <c r="S2414" s="43"/>
      <c r="T2414" s="43"/>
      <c r="U2414" s="39"/>
      <c r="V2414" s="39"/>
      <c r="W2414" s="39"/>
      <c r="X2414" s="39"/>
      <c r="Y2414" s="39"/>
      <c r="Z2414" s="39"/>
      <c r="AA2414" s="39"/>
      <c r="AB2414" s="39"/>
      <c r="AC2414" s="39"/>
      <c r="AD2414" s="39"/>
      <c r="AE2414" s="39"/>
      <c r="AF2414" s="56"/>
      <c r="AG2414"/>
      <c r="AH2414"/>
      <c r="AI2414"/>
      <c r="AJ2414"/>
    </row>
    <row r="2415" spans="1:36">
      <c r="A2415"/>
      <c r="B2415"/>
      <c r="C2415" s="2"/>
      <c r="D2415"/>
      <c r="E2415"/>
      <c r="F2415" s="16"/>
      <c r="G2415"/>
      <c r="H2415"/>
      <c r="I2415"/>
      <c r="J2415"/>
      <c r="K2415"/>
      <c r="L2415"/>
      <c r="M2415"/>
      <c r="N2415"/>
      <c r="O2415"/>
      <c r="P2415" s="39"/>
      <c r="Q2415" s="39"/>
      <c r="R2415" s="43"/>
      <c r="S2415" s="43"/>
      <c r="T2415" s="43"/>
      <c r="U2415" s="39"/>
      <c r="V2415" s="39"/>
      <c r="W2415" s="39"/>
      <c r="X2415" s="39"/>
      <c r="Y2415" s="39"/>
      <c r="Z2415" s="39"/>
      <c r="AA2415" s="39"/>
      <c r="AB2415" s="39"/>
      <c r="AC2415" s="39"/>
      <c r="AD2415" s="39"/>
      <c r="AE2415" s="39"/>
      <c r="AF2415" s="56"/>
      <c r="AG2415"/>
      <c r="AH2415"/>
      <c r="AI2415"/>
      <c r="AJ2415"/>
    </row>
    <row r="2416" spans="1:36">
      <c r="A2416"/>
      <c r="B2416"/>
      <c r="C2416" s="2"/>
      <c r="D2416"/>
      <c r="E2416"/>
      <c r="F2416" s="16"/>
      <c r="G2416"/>
      <c r="H2416"/>
      <c r="I2416"/>
      <c r="J2416"/>
      <c r="K2416"/>
      <c r="L2416"/>
      <c r="M2416"/>
      <c r="N2416"/>
      <c r="O2416"/>
      <c r="P2416" s="39"/>
      <c r="Q2416" s="39"/>
      <c r="R2416" s="43"/>
      <c r="S2416" s="43"/>
      <c r="T2416" s="43"/>
      <c r="U2416" s="39"/>
      <c r="V2416" s="39"/>
      <c r="W2416" s="39"/>
      <c r="X2416" s="39"/>
      <c r="Y2416" s="39"/>
      <c r="Z2416" s="39"/>
      <c r="AA2416" s="39"/>
      <c r="AB2416" s="39"/>
      <c r="AC2416" s="39"/>
      <c r="AD2416" s="39"/>
      <c r="AE2416" s="39"/>
      <c r="AF2416" s="56"/>
      <c r="AG2416"/>
      <c r="AH2416"/>
      <c r="AI2416"/>
      <c r="AJ2416"/>
    </row>
    <row r="2417" spans="1:36">
      <c r="A2417"/>
      <c r="B2417"/>
      <c r="C2417" s="2"/>
      <c r="D2417"/>
      <c r="E2417"/>
      <c r="F2417" s="16"/>
      <c r="G2417"/>
      <c r="H2417"/>
      <c r="I2417"/>
      <c r="J2417"/>
      <c r="K2417"/>
      <c r="L2417"/>
      <c r="M2417"/>
      <c r="N2417"/>
      <c r="O2417"/>
      <c r="P2417" s="39"/>
      <c r="Q2417" s="39"/>
      <c r="R2417" s="43"/>
      <c r="S2417" s="43"/>
      <c r="T2417" s="43"/>
      <c r="U2417" s="39"/>
      <c r="V2417" s="39"/>
      <c r="W2417" s="39"/>
      <c r="X2417" s="39"/>
      <c r="Y2417" s="39"/>
      <c r="Z2417" s="39"/>
      <c r="AA2417" s="39"/>
      <c r="AB2417" s="39"/>
      <c r="AC2417" s="39"/>
      <c r="AD2417" s="39"/>
      <c r="AE2417" s="39"/>
      <c r="AF2417" s="56"/>
      <c r="AG2417"/>
      <c r="AH2417"/>
      <c r="AI2417"/>
      <c r="AJ2417"/>
    </row>
    <row r="2418" spans="1:36">
      <c r="A2418"/>
      <c r="B2418"/>
      <c r="C2418" s="2"/>
      <c r="D2418"/>
      <c r="E2418"/>
      <c r="F2418" s="16"/>
      <c r="G2418"/>
      <c r="H2418"/>
      <c r="I2418"/>
      <c r="J2418"/>
      <c r="K2418"/>
      <c r="L2418"/>
      <c r="M2418"/>
      <c r="N2418"/>
      <c r="O2418"/>
      <c r="P2418" s="39"/>
      <c r="Q2418" s="39"/>
      <c r="R2418" s="43"/>
      <c r="S2418" s="43"/>
      <c r="T2418" s="43"/>
      <c r="U2418" s="39"/>
      <c r="V2418" s="39"/>
      <c r="W2418" s="39"/>
      <c r="X2418" s="39"/>
      <c r="Y2418" s="39"/>
      <c r="Z2418" s="39"/>
      <c r="AA2418" s="39"/>
      <c r="AB2418" s="39"/>
      <c r="AC2418" s="39"/>
      <c r="AD2418" s="39"/>
      <c r="AE2418" s="39"/>
      <c r="AF2418" s="56"/>
      <c r="AG2418"/>
      <c r="AH2418"/>
      <c r="AI2418"/>
      <c r="AJ2418"/>
    </row>
    <row r="2419" spans="1:36">
      <c r="A2419"/>
      <c r="B2419"/>
      <c r="C2419" s="2"/>
      <c r="D2419"/>
      <c r="E2419"/>
      <c r="F2419" s="16"/>
      <c r="G2419"/>
      <c r="H2419"/>
      <c r="I2419"/>
      <c r="J2419"/>
      <c r="K2419"/>
      <c r="L2419"/>
      <c r="M2419"/>
      <c r="N2419"/>
      <c r="O2419"/>
      <c r="P2419" s="39"/>
      <c r="Q2419" s="39"/>
      <c r="R2419" s="43"/>
      <c r="S2419" s="43"/>
      <c r="T2419" s="43"/>
      <c r="U2419" s="39"/>
      <c r="V2419" s="39"/>
      <c r="W2419" s="39"/>
      <c r="X2419" s="39"/>
      <c r="Y2419" s="39"/>
      <c r="Z2419" s="39"/>
      <c r="AA2419" s="39"/>
      <c r="AB2419" s="39"/>
      <c r="AC2419" s="39"/>
      <c r="AD2419" s="39"/>
      <c r="AE2419" s="39"/>
      <c r="AF2419" s="56"/>
      <c r="AG2419"/>
      <c r="AH2419"/>
      <c r="AI2419"/>
      <c r="AJ2419"/>
    </row>
    <row r="2420" spans="1:36">
      <c r="A2420"/>
      <c r="B2420"/>
      <c r="C2420" s="2"/>
      <c r="D2420"/>
      <c r="E2420"/>
      <c r="F2420" s="16"/>
      <c r="G2420"/>
      <c r="H2420"/>
      <c r="I2420"/>
      <c r="J2420"/>
      <c r="K2420"/>
      <c r="L2420"/>
      <c r="M2420"/>
      <c r="N2420"/>
      <c r="O2420"/>
      <c r="P2420" s="39"/>
      <c r="Q2420" s="39"/>
      <c r="R2420" s="43"/>
      <c r="S2420" s="43"/>
      <c r="T2420" s="43"/>
      <c r="U2420" s="39"/>
      <c r="V2420" s="39"/>
      <c r="W2420" s="39"/>
      <c r="X2420" s="39"/>
      <c r="Y2420" s="39"/>
      <c r="Z2420" s="39"/>
      <c r="AA2420" s="39"/>
      <c r="AB2420" s="39"/>
      <c r="AC2420" s="39"/>
      <c r="AD2420" s="39"/>
      <c r="AE2420" s="39"/>
      <c r="AF2420" s="56"/>
      <c r="AG2420"/>
      <c r="AH2420"/>
      <c r="AI2420"/>
      <c r="AJ2420"/>
    </row>
    <row r="2421" spans="1:36">
      <c r="A2421"/>
      <c r="B2421"/>
      <c r="C2421" s="2"/>
      <c r="D2421"/>
      <c r="E2421"/>
      <c r="F2421" s="16"/>
      <c r="G2421"/>
      <c r="H2421"/>
      <c r="I2421"/>
      <c r="J2421"/>
      <c r="K2421"/>
      <c r="L2421"/>
      <c r="M2421"/>
      <c r="N2421"/>
      <c r="O2421"/>
      <c r="P2421" s="39"/>
      <c r="Q2421" s="39"/>
      <c r="R2421" s="43"/>
      <c r="S2421" s="43"/>
      <c r="T2421" s="43"/>
      <c r="U2421" s="39"/>
      <c r="V2421" s="39"/>
      <c r="W2421" s="39"/>
      <c r="X2421" s="39"/>
      <c r="Y2421" s="39"/>
      <c r="Z2421" s="39"/>
      <c r="AA2421" s="39"/>
      <c r="AB2421" s="39"/>
      <c r="AC2421" s="39"/>
      <c r="AD2421" s="39"/>
      <c r="AE2421" s="39"/>
      <c r="AF2421" s="56"/>
      <c r="AG2421"/>
      <c r="AH2421"/>
      <c r="AI2421"/>
      <c r="AJ2421"/>
    </row>
    <row r="2422" spans="1:36">
      <c r="A2422"/>
      <c r="B2422"/>
      <c r="C2422" s="2"/>
      <c r="D2422"/>
      <c r="E2422"/>
      <c r="F2422" s="16"/>
      <c r="G2422"/>
      <c r="H2422"/>
      <c r="I2422"/>
      <c r="J2422"/>
      <c r="K2422"/>
      <c r="L2422"/>
      <c r="M2422"/>
      <c r="N2422"/>
      <c r="O2422"/>
      <c r="P2422" s="39"/>
      <c r="Q2422" s="39"/>
      <c r="R2422" s="43"/>
      <c r="S2422" s="43"/>
      <c r="T2422" s="43"/>
      <c r="U2422" s="39"/>
      <c r="V2422" s="39"/>
      <c r="W2422" s="39"/>
      <c r="X2422" s="39"/>
      <c r="Y2422" s="39"/>
      <c r="Z2422" s="39"/>
      <c r="AA2422" s="39"/>
      <c r="AB2422" s="39"/>
      <c r="AC2422" s="39"/>
      <c r="AD2422" s="39"/>
      <c r="AE2422" s="39"/>
      <c r="AF2422" s="56"/>
      <c r="AG2422"/>
      <c r="AH2422"/>
      <c r="AI2422"/>
      <c r="AJ2422"/>
    </row>
    <row r="2423" spans="1:36">
      <c r="A2423"/>
      <c r="B2423"/>
      <c r="C2423" s="2"/>
      <c r="D2423"/>
      <c r="E2423"/>
      <c r="F2423" s="16"/>
      <c r="G2423"/>
      <c r="H2423"/>
      <c r="I2423"/>
      <c r="J2423"/>
      <c r="K2423"/>
      <c r="L2423"/>
      <c r="M2423"/>
      <c r="N2423"/>
      <c r="O2423"/>
      <c r="P2423" s="39"/>
      <c r="Q2423" s="39"/>
      <c r="R2423" s="43"/>
      <c r="S2423" s="43"/>
      <c r="T2423" s="43"/>
      <c r="U2423" s="39"/>
      <c r="V2423" s="39"/>
      <c r="W2423" s="39"/>
      <c r="X2423" s="39"/>
      <c r="Y2423" s="39"/>
      <c r="Z2423" s="39"/>
      <c r="AA2423" s="39"/>
      <c r="AB2423" s="39"/>
      <c r="AC2423" s="39"/>
      <c r="AD2423" s="39"/>
      <c r="AE2423" s="39"/>
      <c r="AF2423" s="56"/>
      <c r="AG2423"/>
      <c r="AH2423"/>
      <c r="AI2423"/>
      <c r="AJ2423"/>
    </row>
    <row r="2424" spans="1:36">
      <c r="A2424"/>
      <c r="B2424"/>
      <c r="C2424" s="2"/>
      <c r="D2424"/>
      <c r="E2424"/>
      <c r="F2424" s="16"/>
      <c r="G2424"/>
      <c r="H2424"/>
      <c r="I2424"/>
      <c r="J2424"/>
      <c r="K2424"/>
      <c r="L2424"/>
      <c r="M2424"/>
      <c r="N2424"/>
      <c r="O2424"/>
      <c r="P2424" s="39"/>
      <c r="Q2424" s="39"/>
      <c r="R2424" s="43"/>
      <c r="S2424" s="43"/>
      <c r="T2424" s="43"/>
      <c r="U2424" s="39"/>
      <c r="V2424" s="39"/>
      <c r="W2424" s="39"/>
      <c r="X2424" s="39"/>
      <c r="Y2424" s="39"/>
      <c r="Z2424" s="39"/>
      <c r="AA2424" s="39"/>
      <c r="AB2424" s="39"/>
      <c r="AC2424" s="39"/>
      <c r="AD2424" s="39"/>
      <c r="AE2424" s="39"/>
      <c r="AF2424" s="56"/>
      <c r="AG2424"/>
      <c r="AH2424"/>
      <c r="AI2424"/>
      <c r="AJ2424"/>
    </row>
    <row r="2425" spans="1:36">
      <c r="A2425"/>
      <c r="B2425"/>
      <c r="C2425" s="2"/>
      <c r="D2425"/>
      <c r="E2425"/>
      <c r="F2425" s="16"/>
      <c r="G2425"/>
      <c r="H2425"/>
      <c r="I2425"/>
      <c r="J2425"/>
      <c r="K2425"/>
      <c r="L2425"/>
      <c r="M2425"/>
      <c r="N2425"/>
      <c r="O2425"/>
      <c r="P2425" s="39"/>
      <c r="Q2425" s="39"/>
      <c r="R2425" s="43"/>
      <c r="S2425" s="43"/>
      <c r="T2425" s="43"/>
      <c r="U2425" s="39"/>
      <c r="V2425" s="39"/>
      <c r="W2425" s="39"/>
      <c r="X2425" s="39"/>
      <c r="Y2425" s="39"/>
      <c r="Z2425" s="39"/>
      <c r="AA2425" s="39"/>
      <c r="AB2425" s="39"/>
      <c r="AC2425" s="39"/>
      <c r="AD2425" s="39"/>
      <c r="AE2425" s="39"/>
      <c r="AF2425" s="56"/>
      <c r="AG2425"/>
      <c r="AH2425"/>
      <c r="AI2425"/>
      <c r="AJ2425"/>
    </row>
    <row r="2426" spans="1:36">
      <c r="A2426"/>
      <c r="B2426"/>
      <c r="C2426" s="2"/>
      <c r="D2426"/>
      <c r="E2426"/>
      <c r="F2426" s="16"/>
      <c r="G2426"/>
      <c r="H2426"/>
      <c r="I2426"/>
      <c r="J2426"/>
      <c r="K2426"/>
      <c r="L2426"/>
      <c r="M2426"/>
      <c r="N2426"/>
      <c r="O2426"/>
      <c r="P2426" s="39"/>
      <c r="Q2426" s="39"/>
      <c r="R2426" s="43"/>
      <c r="S2426" s="43"/>
      <c r="T2426" s="43"/>
      <c r="U2426" s="39"/>
      <c r="V2426" s="39"/>
      <c r="W2426" s="39"/>
      <c r="X2426" s="39"/>
      <c r="Y2426" s="39"/>
      <c r="Z2426" s="39"/>
      <c r="AA2426" s="39"/>
      <c r="AB2426" s="39"/>
      <c r="AC2426" s="39"/>
      <c r="AD2426" s="39"/>
      <c r="AE2426" s="39"/>
      <c r="AF2426" s="56"/>
      <c r="AG2426"/>
      <c r="AH2426"/>
      <c r="AI2426"/>
      <c r="AJ2426"/>
    </row>
    <row r="2427" spans="1:36">
      <c r="A2427"/>
      <c r="B2427"/>
      <c r="C2427" s="2"/>
      <c r="D2427"/>
      <c r="E2427"/>
      <c r="F2427" s="16"/>
      <c r="G2427"/>
      <c r="H2427"/>
      <c r="I2427"/>
      <c r="J2427"/>
      <c r="K2427"/>
      <c r="L2427"/>
      <c r="M2427"/>
      <c r="N2427"/>
      <c r="O2427"/>
      <c r="P2427" s="39"/>
      <c r="Q2427" s="39"/>
      <c r="R2427" s="43"/>
      <c r="S2427" s="43"/>
      <c r="T2427" s="43"/>
      <c r="U2427" s="39"/>
      <c r="V2427" s="39"/>
      <c r="W2427" s="39"/>
      <c r="X2427" s="39"/>
      <c r="Y2427" s="39"/>
      <c r="Z2427" s="39"/>
      <c r="AA2427" s="39"/>
      <c r="AB2427" s="39"/>
      <c r="AC2427" s="39"/>
      <c r="AD2427" s="39"/>
      <c r="AE2427" s="39"/>
      <c r="AF2427" s="56"/>
      <c r="AG2427"/>
      <c r="AH2427"/>
      <c r="AI2427"/>
      <c r="AJ2427"/>
    </row>
    <row r="2428" spans="1:36">
      <c r="A2428"/>
      <c r="B2428"/>
      <c r="C2428" s="2"/>
      <c r="D2428"/>
      <c r="E2428"/>
      <c r="F2428" s="16"/>
      <c r="G2428"/>
      <c r="H2428"/>
      <c r="I2428"/>
      <c r="J2428"/>
      <c r="K2428"/>
      <c r="L2428"/>
      <c r="M2428"/>
      <c r="N2428"/>
      <c r="O2428"/>
      <c r="P2428" s="39"/>
      <c r="Q2428" s="39"/>
      <c r="R2428" s="43"/>
      <c r="S2428" s="43"/>
      <c r="T2428" s="43"/>
      <c r="U2428" s="39"/>
      <c r="V2428" s="39"/>
      <c r="W2428" s="39"/>
      <c r="X2428" s="39"/>
      <c r="Y2428" s="39"/>
      <c r="Z2428" s="39"/>
      <c r="AA2428" s="39"/>
      <c r="AB2428" s="39"/>
      <c r="AC2428" s="39"/>
      <c r="AD2428" s="39"/>
      <c r="AE2428" s="39"/>
      <c r="AF2428" s="56"/>
      <c r="AG2428"/>
      <c r="AH2428"/>
      <c r="AI2428"/>
      <c r="AJ2428"/>
    </row>
    <row r="2429" spans="1:36">
      <c r="A2429"/>
      <c r="B2429"/>
      <c r="C2429" s="2"/>
      <c r="D2429"/>
      <c r="E2429"/>
      <c r="F2429" s="16"/>
      <c r="G2429"/>
      <c r="H2429"/>
      <c r="I2429"/>
      <c r="J2429"/>
      <c r="K2429"/>
      <c r="L2429"/>
      <c r="M2429"/>
      <c r="N2429"/>
      <c r="O2429"/>
      <c r="P2429" s="39"/>
      <c r="Q2429" s="39"/>
      <c r="R2429" s="43"/>
      <c r="S2429" s="43"/>
      <c r="T2429" s="43"/>
      <c r="U2429" s="39"/>
      <c r="V2429" s="39"/>
      <c r="W2429" s="39"/>
      <c r="X2429" s="39"/>
      <c r="Y2429" s="39"/>
      <c r="Z2429" s="39"/>
      <c r="AA2429" s="39"/>
      <c r="AB2429" s="39"/>
      <c r="AC2429" s="39"/>
      <c r="AD2429" s="39"/>
      <c r="AE2429" s="39"/>
      <c r="AF2429" s="56"/>
      <c r="AG2429"/>
      <c r="AH2429"/>
      <c r="AI2429"/>
      <c r="AJ2429"/>
    </row>
    <row r="2430" spans="1:36">
      <c r="A2430"/>
      <c r="B2430"/>
      <c r="C2430" s="2"/>
      <c r="D2430"/>
      <c r="E2430"/>
      <c r="F2430" s="16"/>
      <c r="G2430"/>
      <c r="H2430"/>
      <c r="I2430"/>
      <c r="J2430"/>
      <c r="K2430"/>
      <c r="L2430"/>
      <c r="M2430"/>
      <c r="N2430"/>
      <c r="O2430"/>
      <c r="P2430" s="39"/>
      <c r="Q2430" s="39"/>
      <c r="R2430" s="43"/>
      <c r="S2430" s="43"/>
      <c r="T2430" s="43"/>
      <c r="U2430" s="39"/>
      <c r="V2430" s="39"/>
      <c r="W2430" s="39"/>
      <c r="X2430" s="39"/>
      <c r="Y2430" s="39"/>
      <c r="Z2430" s="39"/>
      <c r="AA2430" s="39"/>
      <c r="AB2430" s="39"/>
      <c r="AC2430" s="39"/>
      <c r="AD2430" s="39"/>
      <c r="AE2430" s="39"/>
      <c r="AF2430" s="56"/>
      <c r="AG2430"/>
      <c r="AH2430"/>
      <c r="AI2430"/>
      <c r="AJ2430"/>
    </row>
    <row r="2431" spans="1:36">
      <c r="A2431"/>
      <c r="B2431"/>
      <c r="C2431" s="2"/>
      <c r="D2431"/>
      <c r="E2431"/>
      <c r="F2431" s="16"/>
      <c r="G2431"/>
      <c r="H2431"/>
      <c r="I2431"/>
      <c r="J2431"/>
      <c r="K2431"/>
      <c r="L2431"/>
      <c r="M2431"/>
      <c r="N2431"/>
      <c r="O2431"/>
      <c r="P2431" s="39"/>
      <c r="Q2431" s="39"/>
      <c r="R2431" s="43"/>
      <c r="S2431" s="43"/>
      <c r="T2431" s="43"/>
      <c r="U2431" s="39"/>
      <c r="V2431" s="39"/>
      <c r="W2431" s="39"/>
      <c r="X2431" s="39"/>
      <c r="Y2431" s="39"/>
      <c r="Z2431" s="39"/>
      <c r="AA2431" s="39"/>
      <c r="AB2431" s="39"/>
      <c r="AC2431" s="39"/>
      <c r="AD2431" s="39"/>
      <c r="AE2431" s="39"/>
      <c r="AF2431" s="56"/>
      <c r="AG2431"/>
      <c r="AH2431"/>
      <c r="AI2431"/>
      <c r="AJ2431"/>
    </row>
    <row r="2432" spans="1:36">
      <c r="A2432"/>
      <c r="B2432"/>
      <c r="C2432" s="2"/>
      <c r="D2432"/>
      <c r="E2432"/>
      <c r="F2432" s="16"/>
      <c r="G2432"/>
      <c r="H2432"/>
      <c r="I2432"/>
      <c r="J2432"/>
      <c r="K2432"/>
      <c r="L2432"/>
      <c r="M2432"/>
      <c r="N2432"/>
      <c r="O2432"/>
      <c r="P2432" s="39"/>
      <c r="Q2432" s="39"/>
      <c r="R2432" s="43"/>
      <c r="S2432" s="43"/>
      <c r="T2432" s="43"/>
      <c r="U2432" s="39"/>
      <c r="V2432" s="39"/>
      <c r="W2432" s="39"/>
      <c r="X2432" s="39"/>
      <c r="Y2432" s="39"/>
      <c r="Z2432" s="39"/>
      <c r="AA2432" s="39"/>
      <c r="AB2432" s="39"/>
      <c r="AC2432" s="39"/>
      <c r="AD2432" s="39"/>
      <c r="AE2432" s="39"/>
      <c r="AF2432" s="56"/>
      <c r="AG2432"/>
      <c r="AH2432"/>
      <c r="AI2432"/>
      <c r="AJ2432"/>
    </row>
    <row r="2433" spans="1:36">
      <c r="A2433"/>
      <c r="B2433"/>
      <c r="C2433" s="2"/>
      <c r="D2433"/>
      <c r="E2433"/>
      <c r="F2433" s="16"/>
      <c r="G2433"/>
      <c r="H2433"/>
      <c r="I2433"/>
      <c r="J2433"/>
      <c r="K2433"/>
      <c r="L2433"/>
      <c r="M2433"/>
      <c r="N2433"/>
      <c r="O2433"/>
      <c r="P2433" s="39"/>
      <c r="Q2433" s="39"/>
      <c r="R2433" s="43"/>
      <c r="S2433" s="43"/>
      <c r="T2433" s="43"/>
      <c r="U2433" s="39"/>
      <c r="V2433" s="39"/>
      <c r="W2433" s="39"/>
      <c r="X2433" s="39"/>
      <c r="Y2433" s="39"/>
      <c r="Z2433" s="39"/>
      <c r="AA2433" s="39"/>
      <c r="AB2433" s="39"/>
      <c r="AC2433" s="39"/>
      <c r="AD2433" s="39"/>
      <c r="AE2433" s="39"/>
      <c r="AF2433" s="56"/>
      <c r="AG2433"/>
      <c r="AH2433"/>
      <c r="AI2433"/>
      <c r="AJ2433"/>
    </row>
    <row r="2434" spans="1:36">
      <c r="A2434"/>
      <c r="B2434"/>
      <c r="C2434" s="2"/>
      <c r="D2434"/>
      <c r="E2434"/>
      <c r="F2434" s="16"/>
      <c r="G2434"/>
      <c r="H2434"/>
      <c r="I2434"/>
      <c r="J2434"/>
      <c r="K2434"/>
      <c r="L2434"/>
      <c r="M2434"/>
      <c r="N2434"/>
      <c r="O2434"/>
      <c r="P2434" s="39"/>
      <c r="Q2434" s="39"/>
      <c r="R2434" s="43"/>
      <c r="S2434" s="43"/>
      <c r="T2434" s="43"/>
      <c r="U2434" s="39"/>
      <c r="V2434" s="39"/>
      <c r="W2434" s="39"/>
      <c r="X2434" s="39"/>
      <c r="Y2434" s="39"/>
      <c r="Z2434" s="39"/>
      <c r="AA2434" s="39"/>
      <c r="AB2434" s="39"/>
      <c r="AC2434" s="39"/>
      <c r="AD2434" s="39"/>
      <c r="AE2434" s="39"/>
      <c r="AF2434" s="56"/>
      <c r="AG2434"/>
      <c r="AH2434"/>
      <c r="AI2434"/>
      <c r="AJ2434"/>
    </row>
    <row r="2435" spans="1:36">
      <c r="A2435"/>
      <c r="B2435"/>
      <c r="C2435" s="2"/>
      <c r="D2435"/>
      <c r="E2435"/>
      <c r="F2435" s="16"/>
      <c r="G2435"/>
      <c r="H2435"/>
      <c r="I2435"/>
      <c r="J2435"/>
      <c r="K2435"/>
      <c r="L2435"/>
      <c r="M2435"/>
      <c r="N2435"/>
      <c r="O2435"/>
      <c r="P2435" s="39"/>
      <c r="Q2435" s="39"/>
      <c r="R2435" s="43"/>
      <c r="S2435" s="43"/>
      <c r="T2435" s="43"/>
      <c r="U2435" s="39"/>
      <c r="V2435" s="39"/>
      <c r="W2435" s="39"/>
      <c r="X2435" s="39"/>
      <c r="Y2435" s="39"/>
      <c r="Z2435" s="39"/>
      <c r="AA2435" s="39"/>
      <c r="AB2435" s="39"/>
      <c r="AC2435" s="39"/>
      <c r="AD2435" s="39"/>
      <c r="AE2435" s="39"/>
      <c r="AF2435" s="56"/>
      <c r="AG2435"/>
      <c r="AH2435"/>
      <c r="AI2435"/>
      <c r="AJ2435"/>
    </row>
    <row r="2436" spans="1:36">
      <c r="A2436"/>
      <c r="B2436"/>
      <c r="C2436" s="2"/>
      <c r="D2436"/>
      <c r="E2436"/>
      <c r="F2436" s="16"/>
      <c r="G2436"/>
      <c r="H2436"/>
      <c r="I2436"/>
      <c r="J2436"/>
      <c r="K2436"/>
      <c r="L2436"/>
      <c r="M2436"/>
      <c r="N2436"/>
      <c r="O2436"/>
      <c r="P2436" s="39"/>
      <c r="Q2436" s="39"/>
      <c r="R2436" s="43"/>
      <c r="S2436" s="43"/>
      <c r="T2436" s="43"/>
      <c r="U2436" s="39"/>
      <c r="V2436" s="39"/>
      <c r="W2436" s="39"/>
      <c r="X2436" s="39"/>
      <c r="Y2436" s="39"/>
      <c r="Z2436" s="39"/>
      <c r="AA2436" s="39"/>
      <c r="AB2436" s="39"/>
      <c r="AC2436" s="39"/>
      <c r="AD2436" s="39"/>
      <c r="AE2436" s="39"/>
      <c r="AF2436" s="56"/>
      <c r="AG2436"/>
      <c r="AH2436"/>
      <c r="AI2436"/>
      <c r="AJ2436"/>
    </row>
    <row r="2437" spans="1:36">
      <c r="A2437"/>
      <c r="B2437"/>
      <c r="C2437" s="2"/>
      <c r="D2437"/>
      <c r="E2437"/>
      <c r="F2437" s="16"/>
      <c r="G2437"/>
      <c r="H2437"/>
      <c r="I2437"/>
      <c r="J2437"/>
      <c r="K2437"/>
      <c r="L2437"/>
      <c r="M2437"/>
      <c r="N2437"/>
      <c r="O2437"/>
      <c r="P2437" s="39"/>
      <c r="Q2437" s="39"/>
      <c r="R2437" s="43"/>
      <c r="S2437" s="43"/>
      <c r="T2437" s="43"/>
      <c r="U2437" s="39"/>
      <c r="V2437" s="39"/>
      <c r="W2437" s="39"/>
      <c r="X2437" s="39"/>
      <c r="Y2437" s="39"/>
      <c r="Z2437" s="39"/>
      <c r="AA2437" s="39"/>
      <c r="AB2437" s="39"/>
      <c r="AC2437" s="39"/>
      <c r="AD2437" s="39"/>
      <c r="AE2437" s="39"/>
      <c r="AF2437" s="56"/>
      <c r="AG2437"/>
      <c r="AH2437"/>
      <c r="AI2437"/>
      <c r="AJ2437"/>
    </row>
    <row r="2438" spans="1:36">
      <c r="A2438"/>
      <c r="B2438"/>
      <c r="C2438" s="2"/>
      <c r="D2438"/>
      <c r="E2438"/>
      <c r="F2438" s="16"/>
      <c r="G2438"/>
      <c r="H2438"/>
      <c r="I2438"/>
      <c r="J2438"/>
      <c r="K2438"/>
      <c r="L2438"/>
      <c r="M2438"/>
      <c r="N2438"/>
      <c r="O2438"/>
      <c r="P2438" s="39"/>
      <c r="Q2438" s="39"/>
      <c r="R2438" s="43"/>
      <c r="S2438" s="43"/>
      <c r="T2438" s="43"/>
      <c r="U2438" s="39"/>
      <c r="V2438" s="39"/>
      <c r="W2438" s="39"/>
      <c r="X2438" s="39"/>
      <c r="Y2438" s="39"/>
      <c r="Z2438" s="39"/>
      <c r="AA2438" s="39"/>
      <c r="AB2438" s="39"/>
      <c r="AC2438" s="39"/>
      <c r="AD2438" s="39"/>
      <c r="AE2438" s="39"/>
      <c r="AF2438" s="56"/>
      <c r="AG2438"/>
      <c r="AH2438"/>
      <c r="AI2438"/>
      <c r="AJ2438"/>
    </row>
    <row r="2439" spans="1:36">
      <c r="A2439"/>
      <c r="B2439"/>
      <c r="C2439" s="2"/>
      <c r="D2439"/>
      <c r="E2439"/>
      <c r="F2439" s="16"/>
      <c r="G2439"/>
      <c r="H2439"/>
      <c r="I2439"/>
      <c r="J2439"/>
      <c r="K2439"/>
      <c r="L2439"/>
      <c r="M2439"/>
      <c r="N2439"/>
      <c r="O2439"/>
      <c r="P2439" s="39"/>
      <c r="Q2439" s="39"/>
      <c r="R2439" s="43"/>
      <c r="S2439" s="43"/>
      <c r="T2439" s="43"/>
      <c r="U2439" s="39"/>
      <c r="V2439" s="39"/>
      <c r="W2439" s="39"/>
      <c r="X2439" s="39"/>
      <c r="Y2439" s="39"/>
      <c r="Z2439" s="39"/>
      <c r="AA2439" s="39"/>
      <c r="AB2439" s="39"/>
      <c r="AC2439" s="39"/>
      <c r="AD2439" s="39"/>
      <c r="AE2439" s="39"/>
      <c r="AF2439" s="56"/>
      <c r="AG2439"/>
      <c r="AH2439"/>
      <c r="AI2439"/>
      <c r="AJ2439"/>
    </row>
    <row r="2440" spans="1:36">
      <c r="A2440"/>
      <c r="B2440"/>
      <c r="C2440" s="2"/>
      <c r="D2440"/>
      <c r="E2440"/>
      <c r="F2440" s="16"/>
      <c r="G2440"/>
      <c r="H2440"/>
      <c r="I2440"/>
      <c r="J2440"/>
      <c r="K2440"/>
      <c r="L2440"/>
      <c r="M2440"/>
      <c r="N2440"/>
      <c r="O2440"/>
      <c r="P2440" s="39"/>
      <c r="Q2440" s="39"/>
      <c r="R2440" s="43"/>
      <c r="S2440" s="43"/>
      <c r="T2440" s="43"/>
      <c r="U2440" s="39"/>
      <c r="V2440" s="39"/>
      <c r="W2440" s="39"/>
      <c r="X2440" s="39"/>
      <c r="Y2440" s="39"/>
      <c r="Z2440" s="39"/>
      <c r="AA2440" s="39"/>
      <c r="AB2440" s="39"/>
      <c r="AC2440" s="39"/>
      <c r="AD2440" s="39"/>
      <c r="AE2440" s="39"/>
      <c r="AF2440" s="56"/>
      <c r="AG2440"/>
      <c r="AH2440"/>
      <c r="AI2440"/>
      <c r="AJ2440"/>
    </row>
    <row r="2441" spans="1:36">
      <c r="A2441"/>
      <c r="B2441"/>
      <c r="C2441" s="2"/>
      <c r="D2441"/>
      <c r="E2441"/>
      <c r="F2441" s="16"/>
      <c r="G2441"/>
      <c r="H2441"/>
      <c r="I2441"/>
      <c r="J2441"/>
      <c r="K2441"/>
      <c r="L2441"/>
      <c r="M2441"/>
      <c r="N2441"/>
      <c r="O2441"/>
      <c r="P2441" s="39"/>
      <c r="Q2441" s="39"/>
      <c r="R2441" s="43"/>
      <c r="S2441" s="43"/>
      <c r="T2441" s="43"/>
      <c r="U2441" s="39"/>
      <c r="V2441" s="39"/>
      <c r="W2441" s="39"/>
      <c r="X2441" s="39"/>
      <c r="Y2441" s="39"/>
      <c r="Z2441" s="39"/>
      <c r="AA2441" s="39"/>
      <c r="AB2441" s="39"/>
      <c r="AC2441" s="39"/>
      <c r="AD2441" s="39"/>
      <c r="AE2441" s="39"/>
      <c r="AF2441" s="56"/>
      <c r="AG2441"/>
      <c r="AH2441"/>
      <c r="AI2441"/>
      <c r="AJ2441"/>
    </row>
    <row r="2442" spans="1:36">
      <c r="A2442"/>
      <c r="B2442"/>
      <c r="C2442" s="2"/>
      <c r="D2442"/>
      <c r="E2442"/>
      <c r="F2442" s="16"/>
      <c r="G2442"/>
      <c r="H2442"/>
      <c r="I2442"/>
      <c r="J2442"/>
      <c r="K2442"/>
      <c r="L2442"/>
      <c r="M2442"/>
      <c r="N2442"/>
      <c r="O2442"/>
      <c r="P2442" s="39"/>
      <c r="Q2442" s="39"/>
      <c r="R2442" s="43"/>
      <c r="S2442" s="43"/>
      <c r="T2442" s="43"/>
      <c r="U2442" s="39"/>
      <c r="V2442" s="39"/>
      <c r="W2442" s="39"/>
      <c r="X2442" s="39"/>
      <c r="Y2442" s="39"/>
      <c r="Z2442" s="39"/>
      <c r="AA2442" s="39"/>
      <c r="AB2442" s="39"/>
      <c r="AC2442" s="39"/>
      <c r="AD2442" s="39"/>
      <c r="AE2442" s="39"/>
      <c r="AF2442" s="56"/>
      <c r="AG2442"/>
      <c r="AH2442"/>
      <c r="AI2442"/>
      <c r="AJ2442"/>
    </row>
    <row r="2443" spans="1:36">
      <c r="A2443"/>
      <c r="B2443"/>
      <c r="C2443" s="2"/>
      <c r="D2443"/>
      <c r="E2443"/>
      <c r="F2443" s="16"/>
      <c r="G2443"/>
      <c r="H2443"/>
      <c r="I2443"/>
      <c r="J2443"/>
      <c r="K2443"/>
      <c r="L2443"/>
      <c r="M2443"/>
      <c r="N2443"/>
      <c r="O2443"/>
      <c r="P2443" s="39"/>
      <c r="Q2443" s="39"/>
      <c r="R2443" s="43"/>
      <c r="S2443" s="43"/>
      <c r="T2443" s="43"/>
      <c r="U2443" s="39"/>
      <c r="V2443" s="39"/>
      <c r="W2443" s="39"/>
      <c r="X2443" s="39"/>
      <c r="Y2443" s="39"/>
      <c r="Z2443" s="39"/>
      <c r="AA2443" s="39"/>
      <c r="AB2443" s="39"/>
      <c r="AC2443" s="39"/>
      <c r="AD2443" s="39"/>
      <c r="AE2443" s="39"/>
      <c r="AF2443" s="56"/>
      <c r="AG2443"/>
      <c r="AH2443"/>
      <c r="AI2443"/>
      <c r="AJ2443"/>
    </row>
    <row r="2444" spans="1:36">
      <c r="A2444"/>
      <c r="B2444"/>
      <c r="C2444" s="2"/>
      <c r="D2444"/>
      <c r="E2444"/>
      <c r="F2444" s="16"/>
      <c r="G2444"/>
      <c r="H2444"/>
      <c r="I2444"/>
      <c r="J2444"/>
      <c r="K2444"/>
      <c r="L2444"/>
      <c r="M2444"/>
      <c r="N2444"/>
      <c r="O2444"/>
      <c r="P2444" s="39"/>
      <c r="Q2444" s="39"/>
      <c r="R2444" s="43"/>
      <c r="S2444" s="43"/>
      <c r="T2444" s="43"/>
      <c r="U2444" s="39"/>
      <c r="V2444" s="39"/>
      <c r="W2444" s="39"/>
      <c r="X2444" s="39"/>
      <c r="Y2444" s="39"/>
      <c r="Z2444" s="39"/>
      <c r="AA2444" s="39"/>
      <c r="AB2444" s="39"/>
      <c r="AC2444" s="39"/>
      <c r="AD2444" s="39"/>
      <c r="AE2444" s="39"/>
      <c r="AF2444" s="56"/>
      <c r="AG2444"/>
      <c r="AH2444"/>
      <c r="AI2444"/>
      <c r="AJ2444"/>
    </row>
    <row r="2445" spans="1:36">
      <c r="A2445"/>
      <c r="B2445"/>
      <c r="C2445" s="2"/>
      <c r="D2445"/>
      <c r="E2445"/>
      <c r="F2445" s="16"/>
      <c r="G2445"/>
      <c r="H2445"/>
      <c r="I2445"/>
      <c r="J2445"/>
      <c r="K2445"/>
      <c r="L2445"/>
      <c r="M2445"/>
      <c r="N2445"/>
      <c r="O2445"/>
      <c r="P2445" s="39"/>
      <c r="Q2445" s="39"/>
      <c r="R2445" s="43"/>
      <c r="S2445" s="43"/>
      <c r="T2445" s="43"/>
      <c r="U2445" s="39"/>
      <c r="V2445" s="39"/>
      <c r="W2445" s="39"/>
      <c r="X2445" s="39"/>
      <c r="Y2445" s="39"/>
      <c r="Z2445" s="39"/>
      <c r="AA2445" s="39"/>
      <c r="AB2445" s="39"/>
      <c r="AC2445" s="39"/>
      <c r="AD2445" s="39"/>
      <c r="AE2445" s="39"/>
      <c r="AF2445" s="56"/>
      <c r="AG2445"/>
      <c r="AH2445"/>
      <c r="AI2445"/>
      <c r="AJ2445"/>
    </row>
    <row r="2446" spans="1:36">
      <c r="A2446"/>
      <c r="B2446"/>
      <c r="C2446" s="2"/>
      <c r="D2446"/>
      <c r="E2446"/>
      <c r="F2446" s="16"/>
      <c r="G2446"/>
      <c r="H2446"/>
      <c r="I2446"/>
      <c r="J2446"/>
      <c r="K2446"/>
      <c r="L2446"/>
      <c r="M2446"/>
      <c r="N2446"/>
      <c r="O2446"/>
      <c r="P2446" s="39"/>
      <c r="Q2446" s="39"/>
      <c r="R2446" s="43"/>
      <c r="S2446" s="43"/>
      <c r="T2446" s="43"/>
      <c r="U2446" s="39"/>
      <c r="V2446" s="39"/>
      <c r="W2446" s="39"/>
      <c r="X2446" s="39"/>
      <c r="Y2446" s="39"/>
      <c r="Z2446" s="39"/>
      <c r="AA2446" s="39"/>
      <c r="AB2446" s="39"/>
      <c r="AC2446" s="39"/>
      <c r="AD2446" s="39"/>
      <c r="AE2446" s="39"/>
      <c r="AF2446" s="56"/>
      <c r="AG2446"/>
      <c r="AH2446"/>
      <c r="AI2446"/>
      <c r="AJ2446"/>
    </row>
    <row r="2447" spans="1:36">
      <c r="A2447"/>
      <c r="B2447"/>
      <c r="C2447" s="2"/>
      <c r="D2447"/>
      <c r="E2447"/>
      <c r="F2447" s="16"/>
      <c r="G2447"/>
      <c r="H2447"/>
      <c r="I2447"/>
      <c r="J2447"/>
      <c r="K2447"/>
      <c r="L2447"/>
      <c r="M2447"/>
      <c r="N2447"/>
      <c r="O2447"/>
      <c r="P2447" s="39"/>
      <c r="Q2447" s="39"/>
      <c r="R2447" s="43"/>
      <c r="S2447" s="43"/>
      <c r="T2447" s="43"/>
      <c r="U2447" s="39"/>
      <c r="V2447" s="39"/>
      <c r="W2447" s="39"/>
      <c r="X2447" s="39"/>
      <c r="Y2447" s="39"/>
      <c r="Z2447" s="39"/>
      <c r="AA2447" s="39"/>
      <c r="AB2447" s="39"/>
      <c r="AC2447" s="39"/>
      <c r="AD2447" s="39"/>
      <c r="AE2447" s="39"/>
      <c r="AF2447" s="56"/>
      <c r="AG2447"/>
      <c r="AH2447"/>
      <c r="AI2447"/>
      <c r="AJ2447"/>
    </row>
    <row r="2448" spans="1:36">
      <c r="A2448"/>
      <c r="B2448"/>
      <c r="C2448" s="2"/>
      <c r="D2448"/>
      <c r="E2448"/>
      <c r="F2448" s="16"/>
      <c r="G2448"/>
      <c r="H2448"/>
      <c r="I2448"/>
      <c r="J2448"/>
      <c r="K2448"/>
      <c r="L2448"/>
      <c r="M2448"/>
      <c r="N2448"/>
      <c r="O2448"/>
      <c r="P2448" s="39"/>
      <c r="Q2448" s="39"/>
      <c r="R2448" s="43"/>
      <c r="S2448" s="43"/>
      <c r="T2448" s="43"/>
      <c r="U2448" s="39"/>
      <c r="V2448" s="39"/>
      <c r="W2448" s="39"/>
      <c r="X2448" s="39"/>
      <c r="Y2448" s="39"/>
      <c r="Z2448" s="39"/>
      <c r="AA2448" s="39"/>
      <c r="AB2448" s="39"/>
      <c r="AC2448" s="39"/>
      <c r="AD2448" s="39"/>
      <c r="AE2448" s="39"/>
      <c r="AF2448" s="56"/>
      <c r="AG2448"/>
      <c r="AH2448"/>
      <c r="AI2448"/>
      <c r="AJ2448"/>
    </row>
    <row r="2449" spans="1:36">
      <c r="A2449"/>
      <c r="B2449"/>
      <c r="C2449" s="2"/>
      <c r="D2449"/>
      <c r="E2449"/>
      <c r="F2449" s="16"/>
      <c r="G2449"/>
      <c r="H2449"/>
      <c r="I2449"/>
      <c r="J2449"/>
      <c r="K2449"/>
      <c r="L2449"/>
      <c r="M2449"/>
      <c r="N2449"/>
      <c r="O2449"/>
      <c r="P2449" s="39"/>
      <c r="Q2449" s="39"/>
      <c r="R2449" s="43"/>
      <c r="S2449" s="43"/>
      <c r="T2449" s="43"/>
      <c r="U2449" s="39"/>
      <c r="V2449" s="39"/>
      <c r="W2449" s="39"/>
      <c r="X2449" s="39"/>
      <c r="Y2449" s="39"/>
      <c r="Z2449" s="39"/>
      <c r="AA2449" s="39"/>
      <c r="AB2449" s="39"/>
      <c r="AC2449" s="39"/>
      <c r="AD2449" s="39"/>
      <c r="AE2449" s="39"/>
      <c r="AF2449" s="56"/>
      <c r="AG2449"/>
      <c r="AH2449"/>
      <c r="AI2449"/>
      <c r="AJ2449"/>
    </row>
    <row r="2450" spans="1:36">
      <c r="A2450"/>
      <c r="B2450"/>
      <c r="C2450" s="2"/>
      <c r="D2450"/>
      <c r="E2450"/>
      <c r="F2450" s="16"/>
      <c r="G2450"/>
      <c r="H2450"/>
      <c r="I2450"/>
      <c r="J2450"/>
      <c r="K2450"/>
      <c r="L2450"/>
      <c r="M2450"/>
      <c r="N2450"/>
      <c r="O2450"/>
      <c r="P2450" s="39"/>
      <c r="Q2450" s="39"/>
      <c r="R2450" s="43"/>
      <c r="S2450" s="43"/>
      <c r="T2450" s="43"/>
      <c r="U2450" s="39"/>
      <c r="V2450" s="39"/>
      <c r="W2450" s="39"/>
      <c r="X2450" s="39"/>
      <c r="Y2450" s="39"/>
      <c r="Z2450" s="39"/>
      <c r="AA2450" s="39"/>
      <c r="AB2450" s="39"/>
      <c r="AC2450" s="39"/>
      <c r="AD2450" s="39"/>
      <c r="AE2450" s="39"/>
      <c r="AF2450" s="56"/>
      <c r="AG2450"/>
      <c r="AH2450"/>
      <c r="AI2450"/>
      <c r="AJ2450"/>
    </row>
    <row r="2451" spans="1:36">
      <c r="A2451"/>
      <c r="B2451"/>
      <c r="C2451" s="2"/>
      <c r="D2451"/>
      <c r="E2451"/>
      <c r="F2451" s="16"/>
      <c r="G2451"/>
      <c r="H2451"/>
      <c r="I2451"/>
      <c r="J2451"/>
      <c r="K2451"/>
      <c r="L2451"/>
      <c r="M2451"/>
      <c r="N2451"/>
      <c r="O2451"/>
      <c r="P2451" s="39"/>
      <c r="Q2451" s="39"/>
      <c r="R2451" s="43"/>
      <c r="S2451" s="43"/>
      <c r="T2451" s="43"/>
      <c r="U2451" s="39"/>
      <c r="V2451" s="39"/>
      <c r="W2451" s="39"/>
      <c r="X2451" s="39"/>
      <c r="Y2451" s="39"/>
      <c r="Z2451" s="39"/>
      <c r="AA2451" s="39"/>
      <c r="AB2451" s="39"/>
      <c r="AC2451" s="39"/>
      <c r="AD2451" s="39"/>
      <c r="AE2451" s="39"/>
      <c r="AF2451" s="56"/>
      <c r="AG2451"/>
      <c r="AH2451"/>
      <c r="AI2451"/>
      <c r="AJ2451"/>
    </row>
    <row r="2452" spans="1:36">
      <c r="A2452"/>
      <c r="B2452"/>
      <c r="C2452" s="2"/>
      <c r="D2452"/>
      <c r="E2452"/>
      <c r="F2452" s="16"/>
      <c r="G2452"/>
      <c r="H2452"/>
      <c r="I2452"/>
      <c r="J2452"/>
      <c r="K2452"/>
      <c r="L2452"/>
      <c r="M2452"/>
      <c r="N2452"/>
      <c r="O2452"/>
      <c r="P2452" s="39"/>
      <c r="Q2452" s="39"/>
      <c r="R2452" s="43"/>
      <c r="S2452" s="43"/>
      <c r="T2452" s="43"/>
      <c r="U2452" s="39"/>
      <c r="V2452" s="39"/>
      <c r="W2452" s="39"/>
      <c r="X2452" s="39"/>
      <c r="Y2452" s="39"/>
      <c r="Z2452" s="39"/>
      <c r="AA2452" s="39"/>
      <c r="AB2452" s="39"/>
      <c r="AC2452" s="39"/>
      <c r="AD2452" s="39"/>
      <c r="AE2452" s="39"/>
      <c r="AF2452" s="56"/>
      <c r="AG2452"/>
      <c r="AH2452"/>
      <c r="AI2452"/>
      <c r="AJ2452"/>
    </row>
    <row r="2453" spans="1:36">
      <c r="A2453"/>
      <c r="B2453"/>
      <c r="C2453" s="2"/>
      <c r="D2453"/>
      <c r="E2453"/>
      <c r="F2453" s="16"/>
      <c r="G2453"/>
      <c r="H2453"/>
      <c r="I2453"/>
      <c r="J2453"/>
      <c r="K2453"/>
      <c r="L2453"/>
      <c r="M2453"/>
      <c r="N2453"/>
      <c r="O2453"/>
      <c r="P2453" s="39"/>
      <c r="Q2453" s="39"/>
      <c r="R2453" s="43"/>
      <c r="S2453" s="43"/>
      <c r="T2453" s="43"/>
      <c r="U2453" s="39"/>
      <c r="V2453" s="39"/>
      <c r="W2453" s="39"/>
      <c r="X2453" s="39"/>
      <c r="Y2453" s="39"/>
      <c r="Z2453" s="39"/>
      <c r="AA2453" s="39"/>
      <c r="AB2453" s="39"/>
      <c r="AC2453" s="39"/>
      <c r="AD2453" s="39"/>
      <c r="AE2453" s="39"/>
      <c r="AF2453" s="56"/>
      <c r="AG2453"/>
      <c r="AH2453"/>
      <c r="AI2453"/>
      <c r="AJ2453"/>
    </row>
    <row r="2454" spans="1:36">
      <c r="A2454"/>
      <c r="B2454"/>
      <c r="C2454" s="2"/>
      <c r="D2454"/>
      <c r="E2454"/>
      <c r="F2454" s="16"/>
      <c r="G2454"/>
      <c r="H2454"/>
      <c r="I2454"/>
      <c r="J2454"/>
      <c r="K2454"/>
      <c r="L2454"/>
      <c r="M2454"/>
      <c r="N2454"/>
      <c r="O2454"/>
      <c r="P2454" s="39"/>
      <c r="Q2454" s="39"/>
      <c r="R2454" s="43"/>
      <c r="S2454" s="43"/>
      <c r="T2454" s="43"/>
      <c r="U2454" s="39"/>
      <c r="V2454" s="39"/>
      <c r="W2454" s="39"/>
      <c r="X2454" s="39"/>
      <c r="Y2454" s="39"/>
      <c r="Z2454" s="39"/>
      <c r="AA2454" s="39"/>
      <c r="AB2454" s="39"/>
      <c r="AC2454" s="39"/>
      <c r="AD2454" s="39"/>
      <c r="AE2454" s="39"/>
      <c r="AF2454" s="56"/>
      <c r="AG2454"/>
      <c r="AH2454"/>
      <c r="AI2454"/>
      <c r="AJ2454"/>
    </row>
    <row r="2455" spans="1:36">
      <c r="A2455"/>
      <c r="B2455"/>
      <c r="C2455" s="2"/>
      <c r="D2455"/>
      <c r="E2455"/>
      <c r="F2455" s="16"/>
      <c r="G2455"/>
      <c r="H2455"/>
      <c r="I2455"/>
      <c r="J2455"/>
      <c r="K2455"/>
      <c r="L2455"/>
      <c r="M2455"/>
      <c r="N2455"/>
      <c r="O2455"/>
      <c r="P2455" s="39"/>
      <c r="Q2455" s="39"/>
      <c r="R2455" s="43"/>
      <c r="S2455" s="43"/>
      <c r="T2455" s="43"/>
      <c r="U2455" s="39"/>
      <c r="V2455" s="39"/>
      <c r="W2455" s="39"/>
      <c r="X2455" s="39"/>
      <c r="Y2455" s="39"/>
      <c r="Z2455" s="39"/>
      <c r="AA2455" s="39"/>
      <c r="AB2455" s="39"/>
      <c r="AC2455" s="39"/>
      <c r="AD2455" s="39"/>
      <c r="AE2455" s="39"/>
      <c r="AF2455" s="56"/>
      <c r="AG2455"/>
      <c r="AH2455"/>
      <c r="AI2455"/>
      <c r="AJ2455"/>
    </row>
    <row r="2456" spans="1:36">
      <c r="A2456"/>
      <c r="B2456"/>
      <c r="C2456" s="2"/>
      <c r="D2456"/>
      <c r="E2456"/>
      <c r="F2456" s="16"/>
      <c r="G2456"/>
      <c r="H2456"/>
      <c r="I2456"/>
      <c r="J2456"/>
      <c r="K2456"/>
      <c r="L2456"/>
      <c r="M2456"/>
      <c r="N2456"/>
      <c r="O2456"/>
      <c r="P2456" s="39"/>
      <c r="Q2456" s="39"/>
      <c r="R2456" s="43"/>
      <c r="S2456" s="43"/>
      <c r="T2456" s="43"/>
      <c r="U2456" s="39"/>
      <c r="V2456" s="39"/>
      <c r="W2456" s="39"/>
      <c r="X2456" s="39"/>
      <c r="Y2456" s="39"/>
      <c r="Z2456" s="39"/>
      <c r="AA2456" s="39"/>
      <c r="AB2456" s="39"/>
      <c r="AC2456" s="39"/>
      <c r="AD2456" s="39"/>
      <c r="AE2456" s="39"/>
      <c r="AF2456" s="56"/>
      <c r="AG2456"/>
      <c r="AH2456"/>
      <c r="AI2456"/>
      <c r="AJ2456"/>
    </row>
    <row r="2457" spans="1:36">
      <c r="A2457"/>
      <c r="B2457"/>
      <c r="C2457" s="2"/>
      <c r="D2457"/>
      <c r="E2457"/>
      <c r="F2457" s="16"/>
      <c r="G2457"/>
      <c r="H2457"/>
      <c r="I2457"/>
      <c r="J2457"/>
      <c r="K2457"/>
      <c r="L2457"/>
      <c r="M2457"/>
      <c r="N2457"/>
      <c r="O2457"/>
      <c r="P2457" s="39"/>
      <c r="Q2457" s="39"/>
      <c r="R2457" s="43"/>
      <c r="S2457" s="43"/>
      <c r="T2457" s="43"/>
      <c r="U2457" s="39"/>
      <c r="V2457" s="39"/>
      <c r="W2457" s="39"/>
      <c r="X2457" s="39"/>
      <c r="Y2457" s="39"/>
      <c r="Z2457" s="39"/>
      <c r="AA2457" s="39"/>
      <c r="AB2457" s="39"/>
      <c r="AC2457" s="39"/>
      <c r="AD2457" s="39"/>
      <c r="AE2457" s="39"/>
      <c r="AF2457" s="56"/>
      <c r="AG2457"/>
      <c r="AH2457"/>
      <c r="AI2457"/>
      <c r="AJ2457"/>
    </row>
    <row r="2458" spans="1:36">
      <c r="A2458"/>
      <c r="B2458"/>
      <c r="C2458" s="2"/>
      <c r="D2458"/>
      <c r="E2458"/>
      <c r="F2458" s="16"/>
      <c r="G2458"/>
      <c r="H2458"/>
      <c r="I2458"/>
      <c r="J2458"/>
      <c r="K2458"/>
      <c r="L2458"/>
      <c r="M2458"/>
      <c r="N2458"/>
      <c r="O2458"/>
      <c r="P2458" s="39"/>
      <c r="Q2458" s="39"/>
      <c r="R2458" s="43"/>
      <c r="S2458" s="43"/>
      <c r="T2458" s="43"/>
      <c r="U2458" s="39"/>
      <c r="V2458" s="39"/>
      <c r="W2458" s="39"/>
      <c r="X2458" s="39"/>
      <c r="Y2458" s="39"/>
      <c r="Z2458" s="39"/>
      <c r="AA2458" s="39"/>
      <c r="AB2458" s="39"/>
      <c r="AC2458" s="39"/>
      <c r="AD2458" s="39"/>
      <c r="AE2458" s="39"/>
      <c r="AF2458" s="56"/>
      <c r="AG2458"/>
      <c r="AH2458"/>
      <c r="AI2458"/>
      <c r="AJ2458"/>
    </row>
    <row r="2459" spans="1:36">
      <c r="A2459"/>
      <c r="B2459"/>
      <c r="C2459" s="2"/>
      <c r="D2459"/>
      <c r="E2459"/>
      <c r="F2459" s="16"/>
      <c r="G2459"/>
      <c r="H2459"/>
      <c r="I2459"/>
      <c r="J2459"/>
      <c r="K2459"/>
      <c r="L2459"/>
      <c r="M2459"/>
      <c r="N2459"/>
      <c r="O2459"/>
      <c r="P2459" s="39"/>
      <c r="Q2459" s="39"/>
      <c r="R2459" s="43"/>
      <c r="S2459" s="43"/>
      <c r="T2459" s="43"/>
      <c r="U2459" s="39"/>
      <c r="V2459" s="39"/>
      <c r="W2459" s="39"/>
      <c r="X2459" s="39"/>
      <c r="Y2459" s="39"/>
      <c r="Z2459" s="39"/>
      <c r="AA2459" s="39"/>
      <c r="AB2459" s="39"/>
      <c r="AC2459" s="39"/>
      <c r="AD2459" s="39"/>
      <c r="AE2459" s="39"/>
      <c r="AF2459" s="56"/>
      <c r="AG2459"/>
      <c r="AH2459"/>
      <c r="AI2459"/>
      <c r="AJ2459"/>
    </row>
    <row r="2460" spans="1:36">
      <c r="A2460"/>
      <c r="B2460"/>
      <c r="C2460" s="2"/>
      <c r="D2460"/>
      <c r="E2460"/>
      <c r="F2460" s="16"/>
      <c r="G2460"/>
      <c r="H2460"/>
      <c r="I2460"/>
      <c r="J2460"/>
      <c r="K2460"/>
      <c r="L2460"/>
      <c r="M2460"/>
      <c r="N2460"/>
      <c r="O2460"/>
      <c r="P2460" s="39"/>
      <c r="Q2460" s="39"/>
      <c r="R2460" s="43"/>
      <c r="S2460" s="43"/>
      <c r="T2460" s="43"/>
      <c r="U2460" s="39"/>
      <c r="V2460" s="39"/>
      <c r="W2460" s="39"/>
      <c r="X2460" s="39"/>
      <c r="Y2460" s="39"/>
      <c r="Z2460" s="39"/>
      <c r="AA2460" s="39"/>
      <c r="AB2460" s="39"/>
      <c r="AC2460" s="39"/>
      <c r="AD2460" s="39"/>
      <c r="AE2460" s="39"/>
      <c r="AF2460" s="56"/>
      <c r="AG2460"/>
      <c r="AH2460"/>
      <c r="AI2460"/>
      <c r="AJ2460"/>
    </row>
    <row r="2461" spans="1:36">
      <c r="A2461"/>
      <c r="B2461"/>
      <c r="C2461" s="2"/>
      <c r="D2461"/>
      <c r="E2461"/>
      <c r="F2461" s="16"/>
      <c r="G2461"/>
      <c r="H2461"/>
      <c r="I2461"/>
      <c r="J2461"/>
      <c r="K2461"/>
      <c r="L2461"/>
      <c r="M2461"/>
      <c r="N2461"/>
      <c r="O2461"/>
      <c r="P2461" s="39"/>
      <c r="Q2461" s="39"/>
      <c r="R2461" s="43"/>
      <c r="S2461" s="43"/>
      <c r="T2461" s="43"/>
      <c r="U2461" s="39"/>
      <c r="V2461" s="39"/>
      <c r="W2461" s="39"/>
      <c r="X2461" s="39"/>
      <c r="Y2461" s="39"/>
      <c r="Z2461" s="39"/>
      <c r="AA2461" s="39"/>
      <c r="AB2461" s="39"/>
      <c r="AC2461" s="39"/>
      <c r="AD2461" s="39"/>
      <c r="AE2461" s="39"/>
      <c r="AF2461" s="56"/>
      <c r="AG2461"/>
      <c r="AH2461"/>
      <c r="AI2461"/>
      <c r="AJ2461"/>
    </row>
    <row r="2462" spans="1:36">
      <c r="A2462"/>
      <c r="B2462"/>
      <c r="C2462" s="2"/>
      <c r="D2462"/>
      <c r="E2462"/>
      <c r="F2462" s="16"/>
      <c r="G2462"/>
      <c r="H2462"/>
      <c r="I2462"/>
      <c r="J2462"/>
      <c r="K2462"/>
      <c r="L2462"/>
      <c r="M2462"/>
      <c r="N2462"/>
      <c r="O2462"/>
      <c r="P2462" s="39"/>
      <c r="Q2462" s="39"/>
      <c r="R2462" s="43"/>
      <c r="S2462" s="43"/>
      <c r="T2462" s="43"/>
      <c r="U2462" s="39"/>
      <c r="V2462" s="39"/>
      <c r="W2462" s="39"/>
      <c r="X2462" s="39"/>
      <c r="Y2462" s="39"/>
      <c r="Z2462" s="39"/>
      <c r="AA2462" s="39"/>
      <c r="AB2462" s="39"/>
      <c r="AC2462" s="39"/>
      <c r="AD2462" s="39"/>
      <c r="AE2462" s="39"/>
      <c r="AF2462" s="56"/>
      <c r="AG2462"/>
      <c r="AH2462"/>
      <c r="AI2462"/>
      <c r="AJ2462"/>
    </row>
    <row r="2463" spans="1:36">
      <c r="A2463"/>
      <c r="B2463"/>
      <c r="C2463" s="2"/>
      <c r="D2463"/>
      <c r="E2463"/>
      <c r="F2463" s="16"/>
      <c r="G2463"/>
      <c r="H2463"/>
      <c r="I2463"/>
      <c r="J2463"/>
      <c r="K2463"/>
      <c r="L2463"/>
      <c r="M2463"/>
      <c r="N2463"/>
      <c r="O2463"/>
      <c r="P2463" s="39"/>
      <c r="Q2463" s="39"/>
      <c r="R2463" s="43"/>
      <c r="S2463" s="43"/>
      <c r="T2463" s="43"/>
      <c r="U2463" s="39"/>
      <c r="V2463" s="39"/>
      <c r="W2463" s="39"/>
      <c r="X2463" s="39"/>
      <c r="Y2463" s="39"/>
      <c r="Z2463" s="39"/>
      <c r="AA2463" s="39"/>
      <c r="AB2463" s="39"/>
      <c r="AC2463" s="39"/>
      <c r="AD2463" s="39"/>
      <c r="AE2463" s="39"/>
      <c r="AF2463" s="56"/>
      <c r="AG2463"/>
      <c r="AH2463"/>
      <c r="AI2463"/>
      <c r="AJ2463"/>
    </row>
    <row r="2464" spans="1:36">
      <c r="A2464"/>
      <c r="B2464"/>
      <c r="C2464" s="2"/>
      <c r="D2464"/>
      <c r="E2464"/>
      <c r="F2464" s="16"/>
      <c r="G2464"/>
      <c r="H2464"/>
      <c r="I2464"/>
      <c r="J2464"/>
      <c r="K2464"/>
      <c r="L2464"/>
      <c r="M2464"/>
      <c r="N2464"/>
      <c r="O2464"/>
      <c r="P2464" s="39"/>
      <c r="Q2464" s="39"/>
      <c r="R2464" s="43"/>
      <c r="S2464" s="43"/>
      <c r="T2464" s="43"/>
      <c r="U2464" s="39"/>
      <c r="V2464" s="39"/>
      <c r="W2464" s="39"/>
      <c r="X2464" s="39"/>
      <c r="Y2464" s="39"/>
      <c r="Z2464" s="39"/>
      <c r="AA2464" s="39"/>
      <c r="AB2464" s="39"/>
      <c r="AC2464" s="39"/>
      <c r="AD2464" s="39"/>
      <c r="AE2464" s="39"/>
      <c r="AF2464" s="56"/>
      <c r="AG2464"/>
      <c r="AH2464"/>
      <c r="AI2464"/>
      <c r="AJ2464"/>
    </row>
    <row r="2465" spans="1:36">
      <c r="A2465"/>
      <c r="B2465"/>
      <c r="C2465" s="2"/>
      <c r="D2465"/>
      <c r="E2465"/>
      <c r="F2465" s="16"/>
      <c r="G2465"/>
      <c r="H2465"/>
      <c r="I2465"/>
      <c r="J2465"/>
      <c r="K2465"/>
      <c r="L2465"/>
      <c r="M2465"/>
      <c r="N2465"/>
      <c r="O2465"/>
      <c r="P2465" s="39"/>
      <c r="Q2465" s="39"/>
      <c r="R2465" s="43"/>
      <c r="S2465" s="43"/>
      <c r="T2465" s="43"/>
      <c r="U2465" s="39"/>
      <c r="V2465" s="39"/>
      <c r="W2465" s="39"/>
      <c r="X2465" s="39"/>
      <c r="Y2465" s="39"/>
      <c r="Z2465" s="39"/>
      <c r="AA2465" s="39"/>
      <c r="AB2465" s="39"/>
      <c r="AC2465" s="39"/>
      <c r="AD2465" s="39"/>
      <c r="AE2465" s="39"/>
      <c r="AF2465" s="56"/>
      <c r="AG2465"/>
      <c r="AH2465"/>
      <c r="AI2465"/>
      <c r="AJ2465"/>
    </row>
    <row r="2466" spans="1:36">
      <c r="A2466"/>
      <c r="B2466"/>
      <c r="C2466" s="2"/>
      <c r="D2466"/>
      <c r="E2466"/>
      <c r="F2466" s="16"/>
      <c r="G2466"/>
      <c r="H2466"/>
      <c r="I2466"/>
      <c r="J2466"/>
      <c r="K2466"/>
      <c r="L2466"/>
      <c r="M2466"/>
      <c r="N2466"/>
      <c r="O2466"/>
      <c r="P2466" s="39"/>
      <c r="Q2466" s="39"/>
      <c r="R2466" s="43"/>
      <c r="S2466" s="43"/>
      <c r="T2466" s="43"/>
      <c r="U2466" s="39"/>
      <c r="V2466" s="39"/>
      <c r="W2466" s="39"/>
      <c r="X2466" s="39"/>
      <c r="Y2466" s="39"/>
      <c r="Z2466" s="39"/>
      <c r="AA2466" s="39"/>
      <c r="AB2466" s="39"/>
      <c r="AC2466" s="39"/>
      <c r="AD2466" s="39"/>
      <c r="AE2466" s="39"/>
      <c r="AF2466" s="56"/>
      <c r="AG2466"/>
      <c r="AH2466"/>
      <c r="AI2466"/>
      <c r="AJ2466"/>
    </row>
    <row r="2467" spans="1:36">
      <c r="A2467"/>
      <c r="B2467"/>
      <c r="C2467" s="2"/>
      <c r="D2467"/>
      <c r="E2467"/>
      <c r="F2467" s="16"/>
      <c r="G2467"/>
      <c r="H2467"/>
      <c r="I2467"/>
      <c r="J2467"/>
      <c r="K2467"/>
      <c r="L2467"/>
      <c r="M2467"/>
      <c r="N2467"/>
      <c r="O2467"/>
      <c r="P2467" s="39"/>
      <c r="Q2467" s="39"/>
      <c r="R2467" s="43"/>
      <c r="S2467" s="43"/>
      <c r="T2467" s="43"/>
      <c r="U2467" s="39"/>
      <c r="V2467" s="39"/>
      <c r="W2467" s="39"/>
      <c r="X2467" s="39"/>
      <c r="Y2467" s="39"/>
      <c r="Z2467" s="39"/>
      <c r="AA2467" s="39"/>
      <c r="AB2467" s="39"/>
      <c r="AC2467" s="39"/>
      <c r="AD2467" s="39"/>
      <c r="AE2467" s="39"/>
      <c r="AF2467" s="56"/>
      <c r="AG2467"/>
      <c r="AH2467"/>
      <c r="AI2467"/>
      <c r="AJ2467"/>
    </row>
    <row r="2468" spans="1:36">
      <c r="A2468"/>
      <c r="B2468"/>
      <c r="C2468" s="2"/>
      <c r="D2468"/>
      <c r="E2468"/>
      <c r="F2468" s="16"/>
      <c r="G2468"/>
      <c r="H2468"/>
      <c r="I2468"/>
      <c r="J2468"/>
      <c r="K2468"/>
      <c r="L2468"/>
      <c r="M2468"/>
      <c r="N2468"/>
      <c r="O2468"/>
      <c r="P2468" s="39"/>
      <c r="Q2468" s="39"/>
      <c r="R2468" s="43"/>
      <c r="S2468" s="43"/>
      <c r="T2468" s="43"/>
      <c r="U2468" s="39"/>
      <c r="V2468" s="39"/>
      <c r="W2468" s="39"/>
      <c r="X2468" s="39"/>
      <c r="Y2468" s="39"/>
      <c r="Z2468" s="39"/>
      <c r="AA2468" s="39"/>
      <c r="AB2468" s="39"/>
      <c r="AC2468" s="39"/>
      <c r="AD2468" s="39"/>
      <c r="AE2468" s="39"/>
      <c r="AF2468" s="56"/>
      <c r="AG2468"/>
      <c r="AH2468"/>
      <c r="AI2468"/>
      <c r="AJ2468"/>
    </row>
    <row r="2469" spans="1:36">
      <c r="A2469"/>
      <c r="B2469"/>
      <c r="C2469" s="2"/>
      <c r="D2469"/>
      <c r="E2469"/>
      <c r="F2469" s="16"/>
      <c r="G2469"/>
      <c r="H2469"/>
      <c r="I2469"/>
      <c r="J2469"/>
      <c r="K2469"/>
      <c r="L2469"/>
      <c r="M2469"/>
      <c r="N2469"/>
      <c r="O2469"/>
      <c r="P2469" s="39"/>
      <c r="Q2469" s="39"/>
      <c r="R2469" s="43"/>
      <c r="S2469" s="43"/>
      <c r="T2469" s="43"/>
      <c r="U2469" s="39"/>
      <c r="V2469" s="39"/>
      <c r="W2469" s="39"/>
      <c r="X2469" s="39"/>
      <c r="Y2469" s="39"/>
      <c r="Z2469" s="39"/>
      <c r="AA2469" s="39"/>
      <c r="AB2469" s="39"/>
      <c r="AC2469" s="39"/>
      <c r="AD2469" s="39"/>
      <c r="AE2469" s="39"/>
      <c r="AF2469" s="56"/>
      <c r="AG2469"/>
      <c r="AH2469"/>
      <c r="AI2469"/>
      <c r="AJ2469"/>
    </row>
    <row r="2470" spans="1:36">
      <c r="A2470"/>
      <c r="B2470"/>
      <c r="C2470" s="2"/>
      <c r="D2470"/>
      <c r="E2470"/>
      <c r="F2470" s="16"/>
      <c r="G2470"/>
      <c r="H2470"/>
      <c r="I2470"/>
      <c r="J2470"/>
      <c r="K2470"/>
      <c r="L2470"/>
      <c r="M2470"/>
      <c r="N2470"/>
      <c r="O2470"/>
      <c r="P2470" s="39"/>
      <c r="Q2470" s="39"/>
      <c r="R2470" s="43"/>
      <c r="S2470" s="43"/>
      <c r="T2470" s="43"/>
      <c r="U2470" s="39"/>
      <c r="V2470" s="39"/>
      <c r="W2470" s="39"/>
      <c r="X2470" s="39"/>
      <c r="Y2470" s="39"/>
      <c r="Z2470" s="39"/>
      <c r="AA2470" s="39"/>
      <c r="AB2470" s="39"/>
      <c r="AC2470" s="39"/>
      <c r="AD2470" s="39"/>
      <c r="AE2470" s="39"/>
      <c r="AF2470" s="56"/>
      <c r="AG2470"/>
      <c r="AH2470"/>
      <c r="AI2470"/>
      <c r="AJ2470"/>
    </row>
    <row r="2471" spans="1:36">
      <c r="A2471"/>
      <c r="B2471"/>
      <c r="C2471" s="2"/>
      <c r="D2471"/>
      <c r="E2471"/>
      <c r="F2471" s="16"/>
      <c r="G2471"/>
      <c r="H2471"/>
      <c r="I2471"/>
      <c r="J2471"/>
      <c r="K2471"/>
      <c r="L2471"/>
      <c r="M2471"/>
      <c r="N2471"/>
      <c r="O2471"/>
      <c r="P2471" s="39"/>
      <c r="Q2471" s="39"/>
      <c r="R2471" s="43"/>
      <c r="S2471" s="43"/>
      <c r="T2471" s="43"/>
      <c r="U2471" s="39"/>
      <c r="V2471" s="39"/>
      <c r="W2471" s="39"/>
      <c r="X2471" s="39"/>
      <c r="Y2471" s="39"/>
      <c r="Z2471" s="39"/>
      <c r="AA2471" s="39"/>
      <c r="AB2471" s="39"/>
      <c r="AC2471" s="39"/>
      <c r="AD2471" s="39"/>
      <c r="AE2471" s="39"/>
      <c r="AF2471" s="56"/>
      <c r="AG2471"/>
      <c r="AH2471"/>
      <c r="AI2471"/>
      <c r="AJ2471"/>
    </row>
    <row r="2472" spans="1:36">
      <c r="A2472"/>
      <c r="B2472"/>
      <c r="C2472" s="2"/>
      <c r="D2472"/>
      <c r="E2472"/>
      <c r="F2472" s="16"/>
      <c r="G2472"/>
      <c r="H2472"/>
      <c r="I2472"/>
      <c r="J2472"/>
      <c r="K2472"/>
      <c r="L2472"/>
      <c r="M2472"/>
      <c r="N2472"/>
      <c r="O2472"/>
      <c r="P2472" s="39"/>
      <c r="Q2472" s="39"/>
      <c r="R2472" s="43"/>
      <c r="S2472" s="43"/>
      <c r="T2472" s="43"/>
      <c r="U2472" s="39"/>
      <c r="V2472" s="39"/>
      <c r="W2472" s="39"/>
      <c r="X2472" s="39"/>
      <c r="Y2472" s="39"/>
      <c r="Z2472" s="39"/>
      <c r="AA2472" s="39"/>
      <c r="AB2472" s="39"/>
      <c r="AC2472" s="39"/>
      <c r="AD2472" s="39"/>
      <c r="AE2472" s="39"/>
      <c r="AF2472" s="56"/>
      <c r="AG2472"/>
      <c r="AH2472"/>
      <c r="AI2472"/>
      <c r="AJ2472"/>
    </row>
    <row r="2473" spans="1:36">
      <c r="A2473"/>
      <c r="B2473"/>
      <c r="C2473" s="2"/>
      <c r="D2473"/>
      <c r="E2473"/>
      <c r="F2473" s="16"/>
      <c r="G2473"/>
      <c r="H2473"/>
      <c r="I2473"/>
      <c r="J2473"/>
      <c r="K2473"/>
      <c r="L2473"/>
      <c r="M2473"/>
      <c r="N2473"/>
      <c r="O2473"/>
      <c r="P2473" s="39"/>
      <c r="Q2473" s="39"/>
      <c r="R2473" s="43"/>
      <c r="S2473" s="43"/>
      <c r="T2473" s="43"/>
      <c r="U2473" s="39"/>
      <c r="V2473" s="39"/>
      <c r="W2473" s="39"/>
      <c r="X2473" s="39"/>
      <c r="Y2473" s="39"/>
      <c r="Z2473" s="39"/>
      <c r="AA2473" s="39"/>
      <c r="AB2473" s="39"/>
      <c r="AC2473" s="39"/>
      <c r="AD2473" s="39"/>
      <c r="AE2473" s="39"/>
      <c r="AF2473" s="56"/>
      <c r="AG2473"/>
      <c r="AH2473"/>
      <c r="AI2473"/>
      <c r="AJ2473"/>
    </row>
    <row r="2474" spans="1:36">
      <c r="A2474"/>
      <c r="B2474"/>
      <c r="C2474" s="2"/>
      <c r="D2474"/>
      <c r="E2474"/>
      <c r="F2474" s="16"/>
      <c r="G2474"/>
      <c r="H2474"/>
      <c r="I2474"/>
      <c r="J2474"/>
      <c r="K2474"/>
      <c r="L2474"/>
      <c r="M2474"/>
      <c r="N2474"/>
      <c r="O2474"/>
      <c r="P2474" s="39"/>
      <c r="Q2474" s="39"/>
      <c r="R2474" s="43"/>
      <c r="S2474" s="43"/>
      <c r="T2474" s="43"/>
      <c r="U2474" s="39"/>
      <c r="V2474" s="39"/>
      <c r="W2474" s="39"/>
      <c r="X2474" s="39"/>
      <c r="Y2474" s="39"/>
      <c r="Z2474" s="39"/>
      <c r="AA2474" s="39"/>
      <c r="AB2474" s="39"/>
      <c r="AC2474" s="39"/>
      <c r="AD2474" s="39"/>
      <c r="AE2474" s="39"/>
      <c r="AF2474" s="56"/>
      <c r="AG2474"/>
      <c r="AH2474"/>
      <c r="AI2474"/>
      <c r="AJ2474"/>
    </row>
    <row r="2475" spans="1:36">
      <c r="A2475"/>
      <c r="B2475"/>
      <c r="C2475" s="2"/>
      <c r="D2475"/>
      <c r="E2475"/>
      <c r="F2475" s="16"/>
      <c r="G2475"/>
      <c r="H2475"/>
      <c r="I2475"/>
      <c r="J2475"/>
      <c r="K2475"/>
      <c r="L2475"/>
      <c r="M2475"/>
      <c r="N2475"/>
      <c r="O2475"/>
      <c r="P2475" s="39"/>
      <c r="Q2475" s="39"/>
      <c r="R2475" s="43"/>
      <c r="S2475" s="43"/>
      <c r="T2475" s="43"/>
      <c r="U2475" s="39"/>
      <c r="V2475" s="39"/>
      <c r="W2475" s="39"/>
      <c r="X2475" s="39"/>
      <c r="Y2475" s="39"/>
      <c r="Z2475" s="39"/>
      <c r="AA2475" s="39"/>
      <c r="AB2475" s="39"/>
      <c r="AC2475" s="39"/>
      <c r="AD2475" s="39"/>
      <c r="AE2475" s="39"/>
      <c r="AF2475" s="56"/>
      <c r="AG2475"/>
      <c r="AH2475"/>
      <c r="AI2475"/>
      <c r="AJ2475"/>
    </row>
    <row r="2476" spans="1:36">
      <c r="A2476"/>
      <c r="B2476"/>
      <c r="C2476" s="2"/>
      <c r="D2476"/>
      <c r="E2476"/>
      <c r="F2476" s="16"/>
      <c r="G2476"/>
      <c r="H2476"/>
      <c r="I2476"/>
      <c r="J2476"/>
      <c r="K2476"/>
      <c r="L2476"/>
      <c r="M2476"/>
      <c r="N2476"/>
      <c r="O2476"/>
      <c r="P2476" s="39"/>
      <c r="Q2476" s="39"/>
      <c r="R2476" s="43"/>
      <c r="S2476" s="43"/>
      <c r="T2476" s="43"/>
      <c r="U2476" s="39"/>
      <c r="V2476" s="39"/>
      <c r="W2476" s="39"/>
      <c r="X2476" s="39"/>
      <c r="Y2476" s="39"/>
      <c r="Z2476" s="39"/>
      <c r="AA2476" s="39"/>
      <c r="AB2476" s="39"/>
      <c r="AC2476" s="39"/>
      <c r="AD2476" s="39"/>
      <c r="AE2476" s="39"/>
      <c r="AF2476" s="56"/>
      <c r="AG2476"/>
      <c r="AH2476"/>
      <c r="AI2476"/>
      <c r="AJ2476"/>
    </row>
    <row r="2477" spans="1:36">
      <c r="A2477"/>
      <c r="B2477"/>
      <c r="C2477" s="2"/>
      <c r="D2477"/>
      <c r="E2477"/>
      <c r="F2477" s="16"/>
      <c r="G2477"/>
      <c r="H2477"/>
      <c r="I2477"/>
      <c r="J2477"/>
      <c r="K2477"/>
      <c r="L2477"/>
      <c r="M2477"/>
      <c r="N2477"/>
      <c r="O2477"/>
      <c r="P2477" s="39"/>
      <c r="Q2477" s="39"/>
      <c r="R2477" s="43"/>
      <c r="S2477" s="43"/>
      <c r="T2477" s="43"/>
      <c r="U2477" s="39"/>
      <c r="V2477" s="39"/>
      <c r="W2477" s="39"/>
      <c r="X2477" s="39"/>
      <c r="Y2477" s="39"/>
      <c r="Z2477" s="39"/>
      <c r="AA2477" s="39"/>
      <c r="AB2477" s="39"/>
      <c r="AC2477" s="39"/>
      <c r="AD2477" s="39"/>
      <c r="AE2477" s="39"/>
      <c r="AF2477" s="56"/>
      <c r="AG2477"/>
      <c r="AH2477"/>
      <c r="AI2477"/>
      <c r="AJ2477"/>
    </row>
    <row r="2478" spans="1:36">
      <c r="A2478"/>
      <c r="B2478"/>
      <c r="C2478" s="2"/>
      <c r="D2478"/>
      <c r="E2478"/>
      <c r="F2478" s="16"/>
      <c r="G2478"/>
      <c r="H2478"/>
      <c r="I2478"/>
      <c r="J2478"/>
      <c r="K2478"/>
      <c r="L2478"/>
      <c r="M2478"/>
      <c r="N2478"/>
      <c r="O2478"/>
      <c r="P2478" s="39"/>
      <c r="Q2478" s="39"/>
      <c r="R2478" s="43"/>
      <c r="S2478" s="43"/>
      <c r="T2478" s="43"/>
      <c r="U2478" s="39"/>
      <c r="V2478" s="39"/>
      <c r="W2478" s="39"/>
      <c r="X2478" s="39"/>
      <c r="Y2478" s="39"/>
      <c r="Z2478" s="39"/>
      <c r="AA2478" s="39"/>
      <c r="AB2478" s="39"/>
      <c r="AC2478" s="39"/>
      <c r="AD2478" s="39"/>
      <c r="AE2478" s="39"/>
      <c r="AF2478" s="56"/>
      <c r="AG2478"/>
      <c r="AH2478"/>
      <c r="AI2478"/>
      <c r="AJ2478"/>
    </row>
    <row r="2479" spans="1:36">
      <c r="A2479"/>
      <c r="B2479"/>
      <c r="C2479" s="2"/>
      <c r="D2479"/>
      <c r="E2479"/>
      <c r="F2479" s="16"/>
      <c r="G2479"/>
      <c r="H2479"/>
      <c r="I2479"/>
      <c r="J2479"/>
      <c r="K2479"/>
      <c r="L2479"/>
      <c r="M2479"/>
      <c r="N2479"/>
      <c r="O2479"/>
      <c r="P2479" s="39"/>
      <c r="Q2479" s="39"/>
      <c r="R2479" s="43"/>
      <c r="S2479" s="43"/>
      <c r="T2479" s="43"/>
      <c r="U2479" s="39"/>
      <c r="V2479" s="39"/>
      <c r="W2479" s="39"/>
      <c r="X2479" s="39"/>
      <c r="Y2479" s="39"/>
      <c r="Z2479" s="39"/>
      <c r="AA2479" s="39"/>
      <c r="AB2479" s="39"/>
      <c r="AC2479" s="39"/>
      <c r="AD2479" s="39"/>
      <c r="AE2479" s="39"/>
      <c r="AF2479" s="56"/>
      <c r="AG2479"/>
      <c r="AH2479"/>
      <c r="AI2479"/>
      <c r="AJ2479"/>
    </row>
    <row r="2480" spans="1:36">
      <c r="A2480"/>
      <c r="B2480"/>
      <c r="C2480" s="2"/>
      <c r="D2480"/>
      <c r="E2480"/>
      <c r="F2480" s="16"/>
      <c r="G2480"/>
      <c r="H2480"/>
      <c r="I2480"/>
      <c r="J2480"/>
      <c r="K2480"/>
      <c r="L2480"/>
      <c r="M2480"/>
      <c r="N2480"/>
      <c r="O2480"/>
      <c r="P2480" s="39"/>
      <c r="Q2480" s="39"/>
      <c r="R2480" s="43"/>
      <c r="S2480" s="43"/>
      <c r="T2480" s="43"/>
      <c r="U2480" s="39"/>
      <c r="V2480" s="39"/>
      <c r="W2480" s="39"/>
      <c r="X2480" s="39"/>
      <c r="Y2480" s="39"/>
      <c r="Z2480" s="39"/>
      <c r="AA2480" s="39"/>
      <c r="AB2480" s="39"/>
      <c r="AC2480" s="39"/>
      <c r="AD2480" s="39"/>
      <c r="AE2480" s="39"/>
      <c r="AF2480" s="56"/>
      <c r="AG2480"/>
      <c r="AH2480"/>
      <c r="AI2480"/>
      <c r="AJ2480"/>
    </row>
    <row r="2481" spans="1:36">
      <c r="A2481"/>
      <c r="B2481"/>
      <c r="C2481" s="2"/>
      <c r="D2481"/>
      <c r="E2481"/>
      <c r="F2481" s="16"/>
      <c r="G2481"/>
      <c r="H2481"/>
      <c r="I2481"/>
      <c r="J2481"/>
      <c r="K2481"/>
      <c r="L2481"/>
      <c r="M2481"/>
      <c r="N2481"/>
      <c r="O2481"/>
      <c r="P2481" s="39"/>
      <c r="Q2481" s="39"/>
      <c r="R2481" s="43"/>
      <c r="S2481" s="43"/>
      <c r="T2481" s="43"/>
      <c r="U2481" s="39"/>
      <c r="V2481" s="39"/>
      <c r="W2481" s="39"/>
      <c r="X2481" s="39"/>
      <c r="Y2481" s="39"/>
      <c r="Z2481" s="39"/>
      <c r="AA2481" s="39"/>
      <c r="AB2481" s="39"/>
      <c r="AC2481" s="39"/>
      <c r="AD2481" s="39"/>
      <c r="AE2481" s="39"/>
      <c r="AF2481" s="56"/>
      <c r="AG2481"/>
      <c r="AH2481"/>
      <c r="AI2481"/>
      <c r="AJ2481"/>
    </row>
    <row r="2482" spans="1:36">
      <c r="A2482"/>
      <c r="B2482"/>
      <c r="C2482" s="2"/>
      <c r="D2482"/>
      <c r="E2482"/>
      <c r="F2482" s="16"/>
      <c r="G2482"/>
      <c r="H2482"/>
      <c r="I2482"/>
      <c r="J2482"/>
      <c r="K2482"/>
      <c r="L2482"/>
      <c r="M2482"/>
      <c r="N2482"/>
      <c r="O2482"/>
      <c r="P2482" s="39"/>
      <c r="Q2482" s="39"/>
      <c r="R2482" s="43"/>
      <c r="S2482" s="43"/>
      <c r="T2482" s="43"/>
      <c r="U2482" s="39"/>
      <c r="V2482" s="39"/>
      <c r="W2482" s="39"/>
      <c r="X2482" s="39"/>
      <c r="Y2482" s="39"/>
      <c r="Z2482" s="39"/>
      <c r="AA2482" s="39"/>
      <c r="AB2482" s="39"/>
      <c r="AC2482" s="39"/>
      <c r="AD2482" s="39"/>
      <c r="AE2482" s="39"/>
      <c r="AF2482" s="56"/>
      <c r="AG2482"/>
      <c r="AH2482"/>
      <c r="AI2482"/>
      <c r="AJ2482"/>
    </row>
    <row r="2483" spans="1:36">
      <c r="A2483"/>
      <c r="B2483"/>
      <c r="C2483" s="2"/>
      <c r="D2483"/>
      <c r="E2483"/>
      <c r="F2483" s="16"/>
      <c r="G2483"/>
      <c r="H2483"/>
      <c r="I2483"/>
      <c r="J2483"/>
      <c r="K2483"/>
      <c r="L2483"/>
      <c r="M2483"/>
      <c r="N2483"/>
      <c r="O2483"/>
      <c r="P2483" s="39"/>
      <c r="Q2483" s="39"/>
      <c r="R2483" s="43"/>
      <c r="S2483" s="43"/>
      <c r="T2483" s="43"/>
      <c r="U2483" s="39"/>
      <c r="V2483" s="39"/>
      <c r="W2483" s="39"/>
      <c r="X2483" s="39"/>
      <c r="Y2483" s="39"/>
      <c r="Z2483" s="39"/>
      <c r="AA2483" s="39"/>
      <c r="AB2483" s="39"/>
      <c r="AC2483" s="39"/>
      <c r="AD2483" s="39"/>
      <c r="AE2483" s="39"/>
      <c r="AF2483" s="56"/>
      <c r="AG2483"/>
      <c r="AH2483"/>
      <c r="AI2483"/>
      <c r="AJ2483"/>
    </row>
    <row r="2484" spans="1:36">
      <c r="A2484"/>
      <c r="B2484"/>
      <c r="C2484" s="2"/>
      <c r="D2484"/>
      <c r="E2484"/>
      <c r="F2484" s="16"/>
      <c r="G2484"/>
      <c r="H2484"/>
      <c r="I2484"/>
      <c r="J2484"/>
      <c r="K2484"/>
      <c r="L2484"/>
      <c r="M2484"/>
      <c r="N2484"/>
      <c r="O2484"/>
      <c r="P2484" s="39"/>
      <c r="Q2484" s="39"/>
      <c r="R2484" s="43"/>
      <c r="S2484" s="43"/>
      <c r="T2484" s="43"/>
      <c r="U2484" s="39"/>
      <c r="V2484" s="39"/>
      <c r="W2484" s="39"/>
      <c r="X2484" s="39"/>
      <c r="Y2484" s="39"/>
      <c r="Z2484" s="39"/>
      <c r="AA2484" s="39"/>
      <c r="AB2484" s="39"/>
      <c r="AC2484" s="39"/>
      <c r="AD2484" s="39"/>
      <c r="AE2484" s="39"/>
      <c r="AF2484" s="56"/>
      <c r="AG2484"/>
      <c r="AH2484"/>
      <c r="AI2484"/>
      <c r="AJ2484"/>
    </row>
    <row r="2485" spans="1:36">
      <c r="A2485"/>
      <c r="B2485"/>
      <c r="C2485" s="2"/>
      <c r="D2485"/>
      <c r="E2485"/>
      <c r="F2485" s="16"/>
      <c r="G2485"/>
      <c r="H2485"/>
      <c r="I2485"/>
      <c r="J2485"/>
      <c r="K2485"/>
      <c r="L2485"/>
      <c r="M2485"/>
      <c r="N2485"/>
      <c r="O2485"/>
      <c r="P2485" s="39"/>
      <c r="Q2485" s="39"/>
      <c r="R2485" s="43"/>
      <c r="S2485" s="43"/>
      <c r="T2485" s="43"/>
      <c r="U2485" s="39"/>
      <c r="V2485" s="39"/>
      <c r="W2485" s="39"/>
      <c r="X2485" s="39"/>
      <c r="Y2485" s="39"/>
      <c r="Z2485" s="39"/>
      <c r="AA2485" s="39"/>
      <c r="AB2485" s="39"/>
      <c r="AC2485" s="39"/>
      <c r="AD2485" s="39"/>
      <c r="AE2485" s="39"/>
      <c r="AF2485" s="56"/>
      <c r="AG2485"/>
      <c r="AH2485"/>
      <c r="AI2485"/>
      <c r="AJ2485"/>
    </row>
    <row r="2486" spans="1:36">
      <c r="A2486"/>
      <c r="B2486"/>
      <c r="C2486" s="2"/>
      <c r="D2486"/>
      <c r="E2486"/>
      <c r="F2486" s="16"/>
      <c r="G2486"/>
      <c r="H2486"/>
      <c r="I2486"/>
      <c r="J2486"/>
      <c r="K2486"/>
      <c r="L2486"/>
      <c r="M2486"/>
      <c r="N2486"/>
      <c r="O2486"/>
      <c r="P2486" s="39"/>
      <c r="Q2486" s="39"/>
      <c r="R2486" s="43"/>
      <c r="S2486" s="43"/>
      <c r="T2486" s="43"/>
      <c r="U2486" s="39"/>
      <c r="V2486" s="39"/>
      <c r="W2486" s="39"/>
      <c r="X2486" s="39"/>
      <c r="Y2486" s="39"/>
      <c r="Z2486" s="39"/>
      <c r="AA2486" s="39"/>
      <c r="AB2486" s="39"/>
      <c r="AC2486" s="39"/>
      <c r="AD2486" s="39"/>
      <c r="AE2486" s="39"/>
      <c r="AF2486" s="56"/>
      <c r="AG2486"/>
      <c r="AH2486"/>
      <c r="AI2486"/>
      <c r="AJ2486"/>
    </row>
    <row r="2487" spans="1:36">
      <c r="A2487"/>
      <c r="B2487"/>
      <c r="C2487" s="2"/>
      <c r="D2487"/>
      <c r="E2487"/>
      <c r="F2487" s="16"/>
      <c r="G2487"/>
      <c r="H2487"/>
      <c r="I2487"/>
      <c r="J2487"/>
      <c r="K2487"/>
      <c r="L2487"/>
      <c r="M2487"/>
      <c r="N2487"/>
      <c r="O2487"/>
      <c r="P2487" s="39"/>
      <c r="Q2487" s="39"/>
      <c r="R2487" s="43"/>
      <c r="S2487" s="43"/>
      <c r="T2487" s="43"/>
      <c r="U2487" s="39"/>
      <c r="V2487" s="39"/>
      <c r="W2487" s="39"/>
      <c r="X2487" s="39"/>
      <c r="Y2487" s="39"/>
      <c r="Z2487" s="39"/>
      <c r="AA2487" s="39"/>
      <c r="AB2487" s="39"/>
      <c r="AC2487" s="39"/>
      <c r="AD2487" s="39"/>
      <c r="AE2487" s="39"/>
      <c r="AF2487" s="56"/>
      <c r="AG2487"/>
      <c r="AH2487"/>
      <c r="AI2487"/>
      <c r="AJ2487"/>
    </row>
    <row r="2488" spans="1:36">
      <c r="A2488"/>
      <c r="B2488"/>
      <c r="C2488" s="2"/>
      <c r="D2488"/>
      <c r="E2488"/>
      <c r="F2488" s="16"/>
      <c r="G2488"/>
      <c r="H2488"/>
      <c r="I2488"/>
      <c r="J2488"/>
      <c r="K2488"/>
      <c r="L2488"/>
      <c r="M2488"/>
      <c r="N2488"/>
      <c r="O2488"/>
      <c r="P2488" s="39"/>
      <c r="Q2488" s="39"/>
      <c r="R2488" s="43"/>
      <c r="S2488" s="43"/>
      <c r="T2488" s="43"/>
      <c r="U2488" s="39"/>
      <c r="V2488" s="39"/>
      <c r="W2488" s="39"/>
      <c r="X2488" s="39"/>
      <c r="Y2488" s="39"/>
      <c r="Z2488" s="39"/>
      <c r="AA2488" s="39"/>
      <c r="AB2488" s="39"/>
      <c r="AC2488" s="39"/>
      <c r="AD2488" s="39"/>
      <c r="AE2488" s="39"/>
      <c r="AF2488" s="56"/>
      <c r="AG2488"/>
      <c r="AH2488"/>
      <c r="AI2488"/>
      <c r="AJ2488"/>
    </row>
    <row r="2489" spans="1:36">
      <c r="A2489"/>
      <c r="B2489"/>
      <c r="C2489" s="2"/>
      <c r="D2489"/>
      <c r="E2489"/>
      <c r="F2489" s="16"/>
      <c r="G2489"/>
      <c r="H2489"/>
      <c r="I2489"/>
      <c r="J2489"/>
      <c r="K2489"/>
      <c r="L2489"/>
      <c r="M2489"/>
      <c r="N2489"/>
      <c r="O2489"/>
      <c r="P2489" s="39"/>
      <c r="Q2489" s="39"/>
      <c r="R2489" s="43"/>
      <c r="S2489" s="43"/>
      <c r="T2489" s="43"/>
      <c r="U2489" s="39"/>
      <c r="V2489" s="39"/>
      <c r="W2489" s="39"/>
      <c r="X2489" s="39"/>
      <c r="Y2489" s="39"/>
      <c r="Z2489" s="39"/>
      <c r="AA2489" s="39"/>
      <c r="AB2489" s="39"/>
      <c r="AC2489" s="39"/>
      <c r="AD2489" s="39"/>
      <c r="AE2489" s="39"/>
      <c r="AF2489" s="56"/>
      <c r="AG2489"/>
      <c r="AH2489"/>
      <c r="AI2489"/>
      <c r="AJ2489"/>
    </row>
    <row r="2490" spans="1:36">
      <c r="A2490"/>
      <c r="B2490"/>
      <c r="C2490" s="2"/>
      <c r="D2490"/>
      <c r="E2490"/>
      <c r="F2490" s="16"/>
      <c r="G2490"/>
      <c r="H2490"/>
      <c r="I2490"/>
      <c r="J2490"/>
      <c r="K2490"/>
      <c r="L2490"/>
      <c r="M2490"/>
      <c r="N2490"/>
      <c r="O2490"/>
      <c r="P2490" s="39"/>
      <c r="Q2490" s="39"/>
      <c r="R2490" s="43"/>
      <c r="S2490" s="43"/>
      <c r="T2490" s="43"/>
      <c r="U2490" s="39"/>
      <c r="V2490" s="39"/>
      <c r="W2490" s="39"/>
      <c r="X2490" s="39"/>
      <c r="Y2490" s="39"/>
      <c r="Z2490" s="39"/>
      <c r="AA2490" s="39"/>
      <c r="AB2490" s="39"/>
      <c r="AC2490" s="39"/>
      <c r="AD2490" s="39"/>
      <c r="AE2490" s="39"/>
      <c r="AF2490" s="56"/>
      <c r="AG2490"/>
      <c r="AH2490"/>
      <c r="AI2490"/>
      <c r="AJ2490"/>
    </row>
    <row r="2491" spans="1:36">
      <c r="A2491"/>
      <c r="B2491"/>
      <c r="C2491" s="2"/>
      <c r="D2491"/>
      <c r="E2491"/>
      <c r="F2491" s="16"/>
      <c r="G2491"/>
      <c r="H2491"/>
      <c r="I2491"/>
      <c r="J2491"/>
      <c r="K2491"/>
      <c r="L2491"/>
      <c r="M2491"/>
      <c r="N2491"/>
      <c r="O2491"/>
      <c r="P2491" s="39"/>
      <c r="Q2491" s="39"/>
      <c r="R2491" s="43"/>
      <c r="S2491" s="43"/>
      <c r="T2491" s="43"/>
      <c r="U2491" s="39"/>
      <c r="V2491" s="39"/>
      <c r="W2491" s="39"/>
      <c r="X2491" s="39"/>
      <c r="Y2491" s="39"/>
      <c r="Z2491" s="39"/>
      <c r="AA2491" s="39"/>
      <c r="AB2491" s="39"/>
      <c r="AC2491" s="39"/>
      <c r="AD2491" s="39"/>
      <c r="AE2491" s="39"/>
      <c r="AF2491" s="56"/>
      <c r="AG2491"/>
      <c r="AH2491"/>
      <c r="AI2491"/>
      <c r="AJ2491"/>
    </row>
    <row r="2492" spans="1:36">
      <c r="A2492"/>
      <c r="B2492"/>
      <c r="C2492" s="2"/>
      <c r="D2492"/>
      <c r="E2492"/>
      <c r="F2492" s="16"/>
      <c r="G2492"/>
      <c r="H2492"/>
      <c r="I2492"/>
      <c r="J2492"/>
      <c r="K2492"/>
      <c r="L2492"/>
      <c r="M2492"/>
      <c r="N2492"/>
      <c r="O2492"/>
      <c r="P2492" s="39"/>
      <c r="Q2492" s="39"/>
      <c r="R2492" s="43"/>
      <c r="S2492" s="43"/>
      <c r="T2492" s="43"/>
      <c r="U2492" s="39"/>
      <c r="V2492" s="39"/>
      <c r="W2492" s="39"/>
      <c r="X2492" s="39"/>
      <c r="Y2492" s="39"/>
      <c r="Z2492" s="39"/>
      <c r="AA2492" s="39"/>
      <c r="AB2492" s="39"/>
      <c r="AC2492" s="39"/>
      <c r="AD2492" s="39"/>
      <c r="AE2492" s="39"/>
      <c r="AF2492" s="56"/>
      <c r="AG2492"/>
      <c r="AH2492"/>
      <c r="AI2492"/>
      <c r="AJ2492"/>
    </row>
    <row r="2493" spans="1:36">
      <c r="A2493"/>
      <c r="B2493"/>
      <c r="C2493" s="2"/>
      <c r="D2493"/>
      <c r="E2493"/>
      <c r="F2493" s="16"/>
      <c r="G2493"/>
      <c r="H2493"/>
      <c r="I2493"/>
      <c r="J2493"/>
      <c r="K2493"/>
      <c r="L2493"/>
      <c r="M2493"/>
      <c r="N2493"/>
      <c r="O2493"/>
      <c r="P2493" s="39"/>
      <c r="Q2493" s="39"/>
      <c r="R2493" s="43"/>
      <c r="S2493" s="43"/>
      <c r="T2493" s="43"/>
      <c r="U2493" s="39"/>
      <c r="V2493" s="39"/>
      <c r="W2493" s="39"/>
      <c r="X2493" s="39"/>
      <c r="Y2493" s="39"/>
      <c r="Z2493" s="39"/>
      <c r="AA2493" s="39"/>
      <c r="AB2493" s="39"/>
      <c r="AC2493" s="39"/>
      <c r="AD2493" s="39"/>
      <c r="AE2493" s="39"/>
      <c r="AF2493" s="56"/>
      <c r="AG2493"/>
      <c r="AH2493"/>
      <c r="AI2493"/>
      <c r="AJ2493"/>
    </row>
    <row r="2494" spans="1:36">
      <c r="A2494"/>
      <c r="B2494"/>
      <c r="C2494" s="2"/>
      <c r="D2494"/>
      <c r="E2494"/>
      <c r="F2494" s="16"/>
      <c r="G2494"/>
      <c r="H2494"/>
      <c r="I2494"/>
      <c r="J2494"/>
      <c r="K2494"/>
      <c r="L2494"/>
      <c r="M2494"/>
      <c r="N2494"/>
      <c r="O2494"/>
      <c r="P2494" s="39"/>
      <c r="Q2494" s="39"/>
      <c r="R2494" s="43"/>
      <c r="S2494" s="43"/>
      <c r="T2494" s="43"/>
      <c r="U2494" s="39"/>
      <c r="V2494" s="39"/>
      <c r="W2494" s="39"/>
      <c r="X2494" s="39"/>
      <c r="Y2494" s="39"/>
      <c r="Z2494" s="39"/>
      <c r="AA2494" s="39"/>
      <c r="AB2494" s="39"/>
      <c r="AC2494" s="39"/>
      <c r="AD2494" s="39"/>
      <c r="AE2494" s="39"/>
      <c r="AF2494" s="56"/>
      <c r="AG2494"/>
      <c r="AH2494"/>
      <c r="AI2494"/>
      <c r="AJ2494"/>
    </row>
    <row r="2495" spans="1:36">
      <c r="A2495"/>
      <c r="B2495"/>
      <c r="C2495" s="2"/>
      <c r="D2495"/>
      <c r="E2495"/>
      <c r="F2495" s="16"/>
      <c r="G2495"/>
      <c r="H2495"/>
      <c r="I2495"/>
      <c r="J2495"/>
      <c r="K2495"/>
      <c r="L2495"/>
      <c r="M2495"/>
      <c r="N2495"/>
      <c r="O2495"/>
      <c r="P2495" s="39"/>
      <c r="Q2495" s="39"/>
      <c r="R2495" s="43"/>
      <c r="S2495" s="43"/>
      <c r="T2495" s="43"/>
      <c r="U2495" s="39"/>
      <c r="V2495" s="39"/>
      <c r="W2495" s="39"/>
      <c r="X2495" s="39"/>
      <c r="Y2495" s="39"/>
      <c r="Z2495" s="39"/>
      <c r="AA2495" s="39"/>
      <c r="AB2495" s="39"/>
      <c r="AC2495" s="39"/>
      <c r="AD2495" s="39"/>
      <c r="AE2495" s="39"/>
      <c r="AF2495" s="56"/>
      <c r="AG2495"/>
      <c r="AH2495"/>
      <c r="AI2495"/>
      <c r="AJ2495"/>
    </row>
    <row r="2496" spans="1:36">
      <c r="A2496"/>
      <c r="B2496"/>
      <c r="C2496" s="2"/>
      <c r="D2496"/>
      <c r="E2496"/>
      <c r="F2496" s="16"/>
      <c r="G2496"/>
      <c r="H2496"/>
      <c r="I2496"/>
      <c r="J2496"/>
      <c r="K2496"/>
      <c r="L2496"/>
      <c r="M2496"/>
      <c r="N2496"/>
      <c r="O2496"/>
      <c r="P2496" s="39"/>
      <c r="Q2496" s="39"/>
      <c r="R2496" s="43"/>
      <c r="S2496" s="43"/>
      <c r="T2496" s="43"/>
      <c r="U2496" s="39"/>
      <c r="V2496" s="39"/>
      <c r="W2496" s="39"/>
      <c r="X2496" s="39"/>
      <c r="Y2496" s="39"/>
      <c r="Z2496" s="39"/>
      <c r="AA2496" s="39"/>
      <c r="AB2496" s="39"/>
      <c r="AC2496" s="39"/>
      <c r="AD2496" s="39"/>
      <c r="AE2496" s="39"/>
      <c r="AF2496" s="56"/>
      <c r="AG2496"/>
      <c r="AH2496"/>
      <c r="AI2496"/>
      <c r="AJ2496"/>
    </row>
    <row r="2497" spans="1:36">
      <c r="A2497"/>
      <c r="B2497"/>
      <c r="C2497" s="2"/>
      <c r="D2497"/>
      <c r="E2497"/>
      <c r="F2497" s="16"/>
      <c r="G2497"/>
      <c r="H2497"/>
      <c r="I2497"/>
      <c r="J2497"/>
      <c r="K2497"/>
      <c r="L2497"/>
      <c r="M2497"/>
      <c r="N2497"/>
      <c r="O2497"/>
      <c r="P2497" s="39"/>
      <c r="Q2497" s="39"/>
      <c r="R2497" s="43"/>
      <c r="S2497" s="43"/>
      <c r="T2497" s="43"/>
      <c r="U2497" s="39"/>
      <c r="V2497" s="39"/>
      <c r="W2497" s="39"/>
      <c r="X2497" s="39"/>
      <c r="Y2497" s="39"/>
      <c r="Z2497" s="39"/>
      <c r="AA2497" s="39"/>
      <c r="AB2497" s="39"/>
      <c r="AC2497" s="39"/>
      <c r="AD2497" s="39"/>
      <c r="AE2497" s="39"/>
      <c r="AF2497" s="56"/>
      <c r="AG2497"/>
      <c r="AH2497"/>
      <c r="AI2497"/>
      <c r="AJ2497"/>
    </row>
    <row r="2498" spans="1:36">
      <c r="A2498"/>
      <c r="B2498"/>
      <c r="C2498" s="2"/>
      <c r="D2498"/>
      <c r="E2498"/>
      <c r="F2498" s="16"/>
      <c r="G2498"/>
      <c r="H2498"/>
      <c r="I2498"/>
      <c r="J2498"/>
      <c r="K2498"/>
      <c r="L2498"/>
      <c r="M2498"/>
      <c r="N2498"/>
      <c r="O2498"/>
      <c r="P2498" s="39"/>
      <c r="Q2498" s="39"/>
      <c r="R2498" s="43"/>
      <c r="S2498" s="43"/>
      <c r="T2498" s="43"/>
      <c r="U2498" s="39"/>
      <c r="V2498" s="39"/>
      <c r="W2498" s="39"/>
      <c r="X2498" s="39"/>
      <c r="Y2498" s="39"/>
      <c r="Z2498" s="39"/>
      <c r="AA2498" s="39"/>
      <c r="AB2498" s="39"/>
      <c r="AC2498" s="39"/>
      <c r="AD2498" s="39"/>
      <c r="AE2498" s="39"/>
      <c r="AF2498" s="56"/>
      <c r="AG2498"/>
      <c r="AH2498"/>
      <c r="AI2498"/>
      <c r="AJ2498"/>
    </row>
    <row r="2499" spans="1:36">
      <c r="A2499"/>
      <c r="B2499"/>
      <c r="C2499" s="2"/>
      <c r="D2499"/>
      <c r="E2499"/>
      <c r="F2499" s="16"/>
      <c r="G2499"/>
      <c r="H2499"/>
      <c r="I2499"/>
      <c r="J2499"/>
      <c r="K2499"/>
      <c r="L2499"/>
      <c r="M2499"/>
      <c r="N2499"/>
      <c r="O2499"/>
      <c r="P2499" s="39"/>
      <c r="Q2499" s="39"/>
      <c r="R2499" s="43"/>
      <c r="S2499" s="43"/>
      <c r="T2499" s="43"/>
      <c r="U2499" s="39"/>
      <c r="V2499" s="39"/>
      <c r="W2499" s="39"/>
      <c r="X2499" s="39"/>
      <c r="Y2499" s="39"/>
      <c r="Z2499" s="39"/>
      <c r="AA2499" s="39"/>
      <c r="AB2499" s="39"/>
      <c r="AC2499" s="39"/>
      <c r="AD2499" s="39"/>
      <c r="AE2499" s="39"/>
      <c r="AF2499" s="56"/>
      <c r="AG2499"/>
      <c r="AH2499"/>
      <c r="AI2499"/>
      <c r="AJ2499"/>
    </row>
    <row r="2500" spans="1:36">
      <c r="A2500"/>
      <c r="B2500"/>
      <c r="C2500" s="2"/>
      <c r="D2500"/>
      <c r="E2500"/>
      <c r="F2500" s="16"/>
      <c r="G2500"/>
      <c r="H2500"/>
      <c r="I2500"/>
      <c r="J2500"/>
      <c r="K2500"/>
      <c r="L2500"/>
      <c r="M2500"/>
      <c r="N2500"/>
      <c r="O2500"/>
      <c r="P2500" s="39"/>
      <c r="Q2500" s="39"/>
      <c r="R2500" s="43"/>
      <c r="S2500" s="43"/>
      <c r="T2500" s="43"/>
      <c r="U2500" s="39"/>
      <c r="V2500" s="39"/>
      <c r="W2500" s="39"/>
      <c r="X2500" s="39"/>
      <c r="Y2500" s="39"/>
      <c r="Z2500" s="39"/>
      <c r="AA2500" s="39"/>
      <c r="AB2500" s="39"/>
      <c r="AC2500" s="39"/>
      <c r="AD2500" s="39"/>
      <c r="AE2500" s="39"/>
      <c r="AF2500" s="56"/>
      <c r="AG2500"/>
      <c r="AH2500"/>
      <c r="AI2500"/>
      <c r="AJ2500"/>
    </row>
    <row r="2501" spans="1:36">
      <c r="A2501"/>
      <c r="B2501"/>
      <c r="C2501" s="2"/>
      <c r="D2501"/>
      <c r="E2501"/>
      <c r="F2501" s="16"/>
      <c r="G2501"/>
      <c r="H2501"/>
      <c r="I2501"/>
      <c r="J2501"/>
      <c r="K2501"/>
      <c r="L2501"/>
      <c r="M2501"/>
      <c r="N2501"/>
      <c r="O2501"/>
      <c r="P2501" s="39"/>
      <c r="Q2501" s="39"/>
      <c r="R2501" s="43"/>
      <c r="S2501" s="43"/>
      <c r="T2501" s="43"/>
      <c r="U2501" s="39"/>
      <c r="V2501" s="39"/>
      <c r="W2501" s="39"/>
      <c r="X2501" s="39"/>
      <c r="Y2501" s="39"/>
      <c r="Z2501" s="39"/>
      <c r="AA2501" s="39"/>
      <c r="AB2501" s="39"/>
      <c r="AC2501" s="39"/>
      <c r="AD2501" s="39"/>
      <c r="AE2501" s="39"/>
      <c r="AF2501" s="56"/>
      <c r="AG2501"/>
      <c r="AH2501"/>
      <c r="AI2501"/>
      <c r="AJ2501"/>
    </row>
    <row r="2502" spans="1:36">
      <c r="A2502"/>
      <c r="B2502"/>
      <c r="C2502" s="2"/>
      <c r="D2502"/>
      <c r="E2502"/>
      <c r="F2502" s="16"/>
      <c r="G2502"/>
      <c r="H2502"/>
      <c r="I2502"/>
      <c r="J2502"/>
      <c r="K2502"/>
      <c r="L2502"/>
      <c r="M2502"/>
      <c r="N2502"/>
      <c r="O2502"/>
      <c r="P2502" s="39"/>
      <c r="Q2502" s="39"/>
      <c r="R2502" s="43"/>
      <c r="S2502" s="43"/>
      <c r="T2502" s="43"/>
      <c r="U2502" s="39"/>
      <c r="V2502" s="39"/>
      <c r="W2502" s="39"/>
      <c r="X2502" s="39"/>
      <c r="Y2502" s="39"/>
      <c r="Z2502" s="39"/>
      <c r="AA2502" s="39"/>
      <c r="AB2502" s="39"/>
      <c r="AC2502" s="39"/>
      <c r="AD2502" s="39"/>
      <c r="AE2502" s="39"/>
      <c r="AF2502" s="56"/>
      <c r="AG2502"/>
      <c r="AH2502"/>
      <c r="AI2502"/>
      <c r="AJ2502"/>
    </row>
    <row r="2503" spans="1:36">
      <c r="A2503"/>
      <c r="B2503"/>
      <c r="C2503" s="2"/>
      <c r="D2503"/>
      <c r="E2503"/>
      <c r="F2503" s="16"/>
      <c r="G2503"/>
      <c r="H2503"/>
      <c r="I2503"/>
      <c r="J2503"/>
      <c r="K2503"/>
      <c r="L2503"/>
      <c r="M2503"/>
      <c r="N2503"/>
      <c r="O2503"/>
      <c r="P2503" s="39"/>
      <c r="Q2503" s="39"/>
      <c r="R2503" s="43"/>
      <c r="S2503" s="43"/>
      <c r="T2503" s="43"/>
      <c r="U2503" s="39"/>
      <c r="V2503" s="39"/>
      <c r="W2503" s="39"/>
      <c r="X2503" s="39"/>
      <c r="Y2503" s="39"/>
      <c r="Z2503" s="39"/>
      <c r="AA2503" s="39"/>
      <c r="AB2503" s="39"/>
      <c r="AC2503" s="39"/>
      <c r="AD2503" s="39"/>
      <c r="AE2503" s="39"/>
      <c r="AF2503" s="56"/>
      <c r="AG2503"/>
      <c r="AH2503"/>
      <c r="AI2503"/>
      <c r="AJ2503"/>
    </row>
    <row r="2504" spans="1:36">
      <c r="A2504"/>
      <c r="B2504"/>
      <c r="C2504" s="2"/>
      <c r="D2504"/>
      <c r="E2504"/>
      <c r="F2504" s="16"/>
      <c r="G2504"/>
      <c r="H2504"/>
      <c r="I2504"/>
      <c r="J2504"/>
      <c r="K2504"/>
      <c r="L2504"/>
      <c r="M2504"/>
      <c r="N2504"/>
      <c r="O2504"/>
      <c r="P2504" s="39"/>
      <c r="Q2504" s="39"/>
      <c r="R2504" s="43"/>
      <c r="S2504" s="43"/>
      <c r="T2504" s="43"/>
      <c r="U2504" s="39"/>
      <c r="V2504" s="39"/>
      <c r="W2504" s="39"/>
      <c r="X2504" s="39"/>
      <c r="Y2504" s="39"/>
      <c r="Z2504" s="39"/>
      <c r="AA2504" s="39"/>
      <c r="AB2504" s="39"/>
      <c r="AC2504" s="39"/>
      <c r="AD2504" s="39"/>
      <c r="AE2504" s="39"/>
      <c r="AF2504" s="56"/>
      <c r="AG2504"/>
      <c r="AH2504"/>
      <c r="AI2504"/>
      <c r="AJ2504"/>
    </row>
    <row r="2505" spans="1:36">
      <c r="A2505"/>
      <c r="B2505"/>
      <c r="C2505" s="2"/>
      <c r="D2505"/>
      <c r="E2505"/>
      <c r="F2505" s="16"/>
      <c r="G2505"/>
      <c r="H2505"/>
      <c r="I2505"/>
      <c r="J2505"/>
      <c r="K2505"/>
      <c r="L2505"/>
      <c r="M2505"/>
      <c r="N2505"/>
      <c r="O2505"/>
      <c r="P2505" s="39"/>
      <c r="Q2505" s="39"/>
      <c r="R2505" s="43"/>
      <c r="S2505" s="43"/>
      <c r="T2505" s="43"/>
      <c r="U2505" s="39"/>
      <c r="V2505" s="39"/>
      <c r="W2505" s="39"/>
      <c r="X2505" s="39"/>
      <c r="Y2505" s="39"/>
      <c r="Z2505" s="39"/>
      <c r="AA2505" s="39"/>
      <c r="AB2505" s="39"/>
      <c r="AC2505" s="39"/>
      <c r="AD2505" s="39"/>
      <c r="AE2505" s="39"/>
      <c r="AF2505" s="56"/>
      <c r="AG2505"/>
      <c r="AH2505"/>
      <c r="AI2505"/>
      <c r="AJ2505"/>
    </row>
    <row r="2506" spans="1:36">
      <c r="A2506"/>
      <c r="B2506"/>
      <c r="C2506" s="2"/>
      <c r="D2506"/>
      <c r="E2506"/>
      <c r="F2506" s="16"/>
      <c r="G2506"/>
      <c r="H2506"/>
      <c r="I2506"/>
      <c r="J2506"/>
      <c r="K2506"/>
      <c r="L2506"/>
      <c r="M2506"/>
      <c r="N2506"/>
      <c r="O2506"/>
      <c r="P2506" s="39"/>
      <c r="Q2506" s="39"/>
      <c r="R2506" s="43"/>
      <c r="S2506" s="43"/>
      <c r="T2506" s="43"/>
      <c r="U2506" s="39"/>
      <c r="V2506" s="39"/>
      <c r="W2506" s="39"/>
      <c r="X2506" s="39"/>
      <c r="Y2506" s="39"/>
      <c r="Z2506" s="39"/>
      <c r="AA2506" s="39"/>
      <c r="AB2506" s="39"/>
      <c r="AC2506" s="39"/>
      <c r="AD2506" s="39"/>
      <c r="AE2506" s="39"/>
      <c r="AF2506" s="56"/>
      <c r="AG2506"/>
      <c r="AH2506"/>
      <c r="AI2506"/>
      <c r="AJ2506"/>
    </row>
    <row r="2507" spans="1:36">
      <c r="A2507"/>
      <c r="B2507"/>
      <c r="C2507" s="2"/>
      <c r="D2507"/>
      <c r="E2507"/>
      <c r="F2507" s="16"/>
      <c r="G2507"/>
      <c r="H2507"/>
      <c r="I2507"/>
      <c r="J2507"/>
      <c r="K2507"/>
      <c r="L2507"/>
      <c r="M2507"/>
      <c r="N2507"/>
      <c r="O2507"/>
      <c r="P2507" s="39"/>
      <c r="Q2507" s="39"/>
      <c r="R2507" s="43"/>
      <c r="S2507" s="43"/>
      <c r="T2507" s="43"/>
      <c r="U2507" s="39"/>
      <c r="V2507" s="39"/>
      <c r="W2507" s="39"/>
      <c r="X2507" s="39"/>
      <c r="Y2507" s="39"/>
      <c r="Z2507" s="39"/>
      <c r="AA2507" s="39"/>
      <c r="AB2507" s="39"/>
      <c r="AC2507" s="39"/>
      <c r="AD2507" s="39"/>
      <c r="AE2507" s="39"/>
      <c r="AF2507" s="56"/>
      <c r="AG2507"/>
      <c r="AH2507"/>
      <c r="AI2507"/>
      <c r="AJ2507"/>
    </row>
    <row r="2508" spans="1:36">
      <c r="A2508"/>
      <c r="B2508"/>
      <c r="C2508" s="2"/>
      <c r="D2508"/>
      <c r="E2508"/>
      <c r="F2508" s="16"/>
      <c r="G2508"/>
      <c r="H2508"/>
      <c r="I2508"/>
      <c r="J2508"/>
      <c r="K2508"/>
      <c r="L2508"/>
      <c r="M2508"/>
      <c r="N2508"/>
      <c r="O2508"/>
      <c r="P2508" s="39"/>
      <c r="Q2508" s="39"/>
      <c r="R2508" s="43"/>
      <c r="S2508" s="43"/>
      <c r="T2508" s="43"/>
      <c r="U2508" s="39"/>
      <c r="V2508" s="39"/>
      <c r="W2508" s="39"/>
      <c r="X2508" s="39"/>
      <c r="Y2508" s="39"/>
      <c r="Z2508" s="39"/>
      <c r="AA2508" s="39"/>
      <c r="AB2508" s="39"/>
      <c r="AC2508" s="39"/>
      <c r="AD2508" s="39"/>
      <c r="AE2508" s="39"/>
      <c r="AF2508" s="56"/>
      <c r="AG2508"/>
      <c r="AH2508"/>
      <c r="AI2508"/>
      <c r="AJ2508"/>
    </row>
    <row r="2509" spans="1:36">
      <c r="A2509"/>
      <c r="B2509"/>
      <c r="C2509" s="2"/>
      <c r="D2509"/>
      <c r="E2509"/>
      <c r="F2509" s="16"/>
      <c r="G2509"/>
      <c r="H2509"/>
      <c r="I2509"/>
      <c r="J2509"/>
      <c r="K2509"/>
      <c r="L2509"/>
      <c r="M2509"/>
      <c r="N2509"/>
      <c r="O2509"/>
      <c r="P2509" s="39"/>
      <c r="Q2509" s="39"/>
      <c r="R2509" s="43"/>
      <c r="S2509" s="43"/>
      <c r="T2509" s="43"/>
      <c r="U2509" s="39"/>
      <c r="V2509" s="39"/>
      <c r="W2509" s="39"/>
      <c r="X2509" s="39"/>
      <c r="Y2509" s="39"/>
      <c r="Z2509" s="39"/>
      <c r="AA2509" s="39"/>
      <c r="AB2509" s="39"/>
      <c r="AC2509" s="39"/>
      <c r="AD2509" s="39"/>
      <c r="AE2509" s="39"/>
      <c r="AF2509" s="56"/>
      <c r="AG2509"/>
      <c r="AH2509"/>
      <c r="AI2509"/>
      <c r="AJ2509"/>
    </row>
    <row r="2510" spans="1:36">
      <c r="A2510"/>
      <c r="B2510"/>
      <c r="C2510" s="2"/>
      <c r="D2510"/>
      <c r="E2510"/>
      <c r="F2510" s="16"/>
      <c r="G2510"/>
      <c r="H2510"/>
      <c r="I2510"/>
      <c r="J2510"/>
      <c r="K2510"/>
      <c r="L2510"/>
      <c r="M2510"/>
      <c r="N2510"/>
      <c r="O2510"/>
      <c r="P2510" s="39"/>
      <c r="Q2510" s="39"/>
      <c r="R2510" s="43"/>
      <c r="S2510" s="43"/>
      <c r="T2510" s="43"/>
      <c r="U2510" s="39"/>
      <c r="V2510" s="39"/>
      <c r="W2510" s="39"/>
      <c r="X2510" s="39"/>
      <c r="Y2510" s="39"/>
      <c r="Z2510" s="39"/>
      <c r="AA2510" s="39"/>
      <c r="AB2510" s="39"/>
      <c r="AC2510" s="39"/>
      <c r="AD2510" s="39"/>
      <c r="AE2510" s="39"/>
      <c r="AF2510" s="56"/>
      <c r="AG2510"/>
      <c r="AH2510"/>
      <c r="AI2510"/>
      <c r="AJ2510"/>
    </row>
    <row r="2511" spans="1:36">
      <c r="A2511"/>
      <c r="B2511"/>
      <c r="C2511" s="2"/>
      <c r="D2511"/>
      <c r="E2511"/>
      <c r="F2511" s="16"/>
      <c r="G2511"/>
      <c r="H2511"/>
      <c r="I2511"/>
      <c r="J2511"/>
      <c r="K2511"/>
      <c r="L2511"/>
      <c r="M2511"/>
      <c r="N2511"/>
      <c r="O2511"/>
      <c r="P2511" s="39"/>
      <c r="Q2511" s="39"/>
      <c r="R2511" s="43"/>
      <c r="S2511" s="43"/>
      <c r="T2511" s="43"/>
      <c r="U2511" s="39"/>
      <c r="V2511" s="39"/>
      <c r="W2511" s="39"/>
      <c r="X2511" s="39"/>
      <c r="Y2511" s="39"/>
      <c r="Z2511" s="39"/>
      <c r="AA2511" s="39"/>
      <c r="AB2511" s="39"/>
      <c r="AC2511" s="39"/>
      <c r="AD2511" s="39"/>
      <c r="AE2511" s="39"/>
      <c r="AF2511" s="56"/>
      <c r="AG2511"/>
      <c r="AH2511"/>
      <c r="AI2511"/>
      <c r="AJ2511"/>
    </row>
    <row r="2512" spans="1:36">
      <c r="A2512"/>
      <c r="B2512"/>
      <c r="C2512" s="2"/>
      <c r="D2512"/>
      <c r="E2512"/>
      <c r="F2512" s="16"/>
      <c r="G2512"/>
      <c r="H2512"/>
      <c r="I2512"/>
      <c r="J2512"/>
      <c r="K2512"/>
      <c r="L2512"/>
      <c r="M2512"/>
      <c r="N2512"/>
      <c r="O2512"/>
      <c r="P2512" s="39"/>
      <c r="Q2512" s="39"/>
      <c r="R2512" s="43"/>
      <c r="S2512" s="43"/>
      <c r="T2512" s="43"/>
      <c r="U2512" s="39"/>
      <c r="V2512" s="39"/>
      <c r="W2512" s="39"/>
      <c r="X2512" s="39"/>
      <c r="Y2512" s="39"/>
      <c r="Z2512" s="39"/>
      <c r="AA2512" s="39"/>
      <c r="AB2512" s="39"/>
      <c r="AC2512" s="39"/>
      <c r="AD2512" s="39"/>
      <c r="AE2512" s="39"/>
      <c r="AF2512" s="56"/>
      <c r="AG2512"/>
      <c r="AH2512"/>
      <c r="AI2512"/>
      <c r="AJ2512"/>
    </row>
    <row r="2513" spans="1:36">
      <c r="A2513"/>
      <c r="B2513"/>
      <c r="C2513" s="2"/>
      <c r="D2513"/>
      <c r="E2513"/>
      <c r="F2513" s="16"/>
      <c r="G2513"/>
      <c r="H2513"/>
      <c r="I2513"/>
      <c r="J2513"/>
      <c r="K2513"/>
      <c r="L2513"/>
      <c r="M2513"/>
      <c r="N2513"/>
      <c r="O2513"/>
      <c r="P2513" s="39"/>
      <c r="Q2513" s="39"/>
      <c r="R2513" s="43"/>
      <c r="S2513" s="43"/>
      <c r="T2513" s="43"/>
      <c r="U2513" s="39"/>
      <c r="V2513" s="39"/>
      <c r="W2513" s="39"/>
      <c r="X2513" s="39"/>
      <c r="Y2513" s="39"/>
      <c r="Z2513" s="39"/>
      <c r="AA2513" s="39"/>
      <c r="AB2513" s="39"/>
      <c r="AC2513" s="39"/>
      <c r="AD2513" s="39"/>
      <c r="AE2513" s="39"/>
      <c r="AF2513" s="56"/>
      <c r="AG2513"/>
      <c r="AH2513"/>
      <c r="AI2513"/>
      <c r="AJ2513"/>
    </row>
    <row r="2514" spans="1:36">
      <c r="A2514"/>
      <c r="B2514"/>
      <c r="C2514" s="2"/>
      <c r="D2514"/>
      <c r="E2514"/>
      <c r="F2514" s="16"/>
      <c r="G2514"/>
      <c r="H2514"/>
      <c r="I2514"/>
      <c r="J2514"/>
      <c r="K2514"/>
      <c r="L2514"/>
      <c r="M2514"/>
      <c r="N2514"/>
      <c r="O2514"/>
      <c r="P2514" s="39"/>
      <c r="Q2514" s="39"/>
      <c r="R2514" s="43"/>
      <c r="S2514" s="43"/>
      <c r="T2514" s="43"/>
      <c r="U2514" s="39"/>
      <c r="V2514" s="39"/>
      <c r="W2514" s="39"/>
      <c r="X2514" s="39"/>
      <c r="Y2514" s="39"/>
      <c r="Z2514" s="39"/>
      <c r="AA2514" s="39"/>
      <c r="AB2514" s="39"/>
      <c r="AC2514" s="39"/>
      <c r="AD2514" s="39"/>
      <c r="AE2514" s="39"/>
      <c r="AF2514" s="56"/>
      <c r="AG2514"/>
      <c r="AH2514"/>
      <c r="AI2514"/>
      <c r="AJ2514"/>
    </row>
    <row r="2515" spans="1:36">
      <c r="A2515"/>
      <c r="B2515"/>
      <c r="C2515" s="2"/>
      <c r="D2515"/>
      <c r="E2515"/>
      <c r="F2515" s="16"/>
      <c r="G2515"/>
      <c r="H2515"/>
      <c r="I2515"/>
      <c r="J2515"/>
      <c r="K2515"/>
      <c r="L2515"/>
      <c r="M2515"/>
      <c r="N2515"/>
      <c r="O2515"/>
      <c r="P2515" s="39"/>
      <c r="Q2515" s="39"/>
      <c r="R2515" s="43"/>
      <c r="S2515" s="43"/>
      <c r="T2515" s="43"/>
      <c r="U2515" s="39"/>
      <c r="V2515" s="39"/>
      <c r="W2515" s="39"/>
      <c r="X2515" s="39"/>
      <c r="Y2515" s="39"/>
      <c r="Z2515" s="39"/>
      <c r="AA2515" s="39"/>
      <c r="AB2515" s="39"/>
      <c r="AC2515" s="39"/>
      <c r="AD2515" s="39"/>
      <c r="AE2515" s="39"/>
      <c r="AF2515" s="56"/>
      <c r="AG2515"/>
      <c r="AH2515"/>
      <c r="AI2515"/>
      <c r="AJ2515"/>
    </row>
    <row r="2516" spans="1:36">
      <c r="A2516"/>
      <c r="B2516"/>
      <c r="C2516" s="2"/>
      <c r="D2516"/>
      <c r="E2516"/>
      <c r="F2516" s="16"/>
      <c r="G2516"/>
      <c r="H2516"/>
      <c r="I2516"/>
      <c r="J2516"/>
      <c r="K2516"/>
      <c r="L2516"/>
      <c r="M2516"/>
      <c r="N2516"/>
      <c r="O2516"/>
      <c r="P2516" s="39"/>
      <c r="Q2516" s="39"/>
      <c r="R2516" s="43"/>
      <c r="S2516" s="43"/>
      <c r="T2516" s="43"/>
      <c r="U2516" s="39"/>
      <c r="V2516" s="39"/>
      <c r="W2516" s="39"/>
      <c r="X2516" s="39"/>
      <c r="Y2516" s="39"/>
      <c r="Z2516" s="39"/>
      <c r="AA2516" s="39"/>
      <c r="AB2516" s="39"/>
      <c r="AC2516" s="39"/>
      <c r="AD2516" s="39"/>
      <c r="AE2516" s="39"/>
      <c r="AF2516" s="56"/>
      <c r="AG2516"/>
      <c r="AH2516"/>
      <c r="AI2516"/>
      <c r="AJ2516"/>
    </row>
    <row r="2517" spans="1:36">
      <c r="A2517"/>
      <c r="B2517"/>
      <c r="C2517" s="2"/>
      <c r="D2517"/>
      <c r="E2517"/>
      <c r="F2517" s="16"/>
      <c r="G2517"/>
      <c r="H2517"/>
      <c r="I2517"/>
      <c r="J2517"/>
      <c r="K2517"/>
      <c r="L2517"/>
      <c r="M2517"/>
      <c r="N2517"/>
      <c r="O2517"/>
      <c r="P2517" s="39"/>
      <c r="Q2517" s="39"/>
      <c r="R2517" s="43"/>
      <c r="S2517" s="43"/>
      <c r="T2517" s="43"/>
      <c r="U2517" s="39"/>
      <c r="V2517" s="39"/>
      <c r="W2517" s="39"/>
      <c r="X2517" s="39"/>
      <c r="Y2517" s="39"/>
      <c r="Z2517" s="39"/>
      <c r="AA2517" s="39"/>
      <c r="AB2517" s="39"/>
      <c r="AC2517" s="39"/>
      <c r="AD2517" s="39"/>
      <c r="AE2517" s="39"/>
      <c r="AF2517" s="56"/>
      <c r="AG2517"/>
      <c r="AH2517"/>
      <c r="AI2517"/>
      <c r="AJ2517"/>
    </row>
    <row r="2518" spans="1:36">
      <c r="A2518"/>
      <c r="B2518"/>
      <c r="C2518" s="2"/>
      <c r="D2518"/>
      <c r="E2518"/>
      <c r="F2518" s="16"/>
      <c r="G2518"/>
      <c r="H2518"/>
      <c r="I2518"/>
      <c r="J2518"/>
      <c r="K2518"/>
      <c r="L2518"/>
      <c r="M2518"/>
      <c r="N2518"/>
      <c r="O2518"/>
      <c r="P2518" s="39"/>
      <c r="Q2518" s="39"/>
      <c r="R2518" s="43"/>
      <c r="S2518" s="43"/>
      <c r="T2518" s="43"/>
      <c r="U2518" s="39"/>
      <c r="V2518" s="39"/>
      <c r="W2518" s="39"/>
      <c r="X2518" s="39"/>
      <c r="Y2518" s="39"/>
      <c r="Z2518" s="39"/>
      <c r="AA2518" s="39"/>
      <c r="AB2518" s="39"/>
      <c r="AC2518" s="39"/>
      <c r="AD2518" s="39"/>
      <c r="AE2518" s="39"/>
      <c r="AF2518" s="56"/>
      <c r="AG2518"/>
      <c r="AH2518"/>
      <c r="AI2518"/>
      <c r="AJ2518"/>
    </row>
    <row r="2519" spans="1:36">
      <c r="A2519"/>
      <c r="B2519"/>
      <c r="C2519" s="2"/>
      <c r="D2519"/>
      <c r="E2519"/>
      <c r="F2519" s="16"/>
      <c r="G2519"/>
      <c r="H2519"/>
      <c r="I2519"/>
      <c r="J2519"/>
      <c r="K2519"/>
      <c r="L2519"/>
      <c r="M2519"/>
      <c r="N2519"/>
      <c r="O2519"/>
      <c r="P2519" s="39"/>
      <c r="Q2519" s="39"/>
      <c r="R2519" s="43"/>
      <c r="S2519" s="43"/>
      <c r="T2519" s="43"/>
      <c r="U2519" s="39"/>
      <c r="V2519" s="39"/>
      <c r="W2519" s="39"/>
      <c r="X2519" s="39"/>
      <c r="Y2519" s="39"/>
      <c r="Z2519" s="39"/>
      <c r="AA2519" s="39"/>
      <c r="AB2519" s="39"/>
      <c r="AC2519" s="39"/>
      <c r="AD2519" s="39"/>
      <c r="AE2519" s="39"/>
      <c r="AF2519" s="56"/>
      <c r="AG2519"/>
      <c r="AH2519"/>
      <c r="AI2519"/>
      <c r="AJ2519"/>
    </row>
    <row r="2520" spans="1:36">
      <c r="A2520"/>
      <c r="B2520"/>
      <c r="C2520" s="2"/>
      <c r="D2520"/>
      <c r="E2520"/>
      <c r="F2520" s="16"/>
      <c r="G2520"/>
      <c r="H2520"/>
      <c r="I2520"/>
      <c r="J2520"/>
      <c r="K2520"/>
      <c r="L2520"/>
      <c r="M2520"/>
      <c r="N2520"/>
      <c r="O2520"/>
      <c r="P2520" s="39"/>
      <c r="Q2520" s="39"/>
      <c r="R2520" s="43"/>
      <c r="S2520" s="43"/>
      <c r="T2520" s="43"/>
      <c r="U2520" s="39"/>
      <c r="V2520" s="39"/>
      <c r="W2520" s="39"/>
      <c r="X2520" s="39"/>
      <c r="Y2520" s="39"/>
      <c r="Z2520" s="39"/>
      <c r="AA2520" s="39"/>
      <c r="AB2520" s="39"/>
      <c r="AC2520" s="39"/>
      <c r="AD2520" s="39"/>
      <c r="AE2520" s="39"/>
      <c r="AF2520" s="56"/>
      <c r="AG2520"/>
      <c r="AH2520"/>
      <c r="AI2520"/>
      <c r="AJ2520"/>
    </row>
    <row r="2521" spans="1:36">
      <c r="A2521"/>
      <c r="B2521"/>
      <c r="C2521" s="2"/>
      <c r="D2521"/>
      <c r="E2521"/>
      <c r="F2521" s="16"/>
      <c r="G2521"/>
      <c r="H2521"/>
      <c r="I2521"/>
      <c r="J2521"/>
      <c r="K2521"/>
      <c r="L2521"/>
      <c r="M2521"/>
      <c r="N2521"/>
      <c r="O2521"/>
      <c r="P2521" s="39"/>
      <c r="Q2521" s="39"/>
      <c r="R2521" s="43"/>
      <c r="S2521" s="43"/>
      <c r="T2521" s="43"/>
      <c r="U2521" s="39"/>
      <c r="V2521" s="39"/>
      <c r="W2521" s="39"/>
      <c r="X2521" s="39"/>
      <c r="Y2521" s="39"/>
      <c r="Z2521" s="39"/>
      <c r="AA2521" s="39"/>
      <c r="AB2521" s="39"/>
      <c r="AC2521" s="39"/>
      <c r="AD2521" s="39"/>
      <c r="AE2521" s="39"/>
      <c r="AF2521" s="56"/>
      <c r="AG2521"/>
      <c r="AH2521"/>
      <c r="AI2521"/>
      <c r="AJ2521"/>
    </row>
    <row r="2522" spans="1:36">
      <c r="A2522"/>
      <c r="B2522"/>
      <c r="C2522" s="2"/>
      <c r="D2522"/>
      <c r="E2522"/>
      <c r="F2522" s="16"/>
      <c r="G2522"/>
      <c r="H2522"/>
      <c r="I2522"/>
      <c r="J2522"/>
      <c r="K2522"/>
      <c r="L2522"/>
      <c r="M2522"/>
      <c r="N2522"/>
      <c r="O2522"/>
      <c r="P2522" s="39"/>
      <c r="Q2522" s="39"/>
      <c r="R2522" s="43"/>
      <c r="S2522" s="43"/>
      <c r="T2522" s="43"/>
      <c r="U2522" s="39"/>
      <c r="V2522" s="39"/>
      <c r="W2522" s="39"/>
      <c r="X2522" s="39"/>
      <c r="Y2522" s="39"/>
      <c r="Z2522" s="39"/>
      <c r="AA2522" s="39"/>
      <c r="AB2522" s="39"/>
      <c r="AC2522" s="39"/>
      <c r="AD2522" s="39"/>
      <c r="AE2522" s="39"/>
      <c r="AF2522" s="56"/>
      <c r="AG2522"/>
      <c r="AH2522"/>
      <c r="AI2522"/>
      <c r="AJ2522"/>
    </row>
    <row r="2523" spans="1:36">
      <c r="A2523"/>
      <c r="B2523"/>
      <c r="C2523" s="2"/>
      <c r="D2523"/>
      <c r="E2523"/>
      <c r="F2523" s="16"/>
      <c r="G2523"/>
      <c r="H2523"/>
      <c r="I2523"/>
      <c r="J2523"/>
      <c r="K2523"/>
      <c r="L2523"/>
      <c r="M2523"/>
      <c r="N2523"/>
      <c r="O2523"/>
      <c r="P2523" s="39"/>
      <c r="Q2523" s="39"/>
      <c r="R2523" s="43"/>
      <c r="S2523" s="43"/>
      <c r="T2523" s="43"/>
      <c r="U2523" s="39"/>
      <c r="V2523" s="39"/>
      <c r="W2523" s="39"/>
      <c r="X2523" s="39"/>
      <c r="Y2523" s="39"/>
      <c r="Z2523" s="39"/>
      <c r="AA2523" s="39"/>
      <c r="AB2523" s="39"/>
      <c r="AC2523" s="39"/>
      <c r="AD2523" s="39"/>
      <c r="AE2523" s="39"/>
      <c r="AF2523" s="56"/>
      <c r="AG2523"/>
      <c r="AH2523"/>
      <c r="AI2523"/>
      <c r="AJ2523"/>
    </row>
    <row r="2524" spans="1:36">
      <c r="A2524"/>
      <c r="B2524"/>
      <c r="C2524" s="2"/>
      <c r="D2524"/>
      <c r="E2524"/>
      <c r="F2524" s="16"/>
      <c r="G2524"/>
      <c r="H2524"/>
      <c r="I2524"/>
      <c r="J2524"/>
      <c r="K2524"/>
      <c r="L2524"/>
      <c r="M2524"/>
      <c r="N2524"/>
      <c r="O2524"/>
      <c r="P2524" s="39"/>
      <c r="Q2524" s="39"/>
      <c r="R2524" s="43"/>
      <c r="S2524" s="43"/>
      <c r="T2524" s="43"/>
      <c r="U2524" s="39"/>
      <c r="V2524" s="39"/>
      <c r="W2524" s="39"/>
      <c r="X2524" s="39"/>
      <c r="Y2524" s="39"/>
      <c r="Z2524" s="39"/>
      <c r="AA2524" s="39"/>
      <c r="AB2524" s="39"/>
      <c r="AC2524" s="39"/>
      <c r="AD2524" s="39"/>
      <c r="AE2524" s="39"/>
      <c r="AF2524" s="56"/>
      <c r="AG2524"/>
      <c r="AH2524"/>
      <c r="AI2524"/>
      <c r="AJ2524"/>
    </row>
    <row r="2525" spans="1:36">
      <c r="A2525"/>
      <c r="B2525"/>
      <c r="C2525" s="2"/>
      <c r="D2525"/>
      <c r="E2525"/>
      <c r="F2525" s="16"/>
      <c r="G2525"/>
      <c r="H2525"/>
      <c r="I2525"/>
      <c r="J2525"/>
      <c r="K2525"/>
      <c r="L2525"/>
      <c r="M2525"/>
      <c r="N2525"/>
      <c r="O2525"/>
      <c r="P2525" s="39"/>
      <c r="Q2525" s="39"/>
      <c r="R2525" s="43"/>
      <c r="S2525" s="43"/>
      <c r="T2525" s="43"/>
      <c r="U2525" s="39"/>
      <c r="V2525" s="39"/>
      <c r="W2525" s="39"/>
      <c r="X2525" s="39"/>
      <c r="Y2525" s="39"/>
      <c r="Z2525" s="39"/>
      <c r="AA2525" s="39"/>
      <c r="AB2525" s="39"/>
      <c r="AC2525" s="39"/>
      <c r="AD2525" s="39"/>
      <c r="AE2525" s="39"/>
      <c r="AF2525" s="56"/>
      <c r="AG2525"/>
      <c r="AH2525"/>
      <c r="AI2525"/>
      <c r="AJ2525"/>
    </row>
    <row r="2526" spans="1:36">
      <c r="A2526"/>
      <c r="B2526"/>
      <c r="C2526" s="2"/>
      <c r="D2526"/>
      <c r="E2526"/>
      <c r="F2526" s="16"/>
      <c r="G2526"/>
      <c r="H2526"/>
      <c r="I2526"/>
      <c r="J2526"/>
      <c r="K2526"/>
      <c r="L2526"/>
      <c r="M2526"/>
      <c r="N2526"/>
      <c r="O2526"/>
      <c r="P2526" s="39"/>
      <c r="Q2526" s="39"/>
      <c r="R2526" s="43"/>
      <c r="S2526" s="43"/>
      <c r="T2526" s="43"/>
      <c r="U2526" s="39"/>
      <c r="V2526" s="39"/>
      <c r="W2526" s="39"/>
      <c r="X2526" s="39"/>
      <c r="Y2526" s="39"/>
      <c r="Z2526" s="39"/>
      <c r="AA2526" s="39"/>
      <c r="AB2526" s="39"/>
      <c r="AC2526" s="39"/>
      <c r="AD2526" s="39"/>
      <c r="AE2526" s="39"/>
      <c r="AF2526" s="56"/>
      <c r="AG2526"/>
      <c r="AH2526"/>
      <c r="AI2526"/>
      <c r="AJ2526"/>
    </row>
    <row r="2527" spans="1:36">
      <c r="A2527"/>
      <c r="B2527"/>
      <c r="C2527" s="2"/>
      <c r="D2527"/>
      <c r="E2527"/>
      <c r="F2527" s="16"/>
      <c r="G2527"/>
      <c r="H2527"/>
      <c r="I2527"/>
      <c r="J2527"/>
      <c r="K2527"/>
      <c r="L2527"/>
      <c r="M2527"/>
      <c r="N2527"/>
      <c r="O2527"/>
      <c r="P2527" s="39"/>
      <c r="Q2527" s="39"/>
      <c r="R2527" s="43"/>
      <c r="S2527" s="43"/>
      <c r="T2527" s="43"/>
      <c r="U2527" s="39"/>
      <c r="V2527" s="39"/>
      <c r="W2527" s="39"/>
      <c r="X2527" s="39"/>
      <c r="Y2527" s="39"/>
      <c r="Z2527" s="39"/>
      <c r="AA2527" s="39"/>
      <c r="AB2527" s="39"/>
      <c r="AC2527" s="39"/>
      <c r="AD2527" s="39"/>
      <c r="AE2527" s="39"/>
      <c r="AF2527" s="56"/>
      <c r="AG2527"/>
      <c r="AH2527"/>
      <c r="AI2527"/>
      <c r="AJ2527"/>
    </row>
    <row r="2528" spans="1:36">
      <c r="A2528"/>
      <c r="B2528"/>
      <c r="C2528" s="2"/>
      <c r="D2528"/>
      <c r="E2528"/>
      <c r="F2528" s="16"/>
      <c r="G2528"/>
      <c r="H2528"/>
      <c r="I2528"/>
      <c r="J2528"/>
      <c r="K2528"/>
      <c r="L2528"/>
      <c r="M2528"/>
      <c r="N2528"/>
      <c r="O2528"/>
      <c r="P2528" s="39"/>
      <c r="Q2528" s="39"/>
      <c r="R2528" s="43"/>
      <c r="S2528" s="43"/>
      <c r="T2528" s="43"/>
      <c r="U2528" s="39"/>
      <c r="V2528" s="39"/>
      <c r="W2528" s="39"/>
      <c r="X2528" s="39"/>
      <c r="Y2528" s="39"/>
      <c r="Z2528" s="39"/>
      <c r="AA2528" s="39"/>
      <c r="AB2528" s="39"/>
      <c r="AC2528" s="39"/>
      <c r="AD2528" s="39"/>
      <c r="AE2528" s="39"/>
      <c r="AF2528" s="56"/>
      <c r="AG2528"/>
      <c r="AH2528"/>
      <c r="AI2528"/>
      <c r="AJ2528"/>
    </row>
    <row r="2529" spans="1:36">
      <c r="A2529"/>
      <c r="B2529"/>
      <c r="C2529" s="2"/>
      <c r="D2529"/>
      <c r="E2529"/>
      <c r="F2529" s="16"/>
      <c r="G2529"/>
      <c r="H2529"/>
      <c r="I2529"/>
      <c r="J2529"/>
      <c r="K2529"/>
      <c r="L2529"/>
      <c r="M2529"/>
      <c r="N2529"/>
      <c r="O2529"/>
      <c r="P2529" s="39"/>
      <c r="Q2529" s="39"/>
      <c r="R2529" s="43"/>
      <c r="S2529" s="43"/>
      <c r="T2529" s="43"/>
      <c r="U2529" s="39"/>
      <c r="V2529" s="39"/>
      <c r="W2529" s="39"/>
      <c r="X2529" s="39"/>
      <c r="Y2529" s="39"/>
      <c r="Z2529" s="39"/>
      <c r="AA2529" s="39"/>
      <c r="AB2529" s="39"/>
      <c r="AC2529" s="39"/>
      <c r="AD2529" s="39"/>
      <c r="AE2529" s="39"/>
      <c r="AF2529" s="56"/>
      <c r="AG2529"/>
      <c r="AH2529"/>
      <c r="AI2529"/>
      <c r="AJ2529"/>
    </row>
    <row r="2530" spans="1:36">
      <c r="A2530"/>
      <c r="B2530"/>
      <c r="C2530" s="2"/>
      <c r="D2530"/>
      <c r="E2530"/>
      <c r="F2530" s="16"/>
      <c r="G2530"/>
      <c r="H2530"/>
      <c r="I2530"/>
      <c r="J2530"/>
      <c r="K2530"/>
      <c r="L2530"/>
      <c r="M2530"/>
      <c r="N2530"/>
      <c r="O2530"/>
      <c r="P2530" s="39"/>
      <c r="Q2530" s="39"/>
      <c r="R2530" s="43"/>
      <c r="S2530" s="43"/>
      <c r="T2530" s="43"/>
      <c r="U2530" s="39"/>
      <c r="V2530" s="39"/>
      <c r="W2530" s="39"/>
      <c r="X2530" s="39"/>
      <c r="Y2530" s="39"/>
      <c r="Z2530" s="39"/>
      <c r="AA2530" s="39"/>
      <c r="AB2530" s="39"/>
      <c r="AC2530" s="39"/>
      <c r="AD2530" s="39"/>
      <c r="AE2530" s="39"/>
      <c r="AF2530" s="56"/>
      <c r="AG2530"/>
      <c r="AH2530"/>
      <c r="AI2530"/>
      <c r="AJ2530"/>
    </row>
    <row r="2531" spans="1:36">
      <c r="A2531"/>
      <c r="B2531"/>
      <c r="C2531" s="2"/>
      <c r="D2531"/>
      <c r="E2531"/>
      <c r="F2531" s="16"/>
      <c r="G2531"/>
      <c r="H2531"/>
      <c r="I2531"/>
      <c r="J2531"/>
      <c r="K2531"/>
      <c r="L2531"/>
      <c r="M2531"/>
      <c r="N2531"/>
      <c r="O2531"/>
      <c r="P2531" s="39"/>
      <c r="Q2531" s="39"/>
      <c r="R2531" s="43"/>
      <c r="S2531" s="43"/>
      <c r="T2531" s="43"/>
      <c r="U2531" s="39"/>
      <c r="V2531" s="39"/>
      <c r="W2531" s="39"/>
      <c r="X2531" s="39"/>
      <c r="Y2531" s="39"/>
      <c r="Z2531" s="39"/>
      <c r="AA2531" s="39"/>
      <c r="AB2531" s="39"/>
      <c r="AC2531" s="39"/>
      <c r="AD2531" s="39"/>
      <c r="AE2531" s="39"/>
      <c r="AF2531" s="56"/>
      <c r="AG2531"/>
      <c r="AH2531"/>
      <c r="AI2531"/>
      <c r="AJ2531"/>
    </row>
    <row r="2532" spans="1:36">
      <c r="A2532"/>
      <c r="B2532"/>
      <c r="C2532" s="2"/>
      <c r="D2532"/>
      <c r="E2532"/>
      <c r="F2532" s="16"/>
      <c r="G2532"/>
      <c r="H2532"/>
      <c r="I2532"/>
      <c r="J2532"/>
      <c r="K2532"/>
      <c r="L2532"/>
      <c r="M2532"/>
      <c r="N2532"/>
      <c r="O2532"/>
      <c r="P2532" s="39"/>
      <c r="Q2532" s="39"/>
      <c r="R2532" s="43"/>
      <c r="S2532" s="43"/>
      <c r="T2532" s="43"/>
      <c r="U2532" s="39"/>
      <c r="V2532" s="39"/>
      <c r="W2532" s="39"/>
      <c r="X2532" s="39"/>
      <c r="Y2532" s="39"/>
      <c r="Z2532" s="39"/>
      <c r="AA2532" s="39"/>
      <c r="AB2532" s="39"/>
      <c r="AC2532" s="39"/>
      <c r="AD2532" s="39"/>
      <c r="AE2532" s="39"/>
      <c r="AF2532" s="56"/>
      <c r="AG2532"/>
      <c r="AH2532"/>
      <c r="AI2532"/>
      <c r="AJ2532"/>
    </row>
    <row r="2533" spans="1:36">
      <c r="A2533"/>
      <c r="B2533"/>
      <c r="C2533" s="2"/>
      <c r="D2533"/>
      <c r="E2533"/>
      <c r="F2533" s="16"/>
      <c r="G2533"/>
      <c r="H2533"/>
      <c r="I2533"/>
      <c r="J2533"/>
      <c r="K2533"/>
      <c r="L2533"/>
      <c r="M2533"/>
      <c r="N2533"/>
      <c r="O2533"/>
      <c r="P2533" s="39"/>
      <c r="Q2533" s="39"/>
      <c r="R2533" s="43"/>
      <c r="S2533" s="43"/>
      <c r="T2533" s="43"/>
      <c r="U2533" s="39"/>
      <c r="V2533" s="39"/>
      <c r="W2533" s="39"/>
      <c r="X2533" s="39"/>
      <c r="Y2533" s="39"/>
      <c r="Z2533" s="39"/>
      <c r="AA2533" s="39"/>
      <c r="AB2533" s="39"/>
      <c r="AC2533" s="39"/>
      <c r="AD2533" s="39"/>
      <c r="AE2533" s="39"/>
      <c r="AF2533" s="56"/>
      <c r="AG2533"/>
      <c r="AH2533"/>
      <c r="AI2533"/>
      <c r="AJ2533"/>
    </row>
    <row r="2534" spans="1:36">
      <c r="A2534"/>
      <c r="B2534"/>
      <c r="C2534" s="2"/>
      <c r="D2534"/>
      <c r="E2534"/>
      <c r="F2534" s="16"/>
      <c r="G2534"/>
      <c r="H2534"/>
      <c r="I2534"/>
      <c r="J2534"/>
      <c r="K2534"/>
      <c r="L2534"/>
      <c r="M2534"/>
      <c r="N2534"/>
      <c r="O2534"/>
      <c r="P2534" s="39"/>
      <c r="Q2534" s="39"/>
      <c r="R2534" s="43"/>
      <c r="S2534" s="43"/>
      <c r="T2534" s="43"/>
      <c r="U2534" s="39"/>
      <c r="V2534" s="39"/>
      <c r="W2534" s="39"/>
      <c r="X2534" s="39"/>
      <c r="Y2534" s="39"/>
      <c r="Z2534" s="39"/>
      <c r="AA2534" s="39"/>
      <c r="AB2534" s="39"/>
      <c r="AC2534" s="39"/>
      <c r="AD2534" s="39"/>
      <c r="AE2534" s="39"/>
      <c r="AF2534" s="56"/>
      <c r="AG2534"/>
      <c r="AH2534"/>
      <c r="AI2534"/>
      <c r="AJ2534"/>
    </row>
    <row r="2535" spans="1:36">
      <c r="A2535"/>
      <c r="B2535"/>
      <c r="C2535" s="2"/>
      <c r="D2535"/>
      <c r="E2535"/>
      <c r="F2535" s="16"/>
      <c r="G2535"/>
      <c r="H2535"/>
      <c r="I2535"/>
      <c r="J2535"/>
      <c r="K2535"/>
      <c r="L2535"/>
      <c r="M2535"/>
      <c r="N2535"/>
      <c r="O2535"/>
      <c r="P2535" s="39"/>
      <c r="Q2535" s="39"/>
      <c r="R2535" s="43"/>
      <c r="S2535" s="43"/>
      <c r="T2535" s="43"/>
      <c r="U2535" s="39"/>
      <c r="V2535" s="39"/>
      <c r="W2535" s="39"/>
      <c r="X2535" s="39"/>
      <c r="Y2535" s="39"/>
      <c r="Z2535" s="39"/>
      <c r="AA2535" s="39"/>
      <c r="AB2535" s="39"/>
      <c r="AC2535" s="39"/>
      <c r="AD2535" s="39"/>
      <c r="AE2535" s="39"/>
      <c r="AF2535" s="56"/>
      <c r="AG2535"/>
      <c r="AH2535"/>
      <c r="AI2535"/>
      <c r="AJ2535"/>
    </row>
    <row r="2536" spans="1:36">
      <c r="A2536"/>
      <c r="B2536"/>
      <c r="C2536" s="2"/>
      <c r="D2536"/>
      <c r="E2536"/>
      <c r="F2536" s="16"/>
      <c r="G2536"/>
      <c r="H2536"/>
      <c r="I2536"/>
      <c r="J2536"/>
      <c r="K2536"/>
      <c r="L2536"/>
      <c r="M2536"/>
      <c r="N2536"/>
      <c r="O2536"/>
      <c r="P2536" s="39"/>
      <c r="Q2536" s="39"/>
      <c r="R2536" s="43"/>
      <c r="S2536" s="43"/>
      <c r="T2536" s="43"/>
      <c r="U2536" s="39"/>
      <c r="V2536" s="39"/>
      <c r="W2536" s="39"/>
      <c r="X2536" s="39"/>
      <c r="Y2536" s="39"/>
      <c r="Z2536" s="39"/>
      <c r="AA2536" s="39"/>
      <c r="AB2536" s="39"/>
      <c r="AC2536" s="39"/>
      <c r="AD2536" s="39"/>
      <c r="AE2536" s="39"/>
      <c r="AF2536" s="56"/>
      <c r="AG2536"/>
      <c r="AH2536"/>
      <c r="AI2536"/>
      <c r="AJ2536"/>
    </row>
    <row r="2537" spans="1:36">
      <c r="A2537"/>
      <c r="B2537"/>
      <c r="C2537" s="2"/>
      <c r="D2537"/>
      <c r="E2537"/>
      <c r="F2537" s="16"/>
      <c r="G2537"/>
      <c r="H2537"/>
      <c r="I2537"/>
      <c r="J2537"/>
      <c r="K2537"/>
      <c r="L2537"/>
      <c r="M2537"/>
      <c r="N2537"/>
      <c r="O2537"/>
      <c r="P2537" s="39"/>
      <c r="Q2537" s="39"/>
      <c r="R2537" s="43"/>
      <c r="S2537" s="43"/>
      <c r="T2537" s="43"/>
      <c r="U2537" s="39"/>
      <c r="V2537" s="39"/>
      <c r="W2537" s="39"/>
      <c r="X2537" s="39"/>
      <c r="Y2537" s="39"/>
      <c r="Z2537" s="39"/>
      <c r="AA2537" s="39"/>
      <c r="AB2537" s="39"/>
      <c r="AC2537" s="39"/>
      <c r="AD2537" s="39"/>
      <c r="AE2537" s="39"/>
      <c r="AF2537" s="56"/>
      <c r="AG2537"/>
      <c r="AH2537"/>
      <c r="AI2537"/>
      <c r="AJ2537"/>
    </row>
    <row r="2538" spans="1:36">
      <c r="A2538"/>
      <c r="B2538"/>
      <c r="C2538" s="2"/>
      <c r="D2538"/>
      <c r="E2538"/>
      <c r="F2538" s="16"/>
      <c r="G2538"/>
      <c r="H2538"/>
      <c r="I2538"/>
      <c r="J2538"/>
      <c r="K2538"/>
      <c r="L2538"/>
      <c r="M2538"/>
      <c r="N2538"/>
      <c r="O2538"/>
      <c r="P2538" s="39"/>
      <c r="Q2538" s="39"/>
      <c r="R2538" s="43"/>
      <c r="S2538" s="43"/>
      <c r="T2538" s="43"/>
      <c r="U2538" s="39"/>
      <c r="V2538" s="39"/>
      <c r="W2538" s="39"/>
      <c r="X2538" s="39"/>
      <c r="Y2538" s="39"/>
      <c r="Z2538" s="39"/>
      <c r="AA2538" s="39"/>
      <c r="AB2538" s="39"/>
      <c r="AC2538" s="39"/>
      <c r="AD2538" s="39"/>
      <c r="AE2538" s="39"/>
      <c r="AF2538" s="56"/>
      <c r="AG2538"/>
      <c r="AH2538"/>
      <c r="AI2538"/>
      <c r="AJ2538"/>
    </row>
    <row r="2539" spans="1:36">
      <c r="A2539"/>
      <c r="B2539"/>
      <c r="C2539" s="2"/>
      <c r="D2539"/>
      <c r="E2539"/>
      <c r="F2539" s="16"/>
      <c r="G2539"/>
      <c r="H2539"/>
      <c r="I2539"/>
      <c r="J2539"/>
      <c r="K2539"/>
      <c r="L2539"/>
      <c r="M2539"/>
      <c r="N2539"/>
      <c r="O2539"/>
      <c r="P2539" s="39"/>
      <c r="Q2539" s="39"/>
      <c r="R2539" s="43"/>
      <c r="S2539" s="43"/>
      <c r="T2539" s="43"/>
      <c r="U2539" s="39"/>
      <c r="V2539" s="39"/>
      <c r="W2539" s="39"/>
      <c r="X2539" s="39"/>
      <c r="Y2539" s="39"/>
      <c r="Z2539" s="39"/>
      <c r="AA2539" s="39"/>
      <c r="AB2539" s="39"/>
      <c r="AC2539" s="39"/>
      <c r="AD2539" s="39"/>
      <c r="AE2539" s="39"/>
      <c r="AF2539" s="56"/>
      <c r="AG2539"/>
      <c r="AH2539"/>
      <c r="AI2539"/>
      <c r="AJ2539"/>
    </row>
    <row r="2540" spans="1:36">
      <c r="A2540"/>
      <c r="B2540"/>
      <c r="C2540" s="2"/>
      <c r="D2540"/>
      <c r="E2540"/>
      <c r="F2540" s="16"/>
      <c r="G2540"/>
      <c r="H2540"/>
      <c r="I2540"/>
      <c r="J2540"/>
      <c r="K2540"/>
      <c r="L2540"/>
      <c r="M2540"/>
      <c r="N2540"/>
      <c r="O2540"/>
      <c r="P2540" s="39"/>
      <c r="Q2540" s="39"/>
      <c r="R2540" s="43"/>
      <c r="S2540" s="43"/>
      <c r="T2540" s="43"/>
      <c r="U2540" s="39"/>
      <c r="V2540" s="39"/>
      <c r="W2540" s="39"/>
      <c r="X2540" s="39"/>
      <c r="Y2540" s="39"/>
      <c r="Z2540" s="39"/>
      <c r="AA2540" s="39"/>
      <c r="AB2540" s="39"/>
      <c r="AC2540" s="39"/>
      <c r="AD2540" s="39"/>
      <c r="AE2540" s="39"/>
      <c r="AF2540" s="56"/>
      <c r="AG2540"/>
      <c r="AH2540"/>
      <c r="AI2540"/>
      <c r="AJ2540"/>
    </row>
    <row r="2541" spans="1:36">
      <c r="A2541"/>
      <c r="B2541"/>
      <c r="C2541" s="2"/>
      <c r="D2541"/>
      <c r="E2541"/>
      <c r="F2541" s="16"/>
      <c r="G2541"/>
      <c r="H2541"/>
      <c r="I2541"/>
      <c r="J2541"/>
      <c r="K2541"/>
      <c r="L2541"/>
      <c r="M2541"/>
      <c r="N2541"/>
      <c r="O2541"/>
      <c r="P2541" s="39"/>
      <c r="Q2541" s="39"/>
      <c r="R2541" s="43"/>
      <c r="S2541" s="43"/>
      <c r="T2541" s="43"/>
      <c r="U2541" s="39"/>
      <c r="V2541" s="39"/>
      <c r="W2541" s="39"/>
      <c r="X2541" s="39"/>
      <c r="Y2541" s="39"/>
      <c r="Z2541" s="39"/>
      <c r="AA2541" s="39"/>
      <c r="AB2541" s="39"/>
      <c r="AC2541" s="39"/>
      <c r="AD2541" s="39"/>
      <c r="AE2541" s="39"/>
      <c r="AF2541" s="56"/>
      <c r="AG2541"/>
      <c r="AH2541"/>
      <c r="AI2541"/>
      <c r="AJ2541"/>
    </row>
    <row r="2542" spans="1:36">
      <c r="A2542"/>
      <c r="B2542"/>
      <c r="C2542" s="2"/>
      <c r="D2542"/>
      <c r="E2542"/>
      <c r="F2542" s="16"/>
      <c r="G2542"/>
      <c r="H2542"/>
      <c r="I2542"/>
      <c r="J2542"/>
      <c r="K2542"/>
      <c r="L2542"/>
      <c r="M2542"/>
      <c r="N2542"/>
      <c r="O2542"/>
      <c r="P2542" s="39"/>
      <c r="Q2542" s="39"/>
      <c r="R2542" s="43"/>
      <c r="S2542" s="43"/>
      <c r="T2542" s="43"/>
      <c r="U2542" s="39"/>
      <c r="V2542" s="39"/>
      <c r="W2542" s="39"/>
      <c r="X2542" s="39"/>
      <c r="Y2542" s="39"/>
      <c r="Z2542" s="39"/>
      <c r="AA2542" s="39"/>
      <c r="AB2542" s="39"/>
      <c r="AC2542" s="39"/>
      <c r="AD2542" s="39"/>
      <c r="AE2542" s="39"/>
      <c r="AF2542" s="56"/>
      <c r="AG2542"/>
      <c r="AH2542"/>
      <c r="AI2542"/>
      <c r="AJ2542"/>
    </row>
    <row r="2543" spans="1:36">
      <c r="A2543"/>
      <c r="B2543"/>
      <c r="C2543" s="2"/>
      <c r="D2543"/>
      <c r="E2543"/>
      <c r="F2543" s="16"/>
      <c r="G2543"/>
      <c r="H2543"/>
      <c r="I2543"/>
      <c r="J2543"/>
      <c r="K2543"/>
      <c r="L2543"/>
      <c r="M2543"/>
      <c r="N2543"/>
      <c r="O2543"/>
      <c r="P2543" s="39"/>
      <c r="Q2543" s="39"/>
      <c r="R2543" s="43"/>
      <c r="S2543" s="43"/>
      <c r="T2543" s="43"/>
      <c r="U2543" s="39"/>
      <c r="V2543" s="39"/>
      <c r="W2543" s="39"/>
      <c r="X2543" s="39"/>
      <c r="Y2543" s="39"/>
      <c r="Z2543" s="39"/>
      <c r="AA2543" s="39"/>
      <c r="AB2543" s="39"/>
      <c r="AC2543" s="39"/>
      <c r="AD2543" s="39"/>
      <c r="AE2543" s="39"/>
      <c r="AF2543" s="56"/>
      <c r="AG2543"/>
      <c r="AH2543"/>
      <c r="AI2543"/>
      <c r="AJ2543"/>
    </row>
    <row r="2544" spans="1:36">
      <c r="A2544"/>
      <c r="B2544"/>
      <c r="C2544" s="2"/>
      <c r="D2544"/>
      <c r="E2544"/>
      <c r="F2544" s="16"/>
      <c r="G2544"/>
      <c r="H2544"/>
      <c r="I2544"/>
      <c r="J2544"/>
      <c r="K2544"/>
      <c r="L2544"/>
      <c r="M2544"/>
      <c r="N2544"/>
      <c r="O2544"/>
      <c r="P2544" s="39"/>
      <c r="Q2544" s="39"/>
      <c r="R2544" s="43"/>
      <c r="S2544" s="43"/>
      <c r="T2544" s="43"/>
      <c r="U2544" s="39"/>
      <c r="V2544" s="39"/>
      <c r="W2544" s="39"/>
      <c r="X2544" s="39"/>
      <c r="Y2544" s="39"/>
      <c r="Z2544" s="39"/>
      <c r="AA2544" s="39"/>
      <c r="AB2544" s="39"/>
      <c r="AC2544" s="39"/>
      <c r="AD2544" s="39"/>
      <c r="AE2544" s="39"/>
      <c r="AF2544" s="56"/>
      <c r="AG2544"/>
      <c r="AH2544"/>
      <c r="AI2544"/>
      <c r="AJ2544"/>
    </row>
    <row r="2545" spans="1:36">
      <c r="A2545"/>
      <c r="B2545"/>
      <c r="C2545" s="2"/>
      <c r="D2545"/>
      <c r="E2545"/>
      <c r="F2545" s="16"/>
      <c r="G2545"/>
      <c r="H2545"/>
      <c r="I2545"/>
      <c r="J2545"/>
      <c r="K2545"/>
      <c r="L2545"/>
      <c r="M2545"/>
      <c r="N2545"/>
      <c r="O2545"/>
      <c r="P2545" s="39"/>
      <c r="Q2545" s="39"/>
      <c r="R2545" s="43"/>
      <c r="S2545" s="43"/>
      <c r="T2545" s="43"/>
      <c r="U2545" s="39"/>
      <c r="V2545" s="39"/>
      <c r="W2545" s="39"/>
      <c r="X2545" s="39"/>
      <c r="Y2545" s="39"/>
      <c r="Z2545" s="39"/>
      <c r="AA2545" s="39"/>
      <c r="AB2545" s="39"/>
      <c r="AC2545" s="39"/>
      <c r="AD2545" s="39"/>
      <c r="AE2545" s="39"/>
      <c r="AF2545" s="56"/>
      <c r="AG2545"/>
      <c r="AH2545"/>
      <c r="AI2545"/>
      <c r="AJ2545"/>
    </row>
    <row r="2546" spans="1:36">
      <c r="A2546"/>
      <c r="B2546"/>
      <c r="C2546" s="2"/>
      <c r="D2546"/>
      <c r="E2546"/>
      <c r="F2546" s="16"/>
      <c r="G2546"/>
      <c r="H2546"/>
      <c r="I2546"/>
      <c r="J2546"/>
      <c r="K2546"/>
      <c r="L2546"/>
      <c r="M2546"/>
      <c r="N2546"/>
      <c r="O2546"/>
      <c r="P2546" s="39"/>
      <c r="Q2546" s="39"/>
      <c r="R2546" s="43"/>
      <c r="S2546" s="43"/>
      <c r="T2546" s="43"/>
      <c r="U2546" s="39"/>
      <c r="V2546" s="39"/>
      <c r="W2546" s="39"/>
      <c r="X2546" s="39"/>
      <c r="Y2546" s="39"/>
      <c r="Z2546" s="39"/>
      <c r="AA2546" s="39"/>
      <c r="AB2546" s="39"/>
      <c r="AC2546" s="39"/>
      <c r="AD2546" s="39"/>
      <c r="AE2546" s="39"/>
      <c r="AF2546" s="56"/>
      <c r="AG2546"/>
      <c r="AH2546"/>
      <c r="AI2546"/>
      <c r="AJ2546"/>
    </row>
    <row r="2547" spans="1:36">
      <c r="A2547"/>
      <c r="B2547"/>
      <c r="C2547" s="2"/>
      <c r="D2547"/>
      <c r="E2547"/>
      <c r="F2547" s="16"/>
      <c r="G2547"/>
      <c r="H2547"/>
      <c r="I2547"/>
      <c r="J2547"/>
      <c r="K2547"/>
      <c r="L2547"/>
      <c r="M2547"/>
      <c r="N2547"/>
      <c r="O2547"/>
      <c r="P2547" s="39"/>
      <c r="Q2547" s="39"/>
      <c r="R2547" s="43"/>
      <c r="S2547" s="43"/>
      <c r="T2547" s="43"/>
      <c r="U2547" s="39"/>
      <c r="V2547" s="39"/>
      <c r="W2547" s="39"/>
      <c r="X2547" s="39"/>
      <c r="Y2547" s="39"/>
      <c r="Z2547" s="39"/>
      <c r="AA2547" s="39"/>
      <c r="AB2547" s="39"/>
      <c r="AC2547" s="39"/>
      <c r="AD2547" s="39"/>
      <c r="AE2547" s="39"/>
      <c r="AF2547" s="56"/>
      <c r="AG2547"/>
      <c r="AH2547"/>
      <c r="AI2547"/>
      <c r="AJ2547"/>
    </row>
    <row r="2548" spans="1:36">
      <c r="A2548"/>
      <c r="B2548"/>
      <c r="C2548" s="2"/>
      <c r="D2548"/>
      <c r="E2548"/>
      <c r="F2548" s="16"/>
      <c r="G2548"/>
      <c r="H2548"/>
      <c r="I2548"/>
      <c r="J2548"/>
      <c r="K2548"/>
      <c r="L2548"/>
      <c r="M2548"/>
      <c r="N2548"/>
      <c r="O2548"/>
      <c r="P2548" s="39"/>
      <c r="Q2548" s="39"/>
      <c r="R2548" s="43"/>
      <c r="S2548" s="43"/>
      <c r="T2548" s="43"/>
      <c r="U2548" s="39"/>
      <c r="V2548" s="39"/>
      <c r="W2548" s="39"/>
      <c r="X2548" s="39"/>
      <c r="Y2548" s="39"/>
      <c r="Z2548" s="39"/>
      <c r="AA2548" s="39"/>
      <c r="AB2548" s="39"/>
      <c r="AC2548" s="39"/>
      <c r="AD2548" s="39"/>
      <c r="AE2548" s="39"/>
      <c r="AF2548" s="56"/>
      <c r="AG2548"/>
      <c r="AH2548"/>
      <c r="AI2548"/>
      <c r="AJ2548"/>
    </row>
    <row r="2549" spans="1:36">
      <c r="A2549"/>
      <c r="B2549"/>
      <c r="C2549" s="2"/>
      <c r="D2549"/>
      <c r="E2549"/>
      <c r="F2549" s="16"/>
      <c r="G2549"/>
      <c r="H2549"/>
      <c r="I2549"/>
      <c r="J2549"/>
      <c r="K2549"/>
      <c r="L2549"/>
      <c r="M2549"/>
      <c r="N2549"/>
      <c r="O2549"/>
      <c r="P2549" s="39"/>
      <c r="Q2549" s="39"/>
      <c r="R2549" s="43"/>
      <c r="S2549" s="43"/>
      <c r="T2549" s="43"/>
      <c r="U2549" s="39"/>
      <c r="V2549" s="39"/>
      <c r="W2549" s="39"/>
      <c r="X2549" s="39"/>
      <c r="Y2549" s="39"/>
      <c r="Z2549" s="39"/>
      <c r="AA2549" s="39"/>
      <c r="AB2549" s="39"/>
      <c r="AC2549" s="39"/>
      <c r="AD2549" s="39"/>
      <c r="AE2549" s="39"/>
      <c r="AF2549" s="56"/>
      <c r="AG2549"/>
      <c r="AH2549"/>
      <c r="AI2549"/>
      <c r="AJ2549"/>
    </row>
    <row r="2550" spans="1:36">
      <c r="A2550"/>
      <c r="B2550"/>
      <c r="C2550" s="2"/>
      <c r="D2550"/>
      <c r="E2550"/>
      <c r="F2550" s="16"/>
      <c r="G2550"/>
      <c r="H2550"/>
      <c r="I2550"/>
      <c r="J2550"/>
      <c r="K2550"/>
      <c r="L2550"/>
      <c r="M2550"/>
      <c r="N2550"/>
      <c r="O2550"/>
      <c r="P2550" s="39"/>
      <c r="Q2550" s="39"/>
      <c r="R2550" s="43"/>
      <c r="S2550" s="43"/>
      <c r="T2550" s="43"/>
      <c r="U2550" s="39"/>
      <c r="V2550" s="39"/>
      <c r="W2550" s="39"/>
      <c r="X2550" s="39"/>
      <c r="Y2550" s="39"/>
      <c r="Z2550" s="39"/>
      <c r="AA2550" s="39"/>
      <c r="AB2550" s="39"/>
      <c r="AC2550" s="39"/>
      <c r="AD2550" s="39"/>
      <c r="AE2550" s="39"/>
      <c r="AF2550" s="56"/>
      <c r="AG2550"/>
      <c r="AH2550"/>
      <c r="AI2550"/>
      <c r="AJ2550"/>
    </row>
    <row r="2551" spans="1:36">
      <c r="A2551"/>
      <c r="B2551"/>
      <c r="C2551" s="2"/>
      <c r="D2551"/>
      <c r="E2551"/>
      <c r="F2551" s="16"/>
      <c r="G2551"/>
      <c r="H2551"/>
      <c r="I2551"/>
      <c r="J2551"/>
      <c r="K2551"/>
      <c r="L2551"/>
      <c r="M2551"/>
      <c r="N2551"/>
      <c r="O2551"/>
      <c r="P2551" s="39"/>
      <c r="Q2551" s="39"/>
      <c r="R2551" s="43"/>
      <c r="S2551" s="43"/>
      <c r="T2551" s="43"/>
      <c r="U2551" s="39"/>
      <c r="V2551" s="39"/>
      <c r="W2551" s="39"/>
      <c r="X2551" s="39"/>
      <c r="Y2551" s="39"/>
      <c r="Z2551" s="39"/>
      <c r="AA2551" s="39"/>
      <c r="AB2551" s="39"/>
      <c r="AC2551" s="39"/>
      <c r="AD2551" s="39"/>
      <c r="AE2551" s="39"/>
      <c r="AF2551" s="56"/>
      <c r="AG2551"/>
      <c r="AH2551"/>
      <c r="AI2551"/>
      <c r="AJ2551"/>
    </row>
    <row r="2552" spans="1:36">
      <c r="A2552"/>
      <c r="B2552"/>
      <c r="C2552" s="2"/>
      <c r="D2552"/>
      <c r="E2552"/>
      <c r="F2552" s="16"/>
      <c r="G2552"/>
      <c r="H2552"/>
      <c r="I2552"/>
      <c r="J2552"/>
      <c r="K2552"/>
      <c r="L2552"/>
      <c r="M2552"/>
      <c r="N2552"/>
      <c r="O2552"/>
      <c r="P2552" s="39"/>
      <c r="Q2552" s="39"/>
      <c r="R2552" s="43"/>
      <c r="S2552" s="43"/>
      <c r="T2552" s="43"/>
      <c r="U2552" s="39"/>
      <c r="V2552" s="39"/>
      <c r="W2552" s="39"/>
      <c r="X2552" s="39"/>
      <c r="Y2552" s="39"/>
      <c r="Z2552" s="39"/>
      <c r="AA2552" s="39"/>
      <c r="AB2552" s="39"/>
      <c r="AC2552" s="39"/>
      <c r="AD2552" s="39"/>
      <c r="AE2552" s="39"/>
      <c r="AF2552" s="56"/>
      <c r="AG2552"/>
      <c r="AH2552"/>
      <c r="AI2552"/>
      <c r="AJ2552"/>
    </row>
    <row r="2553" spans="1:36">
      <c r="A2553"/>
      <c r="B2553"/>
      <c r="C2553" s="2"/>
      <c r="D2553"/>
      <c r="E2553"/>
      <c r="F2553" s="16"/>
      <c r="G2553"/>
      <c r="H2553"/>
      <c r="I2553"/>
      <c r="J2553"/>
      <c r="K2553"/>
      <c r="L2553"/>
      <c r="M2553"/>
      <c r="N2553"/>
      <c r="O2553"/>
      <c r="P2553" s="39"/>
      <c r="Q2553" s="39"/>
      <c r="R2553" s="43"/>
      <c r="S2553" s="43"/>
      <c r="T2553" s="43"/>
      <c r="U2553" s="39"/>
      <c r="V2553" s="39"/>
      <c r="W2553" s="39"/>
      <c r="X2553" s="39"/>
      <c r="Y2553" s="39"/>
      <c r="Z2553" s="39"/>
      <c r="AA2553" s="39"/>
      <c r="AB2553" s="39"/>
      <c r="AC2553" s="39"/>
      <c r="AD2553" s="39"/>
      <c r="AE2553" s="39"/>
      <c r="AF2553" s="56"/>
      <c r="AG2553"/>
      <c r="AH2553"/>
      <c r="AI2553"/>
      <c r="AJ2553"/>
    </row>
    <row r="2554" spans="1:36">
      <c r="A2554"/>
      <c r="B2554"/>
      <c r="C2554" s="2"/>
      <c r="D2554"/>
      <c r="E2554"/>
      <c r="F2554" s="16"/>
      <c r="G2554"/>
      <c r="H2554"/>
      <c r="I2554"/>
      <c r="J2554"/>
      <c r="K2554"/>
      <c r="L2554"/>
      <c r="M2554"/>
      <c r="N2554"/>
      <c r="O2554"/>
      <c r="P2554" s="39"/>
      <c r="Q2554" s="39"/>
      <c r="R2554" s="43"/>
      <c r="S2554" s="43"/>
      <c r="T2554" s="43"/>
      <c r="U2554" s="39"/>
      <c r="V2554" s="39"/>
      <c r="W2554" s="39"/>
      <c r="X2554" s="39"/>
      <c r="Y2554" s="39"/>
      <c r="Z2554" s="39"/>
      <c r="AA2554" s="39"/>
      <c r="AB2554" s="39"/>
      <c r="AC2554" s="39"/>
      <c r="AD2554" s="39"/>
      <c r="AE2554" s="39"/>
      <c r="AF2554" s="56"/>
      <c r="AG2554"/>
      <c r="AH2554"/>
      <c r="AI2554"/>
      <c r="AJ2554"/>
    </row>
    <row r="2555" spans="1:36">
      <c r="A2555"/>
      <c r="B2555"/>
      <c r="C2555" s="2"/>
      <c r="D2555"/>
      <c r="E2555"/>
      <c r="F2555" s="16"/>
      <c r="G2555"/>
      <c r="H2555"/>
      <c r="I2555"/>
      <c r="J2555"/>
      <c r="K2555"/>
      <c r="L2555"/>
      <c r="M2555"/>
      <c r="N2555"/>
      <c r="O2555"/>
      <c r="P2555" s="39"/>
      <c r="Q2555" s="39"/>
      <c r="R2555" s="43"/>
      <c r="S2555" s="43"/>
      <c r="T2555" s="43"/>
      <c r="U2555" s="39"/>
      <c r="V2555" s="39"/>
      <c r="W2555" s="39"/>
      <c r="X2555" s="39"/>
      <c r="Y2555" s="39"/>
      <c r="Z2555" s="39"/>
      <c r="AA2555" s="39"/>
      <c r="AB2555" s="39"/>
      <c r="AC2555" s="39"/>
      <c r="AD2555" s="39"/>
      <c r="AE2555" s="39"/>
      <c r="AF2555" s="56"/>
      <c r="AG2555"/>
      <c r="AH2555"/>
      <c r="AI2555"/>
      <c r="AJ2555"/>
    </row>
    <row r="2556" spans="1:36">
      <c r="A2556"/>
      <c r="B2556"/>
      <c r="C2556" s="2"/>
      <c r="D2556"/>
      <c r="E2556"/>
      <c r="F2556" s="16"/>
      <c r="G2556"/>
      <c r="H2556"/>
      <c r="I2556"/>
      <c r="J2556"/>
      <c r="K2556"/>
      <c r="L2556"/>
      <c r="M2556"/>
      <c r="N2556"/>
      <c r="O2556"/>
      <c r="P2556" s="39"/>
      <c r="Q2556" s="39"/>
      <c r="R2556" s="43"/>
      <c r="S2556" s="43"/>
      <c r="T2556" s="43"/>
      <c r="U2556" s="39"/>
      <c r="V2556" s="39"/>
      <c r="W2556" s="39"/>
      <c r="X2556" s="39"/>
      <c r="Y2556" s="39"/>
      <c r="Z2556" s="39"/>
      <c r="AA2556" s="39"/>
      <c r="AB2556" s="39"/>
      <c r="AC2556" s="39"/>
      <c r="AD2556" s="39"/>
      <c r="AE2556" s="39"/>
      <c r="AF2556" s="56"/>
      <c r="AG2556"/>
      <c r="AH2556"/>
      <c r="AI2556"/>
      <c r="AJ2556"/>
    </row>
    <row r="2557" spans="1:36">
      <c r="A2557"/>
      <c r="B2557"/>
      <c r="C2557" s="2"/>
      <c r="D2557"/>
      <c r="E2557"/>
      <c r="F2557" s="16"/>
      <c r="G2557"/>
      <c r="H2557"/>
      <c r="I2557"/>
      <c r="J2557"/>
      <c r="K2557"/>
      <c r="L2557"/>
      <c r="M2557"/>
      <c r="N2557"/>
      <c r="O2557"/>
      <c r="P2557" s="39"/>
      <c r="Q2557" s="39"/>
      <c r="R2557" s="43"/>
      <c r="S2557" s="43"/>
      <c r="T2557" s="43"/>
      <c r="U2557" s="39"/>
      <c r="V2557" s="39"/>
      <c r="W2557" s="39"/>
      <c r="X2557" s="39"/>
      <c r="Y2557" s="39"/>
      <c r="Z2557" s="39"/>
      <c r="AA2557" s="39"/>
      <c r="AB2557" s="39"/>
      <c r="AC2557" s="39"/>
      <c r="AD2557" s="39"/>
      <c r="AE2557" s="39"/>
      <c r="AF2557" s="56"/>
      <c r="AG2557"/>
      <c r="AH2557"/>
      <c r="AI2557"/>
      <c r="AJ2557"/>
    </row>
    <row r="2558" spans="1:36">
      <c r="A2558"/>
      <c r="B2558"/>
      <c r="C2558" s="2"/>
      <c r="D2558"/>
      <c r="E2558"/>
      <c r="F2558" s="16"/>
      <c r="G2558"/>
      <c r="H2558"/>
      <c r="I2558"/>
      <c r="J2558"/>
      <c r="K2558"/>
      <c r="L2558"/>
      <c r="M2558"/>
      <c r="N2558"/>
      <c r="O2558"/>
      <c r="P2558" s="39"/>
      <c r="Q2558" s="39"/>
      <c r="R2558" s="43"/>
      <c r="S2558" s="43"/>
      <c r="T2558" s="43"/>
      <c r="U2558" s="39"/>
      <c r="V2558" s="39"/>
      <c r="W2558" s="39"/>
      <c r="X2558" s="39"/>
      <c r="Y2558" s="39"/>
      <c r="Z2558" s="39"/>
      <c r="AA2558" s="39"/>
      <c r="AB2558" s="39"/>
      <c r="AC2558" s="39"/>
      <c r="AD2558" s="39"/>
      <c r="AE2558" s="39"/>
      <c r="AF2558" s="56"/>
      <c r="AG2558"/>
      <c r="AH2558"/>
      <c r="AI2558"/>
      <c r="AJ2558"/>
    </row>
    <row r="2559" spans="1:36">
      <c r="A2559"/>
      <c r="B2559"/>
      <c r="C2559" s="2"/>
      <c r="D2559"/>
      <c r="E2559"/>
      <c r="F2559" s="16"/>
      <c r="G2559"/>
      <c r="H2559"/>
      <c r="I2559"/>
      <c r="J2559"/>
      <c r="K2559"/>
      <c r="L2559"/>
      <c r="M2559"/>
      <c r="N2559"/>
      <c r="O2559"/>
      <c r="P2559" s="39"/>
      <c r="Q2559" s="39"/>
      <c r="R2559" s="43"/>
      <c r="S2559" s="43"/>
      <c r="T2559" s="43"/>
      <c r="U2559" s="39"/>
      <c r="V2559" s="39"/>
      <c r="W2559" s="39"/>
      <c r="X2559" s="39"/>
      <c r="Y2559" s="39"/>
      <c r="Z2559" s="39"/>
      <c r="AA2559" s="39"/>
      <c r="AB2559" s="39"/>
      <c r="AC2559" s="39"/>
      <c r="AD2559" s="39"/>
      <c r="AE2559" s="39"/>
      <c r="AF2559" s="56"/>
      <c r="AG2559"/>
      <c r="AH2559"/>
      <c r="AI2559"/>
      <c r="AJ2559"/>
    </row>
    <row r="2560" spans="1:36">
      <c r="A2560"/>
      <c r="B2560"/>
      <c r="C2560" s="2"/>
      <c r="D2560"/>
      <c r="E2560"/>
      <c r="F2560" s="16"/>
      <c r="G2560"/>
      <c r="H2560"/>
      <c r="I2560"/>
      <c r="J2560"/>
      <c r="K2560"/>
      <c r="L2560"/>
      <c r="M2560"/>
      <c r="N2560"/>
      <c r="O2560"/>
      <c r="P2560" s="39"/>
      <c r="Q2560" s="39"/>
      <c r="R2560" s="43"/>
      <c r="S2560" s="43"/>
      <c r="T2560" s="43"/>
      <c r="U2560" s="39"/>
      <c r="V2560" s="39"/>
      <c r="W2560" s="39"/>
      <c r="X2560" s="39"/>
      <c r="Y2560" s="39"/>
      <c r="Z2560" s="39"/>
      <c r="AA2560" s="39"/>
      <c r="AB2560" s="39"/>
      <c r="AC2560" s="39"/>
      <c r="AD2560" s="39"/>
      <c r="AE2560" s="39"/>
      <c r="AF2560" s="56"/>
      <c r="AG2560"/>
      <c r="AH2560"/>
      <c r="AI2560"/>
      <c r="AJ2560"/>
    </row>
    <row r="2561" spans="1:36">
      <c r="A2561"/>
      <c r="B2561"/>
      <c r="C2561" s="2"/>
      <c r="D2561"/>
      <c r="E2561"/>
      <c r="F2561" s="16"/>
      <c r="G2561"/>
      <c r="H2561"/>
      <c r="I2561"/>
      <c r="J2561"/>
      <c r="K2561"/>
      <c r="L2561"/>
      <c r="M2561"/>
      <c r="N2561"/>
      <c r="O2561"/>
      <c r="P2561" s="39"/>
      <c r="Q2561" s="39"/>
      <c r="R2561" s="43"/>
      <c r="S2561" s="43"/>
      <c r="T2561" s="43"/>
      <c r="U2561" s="39"/>
      <c r="V2561" s="39"/>
      <c r="W2561" s="39"/>
      <c r="X2561" s="39"/>
      <c r="Y2561" s="39"/>
      <c r="Z2561" s="39"/>
      <c r="AA2561" s="39"/>
      <c r="AB2561" s="39"/>
      <c r="AC2561" s="39"/>
      <c r="AD2561" s="39"/>
      <c r="AE2561" s="39"/>
      <c r="AF2561" s="56"/>
      <c r="AG2561"/>
      <c r="AH2561"/>
      <c r="AI2561"/>
      <c r="AJ2561"/>
    </row>
    <row r="2562" spans="1:36">
      <c r="A2562"/>
      <c r="B2562"/>
      <c r="C2562" s="2"/>
      <c r="D2562"/>
      <c r="E2562"/>
      <c r="F2562" s="16"/>
      <c r="G2562"/>
      <c r="H2562"/>
      <c r="I2562"/>
      <c r="J2562"/>
      <c r="K2562"/>
      <c r="L2562"/>
      <c r="M2562"/>
      <c r="N2562"/>
      <c r="O2562"/>
      <c r="P2562" s="39"/>
      <c r="Q2562" s="39"/>
      <c r="R2562" s="43"/>
      <c r="S2562" s="43"/>
      <c r="T2562" s="43"/>
      <c r="U2562" s="39"/>
      <c r="V2562" s="39"/>
      <c r="W2562" s="39"/>
      <c r="X2562" s="39"/>
      <c r="Y2562" s="39"/>
      <c r="Z2562" s="39"/>
      <c r="AA2562" s="39"/>
      <c r="AB2562" s="39"/>
      <c r="AC2562" s="39"/>
      <c r="AD2562" s="39"/>
      <c r="AE2562" s="39"/>
      <c r="AF2562" s="56"/>
      <c r="AG2562"/>
      <c r="AH2562"/>
      <c r="AI2562"/>
      <c r="AJ2562"/>
    </row>
    <row r="2563" spans="1:36">
      <c r="A2563"/>
      <c r="B2563"/>
      <c r="C2563" s="2"/>
      <c r="D2563"/>
      <c r="E2563"/>
      <c r="F2563" s="16"/>
      <c r="G2563"/>
      <c r="H2563"/>
      <c r="I2563"/>
      <c r="J2563"/>
      <c r="K2563"/>
      <c r="L2563"/>
      <c r="M2563"/>
      <c r="N2563"/>
      <c r="O2563"/>
      <c r="P2563" s="39"/>
      <c r="Q2563" s="39"/>
      <c r="R2563" s="43"/>
      <c r="S2563" s="43"/>
      <c r="T2563" s="43"/>
      <c r="U2563" s="39"/>
      <c r="V2563" s="39"/>
      <c r="W2563" s="39"/>
      <c r="X2563" s="39"/>
      <c r="Y2563" s="39"/>
      <c r="Z2563" s="39"/>
      <c r="AA2563" s="39"/>
      <c r="AB2563" s="39"/>
      <c r="AC2563" s="39"/>
      <c r="AD2563" s="39"/>
      <c r="AE2563" s="39"/>
      <c r="AF2563" s="56"/>
      <c r="AG2563"/>
      <c r="AH2563"/>
      <c r="AI2563"/>
      <c r="AJ2563"/>
    </row>
    <row r="2564" spans="1:36">
      <c r="A2564"/>
      <c r="B2564"/>
      <c r="C2564" s="2"/>
      <c r="D2564"/>
      <c r="E2564"/>
      <c r="F2564" s="16"/>
      <c r="G2564"/>
      <c r="H2564"/>
      <c r="I2564"/>
      <c r="J2564"/>
      <c r="K2564"/>
      <c r="L2564"/>
      <c r="M2564"/>
      <c r="N2564"/>
      <c r="O2564"/>
      <c r="P2564" s="39"/>
      <c r="Q2564" s="39"/>
      <c r="R2564" s="43"/>
      <c r="S2564" s="43"/>
      <c r="T2564" s="43"/>
      <c r="U2564" s="39"/>
      <c r="V2564" s="39"/>
      <c r="W2564" s="39"/>
      <c r="X2564" s="39"/>
      <c r="Y2564" s="39"/>
      <c r="Z2564" s="39"/>
      <c r="AA2564" s="39"/>
      <c r="AB2564" s="39"/>
      <c r="AC2564" s="39"/>
      <c r="AD2564" s="39"/>
      <c r="AE2564" s="39"/>
      <c r="AF2564" s="56"/>
      <c r="AG2564"/>
      <c r="AH2564"/>
      <c r="AI2564"/>
      <c r="AJ2564"/>
    </row>
    <row r="2565" spans="1:36">
      <c r="A2565"/>
      <c r="B2565"/>
      <c r="C2565" s="2"/>
      <c r="D2565"/>
      <c r="E2565"/>
      <c r="F2565" s="16"/>
      <c r="G2565"/>
      <c r="H2565"/>
      <c r="I2565"/>
      <c r="J2565"/>
      <c r="K2565"/>
      <c r="L2565"/>
      <c r="M2565"/>
      <c r="N2565"/>
      <c r="O2565"/>
      <c r="P2565" s="39"/>
      <c r="Q2565" s="39"/>
      <c r="R2565" s="43"/>
      <c r="S2565" s="43"/>
      <c r="T2565" s="43"/>
      <c r="U2565" s="39"/>
      <c r="V2565" s="39"/>
      <c r="W2565" s="39"/>
      <c r="X2565" s="39"/>
      <c r="Y2565" s="39"/>
      <c r="Z2565" s="39"/>
      <c r="AA2565" s="39"/>
      <c r="AB2565" s="39"/>
      <c r="AC2565" s="39"/>
      <c r="AD2565" s="39"/>
      <c r="AE2565" s="39"/>
      <c r="AF2565" s="56"/>
      <c r="AG2565"/>
      <c r="AH2565"/>
      <c r="AI2565"/>
      <c r="AJ2565"/>
    </row>
    <row r="2566" spans="1:36">
      <c r="A2566"/>
      <c r="B2566"/>
      <c r="C2566" s="2"/>
      <c r="D2566"/>
      <c r="E2566"/>
      <c r="F2566" s="16"/>
      <c r="G2566"/>
      <c r="H2566"/>
      <c r="I2566"/>
      <c r="J2566"/>
      <c r="K2566"/>
      <c r="L2566"/>
      <c r="M2566"/>
      <c r="N2566"/>
      <c r="O2566"/>
      <c r="P2566" s="39"/>
      <c r="Q2566" s="39"/>
      <c r="R2566" s="43"/>
      <c r="S2566" s="43"/>
      <c r="T2566" s="43"/>
      <c r="U2566" s="39"/>
      <c r="V2566" s="39"/>
      <c r="W2566" s="39"/>
      <c r="X2566" s="39"/>
      <c r="Y2566" s="39"/>
      <c r="Z2566" s="39"/>
      <c r="AA2566" s="39"/>
      <c r="AB2566" s="39"/>
      <c r="AC2566" s="39"/>
      <c r="AD2566" s="39"/>
      <c r="AE2566" s="39"/>
      <c r="AF2566" s="56"/>
      <c r="AG2566"/>
      <c r="AH2566"/>
      <c r="AI2566"/>
      <c r="AJ2566"/>
    </row>
    <row r="2567" spans="1:36">
      <c r="A2567"/>
      <c r="B2567"/>
      <c r="C2567" s="2"/>
      <c r="D2567"/>
      <c r="E2567"/>
      <c r="F2567" s="16"/>
      <c r="G2567"/>
      <c r="H2567"/>
      <c r="I2567"/>
      <c r="J2567"/>
      <c r="K2567"/>
      <c r="L2567"/>
      <c r="M2567"/>
      <c r="N2567"/>
      <c r="O2567"/>
      <c r="P2567" s="39"/>
      <c r="Q2567" s="39"/>
      <c r="R2567" s="43"/>
      <c r="S2567" s="43"/>
      <c r="T2567" s="43"/>
      <c r="U2567" s="39"/>
      <c r="V2567" s="39"/>
      <c r="W2567" s="39"/>
      <c r="X2567" s="39"/>
      <c r="Y2567" s="39"/>
      <c r="Z2567" s="39"/>
      <c r="AA2567" s="39"/>
      <c r="AB2567" s="39"/>
      <c r="AC2567" s="39"/>
      <c r="AD2567" s="39"/>
      <c r="AE2567" s="39"/>
      <c r="AF2567" s="56"/>
      <c r="AG2567"/>
      <c r="AH2567"/>
      <c r="AI2567"/>
      <c r="AJ2567"/>
    </row>
    <row r="2568" spans="1:36">
      <c r="A2568"/>
      <c r="B2568"/>
      <c r="C2568" s="2"/>
      <c r="D2568"/>
      <c r="E2568"/>
      <c r="F2568" s="16"/>
      <c r="G2568"/>
      <c r="H2568"/>
      <c r="I2568"/>
      <c r="J2568"/>
      <c r="K2568"/>
      <c r="L2568"/>
      <c r="M2568"/>
      <c r="N2568"/>
      <c r="O2568"/>
      <c r="P2568" s="39"/>
      <c r="Q2568" s="39"/>
      <c r="R2568" s="43"/>
      <c r="S2568" s="43"/>
      <c r="T2568" s="43"/>
      <c r="U2568" s="39"/>
      <c r="V2568" s="39"/>
      <c r="W2568" s="39"/>
      <c r="X2568" s="39"/>
      <c r="Y2568" s="39"/>
      <c r="Z2568" s="39"/>
      <c r="AA2568" s="39"/>
      <c r="AB2568" s="39"/>
      <c r="AC2568" s="39"/>
      <c r="AD2568" s="39"/>
      <c r="AE2568" s="39"/>
      <c r="AF2568" s="56"/>
      <c r="AG2568"/>
      <c r="AH2568"/>
      <c r="AI2568"/>
      <c r="AJ2568"/>
    </row>
    <row r="2569" spans="1:36">
      <c r="A2569"/>
      <c r="B2569"/>
      <c r="C2569" s="2"/>
      <c r="D2569"/>
      <c r="E2569"/>
      <c r="F2569" s="16"/>
      <c r="G2569"/>
      <c r="H2569"/>
      <c r="I2569"/>
      <c r="J2569"/>
      <c r="K2569"/>
      <c r="L2569"/>
      <c r="M2569"/>
      <c r="N2569"/>
      <c r="O2569"/>
      <c r="P2569" s="39"/>
      <c r="Q2569" s="39"/>
      <c r="R2569" s="43"/>
      <c r="S2569" s="43"/>
      <c r="T2569" s="43"/>
      <c r="U2569" s="39"/>
      <c r="V2569" s="39"/>
      <c r="W2569" s="39"/>
      <c r="X2569" s="39"/>
      <c r="Y2569" s="39"/>
      <c r="Z2569" s="39"/>
      <c r="AA2569" s="39"/>
      <c r="AB2569" s="39"/>
      <c r="AC2569" s="39"/>
      <c r="AD2569" s="39"/>
      <c r="AE2569" s="39"/>
      <c r="AF2569" s="56"/>
      <c r="AG2569"/>
      <c r="AH2569"/>
      <c r="AI2569"/>
      <c r="AJ2569"/>
    </row>
    <row r="2570" spans="1:36">
      <c r="A2570"/>
      <c r="B2570"/>
      <c r="C2570" s="2"/>
      <c r="D2570"/>
      <c r="E2570"/>
      <c r="F2570" s="16"/>
      <c r="G2570"/>
      <c r="H2570"/>
      <c r="I2570"/>
      <c r="J2570"/>
      <c r="K2570"/>
      <c r="L2570"/>
      <c r="M2570"/>
      <c r="N2570"/>
      <c r="O2570"/>
      <c r="P2570" s="39"/>
      <c r="Q2570" s="39"/>
      <c r="R2570" s="43"/>
      <c r="S2570" s="43"/>
      <c r="T2570" s="43"/>
      <c r="U2570" s="39"/>
      <c r="V2570" s="39"/>
      <c r="W2570" s="39"/>
      <c r="X2570" s="39"/>
      <c r="Y2570" s="39"/>
      <c r="Z2570" s="39"/>
      <c r="AA2570" s="39"/>
      <c r="AB2570" s="39"/>
      <c r="AC2570" s="39"/>
      <c r="AD2570" s="39"/>
      <c r="AE2570" s="39"/>
      <c r="AF2570" s="56"/>
      <c r="AG2570"/>
      <c r="AH2570"/>
      <c r="AI2570"/>
      <c r="AJ2570"/>
    </row>
    <row r="2571" spans="1:36">
      <c r="A2571"/>
      <c r="B2571"/>
      <c r="C2571" s="2"/>
      <c r="D2571"/>
      <c r="E2571"/>
      <c r="F2571" s="16"/>
      <c r="G2571"/>
      <c r="H2571"/>
      <c r="I2571"/>
      <c r="J2571"/>
      <c r="K2571"/>
      <c r="L2571"/>
      <c r="M2571"/>
      <c r="N2571"/>
      <c r="O2571"/>
      <c r="P2571" s="39"/>
      <c r="Q2571" s="39"/>
      <c r="R2571" s="43"/>
      <c r="S2571" s="43"/>
      <c r="T2571" s="43"/>
      <c r="U2571" s="39"/>
      <c r="V2571" s="39"/>
      <c r="W2571" s="39"/>
      <c r="X2571" s="39"/>
      <c r="Y2571" s="39"/>
      <c r="Z2571" s="39"/>
      <c r="AA2571" s="39"/>
      <c r="AB2571" s="39"/>
      <c r="AC2571" s="39"/>
      <c r="AD2571" s="39"/>
      <c r="AE2571" s="39"/>
      <c r="AF2571" s="56"/>
      <c r="AG2571"/>
      <c r="AH2571"/>
      <c r="AI2571"/>
      <c r="AJ2571"/>
    </row>
    <row r="2572" spans="1:36">
      <c r="A2572"/>
      <c r="B2572"/>
      <c r="C2572" s="2"/>
      <c r="D2572"/>
      <c r="E2572"/>
      <c r="F2572" s="16"/>
      <c r="G2572"/>
      <c r="H2572"/>
      <c r="I2572"/>
      <c r="J2572"/>
      <c r="K2572"/>
      <c r="L2572"/>
      <c r="M2572"/>
      <c r="N2572"/>
      <c r="O2572"/>
      <c r="P2572" s="39"/>
      <c r="Q2572" s="39"/>
      <c r="R2572" s="43"/>
      <c r="S2572" s="43"/>
      <c r="T2572" s="43"/>
      <c r="U2572" s="39"/>
      <c r="V2572" s="39"/>
      <c r="W2572" s="39"/>
      <c r="X2572" s="39"/>
      <c r="Y2572" s="39"/>
      <c r="Z2572" s="39"/>
      <c r="AA2572" s="39"/>
      <c r="AB2572" s="39"/>
      <c r="AC2572" s="39"/>
      <c r="AD2572" s="39"/>
      <c r="AE2572" s="39"/>
      <c r="AF2572" s="56"/>
      <c r="AG2572"/>
      <c r="AH2572"/>
      <c r="AI2572"/>
      <c r="AJ2572"/>
    </row>
    <row r="2573" spans="1:36">
      <c r="A2573"/>
      <c r="B2573"/>
      <c r="C2573" s="2"/>
      <c r="D2573"/>
      <c r="E2573"/>
      <c r="F2573" s="16"/>
      <c r="G2573"/>
      <c r="H2573"/>
      <c r="I2573"/>
      <c r="J2573"/>
      <c r="K2573"/>
      <c r="L2573"/>
      <c r="M2573"/>
      <c r="N2573"/>
      <c r="O2573"/>
      <c r="P2573" s="39"/>
      <c r="Q2573" s="39"/>
      <c r="R2573" s="43"/>
      <c r="S2573" s="43"/>
      <c r="T2573" s="43"/>
      <c r="U2573" s="39"/>
      <c r="V2573" s="39"/>
      <c r="W2573" s="39"/>
      <c r="X2573" s="39"/>
      <c r="Y2573" s="39"/>
      <c r="Z2573" s="39"/>
      <c r="AA2573" s="39"/>
      <c r="AB2573" s="39"/>
      <c r="AC2573" s="39"/>
      <c r="AD2573" s="39"/>
      <c r="AE2573" s="39"/>
      <c r="AF2573" s="56"/>
      <c r="AG2573"/>
      <c r="AH2573"/>
      <c r="AI2573"/>
      <c r="AJ2573"/>
    </row>
    <row r="2574" spans="1:36">
      <c r="A2574"/>
      <c r="B2574"/>
      <c r="C2574" s="2"/>
      <c r="D2574"/>
      <c r="E2574"/>
      <c r="F2574" s="16"/>
      <c r="G2574"/>
      <c r="H2574"/>
      <c r="I2574"/>
      <c r="J2574"/>
      <c r="K2574"/>
      <c r="L2574"/>
      <c r="M2574"/>
      <c r="N2574"/>
      <c r="O2574"/>
      <c r="P2574" s="39"/>
      <c r="Q2574" s="39"/>
      <c r="R2574" s="43"/>
      <c r="S2574" s="43"/>
      <c r="T2574" s="43"/>
      <c r="U2574" s="39"/>
      <c r="V2574" s="39"/>
      <c r="W2574" s="39"/>
      <c r="X2574" s="39"/>
      <c r="Y2574" s="39"/>
      <c r="Z2574" s="39"/>
      <c r="AA2574" s="39"/>
      <c r="AB2574" s="39"/>
      <c r="AC2574" s="39"/>
      <c r="AD2574" s="39"/>
      <c r="AE2574" s="39"/>
      <c r="AF2574" s="56"/>
      <c r="AG2574"/>
      <c r="AH2574"/>
      <c r="AI2574"/>
      <c r="AJ2574"/>
    </row>
    <row r="2575" spans="1:36">
      <c r="A2575"/>
      <c r="B2575"/>
      <c r="C2575" s="2"/>
      <c r="D2575"/>
      <c r="E2575"/>
      <c r="F2575" s="16"/>
      <c r="G2575"/>
      <c r="H2575"/>
      <c r="I2575"/>
      <c r="J2575"/>
      <c r="K2575"/>
      <c r="L2575"/>
      <c r="M2575"/>
      <c r="N2575"/>
      <c r="O2575"/>
      <c r="P2575" s="39"/>
      <c r="Q2575" s="39"/>
      <c r="R2575" s="43"/>
      <c r="S2575" s="43"/>
      <c r="T2575" s="43"/>
      <c r="U2575" s="39"/>
      <c r="V2575" s="39"/>
      <c r="W2575" s="39"/>
      <c r="X2575" s="39"/>
      <c r="Y2575" s="39"/>
      <c r="Z2575" s="39"/>
      <c r="AA2575" s="39"/>
      <c r="AB2575" s="39"/>
      <c r="AC2575" s="39"/>
      <c r="AD2575" s="39"/>
      <c r="AE2575" s="39"/>
      <c r="AF2575" s="56"/>
      <c r="AG2575"/>
      <c r="AH2575"/>
      <c r="AI2575"/>
      <c r="AJ2575"/>
    </row>
    <row r="2576" spans="1:36">
      <c r="A2576"/>
      <c r="B2576"/>
      <c r="C2576" s="2"/>
      <c r="D2576"/>
      <c r="E2576"/>
      <c r="F2576" s="16"/>
      <c r="G2576"/>
      <c r="H2576"/>
      <c r="I2576"/>
      <c r="J2576"/>
      <c r="K2576"/>
      <c r="L2576"/>
      <c r="M2576"/>
      <c r="N2576"/>
      <c r="O2576"/>
      <c r="P2576" s="39"/>
      <c r="Q2576" s="39"/>
      <c r="R2576" s="43"/>
      <c r="S2576" s="43"/>
      <c r="T2576" s="43"/>
      <c r="U2576" s="39"/>
      <c r="V2576" s="39"/>
      <c r="W2576" s="39"/>
      <c r="X2576" s="39"/>
      <c r="Y2576" s="39"/>
      <c r="Z2576" s="39"/>
      <c r="AA2576" s="39"/>
      <c r="AB2576" s="39"/>
      <c r="AC2576" s="39"/>
      <c r="AD2576" s="39"/>
      <c r="AE2576" s="39"/>
      <c r="AF2576" s="56"/>
      <c r="AG2576"/>
      <c r="AH2576"/>
      <c r="AI2576"/>
      <c r="AJ2576"/>
    </row>
    <row r="2577" spans="1:36">
      <c r="A2577"/>
      <c r="B2577"/>
      <c r="C2577" s="2"/>
      <c r="D2577"/>
      <c r="E2577"/>
      <c r="F2577" s="16"/>
      <c r="G2577"/>
      <c r="H2577"/>
      <c r="I2577"/>
      <c r="J2577"/>
      <c r="K2577"/>
      <c r="L2577"/>
      <c r="M2577"/>
      <c r="N2577"/>
      <c r="O2577"/>
      <c r="P2577" s="39"/>
      <c r="Q2577" s="39"/>
      <c r="R2577" s="43"/>
      <c r="S2577" s="43"/>
      <c r="T2577" s="43"/>
      <c r="U2577" s="39"/>
      <c r="V2577" s="39"/>
      <c r="W2577" s="39"/>
      <c r="X2577" s="39"/>
      <c r="Y2577" s="39"/>
      <c r="Z2577" s="39"/>
      <c r="AA2577" s="39"/>
      <c r="AB2577" s="39"/>
      <c r="AC2577" s="39"/>
      <c r="AD2577" s="39"/>
      <c r="AE2577" s="39"/>
      <c r="AF2577" s="56"/>
      <c r="AG2577"/>
      <c r="AH2577"/>
      <c r="AI2577"/>
      <c r="AJ2577"/>
    </row>
    <row r="2578" spans="1:36">
      <c r="A2578"/>
      <c r="B2578"/>
      <c r="C2578" s="2"/>
      <c r="D2578"/>
      <c r="E2578"/>
      <c r="F2578" s="16"/>
      <c r="G2578"/>
      <c r="H2578"/>
      <c r="I2578"/>
      <c r="J2578"/>
      <c r="K2578"/>
      <c r="L2578"/>
      <c r="M2578"/>
      <c r="N2578"/>
      <c r="O2578"/>
      <c r="P2578" s="39"/>
      <c r="Q2578" s="39"/>
      <c r="R2578" s="43"/>
      <c r="S2578" s="43"/>
      <c r="T2578" s="43"/>
      <c r="U2578" s="39"/>
      <c r="V2578" s="39"/>
      <c r="W2578" s="39"/>
      <c r="X2578" s="39"/>
      <c r="Y2578" s="39"/>
      <c r="Z2578" s="39"/>
      <c r="AA2578" s="39"/>
      <c r="AB2578" s="39"/>
      <c r="AC2578" s="39"/>
      <c r="AD2578" s="39"/>
      <c r="AE2578" s="39"/>
      <c r="AF2578" s="56"/>
      <c r="AG2578"/>
      <c r="AH2578"/>
      <c r="AI2578"/>
      <c r="AJ2578"/>
    </row>
    <row r="2579" spans="1:36">
      <c r="A2579"/>
      <c r="B2579"/>
      <c r="C2579" s="2"/>
      <c r="D2579"/>
      <c r="E2579"/>
      <c r="F2579" s="16"/>
      <c r="G2579"/>
      <c r="H2579"/>
      <c r="I2579"/>
      <c r="J2579"/>
      <c r="K2579"/>
      <c r="L2579"/>
      <c r="M2579"/>
      <c r="N2579"/>
      <c r="O2579"/>
      <c r="P2579" s="39"/>
      <c r="Q2579" s="39"/>
      <c r="R2579" s="43"/>
      <c r="S2579" s="43"/>
      <c r="T2579" s="43"/>
      <c r="U2579" s="39"/>
      <c r="V2579" s="39"/>
      <c r="W2579" s="39"/>
      <c r="X2579" s="39"/>
      <c r="Y2579" s="39"/>
      <c r="Z2579" s="39"/>
      <c r="AA2579" s="39"/>
      <c r="AB2579" s="39"/>
      <c r="AC2579" s="39"/>
      <c r="AD2579" s="39"/>
      <c r="AE2579" s="39"/>
      <c r="AF2579" s="56"/>
      <c r="AG2579"/>
      <c r="AH2579"/>
      <c r="AI2579"/>
      <c r="AJ2579"/>
    </row>
    <row r="2580" spans="1:36">
      <c r="A2580"/>
      <c r="B2580"/>
      <c r="C2580" s="2"/>
      <c r="D2580"/>
      <c r="E2580"/>
      <c r="F2580" s="16"/>
      <c r="G2580"/>
      <c r="H2580"/>
      <c r="I2580"/>
      <c r="J2580"/>
      <c r="K2580"/>
      <c r="L2580"/>
      <c r="M2580"/>
      <c r="N2580"/>
      <c r="O2580"/>
      <c r="P2580" s="39"/>
      <c r="Q2580" s="39"/>
      <c r="R2580" s="43"/>
      <c r="S2580" s="43"/>
      <c r="T2580" s="43"/>
      <c r="U2580" s="39"/>
      <c r="V2580" s="39"/>
      <c r="W2580" s="39"/>
      <c r="X2580" s="39"/>
      <c r="Y2580" s="39"/>
      <c r="Z2580" s="39"/>
      <c r="AA2580" s="39"/>
      <c r="AB2580" s="39"/>
      <c r="AC2580" s="39"/>
      <c r="AD2580" s="39"/>
      <c r="AE2580" s="39"/>
      <c r="AF2580" s="56"/>
      <c r="AG2580"/>
      <c r="AH2580"/>
      <c r="AI2580"/>
      <c r="AJ2580"/>
    </row>
    <row r="2581" spans="1:36">
      <c r="A2581"/>
      <c r="B2581"/>
      <c r="C2581" s="2"/>
      <c r="D2581"/>
      <c r="E2581"/>
      <c r="F2581" s="16"/>
      <c r="G2581"/>
      <c r="H2581"/>
      <c r="I2581"/>
      <c r="J2581"/>
      <c r="K2581"/>
      <c r="L2581"/>
      <c r="M2581"/>
      <c r="N2581"/>
      <c r="O2581"/>
      <c r="P2581" s="39"/>
      <c r="Q2581" s="39"/>
      <c r="R2581" s="43"/>
      <c r="S2581" s="43"/>
      <c r="T2581" s="43"/>
      <c r="U2581" s="39"/>
      <c r="V2581" s="39"/>
      <c r="W2581" s="39"/>
      <c r="X2581" s="39"/>
      <c r="Y2581" s="39"/>
      <c r="Z2581" s="39"/>
      <c r="AA2581" s="39"/>
      <c r="AB2581" s="39"/>
      <c r="AC2581" s="39"/>
      <c r="AD2581" s="39"/>
      <c r="AE2581" s="39"/>
      <c r="AF2581" s="56"/>
      <c r="AG2581"/>
      <c r="AH2581"/>
      <c r="AI2581"/>
      <c r="AJ2581"/>
    </row>
    <row r="2582" spans="1:36">
      <c r="A2582"/>
      <c r="B2582"/>
      <c r="C2582" s="2"/>
      <c r="D2582"/>
      <c r="E2582"/>
      <c r="F2582" s="16"/>
      <c r="G2582"/>
      <c r="H2582"/>
      <c r="I2582"/>
      <c r="J2582"/>
      <c r="K2582"/>
      <c r="L2582"/>
      <c r="M2582"/>
      <c r="N2582"/>
      <c r="O2582"/>
      <c r="P2582" s="39"/>
      <c r="Q2582" s="39"/>
      <c r="R2582" s="43"/>
      <c r="S2582" s="43"/>
      <c r="T2582" s="43"/>
      <c r="U2582" s="39"/>
      <c r="V2582" s="39"/>
      <c r="W2582" s="39"/>
      <c r="X2582" s="39"/>
      <c r="Y2582" s="39"/>
      <c r="Z2582" s="39"/>
      <c r="AA2582" s="39"/>
      <c r="AB2582" s="39"/>
      <c r="AC2582" s="39"/>
      <c r="AD2582" s="39"/>
      <c r="AE2582" s="39"/>
      <c r="AF2582" s="56"/>
      <c r="AG2582"/>
      <c r="AH2582"/>
      <c r="AI2582"/>
      <c r="AJ2582"/>
    </row>
    <row r="2583" spans="1:36">
      <c r="A2583"/>
      <c r="B2583"/>
      <c r="C2583" s="2"/>
      <c r="D2583"/>
      <c r="E2583"/>
      <c r="F2583" s="16"/>
      <c r="G2583"/>
      <c r="H2583"/>
      <c r="I2583"/>
      <c r="J2583"/>
      <c r="K2583"/>
      <c r="L2583"/>
      <c r="M2583"/>
      <c r="N2583"/>
      <c r="O2583"/>
      <c r="P2583" s="39"/>
      <c r="Q2583" s="39"/>
      <c r="R2583" s="43"/>
      <c r="S2583" s="43"/>
      <c r="T2583" s="43"/>
      <c r="U2583" s="39"/>
      <c r="V2583" s="39"/>
      <c r="W2583" s="39"/>
      <c r="X2583" s="39"/>
      <c r="Y2583" s="39"/>
      <c r="Z2583" s="39"/>
      <c r="AA2583" s="39"/>
      <c r="AB2583" s="39"/>
      <c r="AC2583" s="39"/>
      <c r="AD2583" s="39"/>
      <c r="AE2583" s="39"/>
      <c r="AF2583" s="56"/>
      <c r="AG2583"/>
      <c r="AH2583"/>
      <c r="AI2583"/>
      <c r="AJ2583"/>
    </row>
    <row r="2584" spans="1:36">
      <c r="A2584"/>
      <c r="B2584"/>
      <c r="C2584" s="2"/>
      <c r="D2584"/>
      <c r="E2584"/>
      <c r="F2584" s="16"/>
      <c r="G2584"/>
      <c r="H2584"/>
      <c r="I2584"/>
      <c r="J2584"/>
      <c r="K2584"/>
      <c r="L2584"/>
      <c r="M2584"/>
      <c r="N2584"/>
      <c r="O2584"/>
      <c r="P2584" s="39"/>
      <c r="Q2584" s="39"/>
      <c r="R2584" s="43"/>
      <c r="S2584" s="43"/>
      <c r="T2584" s="43"/>
      <c r="U2584" s="39"/>
      <c r="V2584" s="39"/>
      <c r="W2584" s="39"/>
      <c r="X2584" s="39"/>
      <c r="Y2584" s="39"/>
      <c r="Z2584" s="39"/>
      <c r="AA2584" s="39"/>
      <c r="AB2584" s="39"/>
      <c r="AC2584" s="39"/>
      <c r="AD2584" s="39"/>
      <c r="AE2584" s="39"/>
      <c r="AF2584" s="56"/>
      <c r="AG2584"/>
      <c r="AH2584"/>
      <c r="AI2584"/>
      <c r="AJ2584"/>
    </row>
    <row r="2585" spans="1:36">
      <c r="A2585"/>
      <c r="B2585"/>
      <c r="C2585" s="2"/>
      <c r="D2585"/>
      <c r="E2585"/>
      <c r="F2585" s="16"/>
      <c r="G2585"/>
      <c r="H2585"/>
      <c r="I2585"/>
      <c r="J2585"/>
      <c r="K2585"/>
      <c r="L2585"/>
      <c r="M2585"/>
      <c r="N2585"/>
      <c r="O2585"/>
      <c r="P2585" s="39"/>
      <c r="Q2585" s="39"/>
      <c r="R2585" s="43"/>
      <c r="S2585" s="43"/>
      <c r="T2585" s="43"/>
      <c r="U2585" s="39"/>
      <c r="V2585" s="39"/>
      <c r="W2585" s="39"/>
      <c r="X2585" s="39"/>
      <c r="Y2585" s="39"/>
      <c r="Z2585" s="39"/>
      <c r="AA2585" s="39"/>
      <c r="AB2585" s="39"/>
      <c r="AC2585" s="39"/>
      <c r="AD2585" s="39"/>
      <c r="AE2585" s="39"/>
      <c r="AF2585" s="56"/>
      <c r="AG2585"/>
      <c r="AH2585"/>
      <c r="AI2585"/>
      <c r="AJ2585"/>
    </row>
    <row r="2586" spans="1:36">
      <c r="A2586"/>
      <c r="B2586"/>
      <c r="C2586" s="2"/>
      <c r="D2586"/>
      <c r="E2586"/>
      <c r="F2586" s="16"/>
      <c r="G2586"/>
      <c r="H2586"/>
      <c r="I2586"/>
      <c r="J2586"/>
      <c r="K2586"/>
      <c r="L2586"/>
      <c r="M2586"/>
      <c r="N2586"/>
      <c r="O2586"/>
      <c r="P2586" s="39"/>
      <c r="Q2586" s="39"/>
      <c r="R2586" s="43"/>
      <c r="S2586" s="43"/>
      <c r="T2586" s="43"/>
      <c r="U2586" s="39"/>
      <c r="V2586" s="39"/>
      <c r="W2586" s="39"/>
      <c r="X2586" s="39"/>
      <c r="Y2586" s="39"/>
      <c r="Z2586" s="39"/>
      <c r="AA2586" s="39"/>
      <c r="AB2586" s="39"/>
      <c r="AC2586" s="39"/>
      <c r="AD2586" s="39"/>
      <c r="AE2586" s="39"/>
      <c r="AF2586" s="56"/>
      <c r="AG2586"/>
      <c r="AH2586"/>
      <c r="AI2586"/>
      <c r="AJ2586"/>
    </row>
    <row r="2587" spans="1:36">
      <c r="A2587"/>
      <c r="B2587"/>
      <c r="C2587" s="2"/>
      <c r="D2587"/>
      <c r="E2587"/>
      <c r="F2587" s="16"/>
      <c r="G2587"/>
      <c r="H2587"/>
      <c r="I2587"/>
      <c r="J2587"/>
      <c r="K2587"/>
      <c r="L2587"/>
      <c r="M2587"/>
      <c r="N2587"/>
      <c r="O2587"/>
      <c r="P2587" s="39"/>
      <c r="Q2587" s="39"/>
      <c r="R2587" s="43"/>
      <c r="S2587" s="43"/>
      <c r="T2587" s="43"/>
      <c r="U2587" s="39"/>
      <c r="V2587" s="39"/>
      <c r="W2587" s="39"/>
      <c r="X2587" s="39"/>
      <c r="Y2587" s="39"/>
      <c r="Z2587" s="39"/>
      <c r="AA2587" s="39"/>
      <c r="AB2587" s="39"/>
      <c r="AC2587" s="39"/>
      <c r="AD2587" s="39"/>
      <c r="AE2587" s="39"/>
      <c r="AF2587" s="56"/>
      <c r="AG2587"/>
      <c r="AH2587"/>
      <c r="AI2587"/>
      <c r="AJ2587"/>
    </row>
    <row r="2588" spans="1:36">
      <c r="A2588"/>
      <c r="B2588"/>
      <c r="C2588" s="2"/>
      <c r="D2588"/>
      <c r="E2588"/>
      <c r="F2588" s="16"/>
      <c r="G2588"/>
      <c r="H2588"/>
      <c r="I2588"/>
      <c r="J2588"/>
      <c r="K2588"/>
      <c r="L2588"/>
      <c r="M2588"/>
      <c r="N2588"/>
      <c r="O2588"/>
      <c r="P2588" s="39"/>
      <c r="Q2588" s="39"/>
      <c r="R2588" s="43"/>
      <c r="S2588" s="43"/>
      <c r="T2588" s="43"/>
      <c r="U2588" s="39"/>
      <c r="V2588" s="39"/>
      <c r="W2588" s="39"/>
      <c r="X2588" s="39"/>
      <c r="Y2588" s="39"/>
      <c r="Z2588" s="39"/>
      <c r="AA2588" s="39"/>
      <c r="AB2588" s="39"/>
      <c r="AC2588" s="39"/>
      <c r="AD2588" s="39"/>
      <c r="AE2588" s="39"/>
      <c r="AF2588" s="56"/>
      <c r="AG2588"/>
      <c r="AH2588"/>
      <c r="AI2588"/>
      <c r="AJ2588"/>
    </row>
    <row r="2589" spans="1:36">
      <c r="A2589"/>
      <c r="B2589"/>
      <c r="C2589" s="2"/>
      <c r="D2589"/>
      <c r="E2589"/>
      <c r="F2589" s="16"/>
      <c r="G2589"/>
      <c r="H2589"/>
      <c r="I2589"/>
      <c r="J2589"/>
      <c r="K2589"/>
      <c r="L2589"/>
      <c r="M2589"/>
      <c r="N2589"/>
      <c r="O2589"/>
      <c r="P2589" s="39"/>
      <c r="Q2589" s="39"/>
      <c r="R2589" s="43"/>
      <c r="S2589" s="43"/>
      <c r="T2589" s="43"/>
      <c r="U2589" s="39"/>
      <c r="V2589" s="39"/>
      <c r="W2589" s="39"/>
      <c r="X2589" s="39"/>
      <c r="Y2589" s="39"/>
      <c r="Z2589" s="39"/>
      <c r="AA2589" s="39"/>
      <c r="AB2589" s="39"/>
      <c r="AC2589" s="39"/>
      <c r="AD2589" s="39"/>
      <c r="AE2589" s="39"/>
      <c r="AF2589" s="56"/>
      <c r="AG2589"/>
      <c r="AH2589"/>
      <c r="AI2589"/>
      <c r="AJ2589"/>
    </row>
    <row r="2590" spans="1:36">
      <c r="A2590"/>
      <c r="B2590"/>
      <c r="C2590" s="2"/>
      <c r="D2590"/>
      <c r="E2590"/>
      <c r="F2590" s="16"/>
      <c r="G2590"/>
      <c r="H2590"/>
      <c r="I2590"/>
      <c r="J2590"/>
      <c r="K2590"/>
      <c r="L2590"/>
      <c r="M2590"/>
      <c r="N2590"/>
      <c r="O2590"/>
      <c r="P2590" s="39"/>
      <c r="Q2590" s="39"/>
      <c r="R2590" s="43"/>
      <c r="S2590" s="43"/>
      <c r="T2590" s="43"/>
      <c r="U2590" s="39"/>
      <c r="V2590" s="39"/>
      <c r="W2590" s="39"/>
      <c r="X2590" s="39"/>
      <c r="Y2590" s="39"/>
      <c r="Z2590" s="39"/>
      <c r="AA2590" s="39"/>
      <c r="AB2590" s="39"/>
      <c r="AC2590" s="39"/>
      <c r="AD2590" s="39"/>
      <c r="AE2590" s="39"/>
      <c r="AF2590" s="56"/>
      <c r="AG2590"/>
      <c r="AH2590"/>
      <c r="AI2590"/>
      <c r="AJ2590"/>
    </row>
    <row r="2591" spans="1:36">
      <c r="A2591"/>
      <c r="B2591"/>
      <c r="C2591" s="2"/>
      <c r="D2591"/>
      <c r="E2591"/>
      <c r="F2591" s="16"/>
      <c r="G2591"/>
      <c r="H2591"/>
      <c r="I2591"/>
      <c r="J2591"/>
      <c r="K2591"/>
      <c r="L2591"/>
      <c r="M2591"/>
      <c r="N2591"/>
      <c r="O2591"/>
      <c r="P2591" s="39"/>
      <c r="Q2591" s="39"/>
      <c r="R2591" s="43"/>
      <c r="S2591" s="43"/>
      <c r="T2591" s="43"/>
      <c r="U2591" s="39"/>
      <c r="V2591" s="39"/>
      <c r="W2591" s="39"/>
      <c r="X2591" s="39"/>
      <c r="Y2591" s="39"/>
      <c r="Z2591" s="39"/>
      <c r="AA2591" s="39"/>
      <c r="AB2591" s="39"/>
      <c r="AC2591" s="39"/>
      <c r="AD2591" s="39"/>
      <c r="AE2591" s="39"/>
      <c r="AF2591" s="56"/>
      <c r="AG2591"/>
      <c r="AH2591"/>
      <c r="AI2591"/>
      <c r="AJ2591"/>
    </row>
    <row r="2592" spans="1:36">
      <c r="A2592"/>
      <c r="B2592"/>
      <c r="C2592" s="2"/>
      <c r="D2592"/>
      <c r="E2592"/>
      <c r="F2592" s="16"/>
      <c r="G2592"/>
      <c r="H2592"/>
      <c r="I2592"/>
      <c r="J2592"/>
      <c r="K2592"/>
      <c r="L2592"/>
      <c r="M2592"/>
      <c r="N2592"/>
      <c r="O2592"/>
      <c r="P2592" s="39"/>
      <c r="Q2592" s="39"/>
      <c r="R2592" s="43"/>
      <c r="S2592" s="43"/>
      <c r="T2592" s="43"/>
      <c r="U2592" s="39"/>
      <c r="V2592" s="39"/>
      <c r="W2592" s="39"/>
      <c r="X2592" s="39"/>
      <c r="Y2592" s="39"/>
      <c r="Z2592" s="39"/>
      <c r="AA2592" s="39"/>
      <c r="AB2592" s="39"/>
      <c r="AC2592" s="39"/>
      <c r="AD2592" s="39"/>
      <c r="AE2592" s="39"/>
      <c r="AF2592" s="56"/>
      <c r="AG2592"/>
      <c r="AH2592"/>
      <c r="AI2592"/>
      <c r="AJ2592"/>
    </row>
    <row r="2593" spans="1:36">
      <c r="A2593"/>
      <c r="B2593"/>
      <c r="C2593" s="2"/>
      <c r="D2593"/>
      <c r="E2593"/>
      <c r="F2593" s="16"/>
      <c r="G2593"/>
      <c r="H2593"/>
      <c r="I2593"/>
      <c r="J2593"/>
      <c r="K2593"/>
      <c r="L2593"/>
      <c r="M2593"/>
      <c r="N2593"/>
      <c r="O2593"/>
      <c r="P2593" s="39"/>
      <c r="Q2593" s="39"/>
      <c r="R2593" s="43"/>
      <c r="S2593" s="43"/>
      <c r="T2593" s="43"/>
      <c r="U2593" s="39"/>
      <c r="V2593" s="39"/>
      <c r="W2593" s="39"/>
      <c r="X2593" s="39"/>
      <c r="Y2593" s="39"/>
      <c r="Z2593" s="39"/>
      <c r="AA2593" s="39"/>
      <c r="AB2593" s="39"/>
      <c r="AC2593" s="39"/>
      <c r="AD2593" s="39"/>
      <c r="AE2593" s="39"/>
      <c r="AF2593" s="56"/>
      <c r="AG2593"/>
      <c r="AH2593"/>
      <c r="AI2593"/>
      <c r="AJ2593"/>
    </row>
    <row r="2594" spans="1:36">
      <c r="A2594"/>
      <c r="B2594"/>
      <c r="C2594" s="2"/>
      <c r="D2594"/>
      <c r="E2594"/>
      <c r="F2594" s="16"/>
      <c r="G2594"/>
      <c r="H2594"/>
      <c r="I2594"/>
      <c r="J2594"/>
      <c r="K2594"/>
      <c r="L2594"/>
      <c r="M2594"/>
      <c r="N2594"/>
      <c r="O2594"/>
      <c r="P2594" s="39"/>
      <c r="Q2594" s="39"/>
      <c r="R2594" s="43"/>
      <c r="S2594" s="43"/>
      <c r="T2594" s="43"/>
      <c r="U2594" s="39"/>
      <c r="V2594" s="39"/>
      <c r="W2594" s="39"/>
      <c r="X2594" s="39"/>
      <c r="Y2594" s="39"/>
      <c r="Z2594" s="39"/>
      <c r="AA2594" s="39"/>
      <c r="AB2594" s="39"/>
      <c r="AC2594" s="39"/>
      <c r="AD2594" s="39"/>
      <c r="AE2594" s="39"/>
      <c r="AF2594" s="56"/>
      <c r="AG2594"/>
      <c r="AH2594"/>
      <c r="AI2594"/>
      <c r="AJ2594"/>
    </row>
    <row r="2595" spans="1:36">
      <c r="A2595"/>
      <c r="B2595"/>
      <c r="C2595" s="2"/>
      <c r="D2595"/>
      <c r="E2595"/>
      <c r="F2595" s="16"/>
      <c r="G2595"/>
      <c r="H2595"/>
      <c r="I2595"/>
      <c r="J2595"/>
      <c r="K2595"/>
      <c r="L2595"/>
      <c r="M2595"/>
      <c r="N2595"/>
      <c r="O2595"/>
      <c r="P2595" s="39"/>
      <c r="Q2595" s="39"/>
      <c r="R2595" s="43"/>
      <c r="S2595" s="43"/>
      <c r="T2595" s="43"/>
      <c r="U2595" s="39"/>
      <c r="V2595" s="39"/>
      <c r="W2595" s="39"/>
      <c r="X2595" s="39"/>
      <c r="Y2595" s="39"/>
      <c r="Z2595" s="39"/>
      <c r="AA2595" s="39"/>
      <c r="AB2595" s="39"/>
      <c r="AC2595" s="39"/>
      <c r="AD2595" s="39"/>
      <c r="AE2595" s="39"/>
      <c r="AF2595" s="56"/>
      <c r="AG2595"/>
      <c r="AH2595"/>
      <c r="AI2595"/>
      <c r="AJ2595"/>
    </row>
    <row r="2596" spans="1:36">
      <c r="A2596"/>
      <c r="B2596"/>
      <c r="C2596" s="2"/>
      <c r="D2596"/>
      <c r="E2596"/>
      <c r="F2596" s="16"/>
      <c r="G2596"/>
      <c r="H2596"/>
      <c r="I2596"/>
      <c r="J2596"/>
      <c r="K2596"/>
      <c r="L2596"/>
      <c r="M2596"/>
      <c r="N2596"/>
      <c r="O2596"/>
      <c r="P2596" s="39"/>
      <c r="Q2596" s="39"/>
      <c r="R2596" s="43"/>
      <c r="S2596" s="43"/>
      <c r="T2596" s="43"/>
      <c r="U2596" s="39"/>
      <c r="V2596" s="39"/>
      <c r="W2596" s="39"/>
      <c r="X2596" s="39"/>
      <c r="Y2596" s="39"/>
      <c r="Z2596" s="39"/>
      <c r="AA2596" s="39"/>
      <c r="AB2596" s="39"/>
      <c r="AC2596" s="39"/>
      <c r="AD2596" s="39"/>
      <c r="AE2596" s="39"/>
      <c r="AF2596" s="56"/>
      <c r="AG2596"/>
      <c r="AH2596"/>
      <c r="AI2596"/>
      <c r="AJ2596"/>
    </row>
    <row r="2597" spans="1:36">
      <c r="A2597"/>
      <c r="B2597"/>
      <c r="C2597" s="2"/>
      <c r="D2597"/>
      <c r="E2597"/>
      <c r="F2597" s="16"/>
      <c r="G2597"/>
      <c r="H2597"/>
      <c r="I2597"/>
      <c r="J2597"/>
      <c r="K2597"/>
      <c r="L2597"/>
      <c r="M2597"/>
      <c r="N2597"/>
      <c r="O2597"/>
      <c r="P2597" s="39"/>
      <c r="Q2597" s="39"/>
      <c r="R2597" s="43"/>
      <c r="S2597" s="43"/>
      <c r="T2597" s="43"/>
      <c r="U2597" s="39"/>
      <c r="V2597" s="39"/>
      <c r="W2597" s="39"/>
      <c r="X2597" s="39"/>
      <c r="Y2597" s="39"/>
      <c r="Z2597" s="39"/>
      <c r="AA2597" s="39"/>
      <c r="AB2597" s="39"/>
      <c r="AC2597" s="39"/>
      <c r="AD2597" s="39"/>
      <c r="AE2597" s="39"/>
      <c r="AF2597" s="56"/>
      <c r="AG2597"/>
      <c r="AH2597"/>
      <c r="AI2597"/>
      <c r="AJ2597"/>
    </row>
    <row r="2598" spans="1:36">
      <c r="A2598"/>
      <c r="B2598"/>
      <c r="C2598" s="2"/>
      <c r="D2598"/>
      <c r="E2598"/>
      <c r="F2598" s="16"/>
      <c r="G2598"/>
      <c r="H2598"/>
      <c r="I2598"/>
      <c r="J2598"/>
      <c r="K2598"/>
      <c r="L2598"/>
      <c r="M2598"/>
      <c r="N2598"/>
      <c r="O2598"/>
      <c r="P2598" s="39"/>
      <c r="Q2598" s="39"/>
      <c r="R2598" s="43"/>
      <c r="S2598" s="43"/>
      <c r="T2598" s="43"/>
      <c r="U2598" s="39"/>
      <c r="V2598" s="39"/>
      <c r="W2598" s="39"/>
      <c r="X2598" s="39"/>
      <c r="Y2598" s="39"/>
      <c r="Z2598" s="39"/>
      <c r="AA2598" s="39"/>
      <c r="AB2598" s="39"/>
      <c r="AC2598" s="39"/>
      <c r="AD2598" s="39"/>
      <c r="AE2598" s="39"/>
      <c r="AF2598" s="56"/>
      <c r="AG2598"/>
      <c r="AH2598"/>
      <c r="AI2598"/>
      <c r="AJ2598"/>
    </row>
    <row r="2599" spans="1:36">
      <c r="A2599"/>
      <c r="B2599"/>
      <c r="C2599" s="2"/>
      <c r="D2599"/>
      <c r="E2599"/>
      <c r="F2599" s="16"/>
      <c r="G2599"/>
      <c r="H2599"/>
      <c r="I2599"/>
      <c r="J2599"/>
      <c r="K2599"/>
      <c r="L2599"/>
      <c r="M2599"/>
      <c r="N2599"/>
      <c r="O2599"/>
      <c r="P2599" s="39"/>
      <c r="Q2599" s="39"/>
      <c r="R2599" s="43"/>
      <c r="S2599" s="43"/>
      <c r="T2599" s="43"/>
      <c r="U2599" s="39"/>
      <c r="V2599" s="39"/>
      <c r="W2599" s="39"/>
      <c r="X2599" s="39"/>
      <c r="Y2599" s="39"/>
      <c r="Z2599" s="39"/>
      <c r="AA2599" s="39"/>
      <c r="AB2599" s="39"/>
      <c r="AC2599" s="39"/>
      <c r="AD2599" s="39"/>
      <c r="AE2599" s="39"/>
      <c r="AF2599" s="56"/>
      <c r="AG2599"/>
      <c r="AH2599"/>
      <c r="AI2599"/>
      <c r="AJ2599"/>
    </row>
    <row r="2600" spans="1:36">
      <c r="A2600"/>
      <c r="B2600"/>
      <c r="C2600" s="2"/>
      <c r="D2600"/>
      <c r="E2600"/>
      <c r="F2600" s="16"/>
      <c r="G2600"/>
      <c r="H2600"/>
      <c r="I2600"/>
      <c r="J2600"/>
      <c r="K2600"/>
      <c r="L2600"/>
      <c r="M2600"/>
      <c r="N2600"/>
      <c r="O2600"/>
      <c r="P2600" s="39"/>
      <c r="Q2600" s="39"/>
      <c r="R2600" s="43"/>
      <c r="S2600" s="43"/>
      <c r="T2600" s="43"/>
      <c r="U2600" s="39"/>
      <c r="V2600" s="39"/>
      <c r="W2600" s="39"/>
      <c r="X2600" s="39"/>
      <c r="Y2600" s="39"/>
      <c r="Z2600" s="39"/>
      <c r="AA2600" s="39"/>
      <c r="AB2600" s="39"/>
      <c r="AC2600" s="39"/>
      <c r="AD2600" s="39"/>
      <c r="AE2600" s="39"/>
      <c r="AF2600" s="56"/>
      <c r="AG2600"/>
      <c r="AH2600"/>
      <c r="AI2600"/>
      <c r="AJ2600"/>
    </row>
    <row r="2601" spans="1:36">
      <c r="A2601"/>
      <c r="B2601"/>
      <c r="C2601" s="2"/>
      <c r="D2601"/>
      <c r="E2601"/>
      <c r="F2601" s="16"/>
      <c r="G2601"/>
      <c r="H2601"/>
      <c r="I2601"/>
      <c r="J2601"/>
      <c r="K2601"/>
      <c r="L2601"/>
      <c r="M2601"/>
      <c r="N2601"/>
      <c r="O2601"/>
      <c r="P2601" s="39"/>
      <c r="Q2601" s="39"/>
      <c r="R2601" s="43"/>
      <c r="S2601" s="43"/>
      <c r="T2601" s="43"/>
      <c r="U2601" s="39"/>
      <c r="V2601" s="39"/>
      <c r="W2601" s="39"/>
      <c r="X2601" s="39"/>
      <c r="Y2601" s="39"/>
      <c r="Z2601" s="39"/>
      <c r="AA2601" s="39"/>
      <c r="AB2601" s="39"/>
      <c r="AC2601" s="39"/>
      <c r="AD2601" s="39"/>
      <c r="AE2601" s="39"/>
      <c r="AF2601" s="56"/>
      <c r="AG2601"/>
      <c r="AH2601"/>
      <c r="AI2601"/>
      <c r="AJ2601"/>
    </row>
    <row r="2602" spans="1:36">
      <c r="A2602"/>
      <c r="B2602"/>
      <c r="C2602" s="2"/>
      <c r="D2602"/>
      <c r="E2602"/>
      <c r="F2602" s="16"/>
      <c r="G2602"/>
      <c r="H2602"/>
      <c r="I2602"/>
      <c r="J2602"/>
      <c r="K2602"/>
      <c r="L2602"/>
      <c r="M2602"/>
      <c r="N2602"/>
      <c r="O2602"/>
      <c r="P2602" s="39"/>
      <c r="Q2602" s="39"/>
      <c r="R2602" s="43"/>
      <c r="S2602" s="43"/>
      <c r="T2602" s="43"/>
      <c r="U2602" s="39"/>
      <c r="V2602" s="39"/>
      <c r="W2602" s="39"/>
      <c r="X2602" s="39"/>
      <c r="Y2602" s="39"/>
      <c r="Z2602" s="39"/>
      <c r="AA2602" s="39"/>
      <c r="AB2602" s="39"/>
      <c r="AC2602" s="39"/>
      <c r="AD2602" s="39"/>
      <c r="AE2602" s="39"/>
      <c r="AF2602" s="56"/>
      <c r="AG2602"/>
      <c r="AH2602"/>
      <c r="AI2602"/>
      <c r="AJ2602"/>
    </row>
    <row r="2603" spans="1:36">
      <c r="A2603"/>
      <c r="B2603"/>
      <c r="C2603" s="2"/>
      <c r="D2603"/>
      <c r="E2603"/>
      <c r="F2603" s="16"/>
      <c r="G2603"/>
      <c r="H2603"/>
      <c r="I2603"/>
      <c r="J2603"/>
      <c r="K2603"/>
      <c r="L2603"/>
      <c r="M2603"/>
      <c r="N2603"/>
      <c r="O2603"/>
      <c r="P2603" s="39"/>
      <c r="Q2603" s="39"/>
      <c r="R2603" s="43"/>
      <c r="S2603" s="43"/>
      <c r="T2603" s="43"/>
      <c r="U2603" s="39"/>
      <c r="V2603" s="39"/>
      <c r="W2603" s="39"/>
      <c r="X2603" s="39"/>
      <c r="Y2603" s="39"/>
      <c r="Z2603" s="39"/>
      <c r="AA2603" s="39"/>
      <c r="AB2603" s="39"/>
      <c r="AC2603" s="39"/>
      <c r="AD2603" s="39"/>
      <c r="AE2603" s="39"/>
      <c r="AF2603" s="56"/>
      <c r="AG2603"/>
      <c r="AH2603"/>
      <c r="AI2603"/>
      <c r="AJ2603"/>
    </row>
    <row r="2604" spans="1:36">
      <c r="A2604"/>
      <c r="B2604"/>
      <c r="C2604" s="2"/>
      <c r="D2604"/>
      <c r="E2604"/>
      <c r="F2604" s="16"/>
      <c r="G2604"/>
      <c r="H2604"/>
      <c r="I2604"/>
      <c r="J2604"/>
      <c r="K2604"/>
      <c r="L2604"/>
      <c r="M2604"/>
      <c r="N2604"/>
      <c r="O2604"/>
      <c r="P2604" s="39"/>
      <c r="Q2604" s="39"/>
      <c r="R2604" s="43"/>
      <c r="S2604" s="43"/>
      <c r="T2604" s="43"/>
      <c r="U2604" s="39"/>
      <c r="V2604" s="39"/>
      <c r="W2604" s="39"/>
      <c r="X2604" s="39"/>
      <c r="Y2604" s="39"/>
      <c r="Z2604" s="39"/>
      <c r="AA2604" s="39"/>
      <c r="AB2604" s="39"/>
      <c r="AC2604" s="39"/>
      <c r="AD2604" s="39"/>
      <c r="AE2604" s="39"/>
      <c r="AF2604" s="56"/>
      <c r="AG2604"/>
      <c r="AH2604"/>
      <c r="AI2604"/>
      <c r="AJ2604"/>
    </row>
    <row r="2605" spans="1:36">
      <c r="A2605"/>
      <c r="B2605"/>
      <c r="C2605" s="2"/>
      <c r="D2605"/>
      <c r="E2605"/>
      <c r="F2605" s="16"/>
      <c r="G2605"/>
      <c r="H2605"/>
      <c r="I2605"/>
      <c r="J2605"/>
      <c r="K2605"/>
      <c r="L2605"/>
      <c r="M2605"/>
      <c r="N2605"/>
      <c r="O2605"/>
      <c r="P2605" s="39"/>
      <c r="Q2605" s="39"/>
      <c r="R2605" s="43"/>
      <c r="S2605" s="43"/>
      <c r="T2605" s="43"/>
      <c r="U2605" s="39"/>
      <c r="V2605" s="39"/>
      <c r="W2605" s="39"/>
      <c r="X2605" s="39"/>
      <c r="Y2605" s="39"/>
      <c r="Z2605" s="39"/>
      <c r="AA2605" s="39"/>
      <c r="AB2605" s="39"/>
      <c r="AC2605" s="39"/>
      <c r="AD2605" s="39"/>
      <c r="AE2605" s="39"/>
      <c r="AF2605" s="56"/>
      <c r="AG2605"/>
      <c r="AH2605"/>
      <c r="AI2605"/>
      <c r="AJ2605"/>
    </row>
    <row r="2606" spans="1:36">
      <c r="A2606"/>
      <c r="B2606"/>
      <c r="C2606" s="2"/>
      <c r="D2606"/>
      <c r="E2606"/>
      <c r="F2606" s="16"/>
      <c r="G2606"/>
      <c r="H2606"/>
      <c r="I2606"/>
      <c r="J2606"/>
      <c r="K2606"/>
      <c r="L2606"/>
      <c r="M2606"/>
      <c r="N2606"/>
      <c r="O2606"/>
      <c r="P2606" s="39"/>
      <c r="Q2606" s="39"/>
      <c r="R2606" s="43"/>
      <c r="S2606" s="43"/>
      <c r="T2606" s="43"/>
      <c r="U2606" s="39"/>
      <c r="V2606" s="39"/>
      <c r="W2606" s="39"/>
      <c r="X2606" s="39"/>
      <c r="Y2606" s="39"/>
      <c r="Z2606" s="39"/>
      <c r="AA2606" s="39"/>
      <c r="AB2606" s="39"/>
      <c r="AC2606" s="39"/>
      <c r="AD2606" s="39"/>
      <c r="AE2606" s="39"/>
      <c r="AF2606" s="56"/>
      <c r="AG2606"/>
      <c r="AH2606"/>
      <c r="AI2606"/>
      <c r="AJ2606"/>
    </row>
    <row r="2607" spans="1:36">
      <c r="A2607"/>
      <c r="B2607"/>
      <c r="C2607" s="2"/>
      <c r="D2607"/>
      <c r="E2607"/>
      <c r="F2607" s="16"/>
      <c r="G2607"/>
      <c r="H2607"/>
      <c r="I2607"/>
      <c r="J2607"/>
      <c r="K2607"/>
      <c r="L2607"/>
      <c r="M2607"/>
      <c r="N2607"/>
      <c r="O2607"/>
      <c r="P2607" s="39"/>
      <c r="Q2607" s="39"/>
      <c r="R2607" s="43"/>
      <c r="S2607" s="43"/>
      <c r="T2607" s="43"/>
      <c r="U2607" s="39"/>
      <c r="V2607" s="39"/>
      <c r="W2607" s="39"/>
      <c r="X2607" s="39"/>
      <c r="Y2607" s="39"/>
      <c r="Z2607" s="39"/>
      <c r="AA2607" s="39"/>
      <c r="AB2607" s="39"/>
      <c r="AC2607" s="39"/>
      <c r="AD2607" s="39"/>
      <c r="AE2607" s="39"/>
      <c r="AF2607" s="56"/>
      <c r="AG2607"/>
      <c r="AH2607"/>
      <c r="AI2607"/>
      <c r="AJ2607"/>
    </row>
    <row r="2608" spans="1:36">
      <c r="A2608"/>
      <c r="B2608"/>
      <c r="C2608" s="2"/>
      <c r="D2608"/>
      <c r="E2608"/>
      <c r="F2608" s="16"/>
      <c r="G2608"/>
      <c r="H2608"/>
      <c r="I2608"/>
      <c r="J2608"/>
      <c r="K2608"/>
      <c r="L2608"/>
      <c r="M2608"/>
      <c r="N2608"/>
      <c r="O2608"/>
      <c r="P2608" s="39"/>
      <c r="Q2608" s="39"/>
      <c r="R2608" s="43"/>
      <c r="S2608" s="43"/>
      <c r="T2608" s="43"/>
      <c r="U2608" s="39"/>
      <c r="V2608" s="39"/>
      <c r="W2608" s="39"/>
      <c r="X2608" s="39"/>
      <c r="Y2608" s="39"/>
      <c r="Z2608" s="39"/>
      <c r="AA2608" s="39"/>
      <c r="AB2608" s="39"/>
      <c r="AC2608" s="39"/>
      <c r="AD2608" s="39"/>
      <c r="AE2608" s="39"/>
      <c r="AF2608" s="56"/>
      <c r="AG2608"/>
      <c r="AH2608"/>
      <c r="AI2608"/>
      <c r="AJ2608"/>
    </row>
    <row r="2609" spans="1:36">
      <c r="A2609"/>
      <c r="B2609"/>
      <c r="C2609" s="2"/>
      <c r="D2609"/>
      <c r="E2609"/>
      <c r="F2609" s="16"/>
      <c r="G2609"/>
      <c r="H2609"/>
      <c r="I2609"/>
      <c r="J2609"/>
      <c r="K2609"/>
      <c r="L2609"/>
      <c r="M2609"/>
      <c r="N2609"/>
      <c r="O2609"/>
      <c r="P2609" s="39"/>
      <c r="Q2609" s="39"/>
      <c r="R2609" s="43"/>
      <c r="S2609" s="43"/>
      <c r="T2609" s="43"/>
      <c r="U2609" s="39"/>
      <c r="V2609" s="39"/>
      <c r="W2609" s="39"/>
      <c r="X2609" s="39"/>
      <c r="Y2609" s="39"/>
      <c r="Z2609" s="39"/>
      <c r="AA2609" s="39"/>
      <c r="AB2609" s="39"/>
      <c r="AC2609" s="39"/>
      <c r="AD2609" s="39"/>
      <c r="AE2609" s="39"/>
      <c r="AF2609" s="56"/>
      <c r="AG2609"/>
      <c r="AH2609"/>
      <c r="AI2609"/>
      <c r="AJ2609"/>
    </row>
    <row r="2610" spans="1:36">
      <c r="A2610"/>
      <c r="B2610"/>
      <c r="C2610" s="2"/>
      <c r="D2610"/>
      <c r="E2610"/>
      <c r="F2610" s="16"/>
      <c r="G2610"/>
      <c r="H2610"/>
      <c r="I2610"/>
      <c r="J2610"/>
      <c r="K2610"/>
      <c r="L2610"/>
      <c r="M2610"/>
      <c r="N2610"/>
      <c r="O2610"/>
      <c r="P2610" s="39"/>
      <c r="Q2610" s="39"/>
      <c r="R2610" s="43"/>
      <c r="S2610" s="43"/>
      <c r="T2610" s="43"/>
      <c r="U2610" s="39"/>
      <c r="V2610" s="39"/>
      <c r="W2610" s="39"/>
      <c r="X2610" s="39"/>
      <c r="Y2610" s="39"/>
      <c r="Z2610" s="39"/>
      <c r="AA2610" s="39"/>
      <c r="AB2610" s="39"/>
      <c r="AC2610" s="39"/>
      <c r="AD2610" s="39"/>
      <c r="AE2610" s="39"/>
      <c r="AF2610" s="56"/>
      <c r="AG2610"/>
      <c r="AH2610"/>
      <c r="AI2610"/>
      <c r="AJ2610"/>
    </row>
    <row r="2611" spans="1:36">
      <c r="A2611"/>
      <c r="B2611"/>
      <c r="C2611" s="2"/>
      <c r="D2611"/>
      <c r="E2611"/>
      <c r="F2611" s="16"/>
      <c r="G2611"/>
      <c r="H2611"/>
      <c r="I2611"/>
      <c r="J2611"/>
      <c r="K2611"/>
      <c r="L2611"/>
      <c r="M2611"/>
      <c r="N2611"/>
      <c r="O2611"/>
      <c r="P2611" s="39"/>
      <c r="Q2611" s="39"/>
      <c r="R2611" s="43"/>
      <c r="S2611" s="43"/>
      <c r="T2611" s="43"/>
      <c r="U2611" s="39"/>
      <c r="V2611" s="39"/>
      <c r="W2611" s="39"/>
      <c r="X2611" s="39"/>
      <c r="Y2611" s="39"/>
      <c r="Z2611" s="39"/>
      <c r="AA2611" s="39"/>
      <c r="AB2611" s="39"/>
      <c r="AC2611" s="39"/>
      <c r="AD2611" s="39"/>
      <c r="AE2611" s="39"/>
      <c r="AF2611" s="56"/>
      <c r="AG2611"/>
      <c r="AH2611"/>
      <c r="AI2611"/>
      <c r="AJ2611"/>
    </row>
    <row r="2612" spans="1:36">
      <c r="A2612"/>
      <c r="B2612"/>
      <c r="C2612" s="2"/>
      <c r="D2612"/>
      <c r="E2612"/>
      <c r="F2612" s="16"/>
      <c r="G2612"/>
      <c r="H2612"/>
      <c r="I2612"/>
      <c r="J2612"/>
      <c r="K2612"/>
      <c r="L2612"/>
      <c r="M2612"/>
      <c r="N2612"/>
      <c r="O2612"/>
      <c r="P2612" s="39"/>
      <c r="Q2612" s="39"/>
      <c r="R2612" s="43"/>
      <c r="S2612" s="43"/>
      <c r="T2612" s="43"/>
      <c r="U2612" s="39"/>
      <c r="V2612" s="39"/>
      <c r="W2612" s="39"/>
      <c r="X2612" s="39"/>
      <c r="Y2612" s="39"/>
      <c r="Z2612" s="39"/>
      <c r="AA2612" s="39"/>
      <c r="AB2612" s="39"/>
      <c r="AC2612" s="39"/>
      <c r="AD2612" s="39"/>
      <c r="AE2612" s="39"/>
      <c r="AF2612" s="56"/>
      <c r="AG2612"/>
      <c r="AH2612"/>
      <c r="AI2612"/>
      <c r="AJ2612"/>
    </row>
    <row r="2613" spans="1:36">
      <c r="A2613"/>
      <c r="B2613"/>
      <c r="C2613" s="2"/>
      <c r="D2613"/>
      <c r="E2613"/>
      <c r="F2613" s="16"/>
      <c r="G2613"/>
      <c r="H2613"/>
      <c r="I2613"/>
      <c r="J2613"/>
      <c r="K2613"/>
      <c r="L2613"/>
      <c r="M2613"/>
      <c r="N2613"/>
      <c r="O2613"/>
      <c r="P2613" s="39"/>
      <c r="Q2613" s="39"/>
      <c r="R2613" s="43"/>
      <c r="S2613" s="43"/>
      <c r="T2613" s="43"/>
      <c r="U2613" s="39"/>
      <c r="V2613" s="39"/>
      <c r="W2613" s="39"/>
      <c r="X2613" s="39"/>
      <c r="Y2613" s="39"/>
      <c r="Z2613" s="39"/>
      <c r="AA2613" s="39"/>
      <c r="AB2613" s="39"/>
      <c r="AC2613" s="39"/>
      <c r="AD2613" s="39"/>
      <c r="AE2613" s="39"/>
      <c r="AF2613" s="56"/>
      <c r="AG2613"/>
      <c r="AH2613"/>
      <c r="AI2613"/>
      <c r="AJ2613"/>
    </row>
    <row r="2614" spans="1:36">
      <c r="A2614"/>
      <c r="B2614"/>
      <c r="C2614" s="2"/>
      <c r="D2614"/>
      <c r="E2614"/>
      <c r="F2614" s="16"/>
      <c r="G2614"/>
      <c r="H2614"/>
      <c r="I2614"/>
      <c r="J2614"/>
      <c r="K2614"/>
      <c r="L2614"/>
      <c r="M2614"/>
      <c r="N2614"/>
      <c r="O2614"/>
      <c r="P2614" s="39"/>
      <c r="Q2614" s="39"/>
      <c r="R2614" s="43"/>
      <c r="S2614" s="43"/>
      <c r="T2614" s="43"/>
      <c r="U2614" s="39"/>
      <c r="V2614" s="39"/>
      <c r="W2614" s="39"/>
      <c r="X2614" s="39"/>
      <c r="Y2614" s="39"/>
      <c r="Z2614" s="39"/>
      <c r="AA2614" s="39"/>
      <c r="AB2614" s="39"/>
      <c r="AC2614" s="39"/>
      <c r="AD2614" s="39"/>
      <c r="AE2614" s="39"/>
      <c r="AF2614" s="56"/>
      <c r="AG2614"/>
      <c r="AH2614"/>
      <c r="AI2614"/>
      <c r="AJ2614"/>
    </row>
    <row r="2615" spans="1:36">
      <c r="A2615"/>
      <c r="B2615"/>
      <c r="C2615" s="2"/>
      <c r="D2615"/>
      <c r="E2615"/>
      <c r="F2615" s="16"/>
      <c r="G2615"/>
      <c r="H2615"/>
      <c r="I2615"/>
      <c r="J2615"/>
      <c r="K2615"/>
      <c r="L2615"/>
      <c r="M2615"/>
      <c r="N2615"/>
      <c r="O2615"/>
      <c r="P2615" s="39"/>
      <c r="Q2615" s="39"/>
      <c r="R2615" s="43"/>
      <c r="S2615" s="43"/>
      <c r="T2615" s="43"/>
      <c r="U2615" s="39"/>
      <c r="V2615" s="39"/>
      <c r="W2615" s="39"/>
      <c r="X2615" s="39"/>
      <c r="Y2615" s="39"/>
      <c r="Z2615" s="39"/>
      <c r="AA2615" s="39"/>
      <c r="AB2615" s="39"/>
      <c r="AC2615" s="39"/>
      <c r="AD2615" s="39"/>
      <c r="AE2615" s="39"/>
      <c r="AF2615" s="56"/>
      <c r="AG2615"/>
      <c r="AH2615"/>
      <c r="AI2615"/>
      <c r="AJ2615"/>
    </row>
    <row r="2616" spans="1:36">
      <c r="A2616"/>
      <c r="B2616"/>
      <c r="C2616" s="2"/>
      <c r="D2616"/>
      <c r="E2616"/>
      <c r="F2616" s="16"/>
      <c r="G2616"/>
      <c r="H2616"/>
      <c r="I2616"/>
      <c r="J2616"/>
      <c r="K2616"/>
      <c r="L2616"/>
      <c r="M2616"/>
      <c r="N2616"/>
      <c r="O2616"/>
      <c r="P2616" s="39"/>
      <c r="Q2616" s="39"/>
      <c r="R2616" s="43"/>
      <c r="S2616" s="43"/>
      <c r="T2616" s="43"/>
      <c r="U2616" s="39"/>
      <c r="V2616" s="39"/>
      <c r="W2616" s="39"/>
      <c r="X2616" s="39"/>
      <c r="Y2616" s="39"/>
      <c r="Z2616" s="39"/>
      <c r="AA2616" s="39"/>
      <c r="AB2616" s="39"/>
      <c r="AC2616" s="39"/>
      <c r="AD2616" s="39"/>
      <c r="AE2616" s="39"/>
      <c r="AF2616" s="56"/>
      <c r="AG2616"/>
      <c r="AH2616"/>
      <c r="AI2616"/>
      <c r="AJ2616"/>
    </row>
    <row r="2617" spans="1:36">
      <c r="A2617"/>
      <c r="B2617"/>
      <c r="C2617" s="2"/>
      <c r="D2617"/>
      <c r="E2617"/>
      <c r="F2617" s="16"/>
      <c r="G2617"/>
      <c r="H2617"/>
      <c r="I2617"/>
      <c r="J2617"/>
      <c r="K2617"/>
      <c r="L2617"/>
      <c r="M2617"/>
      <c r="N2617"/>
      <c r="O2617"/>
      <c r="P2617" s="39"/>
      <c r="Q2617" s="39"/>
      <c r="R2617" s="43"/>
      <c r="S2617" s="43"/>
      <c r="T2617" s="43"/>
      <c r="U2617" s="39"/>
      <c r="V2617" s="39"/>
      <c r="W2617" s="39"/>
      <c r="X2617" s="39"/>
      <c r="Y2617" s="39"/>
      <c r="Z2617" s="39"/>
      <c r="AA2617" s="39"/>
      <c r="AB2617" s="39"/>
      <c r="AC2617" s="39"/>
      <c r="AD2617" s="39"/>
      <c r="AE2617" s="39"/>
      <c r="AF2617" s="56"/>
      <c r="AG2617"/>
      <c r="AH2617"/>
      <c r="AI2617"/>
      <c r="AJ2617"/>
    </row>
    <row r="2618" spans="1:36">
      <c r="A2618"/>
      <c r="B2618"/>
      <c r="C2618" s="2"/>
      <c r="D2618"/>
      <c r="E2618"/>
      <c r="F2618" s="16"/>
      <c r="G2618"/>
      <c r="H2618"/>
      <c r="I2618"/>
      <c r="J2618"/>
      <c r="K2618"/>
      <c r="L2618"/>
      <c r="M2618"/>
      <c r="N2618"/>
      <c r="O2618"/>
      <c r="P2618" s="39"/>
      <c r="Q2618" s="39"/>
      <c r="R2618" s="43"/>
      <c r="S2618" s="43"/>
      <c r="T2618" s="43"/>
      <c r="U2618" s="39"/>
      <c r="V2618" s="39"/>
      <c r="W2618" s="39"/>
      <c r="X2618" s="39"/>
      <c r="Y2618" s="39"/>
      <c r="Z2618" s="39"/>
      <c r="AA2618" s="39"/>
      <c r="AB2618" s="39"/>
      <c r="AC2618" s="39"/>
      <c r="AD2618" s="39"/>
      <c r="AE2618" s="39"/>
      <c r="AF2618" s="56"/>
      <c r="AG2618"/>
      <c r="AH2618"/>
      <c r="AI2618"/>
      <c r="AJ2618"/>
    </row>
    <row r="2619" spans="1:36">
      <c r="A2619"/>
      <c r="B2619"/>
      <c r="C2619" s="2"/>
      <c r="D2619"/>
      <c r="E2619"/>
      <c r="F2619" s="16"/>
      <c r="G2619"/>
      <c r="H2619"/>
      <c r="I2619"/>
      <c r="J2619"/>
      <c r="K2619"/>
      <c r="L2619"/>
      <c r="M2619"/>
      <c r="N2619"/>
      <c r="O2619"/>
      <c r="P2619" s="39"/>
      <c r="Q2619" s="39"/>
      <c r="R2619" s="43"/>
      <c r="S2619" s="43"/>
      <c r="T2619" s="43"/>
      <c r="U2619" s="39"/>
      <c r="V2619" s="39"/>
      <c r="W2619" s="39"/>
      <c r="X2619" s="39"/>
      <c r="Y2619" s="39"/>
      <c r="Z2619" s="39"/>
      <c r="AA2619" s="39"/>
      <c r="AB2619" s="39"/>
      <c r="AC2619" s="39"/>
      <c r="AD2619" s="39"/>
      <c r="AE2619" s="39"/>
      <c r="AF2619" s="56"/>
      <c r="AG2619"/>
      <c r="AH2619"/>
      <c r="AI2619"/>
      <c r="AJ2619"/>
    </row>
    <row r="2620" spans="1:36">
      <c r="A2620"/>
      <c r="B2620"/>
      <c r="C2620" s="2"/>
      <c r="D2620"/>
      <c r="E2620"/>
      <c r="F2620" s="16"/>
      <c r="G2620"/>
      <c r="H2620"/>
      <c r="I2620"/>
      <c r="J2620"/>
      <c r="K2620"/>
      <c r="L2620"/>
      <c r="M2620"/>
      <c r="N2620"/>
      <c r="O2620"/>
      <c r="P2620" s="39"/>
      <c r="Q2620" s="39"/>
      <c r="R2620" s="43"/>
      <c r="S2620" s="43"/>
      <c r="T2620" s="43"/>
      <c r="U2620" s="39"/>
      <c r="V2620" s="39"/>
      <c r="W2620" s="39"/>
      <c r="X2620" s="39"/>
      <c r="Y2620" s="39"/>
      <c r="Z2620" s="39"/>
      <c r="AA2620" s="39"/>
      <c r="AB2620" s="39"/>
      <c r="AC2620" s="39"/>
      <c r="AD2620" s="39"/>
      <c r="AE2620" s="39"/>
      <c r="AF2620" s="56"/>
      <c r="AG2620"/>
      <c r="AH2620"/>
      <c r="AI2620"/>
      <c r="AJ2620"/>
    </row>
    <row r="2621" spans="1:36">
      <c r="A2621"/>
      <c r="B2621"/>
      <c r="C2621" s="2"/>
      <c r="D2621"/>
      <c r="E2621"/>
      <c r="F2621" s="16"/>
      <c r="G2621"/>
      <c r="H2621"/>
      <c r="I2621"/>
      <c r="J2621"/>
      <c r="K2621"/>
      <c r="L2621"/>
      <c r="M2621"/>
      <c r="N2621"/>
      <c r="O2621"/>
      <c r="P2621" s="39"/>
      <c r="Q2621" s="39"/>
      <c r="R2621" s="43"/>
      <c r="S2621" s="43"/>
      <c r="T2621" s="43"/>
      <c r="U2621" s="39"/>
      <c r="V2621" s="39"/>
      <c r="W2621" s="39"/>
      <c r="X2621" s="39"/>
      <c r="Y2621" s="39"/>
      <c r="Z2621" s="39"/>
      <c r="AA2621" s="39"/>
      <c r="AB2621" s="39"/>
      <c r="AC2621" s="39"/>
      <c r="AD2621" s="39"/>
      <c r="AE2621" s="39"/>
      <c r="AF2621" s="56"/>
      <c r="AG2621"/>
      <c r="AH2621"/>
      <c r="AI2621"/>
      <c r="AJ2621"/>
    </row>
    <row r="2622" spans="1:36">
      <c r="A2622"/>
      <c r="B2622"/>
      <c r="C2622" s="2"/>
      <c r="D2622"/>
      <c r="E2622"/>
      <c r="F2622" s="16"/>
      <c r="G2622"/>
      <c r="H2622"/>
      <c r="I2622"/>
      <c r="J2622"/>
      <c r="K2622"/>
      <c r="L2622"/>
      <c r="M2622"/>
      <c r="N2622"/>
      <c r="O2622"/>
      <c r="P2622" s="39"/>
      <c r="Q2622" s="39"/>
      <c r="R2622" s="43"/>
      <c r="S2622" s="43"/>
      <c r="T2622" s="43"/>
      <c r="U2622" s="39"/>
      <c r="V2622" s="39"/>
      <c r="W2622" s="39"/>
      <c r="X2622" s="39"/>
      <c r="Y2622" s="39"/>
      <c r="Z2622" s="39"/>
      <c r="AA2622" s="39"/>
      <c r="AB2622" s="39"/>
      <c r="AC2622" s="39"/>
      <c r="AD2622" s="39"/>
      <c r="AE2622" s="39"/>
      <c r="AF2622" s="56"/>
      <c r="AG2622"/>
      <c r="AH2622"/>
      <c r="AI2622"/>
      <c r="AJ2622"/>
    </row>
    <row r="2623" spans="1:36">
      <c r="A2623"/>
      <c r="B2623"/>
      <c r="C2623" s="2"/>
      <c r="D2623"/>
      <c r="E2623"/>
      <c r="F2623" s="16"/>
      <c r="G2623"/>
      <c r="H2623"/>
      <c r="I2623"/>
      <c r="J2623"/>
      <c r="K2623"/>
      <c r="L2623"/>
      <c r="M2623"/>
      <c r="N2623"/>
      <c r="O2623"/>
      <c r="P2623" s="39"/>
      <c r="Q2623" s="39"/>
      <c r="R2623" s="43"/>
      <c r="S2623" s="43"/>
      <c r="T2623" s="43"/>
      <c r="U2623" s="39"/>
      <c r="V2623" s="39"/>
      <c r="W2623" s="39"/>
      <c r="X2623" s="39"/>
      <c r="Y2623" s="39"/>
      <c r="Z2623" s="39"/>
      <c r="AA2623" s="39"/>
      <c r="AB2623" s="39"/>
      <c r="AC2623" s="39"/>
      <c r="AD2623" s="39"/>
      <c r="AE2623" s="39"/>
      <c r="AF2623" s="56"/>
      <c r="AG2623"/>
      <c r="AH2623"/>
      <c r="AI2623"/>
      <c r="AJ2623"/>
    </row>
    <row r="2624" spans="1:36">
      <c r="A2624"/>
      <c r="B2624"/>
      <c r="C2624" s="2"/>
      <c r="D2624"/>
      <c r="E2624"/>
      <c r="F2624" s="16"/>
      <c r="G2624"/>
      <c r="H2624"/>
      <c r="I2624"/>
      <c r="J2624"/>
      <c r="K2624"/>
      <c r="L2624"/>
      <c r="M2624"/>
      <c r="N2624"/>
      <c r="O2624"/>
      <c r="P2624" s="39"/>
      <c r="Q2624" s="39"/>
      <c r="R2624" s="43"/>
      <c r="S2624" s="43"/>
      <c r="T2624" s="43"/>
      <c r="U2624" s="39"/>
      <c r="V2624" s="39"/>
      <c r="W2624" s="39"/>
      <c r="X2624" s="39"/>
      <c r="Y2624" s="39"/>
      <c r="Z2624" s="39"/>
      <c r="AA2624" s="39"/>
      <c r="AB2624" s="39"/>
      <c r="AC2624" s="39"/>
      <c r="AD2624" s="39"/>
      <c r="AE2624" s="39"/>
      <c r="AF2624" s="56"/>
      <c r="AG2624"/>
      <c r="AH2624"/>
      <c r="AI2624"/>
      <c r="AJ2624"/>
    </row>
    <row r="2625" spans="1:36">
      <c r="A2625"/>
      <c r="B2625"/>
      <c r="C2625" s="2"/>
      <c r="D2625"/>
      <c r="E2625"/>
      <c r="F2625" s="16"/>
      <c r="G2625"/>
      <c r="H2625"/>
      <c r="I2625"/>
      <c r="J2625"/>
      <c r="K2625"/>
      <c r="L2625"/>
      <c r="M2625"/>
      <c r="N2625"/>
      <c r="O2625"/>
      <c r="P2625" s="39"/>
      <c r="Q2625" s="39"/>
      <c r="R2625" s="43"/>
      <c r="S2625" s="43"/>
      <c r="T2625" s="43"/>
      <c r="U2625" s="39"/>
      <c r="V2625" s="39"/>
      <c r="W2625" s="39"/>
      <c r="X2625" s="39"/>
      <c r="Y2625" s="39"/>
      <c r="Z2625" s="39"/>
      <c r="AA2625" s="39"/>
      <c r="AB2625" s="39"/>
      <c r="AC2625" s="39"/>
      <c r="AD2625" s="39"/>
      <c r="AE2625" s="39"/>
      <c r="AF2625" s="56"/>
      <c r="AG2625"/>
      <c r="AH2625"/>
      <c r="AI2625"/>
      <c r="AJ2625"/>
    </row>
    <row r="2626" spans="1:36">
      <c r="A2626"/>
      <c r="B2626"/>
      <c r="C2626" s="2"/>
      <c r="D2626"/>
      <c r="E2626"/>
      <c r="F2626" s="16"/>
      <c r="G2626"/>
      <c r="H2626"/>
      <c r="I2626"/>
      <c r="J2626"/>
      <c r="K2626"/>
      <c r="L2626"/>
      <c r="M2626"/>
      <c r="N2626"/>
      <c r="O2626"/>
      <c r="P2626" s="39"/>
      <c r="Q2626" s="39"/>
      <c r="R2626" s="43"/>
      <c r="S2626" s="43"/>
      <c r="T2626" s="43"/>
      <c r="U2626" s="39"/>
      <c r="V2626" s="39"/>
      <c r="W2626" s="39"/>
      <c r="X2626" s="39"/>
      <c r="Y2626" s="39"/>
      <c r="Z2626" s="39"/>
      <c r="AA2626" s="39"/>
      <c r="AB2626" s="39"/>
      <c r="AC2626" s="39"/>
      <c r="AD2626" s="39"/>
      <c r="AE2626" s="39"/>
      <c r="AF2626" s="56"/>
      <c r="AG2626"/>
      <c r="AH2626"/>
      <c r="AI2626"/>
      <c r="AJ2626"/>
    </row>
    <row r="2627" spans="1:36">
      <c r="A2627"/>
      <c r="B2627"/>
      <c r="C2627" s="2"/>
      <c r="D2627"/>
      <c r="E2627"/>
      <c r="F2627" s="16"/>
      <c r="G2627"/>
      <c r="H2627"/>
      <c r="I2627"/>
      <c r="J2627"/>
      <c r="K2627"/>
      <c r="L2627"/>
      <c r="M2627"/>
      <c r="N2627"/>
      <c r="O2627"/>
      <c r="P2627" s="39"/>
      <c r="Q2627" s="39"/>
      <c r="R2627" s="43"/>
      <c r="S2627" s="43"/>
      <c r="T2627" s="43"/>
      <c r="U2627" s="39"/>
      <c r="V2627" s="39"/>
      <c r="W2627" s="39"/>
      <c r="X2627" s="39"/>
      <c r="Y2627" s="39"/>
      <c r="Z2627" s="39"/>
      <c r="AA2627" s="39"/>
      <c r="AB2627" s="39"/>
      <c r="AC2627" s="39"/>
      <c r="AD2627" s="39"/>
      <c r="AE2627" s="39"/>
      <c r="AF2627" s="56"/>
      <c r="AG2627"/>
      <c r="AH2627"/>
      <c r="AI2627"/>
      <c r="AJ2627"/>
    </row>
    <row r="2628" spans="1:36">
      <c r="A2628"/>
      <c r="B2628"/>
      <c r="C2628" s="2"/>
      <c r="D2628"/>
      <c r="E2628"/>
      <c r="F2628" s="16"/>
      <c r="G2628"/>
      <c r="H2628"/>
      <c r="I2628"/>
      <c r="J2628"/>
      <c r="K2628"/>
      <c r="L2628"/>
      <c r="M2628"/>
      <c r="N2628"/>
      <c r="O2628"/>
      <c r="P2628" s="39"/>
      <c r="Q2628" s="39"/>
      <c r="R2628" s="43"/>
      <c r="S2628" s="43"/>
      <c r="T2628" s="43"/>
      <c r="U2628" s="39"/>
      <c r="V2628" s="39"/>
      <c r="W2628" s="39"/>
      <c r="X2628" s="39"/>
      <c r="Y2628" s="39"/>
      <c r="Z2628" s="39"/>
      <c r="AA2628" s="39"/>
      <c r="AB2628" s="39"/>
      <c r="AC2628" s="39"/>
      <c r="AD2628" s="39"/>
      <c r="AE2628" s="39"/>
      <c r="AF2628" s="56"/>
      <c r="AG2628"/>
      <c r="AH2628"/>
      <c r="AI2628"/>
      <c r="AJ2628"/>
    </row>
    <row r="2629" spans="1:36">
      <c r="A2629"/>
      <c r="B2629"/>
      <c r="C2629" s="2"/>
      <c r="D2629"/>
      <c r="E2629"/>
      <c r="F2629" s="16"/>
      <c r="G2629"/>
      <c r="H2629"/>
      <c r="I2629"/>
      <c r="J2629"/>
      <c r="K2629"/>
      <c r="L2629"/>
      <c r="M2629"/>
      <c r="N2629"/>
      <c r="O2629"/>
      <c r="P2629" s="39"/>
      <c r="Q2629" s="39"/>
      <c r="R2629" s="43"/>
      <c r="S2629" s="43"/>
      <c r="T2629" s="43"/>
      <c r="U2629" s="39"/>
      <c r="V2629" s="39"/>
      <c r="W2629" s="39"/>
      <c r="X2629" s="39"/>
      <c r="Y2629" s="39"/>
      <c r="Z2629" s="39"/>
      <c r="AA2629" s="39"/>
      <c r="AB2629" s="39"/>
      <c r="AC2629" s="39"/>
      <c r="AD2629" s="39"/>
      <c r="AE2629" s="39"/>
      <c r="AF2629" s="56"/>
      <c r="AG2629"/>
      <c r="AH2629"/>
      <c r="AI2629"/>
      <c r="AJ2629"/>
    </row>
    <row r="2630" spans="1:36">
      <c r="A2630"/>
      <c r="B2630"/>
      <c r="C2630" s="2"/>
      <c r="D2630"/>
      <c r="E2630"/>
      <c r="F2630" s="16"/>
      <c r="G2630"/>
      <c r="H2630"/>
      <c r="I2630"/>
      <c r="J2630"/>
      <c r="K2630"/>
      <c r="L2630"/>
      <c r="M2630"/>
      <c r="N2630"/>
      <c r="O2630"/>
      <c r="P2630" s="39"/>
      <c r="Q2630" s="39"/>
      <c r="R2630" s="43"/>
      <c r="S2630" s="43"/>
      <c r="T2630" s="43"/>
      <c r="U2630" s="39"/>
      <c r="V2630" s="39"/>
      <c r="W2630" s="39"/>
      <c r="X2630" s="39"/>
      <c r="Y2630" s="39"/>
      <c r="Z2630" s="39"/>
      <c r="AA2630" s="39"/>
      <c r="AB2630" s="39"/>
      <c r="AC2630" s="39"/>
      <c r="AD2630" s="39"/>
      <c r="AE2630" s="39"/>
      <c r="AF2630" s="56"/>
      <c r="AG2630"/>
      <c r="AH2630"/>
      <c r="AI2630"/>
      <c r="AJ2630"/>
    </row>
    <row r="2631" spans="1:36">
      <c r="A2631"/>
      <c r="B2631"/>
      <c r="C2631" s="2"/>
      <c r="D2631"/>
      <c r="E2631"/>
      <c r="F2631" s="16"/>
      <c r="G2631"/>
      <c r="H2631"/>
      <c r="I2631"/>
      <c r="J2631"/>
      <c r="K2631"/>
      <c r="L2631"/>
      <c r="M2631"/>
      <c r="N2631"/>
      <c r="O2631"/>
      <c r="P2631" s="39"/>
      <c r="Q2631" s="39"/>
      <c r="R2631" s="43"/>
      <c r="S2631" s="43"/>
      <c r="T2631" s="43"/>
      <c r="U2631" s="39"/>
      <c r="V2631" s="39"/>
      <c r="W2631" s="39"/>
      <c r="X2631" s="39"/>
      <c r="Y2631" s="39"/>
      <c r="Z2631" s="39"/>
      <c r="AA2631" s="39"/>
      <c r="AB2631" s="39"/>
      <c r="AC2631" s="39"/>
      <c r="AD2631" s="39"/>
      <c r="AE2631" s="39"/>
      <c r="AF2631" s="56"/>
      <c r="AG2631"/>
      <c r="AH2631"/>
      <c r="AI2631"/>
      <c r="AJ2631"/>
    </row>
    <row r="2632" spans="1:36">
      <c r="A2632"/>
      <c r="B2632"/>
      <c r="C2632" s="2"/>
      <c r="D2632"/>
      <c r="E2632"/>
      <c r="F2632" s="16"/>
      <c r="G2632"/>
      <c r="H2632"/>
      <c r="I2632"/>
      <c r="J2632"/>
      <c r="K2632"/>
      <c r="L2632"/>
      <c r="M2632"/>
      <c r="N2632"/>
      <c r="O2632"/>
      <c r="P2632" s="39"/>
      <c r="Q2632" s="39"/>
      <c r="R2632" s="43"/>
      <c r="S2632" s="43"/>
      <c r="T2632" s="43"/>
      <c r="U2632" s="39"/>
      <c r="V2632" s="39"/>
      <c r="W2632" s="39"/>
      <c r="X2632" s="39"/>
      <c r="Y2632" s="39"/>
      <c r="Z2632" s="39"/>
      <c r="AA2632" s="39"/>
      <c r="AB2632" s="39"/>
      <c r="AC2632" s="39"/>
      <c r="AD2632" s="39"/>
      <c r="AE2632" s="39"/>
      <c r="AF2632" s="56"/>
      <c r="AG2632"/>
      <c r="AH2632"/>
      <c r="AI2632"/>
      <c r="AJ2632"/>
    </row>
    <row r="2633" spans="1:36">
      <c r="A2633"/>
      <c r="B2633"/>
      <c r="C2633" s="2"/>
      <c r="D2633"/>
      <c r="E2633"/>
      <c r="F2633" s="16"/>
      <c r="G2633"/>
      <c r="H2633"/>
      <c r="I2633"/>
      <c r="J2633"/>
      <c r="K2633"/>
      <c r="L2633"/>
      <c r="M2633"/>
      <c r="N2633"/>
      <c r="O2633"/>
      <c r="P2633" s="39"/>
      <c r="Q2633" s="39"/>
      <c r="R2633" s="43"/>
      <c r="S2633" s="43"/>
      <c r="T2633" s="43"/>
      <c r="U2633" s="39"/>
      <c r="V2633" s="39"/>
      <c r="W2633" s="39"/>
      <c r="X2633" s="39"/>
      <c r="Y2633" s="39"/>
      <c r="Z2633" s="39"/>
      <c r="AA2633" s="39"/>
      <c r="AB2633" s="39"/>
      <c r="AC2633" s="39"/>
      <c r="AD2633" s="39"/>
      <c r="AE2633" s="39"/>
      <c r="AF2633" s="56"/>
      <c r="AG2633"/>
      <c r="AH2633"/>
      <c r="AI2633"/>
      <c r="AJ2633"/>
    </row>
    <row r="2634" spans="1:36">
      <c r="A2634"/>
      <c r="B2634"/>
      <c r="C2634" s="2"/>
      <c r="D2634"/>
      <c r="E2634"/>
      <c r="F2634" s="16"/>
      <c r="G2634"/>
      <c r="H2634"/>
      <c r="I2634"/>
      <c r="J2634"/>
      <c r="K2634"/>
      <c r="L2634"/>
      <c r="M2634"/>
      <c r="N2634"/>
      <c r="O2634"/>
      <c r="P2634" s="39"/>
      <c r="Q2634" s="39"/>
      <c r="R2634" s="43"/>
      <c r="S2634" s="43"/>
      <c r="T2634" s="43"/>
      <c r="U2634" s="39"/>
      <c r="V2634" s="39"/>
      <c r="W2634" s="39"/>
      <c r="X2634" s="39"/>
      <c r="Y2634" s="39"/>
      <c r="Z2634" s="39"/>
      <c r="AA2634" s="39"/>
      <c r="AB2634" s="39"/>
      <c r="AC2634" s="39"/>
      <c r="AD2634" s="39"/>
      <c r="AE2634" s="39"/>
      <c r="AF2634" s="56"/>
      <c r="AG2634"/>
      <c r="AH2634"/>
      <c r="AI2634"/>
      <c r="AJ2634"/>
    </row>
    <row r="2635" spans="1:36">
      <c r="A2635"/>
      <c r="B2635"/>
      <c r="C2635" s="2"/>
      <c r="D2635"/>
      <c r="E2635"/>
      <c r="F2635" s="16"/>
      <c r="G2635"/>
      <c r="H2635"/>
      <c r="I2635"/>
      <c r="J2635"/>
      <c r="K2635"/>
      <c r="L2635"/>
      <c r="M2635"/>
      <c r="N2635"/>
      <c r="O2635"/>
      <c r="P2635" s="39"/>
      <c r="Q2635" s="39"/>
      <c r="R2635" s="43"/>
      <c r="S2635" s="43"/>
      <c r="T2635" s="43"/>
      <c r="U2635" s="39"/>
      <c r="V2635" s="39"/>
      <c r="W2635" s="39"/>
      <c r="X2635" s="39"/>
      <c r="Y2635" s="39"/>
      <c r="Z2635" s="39"/>
      <c r="AA2635" s="39"/>
      <c r="AB2635" s="39"/>
      <c r="AC2635" s="39"/>
      <c r="AD2635" s="39"/>
      <c r="AE2635" s="39"/>
      <c r="AF2635" s="56"/>
      <c r="AG2635"/>
      <c r="AH2635"/>
      <c r="AI2635"/>
      <c r="AJ2635"/>
    </row>
    <row r="2636" spans="1:36">
      <c r="A2636"/>
      <c r="B2636"/>
      <c r="C2636" s="2"/>
      <c r="D2636"/>
      <c r="E2636"/>
      <c r="F2636" s="16"/>
      <c r="G2636"/>
      <c r="H2636"/>
      <c r="I2636"/>
      <c r="J2636"/>
      <c r="K2636"/>
      <c r="L2636"/>
      <c r="M2636"/>
      <c r="N2636"/>
      <c r="O2636"/>
      <c r="P2636" s="39"/>
      <c r="Q2636" s="39"/>
      <c r="R2636" s="43"/>
      <c r="S2636" s="43"/>
      <c r="T2636" s="43"/>
      <c r="U2636" s="39"/>
      <c r="V2636" s="39"/>
      <c r="W2636" s="39"/>
      <c r="X2636" s="39"/>
      <c r="Y2636" s="39"/>
      <c r="Z2636" s="39"/>
      <c r="AA2636" s="39"/>
      <c r="AB2636" s="39"/>
      <c r="AC2636" s="39"/>
      <c r="AD2636" s="39"/>
      <c r="AE2636" s="39"/>
      <c r="AF2636" s="56"/>
      <c r="AG2636"/>
      <c r="AH2636"/>
      <c r="AI2636"/>
      <c r="AJ2636"/>
    </row>
    <row r="2637" spans="1:36">
      <c r="A2637"/>
      <c r="B2637"/>
      <c r="C2637" s="2"/>
      <c r="D2637"/>
      <c r="E2637"/>
      <c r="F2637" s="16"/>
      <c r="G2637"/>
      <c r="H2637"/>
      <c r="I2637"/>
      <c r="J2637"/>
      <c r="K2637"/>
      <c r="L2637"/>
      <c r="M2637"/>
      <c r="N2637"/>
      <c r="O2637"/>
      <c r="P2637" s="39"/>
      <c r="Q2637" s="39"/>
      <c r="R2637" s="43"/>
      <c r="S2637" s="43"/>
      <c r="T2637" s="43"/>
      <c r="U2637" s="39"/>
      <c r="V2637" s="39"/>
      <c r="W2637" s="39"/>
      <c r="X2637" s="39"/>
      <c r="Y2637" s="39"/>
      <c r="Z2637" s="39"/>
      <c r="AA2637" s="39"/>
      <c r="AB2637" s="39"/>
      <c r="AC2637" s="39"/>
      <c r="AD2637" s="39"/>
      <c r="AE2637" s="39"/>
      <c r="AF2637" s="56"/>
      <c r="AG2637"/>
      <c r="AH2637"/>
      <c r="AI2637"/>
      <c r="AJ2637"/>
    </row>
    <row r="2638" spans="1:36">
      <c r="A2638"/>
      <c r="B2638"/>
      <c r="C2638" s="2"/>
      <c r="D2638"/>
      <c r="E2638"/>
      <c r="F2638" s="16"/>
      <c r="G2638"/>
      <c r="H2638"/>
      <c r="I2638"/>
      <c r="J2638"/>
      <c r="K2638"/>
      <c r="L2638"/>
      <c r="M2638"/>
      <c r="N2638"/>
      <c r="O2638"/>
      <c r="P2638" s="39"/>
      <c r="Q2638" s="39"/>
      <c r="R2638" s="43"/>
      <c r="S2638" s="43"/>
      <c r="T2638" s="43"/>
      <c r="U2638" s="39"/>
      <c r="V2638" s="39"/>
      <c r="W2638" s="39"/>
      <c r="X2638" s="39"/>
      <c r="Y2638" s="39"/>
      <c r="Z2638" s="39"/>
      <c r="AA2638" s="39"/>
      <c r="AB2638" s="39"/>
      <c r="AC2638" s="39"/>
      <c r="AD2638" s="39"/>
      <c r="AE2638" s="39"/>
      <c r="AF2638" s="56"/>
      <c r="AG2638"/>
      <c r="AH2638"/>
      <c r="AI2638"/>
      <c r="AJ2638"/>
    </row>
    <row r="2639" spans="1:36">
      <c r="A2639"/>
      <c r="B2639"/>
      <c r="C2639" s="2"/>
      <c r="D2639"/>
      <c r="E2639"/>
      <c r="F2639" s="16"/>
      <c r="G2639"/>
      <c r="H2639"/>
      <c r="I2639"/>
      <c r="J2639"/>
      <c r="K2639"/>
      <c r="L2639"/>
      <c r="M2639"/>
      <c r="N2639"/>
      <c r="O2639"/>
      <c r="P2639" s="39"/>
      <c r="Q2639" s="39"/>
      <c r="R2639" s="43"/>
      <c r="S2639" s="43"/>
      <c r="T2639" s="43"/>
      <c r="U2639" s="39"/>
      <c r="V2639" s="39"/>
      <c r="W2639" s="39"/>
      <c r="X2639" s="39"/>
      <c r="Y2639" s="39"/>
      <c r="Z2639" s="39"/>
      <c r="AA2639" s="39"/>
      <c r="AB2639" s="39"/>
      <c r="AC2639" s="39"/>
      <c r="AD2639" s="39"/>
      <c r="AE2639" s="39"/>
      <c r="AF2639" s="56"/>
      <c r="AG2639"/>
      <c r="AH2639"/>
      <c r="AI2639"/>
      <c r="AJ2639"/>
    </row>
    <row r="2640" spans="1:36">
      <c r="A2640"/>
      <c r="B2640"/>
      <c r="C2640" s="2"/>
      <c r="D2640"/>
      <c r="E2640"/>
      <c r="F2640" s="16"/>
      <c r="G2640"/>
      <c r="H2640"/>
      <c r="I2640"/>
      <c r="J2640"/>
      <c r="K2640"/>
      <c r="L2640"/>
      <c r="M2640"/>
      <c r="N2640"/>
      <c r="O2640"/>
      <c r="P2640" s="39"/>
      <c r="Q2640" s="39"/>
      <c r="R2640" s="43"/>
      <c r="S2640" s="43"/>
      <c r="T2640" s="43"/>
      <c r="U2640" s="39"/>
      <c r="V2640" s="39"/>
      <c r="W2640" s="39"/>
      <c r="X2640" s="39"/>
      <c r="Y2640" s="39"/>
      <c r="Z2640" s="39"/>
      <c r="AA2640" s="39"/>
      <c r="AB2640" s="39"/>
      <c r="AC2640" s="39"/>
      <c r="AD2640" s="39"/>
      <c r="AE2640" s="39"/>
      <c r="AF2640" s="56"/>
      <c r="AG2640"/>
      <c r="AH2640"/>
      <c r="AI2640"/>
      <c r="AJ2640"/>
    </row>
    <row r="2641" spans="1:36">
      <c r="A2641"/>
      <c r="B2641"/>
      <c r="C2641" s="2"/>
      <c r="D2641"/>
      <c r="E2641"/>
      <c r="F2641" s="16"/>
      <c r="G2641"/>
      <c r="H2641"/>
      <c r="I2641"/>
      <c r="J2641"/>
      <c r="K2641"/>
      <c r="L2641"/>
      <c r="M2641"/>
      <c r="N2641"/>
      <c r="O2641"/>
      <c r="P2641" s="39"/>
      <c r="Q2641" s="39"/>
      <c r="R2641" s="43"/>
      <c r="S2641" s="43"/>
      <c r="T2641" s="43"/>
      <c r="U2641" s="39"/>
      <c r="V2641" s="39"/>
      <c r="W2641" s="39"/>
      <c r="X2641" s="39"/>
      <c r="Y2641" s="39"/>
      <c r="Z2641" s="39"/>
      <c r="AA2641" s="39"/>
      <c r="AB2641" s="39"/>
      <c r="AC2641" s="39"/>
      <c r="AD2641" s="39"/>
      <c r="AE2641" s="39"/>
      <c r="AF2641" s="56"/>
      <c r="AG2641"/>
      <c r="AH2641"/>
      <c r="AI2641"/>
      <c r="AJ2641"/>
    </row>
    <row r="2642" spans="1:36">
      <c r="A2642"/>
      <c r="B2642"/>
      <c r="C2642" s="2"/>
      <c r="D2642"/>
      <c r="E2642"/>
      <c r="F2642" s="16"/>
      <c r="G2642"/>
      <c r="H2642"/>
      <c r="I2642"/>
      <c r="J2642"/>
      <c r="K2642"/>
      <c r="L2642"/>
      <c r="M2642"/>
      <c r="N2642"/>
      <c r="O2642"/>
      <c r="P2642" s="39"/>
      <c r="Q2642" s="39"/>
      <c r="R2642" s="43"/>
      <c r="S2642" s="43"/>
      <c r="T2642" s="43"/>
      <c r="U2642" s="39"/>
      <c r="V2642" s="39"/>
      <c r="W2642" s="39"/>
      <c r="X2642" s="39"/>
      <c r="Y2642" s="39"/>
      <c r="Z2642" s="39"/>
      <c r="AA2642" s="39"/>
      <c r="AB2642" s="39"/>
      <c r="AC2642" s="39"/>
      <c r="AD2642" s="39"/>
      <c r="AE2642" s="39"/>
      <c r="AF2642" s="56"/>
      <c r="AG2642"/>
      <c r="AH2642"/>
      <c r="AI2642"/>
      <c r="AJ2642"/>
    </row>
    <row r="2643" spans="1:36">
      <c r="A2643"/>
      <c r="B2643"/>
      <c r="C2643" s="2"/>
      <c r="D2643"/>
      <c r="E2643"/>
      <c r="F2643" s="16"/>
      <c r="G2643"/>
      <c r="H2643"/>
      <c r="I2643"/>
      <c r="J2643"/>
      <c r="K2643"/>
      <c r="L2643"/>
      <c r="M2643"/>
      <c r="N2643"/>
      <c r="O2643"/>
      <c r="P2643" s="39"/>
      <c r="Q2643" s="39"/>
      <c r="R2643" s="43"/>
      <c r="S2643" s="43"/>
      <c r="T2643" s="43"/>
      <c r="U2643" s="39"/>
      <c r="V2643" s="39"/>
      <c r="W2643" s="39"/>
      <c r="X2643" s="39"/>
      <c r="Y2643" s="39"/>
      <c r="Z2643" s="39"/>
      <c r="AA2643" s="39"/>
      <c r="AB2643" s="39"/>
      <c r="AC2643" s="39"/>
      <c r="AD2643" s="39"/>
      <c r="AE2643" s="39"/>
      <c r="AF2643" s="56"/>
      <c r="AG2643"/>
      <c r="AH2643"/>
      <c r="AI2643"/>
      <c r="AJ2643"/>
    </row>
    <row r="2644" spans="1:36">
      <c r="A2644"/>
      <c r="B2644"/>
      <c r="C2644" s="2"/>
      <c r="D2644"/>
      <c r="E2644"/>
      <c r="F2644" s="16"/>
      <c r="G2644"/>
      <c r="H2644"/>
      <c r="I2644"/>
      <c r="J2644"/>
      <c r="K2644"/>
      <c r="L2644"/>
      <c r="M2644"/>
      <c r="N2644"/>
      <c r="O2644"/>
      <c r="P2644" s="39"/>
      <c r="Q2644" s="39"/>
      <c r="R2644" s="43"/>
      <c r="S2644" s="43"/>
      <c r="T2644" s="43"/>
      <c r="U2644" s="39"/>
      <c r="V2644" s="39"/>
      <c r="W2644" s="39"/>
      <c r="X2644" s="39"/>
      <c r="Y2644" s="39"/>
      <c r="Z2644" s="39"/>
      <c r="AA2644" s="39"/>
      <c r="AB2644" s="39"/>
      <c r="AC2644" s="39"/>
      <c r="AD2644" s="39"/>
      <c r="AE2644" s="39"/>
      <c r="AF2644" s="56"/>
      <c r="AG2644"/>
      <c r="AH2644"/>
      <c r="AI2644"/>
      <c r="AJ2644"/>
    </row>
    <row r="2645" spans="1:36">
      <c r="A2645"/>
      <c r="B2645"/>
      <c r="C2645" s="2"/>
      <c r="D2645"/>
      <c r="E2645"/>
      <c r="F2645" s="16"/>
      <c r="G2645"/>
      <c r="H2645"/>
      <c r="I2645"/>
      <c r="J2645"/>
      <c r="K2645"/>
      <c r="L2645"/>
      <c r="M2645"/>
      <c r="N2645"/>
      <c r="O2645"/>
      <c r="P2645" s="39"/>
      <c r="Q2645" s="39"/>
      <c r="R2645" s="43"/>
      <c r="S2645" s="43"/>
      <c r="T2645" s="43"/>
      <c r="U2645" s="39"/>
      <c r="V2645" s="39"/>
      <c r="W2645" s="39"/>
      <c r="X2645" s="39"/>
      <c r="Y2645" s="39"/>
      <c r="Z2645" s="39"/>
      <c r="AA2645" s="39"/>
      <c r="AB2645" s="39"/>
      <c r="AC2645" s="39"/>
      <c r="AD2645" s="39"/>
      <c r="AE2645" s="39"/>
      <c r="AF2645" s="56"/>
      <c r="AG2645"/>
      <c r="AH2645"/>
      <c r="AI2645"/>
      <c r="AJ2645"/>
    </row>
    <row r="2646" spans="1:36">
      <c r="A2646"/>
      <c r="B2646"/>
      <c r="C2646" s="2"/>
      <c r="D2646"/>
      <c r="E2646"/>
      <c r="F2646" s="16"/>
      <c r="G2646"/>
      <c r="H2646"/>
      <c r="I2646"/>
      <c r="J2646"/>
      <c r="K2646"/>
      <c r="L2646"/>
      <c r="M2646"/>
      <c r="N2646"/>
      <c r="O2646"/>
      <c r="P2646" s="39"/>
      <c r="Q2646" s="39"/>
      <c r="R2646" s="43"/>
      <c r="S2646" s="43"/>
      <c r="T2646" s="43"/>
      <c r="U2646" s="39"/>
      <c r="V2646" s="39"/>
      <c r="W2646" s="39"/>
      <c r="X2646" s="39"/>
      <c r="Y2646" s="39"/>
      <c r="Z2646" s="39"/>
      <c r="AA2646" s="39"/>
      <c r="AB2646" s="39"/>
      <c r="AC2646" s="39"/>
      <c r="AD2646" s="39"/>
      <c r="AE2646" s="39"/>
      <c r="AF2646" s="56"/>
      <c r="AG2646"/>
      <c r="AH2646"/>
      <c r="AI2646"/>
      <c r="AJ2646"/>
    </row>
    <row r="2647" spans="1:36">
      <c r="A2647"/>
      <c r="B2647"/>
      <c r="C2647" s="2"/>
      <c r="D2647"/>
      <c r="E2647"/>
      <c r="F2647" s="16"/>
      <c r="G2647"/>
      <c r="H2647"/>
      <c r="I2647"/>
      <c r="J2647"/>
      <c r="K2647"/>
      <c r="L2647"/>
      <c r="M2647"/>
      <c r="N2647"/>
      <c r="O2647"/>
      <c r="P2647" s="39"/>
      <c r="Q2647" s="39"/>
      <c r="R2647" s="43"/>
      <c r="S2647" s="43"/>
      <c r="T2647" s="43"/>
      <c r="U2647" s="39"/>
      <c r="V2647" s="39"/>
      <c r="W2647" s="39"/>
      <c r="X2647" s="39"/>
      <c r="Y2647" s="39"/>
      <c r="Z2647" s="39"/>
      <c r="AA2647" s="39"/>
      <c r="AB2647" s="39"/>
      <c r="AC2647" s="39"/>
      <c r="AD2647" s="39"/>
      <c r="AE2647" s="39"/>
      <c r="AF2647" s="56"/>
      <c r="AG2647"/>
      <c r="AH2647"/>
      <c r="AI2647"/>
      <c r="AJ2647"/>
    </row>
    <row r="2648" spans="1:36">
      <c r="A2648"/>
      <c r="B2648"/>
      <c r="C2648" s="2"/>
      <c r="D2648"/>
      <c r="E2648"/>
      <c r="F2648" s="16"/>
      <c r="G2648"/>
      <c r="H2648"/>
      <c r="I2648"/>
      <c r="J2648"/>
      <c r="K2648"/>
      <c r="L2648"/>
      <c r="M2648"/>
      <c r="N2648"/>
      <c r="O2648"/>
      <c r="P2648" s="39"/>
      <c r="Q2648" s="39"/>
      <c r="R2648" s="43"/>
      <c r="S2648" s="43"/>
      <c r="T2648" s="43"/>
      <c r="U2648" s="39"/>
      <c r="V2648" s="39"/>
      <c r="W2648" s="39"/>
      <c r="X2648" s="39"/>
      <c r="Y2648" s="39"/>
      <c r="Z2648" s="39"/>
      <c r="AA2648" s="39"/>
      <c r="AB2648" s="39"/>
      <c r="AC2648" s="39"/>
      <c r="AD2648" s="39"/>
      <c r="AE2648" s="39"/>
      <c r="AF2648" s="56"/>
      <c r="AG2648"/>
      <c r="AH2648"/>
      <c r="AI2648"/>
      <c r="AJ2648"/>
    </row>
    <row r="2649" spans="1:36">
      <c r="A2649"/>
      <c r="B2649"/>
      <c r="C2649" s="2"/>
      <c r="D2649"/>
      <c r="E2649"/>
      <c r="F2649" s="16"/>
      <c r="G2649"/>
      <c r="H2649"/>
      <c r="I2649"/>
      <c r="J2649"/>
      <c r="K2649"/>
      <c r="L2649"/>
      <c r="M2649"/>
      <c r="N2649"/>
      <c r="O2649"/>
      <c r="P2649" s="39"/>
      <c r="Q2649" s="39"/>
      <c r="R2649" s="43"/>
      <c r="S2649" s="43"/>
      <c r="T2649" s="43"/>
      <c r="U2649" s="39"/>
      <c r="V2649" s="39"/>
      <c r="W2649" s="39"/>
      <c r="X2649" s="39"/>
      <c r="Y2649" s="39"/>
      <c r="Z2649" s="39"/>
      <c r="AA2649" s="39"/>
      <c r="AB2649" s="39"/>
      <c r="AC2649" s="39"/>
      <c r="AD2649" s="39"/>
      <c r="AE2649" s="39"/>
      <c r="AF2649" s="56"/>
      <c r="AG2649"/>
      <c r="AH2649"/>
      <c r="AI2649"/>
      <c r="AJ2649"/>
    </row>
    <row r="2650" spans="1:36">
      <c r="A2650"/>
      <c r="B2650"/>
      <c r="C2650" s="2"/>
      <c r="D2650"/>
      <c r="E2650"/>
      <c r="F2650" s="16"/>
      <c r="G2650"/>
      <c r="H2650"/>
      <c r="I2650"/>
      <c r="J2650"/>
      <c r="K2650"/>
      <c r="L2650"/>
      <c r="M2650"/>
      <c r="N2650"/>
      <c r="O2650"/>
      <c r="P2650" s="39"/>
      <c r="Q2650" s="39"/>
      <c r="R2650" s="43"/>
      <c r="S2650" s="43"/>
      <c r="T2650" s="43"/>
      <c r="U2650" s="39"/>
      <c r="V2650" s="39"/>
      <c r="W2650" s="39"/>
      <c r="X2650" s="39"/>
      <c r="Y2650" s="39"/>
      <c r="Z2650" s="39"/>
      <c r="AA2650" s="39"/>
      <c r="AB2650" s="39"/>
      <c r="AC2650" s="39"/>
      <c r="AD2650" s="39"/>
      <c r="AE2650" s="39"/>
      <c r="AF2650" s="56"/>
      <c r="AG2650"/>
      <c r="AH2650"/>
      <c r="AI2650"/>
      <c r="AJ2650"/>
    </row>
    <row r="2651" spans="1:36">
      <c r="A2651"/>
      <c r="B2651"/>
      <c r="C2651" s="2"/>
      <c r="D2651"/>
      <c r="E2651"/>
      <c r="F2651" s="16"/>
      <c r="G2651"/>
      <c r="H2651"/>
      <c r="I2651"/>
      <c r="J2651"/>
      <c r="K2651"/>
      <c r="L2651"/>
      <c r="M2651"/>
      <c r="N2651"/>
      <c r="O2651"/>
      <c r="P2651" s="39"/>
      <c r="Q2651" s="39"/>
      <c r="R2651" s="43"/>
      <c r="S2651" s="43"/>
      <c r="T2651" s="43"/>
      <c r="U2651" s="39"/>
      <c r="V2651" s="39"/>
      <c r="W2651" s="39"/>
      <c r="X2651" s="39"/>
      <c r="Y2651" s="39"/>
      <c r="Z2651" s="39"/>
      <c r="AA2651" s="39"/>
      <c r="AB2651" s="39"/>
      <c r="AC2651" s="39"/>
      <c r="AD2651" s="39"/>
      <c r="AE2651" s="39"/>
      <c r="AF2651" s="56"/>
      <c r="AG2651"/>
      <c r="AH2651"/>
      <c r="AI2651"/>
      <c r="AJ2651"/>
    </row>
    <row r="2652" spans="1:36">
      <c r="A2652"/>
      <c r="B2652"/>
      <c r="C2652" s="2"/>
      <c r="D2652"/>
      <c r="E2652"/>
      <c r="F2652" s="16"/>
      <c r="G2652"/>
      <c r="H2652"/>
      <c r="I2652"/>
      <c r="J2652"/>
      <c r="K2652"/>
      <c r="L2652"/>
      <c r="M2652"/>
      <c r="N2652"/>
      <c r="O2652"/>
      <c r="P2652" s="39"/>
      <c r="Q2652" s="39"/>
      <c r="R2652" s="43"/>
      <c r="S2652" s="43"/>
      <c r="T2652" s="43"/>
      <c r="U2652" s="39"/>
      <c r="V2652" s="39"/>
      <c r="W2652" s="39"/>
      <c r="X2652" s="39"/>
      <c r="Y2652" s="39"/>
      <c r="Z2652" s="39"/>
      <c r="AA2652" s="39"/>
      <c r="AB2652" s="39"/>
      <c r="AC2652" s="39"/>
      <c r="AD2652" s="39"/>
      <c r="AE2652" s="39"/>
      <c r="AF2652" s="56"/>
      <c r="AG2652"/>
      <c r="AH2652"/>
      <c r="AI2652"/>
      <c r="AJ2652"/>
    </row>
    <row r="2653" spans="1:36">
      <c r="A2653"/>
      <c r="B2653"/>
      <c r="C2653" s="2"/>
      <c r="D2653"/>
      <c r="E2653"/>
      <c r="F2653" s="16"/>
      <c r="G2653"/>
      <c r="H2653"/>
      <c r="I2653"/>
      <c r="J2653"/>
      <c r="K2653"/>
      <c r="L2653"/>
      <c r="M2653"/>
      <c r="N2653"/>
      <c r="O2653"/>
      <c r="P2653" s="39"/>
      <c r="Q2653" s="39"/>
      <c r="R2653" s="43"/>
      <c r="S2653" s="43"/>
      <c r="T2653" s="43"/>
      <c r="U2653" s="39"/>
      <c r="V2653" s="39"/>
      <c r="W2653" s="39"/>
      <c r="X2653" s="39"/>
      <c r="Y2653" s="39"/>
      <c r="Z2653" s="39"/>
      <c r="AA2653" s="39"/>
      <c r="AB2653" s="39"/>
      <c r="AC2653" s="39"/>
      <c r="AD2653" s="39"/>
      <c r="AE2653" s="39"/>
      <c r="AF2653" s="56"/>
      <c r="AG2653"/>
      <c r="AH2653"/>
      <c r="AI2653"/>
      <c r="AJ2653"/>
    </row>
    <row r="2654" spans="1:36">
      <c r="A2654"/>
      <c r="B2654"/>
      <c r="C2654" s="2"/>
      <c r="D2654"/>
      <c r="E2654"/>
      <c r="F2654" s="16"/>
      <c r="G2654"/>
      <c r="H2654"/>
      <c r="I2654"/>
      <c r="J2654"/>
      <c r="K2654"/>
      <c r="L2654"/>
      <c r="M2654"/>
      <c r="N2654"/>
      <c r="O2654"/>
      <c r="P2654" s="39"/>
      <c r="Q2654" s="39"/>
      <c r="R2654" s="43"/>
      <c r="S2654" s="43"/>
      <c r="T2654" s="43"/>
      <c r="U2654" s="39"/>
      <c r="V2654" s="39"/>
      <c r="W2654" s="39"/>
      <c r="X2654" s="39"/>
      <c r="Y2654" s="39"/>
      <c r="Z2654" s="39"/>
      <c r="AA2654" s="39"/>
      <c r="AB2654" s="39"/>
      <c r="AC2654" s="39"/>
      <c r="AD2654" s="39"/>
      <c r="AE2654" s="39"/>
      <c r="AF2654" s="56"/>
      <c r="AG2654"/>
      <c r="AH2654"/>
      <c r="AI2654"/>
      <c r="AJ2654"/>
    </row>
    <row r="2655" spans="1:36">
      <c r="A2655"/>
      <c r="B2655"/>
      <c r="C2655" s="2"/>
      <c r="D2655"/>
      <c r="E2655"/>
      <c r="F2655" s="16"/>
      <c r="G2655"/>
      <c r="H2655"/>
      <c r="I2655"/>
      <c r="J2655"/>
      <c r="K2655"/>
      <c r="L2655"/>
      <c r="M2655"/>
      <c r="N2655"/>
      <c r="O2655"/>
      <c r="P2655" s="39"/>
      <c r="Q2655" s="39"/>
      <c r="R2655" s="43"/>
      <c r="S2655" s="43"/>
      <c r="T2655" s="43"/>
      <c r="U2655" s="39"/>
      <c r="V2655" s="39"/>
      <c r="W2655" s="39"/>
      <c r="X2655" s="39"/>
      <c r="Y2655" s="39"/>
      <c r="Z2655" s="39"/>
      <c r="AA2655" s="39"/>
      <c r="AB2655" s="39"/>
      <c r="AC2655" s="39"/>
      <c r="AD2655" s="39"/>
      <c r="AE2655" s="39"/>
      <c r="AF2655" s="56"/>
      <c r="AG2655"/>
      <c r="AH2655"/>
      <c r="AI2655"/>
      <c r="AJ2655"/>
    </row>
    <row r="2656" spans="1:36">
      <c r="A2656"/>
      <c r="B2656"/>
      <c r="C2656" s="2"/>
      <c r="D2656"/>
      <c r="E2656"/>
      <c r="F2656" s="16"/>
      <c r="G2656"/>
      <c r="H2656"/>
      <c r="I2656"/>
      <c r="J2656"/>
      <c r="K2656"/>
      <c r="L2656"/>
      <c r="M2656"/>
      <c r="N2656"/>
      <c r="O2656"/>
      <c r="P2656" s="39"/>
      <c r="Q2656" s="39"/>
      <c r="R2656" s="43"/>
      <c r="S2656" s="43"/>
      <c r="T2656" s="43"/>
      <c r="U2656" s="39"/>
      <c r="V2656" s="39"/>
      <c r="W2656" s="39"/>
      <c r="X2656" s="39"/>
      <c r="Y2656" s="39"/>
      <c r="Z2656" s="39"/>
      <c r="AA2656" s="39"/>
      <c r="AB2656" s="39"/>
      <c r="AC2656" s="39"/>
      <c r="AD2656" s="39"/>
      <c r="AE2656" s="39"/>
      <c r="AF2656" s="56"/>
      <c r="AG2656"/>
      <c r="AH2656"/>
      <c r="AI2656"/>
      <c r="AJ2656"/>
    </row>
    <row r="2657" spans="1:36">
      <c r="A2657"/>
      <c r="B2657"/>
      <c r="C2657" s="2"/>
      <c r="D2657"/>
      <c r="E2657"/>
      <c r="F2657" s="16"/>
      <c r="G2657"/>
      <c r="H2657"/>
      <c r="I2657"/>
      <c r="J2657"/>
      <c r="K2657"/>
      <c r="L2657"/>
      <c r="M2657"/>
      <c r="N2657"/>
      <c r="O2657"/>
      <c r="P2657" s="39"/>
      <c r="Q2657" s="39"/>
      <c r="R2657" s="43"/>
      <c r="S2657" s="43"/>
      <c r="T2657" s="43"/>
      <c r="U2657" s="39"/>
      <c r="V2657" s="39"/>
      <c r="W2657" s="39"/>
      <c r="X2657" s="39"/>
      <c r="Y2657" s="39"/>
      <c r="Z2657" s="39"/>
      <c r="AA2657" s="39"/>
      <c r="AB2657" s="39"/>
      <c r="AC2657" s="39"/>
      <c r="AD2657" s="39"/>
      <c r="AE2657" s="39"/>
      <c r="AF2657" s="56"/>
      <c r="AG2657"/>
      <c r="AH2657"/>
      <c r="AI2657"/>
      <c r="AJ2657"/>
    </row>
    <row r="2658" spans="1:36">
      <c r="A2658"/>
      <c r="B2658"/>
      <c r="C2658" s="2"/>
      <c r="D2658"/>
      <c r="E2658"/>
      <c r="F2658" s="16"/>
      <c r="G2658"/>
      <c r="H2658"/>
      <c r="I2658"/>
      <c r="J2658"/>
      <c r="K2658"/>
      <c r="L2658"/>
      <c r="M2658"/>
      <c r="N2658"/>
      <c r="O2658"/>
      <c r="P2658" s="39"/>
      <c r="Q2658" s="39"/>
      <c r="R2658" s="43"/>
      <c r="S2658" s="43"/>
      <c r="T2658" s="43"/>
      <c r="U2658" s="39"/>
      <c r="V2658" s="39"/>
      <c r="W2658" s="39"/>
      <c r="X2658" s="39"/>
      <c r="Y2658" s="39"/>
      <c r="Z2658" s="39"/>
      <c r="AA2658" s="39"/>
      <c r="AB2658" s="39"/>
      <c r="AC2658" s="39"/>
      <c r="AD2658" s="39"/>
      <c r="AE2658" s="39"/>
      <c r="AF2658" s="56"/>
      <c r="AG2658"/>
      <c r="AH2658"/>
      <c r="AI2658"/>
      <c r="AJ2658"/>
    </row>
    <row r="2659" spans="1:36">
      <c r="A2659"/>
      <c r="B2659"/>
      <c r="C2659" s="2"/>
      <c r="D2659"/>
      <c r="E2659"/>
      <c r="F2659" s="16"/>
      <c r="G2659"/>
      <c r="H2659"/>
      <c r="I2659"/>
      <c r="J2659"/>
      <c r="K2659"/>
      <c r="L2659"/>
      <c r="M2659"/>
      <c r="N2659"/>
      <c r="O2659"/>
      <c r="P2659" s="39"/>
      <c r="Q2659" s="39"/>
      <c r="R2659" s="43"/>
      <c r="S2659" s="43"/>
      <c r="T2659" s="43"/>
      <c r="U2659" s="39"/>
      <c r="V2659" s="39"/>
      <c r="W2659" s="39"/>
      <c r="X2659" s="39"/>
      <c r="Y2659" s="39"/>
      <c r="Z2659" s="39"/>
      <c r="AA2659" s="39"/>
      <c r="AB2659" s="39"/>
      <c r="AC2659" s="39"/>
      <c r="AD2659" s="39"/>
      <c r="AE2659" s="39"/>
      <c r="AF2659" s="56"/>
      <c r="AG2659"/>
      <c r="AH2659"/>
      <c r="AI2659"/>
      <c r="AJ2659"/>
    </row>
    <row r="2660" spans="1:36">
      <c r="A2660"/>
      <c r="B2660"/>
      <c r="C2660" s="2"/>
      <c r="D2660"/>
      <c r="E2660"/>
      <c r="F2660" s="16"/>
      <c r="G2660"/>
      <c r="H2660"/>
      <c r="I2660"/>
      <c r="J2660"/>
      <c r="K2660"/>
      <c r="L2660"/>
      <c r="M2660"/>
      <c r="N2660"/>
      <c r="O2660"/>
      <c r="P2660" s="39"/>
      <c r="Q2660" s="39"/>
      <c r="R2660" s="43"/>
      <c r="S2660" s="43"/>
      <c r="T2660" s="43"/>
      <c r="U2660" s="39"/>
      <c r="V2660" s="39"/>
      <c r="W2660" s="39"/>
      <c r="X2660" s="39"/>
      <c r="Y2660" s="39"/>
      <c r="Z2660" s="39"/>
      <c r="AA2660" s="39"/>
      <c r="AB2660" s="39"/>
      <c r="AC2660" s="39"/>
      <c r="AD2660" s="39"/>
      <c r="AE2660" s="39"/>
      <c r="AF2660" s="56"/>
      <c r="AG2660"/>
      <c r="AH2660"/>
      <c r="AI2660"/>
      <c r="AJ2660"/>
    </row>
    <row r="2661" spans="1:36">
      <c r="A2661"/>
      <c r="B2661"/>
      <c r="C2661" s="2"/>
      <c r="D2661"/>
      <c r="E2661"/>
      <c r="F2661" s="16"/>
      <c r="G2661"/>
      <c r="H2661"/>
      <c r="I2661"/>
      <c r="J2661"/>
      <c r="K2661"/>
      <c r="L2661"/>
      <c r="M2661"/>
      <c r="N2661"/>
      <c r="O2661"/>
      <c r="P2661" s="39"/>
      <c r="Q2661" s="39"/>
      <c r="R2661" s="43"/>
      <c r="S2661" s="43"/>
      <c r="T2661" s="43"/>
      <c r="U2661" s="39"/>
      <c r="V2661" s="39"/>
      <c r="W2661" s="39"/>
      <c r="X2661" s="39"/>
      <c r="Y2661" s="39"/>
      <c r="Z2661" s="39"/>
      <c r="AA2661" s="39"/>
      <c r="AB2661" s="39"/>
      <c r="AC2661" s="39"/>
      <c r="AD2661" s="39"/>
      <c r="AE2661" s="39"/>
      <c r="AF2661" s="56"/>
      <c r="AG2661"/>
      <c r="AH2661"/>
      <c r="AI2661"/>
      <c r="AJ2661"/>
    </row>
    <row r="2662" spans="1:36">
      <c r="A2662"/>
      <c r="B2662"/>
      <c r="C2662" s="2"/>
      <c r="D2662"/>
      <c r="E2662"/>
      <c r="F2662" s="16"/>
      <c r="G2662"/>
      <c r="H2662"/>
      <c r="I2662"/>
      <c r="J2662"/>
      <c r="K2662"/>
      <c r="L2662"/>
      <c r="M2662"/>
      <c r="N2662"/>
      <c r="O2662"/>
      <c r="P2662" s="39"/>
      <c r="Q2662" s="39"/>
      <c r="R2662" s="43"/>
      <c r="S2662" s="43"/>
      <c r="T2662" s="43"/>
      <c r="U2662" s="39"/>
      <c r="V2662" s="39"/>
      <c r="W2662" s="39"/>
      <c r="X2662" s="39"/>
      <c r="Y2662" s="39"/>
      <c r="Z2662" s="39"/>
      <c r="AA2662" s="39"/>
      <c r="AB2662" s="39"/>
      <c r="AC2662" s="39"/>
      <c r="AD2662" s="39"/>
      <c r="AE2662" s="39"/>
      <c r="AF2662" s="56"/>
      <c r="AG2662"/>
      <c r="AH2662"/>
      <c r="AI2662"/>
      <c r="AJ2662"/>
    </row>
    <row r="2663" spans="1:36">
      <c r="A2663"/>
      <c r="B2663"/>
      <c r="C2663" s="2"/>
      <c r="D2663"/>
      <c r="E2663"/>
      <c r="F2663" s="16"/>
      <c r="G2663"/>
      <c r="H2663"/>
      <c r="I2663"/>
      <c r="J2663"/>
      <c r="K2663"/>
      <c r="L2663"/>
      <c r="M2663"/>
      <c r="N2663"/>
      <c r="O2663"/>
      <c r="P2663" s="39"/>
      <c r="Q2663" s="39"/>
      <c r="R2663" s="43"/>
      <c r="S2663" s="43"/>
      <c r="T2663" s="43"/>
      <c r="U2663" s="39"/>
      <c r="V2663" s="39"/>
      <c r="W2663" s="39"/>
      <c r="X2663" s="39"/>
      <c r="Y2663" s="39"/>
      <c r="Z2663" s="39"/>
      <c r="AA2663" s="39"/>
      <c r="AB2663" s="39"/>
      <c r="AC2663" s="39"/>
      <c r="AD2663" s="39"/>
      <c r="AE2663" s="39"/>
      <c r="AF2663" s="56"/>
      <c r="AG2663"/>
      <c r="AH2663"/>
      <c r="AI2663"/>
      <c r="AJ2663"/>
    </row>
    <row r="2664" spans="1:36">
      <c r="A2664"/>
      <c r="B2664"/>
      <c r="C2664" s="2"/>
      <c r="D2664"/>
      <c r="E2664"/>
      <c r="F2664" s="16"/>
      <c r="G2664"/>
      <c r="H2664"/>
      <c r="I2664"/>
      <c r="J2664"/>
      <c r="K2664"/>
      <c r="L2664"/>
      <c r="M2664"/>
      <c r="N2664"/>
      <c r="O2664"/>
      <c r="P2664" s="39"/>
      <c r="Q2664" s="39"/>
      <c r="R2664" s="43"/>
      <c r="S2664" s="43"/>
      <c r="T2664" s="43"/>
      <c r="U2664" s="39"/>
      <c r="V2664" s="39"/>
      <c r="W2664" s="39"/>
      <c r="X2664" s="39"/>
      <c r="Y2664" s="39"/>
      <c r="Z2664" s="39"/>
      <c r="AA2664" s="39"/>
      <c r="AB2664" s="39"/>
      <c r="AC2664" s="39"/>
      <c r="AD2664" s="39"/>
      <c r="AE2664" s="39"/>
      <c r="AF2664" s="56"/>
      <c r="AG2664"/>
      <c r="AH2664"/>
      <c r="AI2664"/>
      <c r="AJ2664"/>
    </row>
    <row r="2665" spans="1:36">
      <c r="A2665"/>
      <c r="B2665"/>
      <c r="C2665" s="2"/>
      <c r="D2665"/>
      <c r="E2665"/>
      <c r="F2665" s="16"/>
      <c r="G2665"/>
      <c r="H2665"/>
      <c r="I2665"/>
      <c r="J2665"/>
      <c r="K2665"/>
      <c r="L2665"/>
      <c r="M2665"/>
      <c r="N2665"/>
      <c r="O2665"/>
      <c r="P2665" s="39"/>
      <c r="Q2665" s="39"/>
      <c r="R2665" s="43"/>
      <c r="S2665" s="43"/>
      <c r="T2665" s="43"/>
      <c r="U2665" s="39"/>
      <c r="V2665" s="39"/>
      <c r="W2665" s="39"/>
      <c r="X2665" s="39"/>
      <c r="Y2665" s="39"/>
      <c r="Z2665" s="39"/>
      <c r="AA2665" s="39"/>
      <c r="AB2665" s="39"/>
      <c r="AC2665" s="39"/>
      <c r="AD2665" s="39"/>
      <c r="AE2665" s="39"/>
      <c r="AF2665" s="56"/>
      <c r="AG2665"/>
      <c r="AH2665"/>
      <c r="AI2665"/>
      <c r="AJ2665"/>
    </row>
    <row r="2666" spans="1:36">
      <c r="A2666"/>
      <c r="B2666"/>
      <c r="C2666" s="2"/>
      <c r="D2666"/>
      <c r="E2666"/>
      <c r="F2666" s="16"/>
      <c r="G2666"/>
      <c r="H2666"/>
      <c r="I2666"/>
      <c r="J2666"/>
      <c r="K2666"/>
      <c r="L2666"/>
      <c r="M2666"/>
      <c r="N2666"/>
      <c r="O2666"/>
      <c r="P2666" s="39"/>
      <c r="Q2666" s="39"/>
      <c r="R2666" s="43"/>
      <c r="S2666" s="43"/>
      <c r="T2666" s="43"/>
      <c r="U2666" s="39"/>
      <c r="V2666" s="39"/>
      <c r="W2666" s="39"/>
      <c r="X2666" s="39"/>
      <c r="Y2666" s="39"/>
      <c r="Z2666" s="39"/>
      <c r="AA2666" s="39"/>
      <c r="AB2666" s="39"/>
      <c r="AC2666" s="39"/>
      <c r="AD2666" s="39"/>
      <c r="AE2666" s="39"/>
      <c r="AF2666" s="56"/>
      <c r="AG2666"/>
      <c r="AH2666"/>
      <c r="AI2666"/>
      <c r="AJ2666"/>
    </row>
    <row r="2667" spans="1:36">
      <c r="A2667"/>
      <c r="B2667"/>
      <c r="C2667" s="2"/>
      <c r="D2667"/>
      <c r="E2667"/>
      <c r="F2667" s="16"/>
      <c r="G2667"/>
      <c r="H2667"/>
      <c r="I2667"/>
      <c r="J2667"/>
      <c r="K2667"/>
      <c r="L2667"/>
      <c r="M2667"/>
      <c r="N2667"/>
      <c r="O2667"/>
      <c r="P2667" s="39"/>
      <c r="Q2667" s="39"/>
      <c r="R2667" s="43"/>
      <c r="S2667" s="43"/>
      <c r="T2667" s="43"/>
      <c r="U2667" s="39"/>
      <c r="V2667" s="39"/>
      <c r="W2667" s="39"/>
      <c r="X2667" s="39"/>
      <c r="Y2667" s="39"/>
      <c r="Z2667" s="39"/>
      <c r="AA2667" s="39"/>
      <c r="AB2667" s="39"/>
      <c r="AC2667" s="39"/>
      <c r="AD2667" s="39"/>
      <c r="AE2667" s="39"/>
      <c r="AF2667" s="56"/>
      <c r="AG2667"/>
      <c r="AH2667"/>
      <c r="AI2667"/>
      <c r="AJ2667"/>
    </row>
    <row r="2668" spans="1:36">
      <c r="A2668"/>
      <c r="B2668"/>
      <c r="C2668" s="2"/>
      <c r="D2668"/>
      <c r="E2668"/>
      <c r="F2668" s="16"/>
      <c r="G2668"/>
      <c r="H2668"/>
      <c r="I2668"/>
      <c r="J2668"/>
      <c r="K2668"/>
      <c r="L2668"/>
      <c r="M2668"/>
      <c r="N2668"/>
      <c r="O2668"/>
      <c r="P2668" s="39"/>
      <c r="Q2668" s="39"/>
      <c r="R2668" s="43"/>
      <c r="S2668" s="43"/>
      <c r="T2668" s="43"/>
      <c r="U2668" s="39"/>
      <c r="V2668" s="39"/>
      <c r="W2668" s="39"/>
      <c r="X2668" s="39"/>
      <c r="Y2668" s="39"/>
      <c r="Z2668" s="39"/>
      <c r="AA2668" s="39"/>
      <c r="AB2668" s="39"/>
      <c r="AC2668" s="39"/>
      <c r="AD2668" s="39"/>
      <c r="AE2668" s="39"/>
      <c r="AF2668" s="56"/>
      <c r="AG2668"/>
      <c r="AH2668"/>
      <c r="AI2668"/>
      <c r="AJ2668"/>
    </row>
    <row r="2669" spans="1:36">
      <c r="A2669"/>
      <c r="B2669"/>
      <c r="C2669" s="2"/>
      <c r="D2669"/>
      <c r="E2669"/>
      <c r="F2669" s="16"/>
      <c r="G2669"/>
      <c r="H2669"/>
      <c r="I2669"/>
      <c r="J2669"/>
      <c r="K2669"/>
      <c r="L2669"/>
      <c r="M2669"/>
      <c r="N2669"/>
      <c r="O2669"/>
      <c r="P2669" s="39"/>
      <c r="Q2669" s="39"/>
      <c r="R2669" s="43"/>
      <c r="S2669" s="43"/>
      <c r="T2669" s="43"/>
      <c r="U2669" s="39"/>
      <c r="V2669" s="39"/>
      <c r="W2669" s="39"/>
      <c r="X2669" s="39"/>
      <c r="Y2669" s="39"/>
      <c r="Z2669" s="39"/>
      <c r="AA2669" s="39"/>
      <c r="AB2669" s="39"/>
      <c r="AC2669" s="39"/>
      <c r="AD2669" s="39"/>
      <c r="AE2669" s="39"/>
      <c r="AF2669" s="56"/>
      <c r="AG2669"/>
      <c r="AH2669"/>
      <c r="AI2669"/>
      <c r="AJ2669"/>
    </row>
    <row r="2670" spans="1:36">
      <c r="A2670"/>
      <c r="B2670"/>
      <c r="C2670" s="2"/>
      <c r="D2670"/>
      <c r="E2670"/>
      <c r="F2670" s="16"/>
      <c r="G2670"/>
      <c r="H2670"/>
      <c r="I2670"/>
      <c r="J2670"/>
      <c r="K2670"/>
      <c r="L2670"/>
      <c r="M2670"/>
      <c r="N2670"/>
      <c r="O2670"/>
      <c r="P2670" s="39"/>
      <c r="Q2670" s="39"/>
      <c r="R2670" s="43"/>
      <c r="S2670" s="43"/>
      <c r="T2670" s="43"/>
      <c r="U2670" s="39"/>
      <c r="V2670" s="39"/>
      <c r="W2670" s="39"/>
      <c r="X2670" s="39"/>
      <c r="Y2670" s="39"/>
      <c r="Z2670" s="39"/>
      <c r="AA2670" s="39"/>
      <c r="AB2670" s="39"/>
      <c r="AC2670" s="39"/>
      <c r="AD2670" s="39"/>
      <c r="AE2670" s="39"/>
      <c r="AF2670" s="56"/>
      <c r="AG2670"/>
      <c r="AH2670"/>
      <c r="AI2670"/>
      <c r="AJ2670"/>
    </row>
    <row r="2671" spans="1:36">
      <c r="A2671"/>
      <c r="B2671"/>
      <c r="C2671" s="2"/>
      <c r="D2671"/>
      <c r="E2671"/>
      <c r="F2671" s="16"/>
      <c r="G2671"/>
      <c r="H2671"/>
      <c r="I2671"/>
      <c r="J2671"/>
      <c r="K2671"/>
      <c r="L2671"/>
      <c r="M2671"/>
      <c r="N2671"/>
      <c r="O2671"/>
      <c r="P2671" s="39"/>
      <c r="Q2671" s="39"/>
      <c r="R2671" s="43"/>
      <c r="S2671" s="43"/>
      <c r="T2671" s="43"/>
      <c r="U2671" s="39"/>
      <c r="V2671" s="39"/>
      <c r="W2671" s="39"/>
      <c r="X2671" s="39"/>
      <c r="Y2671" s="39"/>
      <c r="Z2671" s="39"/>
      <c r="AA2671" s="39"/>
      <c r="AB2671" s="39"/>
      <c r="AC2671" s="39"/>
      <c r="AD2671" s="39"/>
      <c r="AE2671" s="39"/>
      <c r="AF2671" s="56"/>
      <c r="AG2671"/>
      <c r="AH2671"/>
      <c r="AI2671"/>
      <c r="AJ2671"/>
    </row>
    <row r="2672" spans="1:36">
      <c r="A2672"/>
      <c r="B2672"/>
      <c r="C2672" s="2"/>
      <c r="D2672"/>
      <c r="E2672"/>
      <c r="F2672" s="16"/>
      <c r="G2672"/>
      <c r="H2672"/>
      <c r="I2672"/>
      <c r="J2672"/>
      <c r="K2672"/>
      <c r="L2672"/>
      <c r="M2672"/>
      <c r="N2672"/>
      <c r="O2672"/>
      <c r="P2672" s="39"/>
      <c r="Q2672" s="39"/>
      <c r="R2672" s="43"/>
      <c r="S2672" s="43"/>
      <c r="T2672" s="43"/>
      <c r="U2672" s="39"/>
      <c r="V2672" s="39"/>
      <c r="W2672" s="39"/>
      <c r="X2672" s="39"/>
      <c r="Y2672" s="39"/>
      <c r="Z2672" s="39"/>
      <c r="AA2672" s="39"/>
      <c r="AB2672" s="39"/>
      <c r="AC2672" s="39"/>
      <c r="AD2672" s="39"/>
      <c r="AE2672" s="39"/>
      <c r="AF2672" s="56"/>
      <c r="AG2672"/>
      <c r="AH2672"/>
      <c r="AI2672"/>
      <c r="AJ2672"/>
    </row>
    <row r="2673" spans="1:36">
      <c r="A2673"/>
      <c r="B2673"/>
      <c r="C2673" s="2"/>
      <c r="D2673"/>
      <c r="E2673"/>
      <c r="F2673" s="16"/>
      <c r="G2673"/>
      <c r="H2673"/>
      <c r="I2673"/>
      <c r="J2673"/>
      <c r="K2673"/>
      <c r="L2673"/>
      <c r="M2673"/>
      <c r="N2673"/>
      <c r="O2673"/>
      <c r="P2673" s="39"/>
      <c r="Q2673" s="39"/>
      <c r="R2673" s="43"/>
      <c r="S2673" s="43"/>
      <c r="T2673" s="43"/>
      <c r="U2673" s="39"/>
      <c r="V2673" s="39"/>
      <c r="W2673" s="39"/>
      <c r="X2673" s="39"/>
      <c r="Y2673" s="39"/>
      <c r="Z2673" s="39"/>
      <c r="AA2673" s="39"/>
      <c r="AB2673" s="39"/>
      <c r="AC2673" s="39"/>
      <c r="AD2673" s="39"/>
      <c r="AE2673" s="39"/>
      <c r="AF2673" s="56"/>
      <c r="AG2673"/>
      <c r="AH2673"/>
      <c r="AI2673"/>
      <c r="AJ2673"/>
    </row>
    <row r="2674" spans="1:36">
      <c r="A2674"/>
      <c r="B2674"/>
      <c r="C2674" s="2"/>
      <c r="D2674"/>
      <c r="E2674"/>
      <c r="F2674" s="16"/>
      <c r="G2674"/>
      <c r="H2674"/>
      <c r="I2674"/>
      <c r="J2674"/>
      <c r="K2674"/>
      <c r="L2674"/>
      <c r="M2674"/>
      <c r="N2674"/>
      <c r="O2674"/>
      <c r="P2674" s="39"/>
      <c r="Q2674" s="39"/>
      <c r="R2674" s="43"/>
      <c r="S2674" s="43"/>
      <c r="T2674" s="43"/>
      <c r="U2674" s="39"/>
      <c r="V2674" s="39"/>
      <c r="W2674" s="39"/>
      <c r="X2674" s="39"/>
      <c r="Y2674" s="39"/>
      <c r="Z2674" s="39"/>
      <c r="AA2674" s="39"/>
      <c r="AB2674" s="39"/>
      <c r="AC2674" s="39"/>
      <c r="AD2674" s="39"/>
      <c r="AE2674" s="39"/>
      <c r="AF2674" s="56"/>
      <c r="AG2674"/>
      <c r="AH2674"/>
      <c r="AI2674"/>
      <c r="AJ2674"/>
    </row>
    <row r="2675" spans="1:36">
      <c r="A2675"/>
      <c r="B2675"/>
      <c r="C2675" s="2"/>
      <c r="D2675"/>
      <c r="E2675"/>
      <c r="F2675" s="16"/>
      <c r="G2675"/>
      <c r="H2675"/>
      <c r="I2675"/>
      <c r="J2675"/>
      <c r="K2675"/>
      <c r="L2675"/>
      <c r="M2675"/>
      <c r="N2675"/>
      <c r="O2675"/>
      <c r="P2675" s="39"/>
      <c r="Q2675" s="39"/>
      <c r="R2675" s="43"/>
      <c r="S2675" s="43"/>
      <c r="T2675" s="43"/>
      <c r="U2675" s="39"/>
      <c r="V2675" s="39"/>
      <c r="W2675" s="39"/>
      <c r="X2675" s="39"/>
      <c r="Y2675" s="39"/>
      <c r="Z2675" s="39"/>
      <c r="AA2675" s="39"/>
      <c r="AB2675" s="39"/>
      <c r="AC2675" s="39"/>
      <c r="AD2675" s="39"/>
      <c r="AE2675" s="39"/>
      <c r="AF2675" s="56"/>
      <c r="AG2675"/>
      <c r="AH2675"/>
      <c r="AI2675"/>
      <c r="AJ2675"/>
    </row>
    <row r="2676" spans="1:36">
      <c r="A2676"/>
      <c r="B2676"/>
      <c r="C2676" s="2"/>
      <c r="D2676"/>
      <c r="E2676"/>
      <c r="F2676" s="16"/>
      <c r="G2676"/>
      <c r="H2676"/>
      <c r="I2676"/>
      <c r="J2676"/>
      <c r="K2676"/>
      <c r="L2676"/>
      <c r="M2676"/>
      <c r="N2676"/>
      <c r="O2676"/>
      <c r="P2676" s="39"/>
      <c r="Q2676" s="39"/>
      <c r="R2676" s="43"/>
      <c r="S2676" s="43"/>
      <c r="T2676" s="43"/>
      <c r="U2676" s="39"/>
      <c r="V2676" s="39"/>
      <c r="W2676" s="39"/>
      <c r="X2676" s="39"/>
      <c r="Y2676" s="39"/>
      <c r="Z2676" s="39"/>
      <c r="AA2676" s="39"/>
      <c r="AB2676" s="39"/>
      <c r="AC2676" s="39"/>
      <c r="AD2676" s="39"/>
      <c r="AE2676" s="39"/>
      <c r="AF2676" s="56"/>
      <c r="AG2676"/>
      <c r="AH2676"/>
      <c r="AI2676"/>
      <c r="AJ2676"/>
    </row>
    <row r="2677" spans="1:36">
      <c r="A2677"/>
      <c r="B2677"/>
      <c r="C2677" s="2"/>
      <c r="D2677"/>
      <c r="E2677"/>
      <c r="F2677" s="16"/>
      <c r="G2677"/>
      <c r="H2677"/>
      <c r="I2677"/>
      <c r="J2677"/>
      <c r="K2677"/>
      <c r="L2677"/>
      <c r="M2677"/>
      <c r="N2677"/>
      <c r="O2677"/>
      <c r="P2677" s="39"/>
      <c r="Q2677" s="39"/>
      <c r="R2677" s="43"/>
      <c r="S2677" s="43"/>
      <c r="T2677" s="43"/>
      <c r="U2677" s="39"/>
      <c r="V2677" s="39"/>
      <c r="W2677" s="39"/>
      <c r="X2677" s="39"/>
      <c r="Y2677" s="39"/>
      <c r="Z2677" s="39"/>
      <c r="AA2677" s="39"/>
      <c r="AB2677" s="39"/>
      <c r="AC2677" s="39"/>
      <c r="AD2677" s="39"/>
      <c r="AE2677" s="39"/>
      <c r="AF2677" s="56"/>
      <c r="AG2677"/>
      <c r="AH2677"/>
      <c r="AI2677"/>
      <c r="AJ2677"/>
    </row>
    <row r="2678" spans="1:36">
      <c r="A2678"/>
      <c r="B2678"/>
      <c r="C2678" s="2"/>
      <c r="D2678"/>
      <c r="E2678"/>
      <c r="F2678" s="16"/>
      <c r="G2678"/>
      <c r="H2678"/>
      <c r="I2678"/>
      <c r="J2678"/>
      <c r="K2678"/>
      <c r="L2678"/>
      <c r="M2678"/>
      <c r="N2678"/>
      <c r="O2678"/>
      <c r="P2678" s="39"/>
      <c r="Q2678" s="39"/>
      <c r="R2678" s="43"/>
      <c r="S2678" s="43"/>
      <c r="T2678" s="43"/>
      <c r="U2678" s="39"/>
      <c r="V2678" s="39"/>
      <c r="W2678" s="39"/>
      <c r="X2678" s="39"/>
      <c r="Y2678" s="39"/>
      <c r="Z2678" s="39"/>
      <c r="AA2678" s="39"/>
      <c r="AB2678" s="39"/>
      <c r="AC2678" s="39"/>
      <c r="AD2678" s="39"/>
      <c r="AE2678" s="39"/>
      <c r="AF2678" s="56"/>
      <c r="AG2678"/>
      <c r="AH2678"/>
      <c r="AI2678"/>
      <c r="AJ2678"/>
    </row>
    <row r="2679" spans="1:36">
      <c r="A2679"/>
      <c r="B2679"/>
      <c r="C2679" s="2"/>
      <c r="D2679"/>
      <c r="E2679"/>
      <c r="F2679" s="16"/>
      <c r="G2679"/>
      <c r="H2679"/>
      <c r="I2679"/>
      <c r="J2679"/>
      <c r="K2679"/>
      <c r="L2679"/>
      <c r="M2679"/>
      <c r="N2679"/>
      <c r="O2679"/>
      <c r="P2679" s="39"/>
      <c r="Q2679" s="39"/>
      <c r="R2679" s="43"/>
      <c r="S2679" s="43"/>
      <c r="T2679" s="43"/>
      <c r="U2679" s="39"/>
      <c r="V2679" s="39"/>
      <c r="W2679" s="39"/>
      <c r="X2679" s="39"/>
      <c r="Y2679" s="39"/>
      <c r="Z2679" s="39"/>
      <c r="AA2679" s="39"/>
      <c r="AB2679" s="39"/>
      <c r="AC2679" s="39"/>
      <c r="AD2679" s="39"/>
      <c r="AE2679" s="39"/>
      <c r="AF2679" s="56"/>
      <c r="AG2679"/>
      <c r="AH2679"/>
      <c r="AI2679"/>
      <c r="AJ2679"/>
    </row>
    <row r="2680" spans="1:36">
      <c r="A2680"/>
      <c r="B2680"/>
      <c r="C2680" s="2"/>
      <c r="D2680"/>
      <c r="E2680"/>
      <c r="F2680" s="16"/>
      <c r="G2680"/>
      <c r="H2680"/>
      <c r="I2680"/>
      <c r="J2680"/>
      <c r="K2680"/>
      <c r="L2680"/>
      <c r="M2680"/>
      <c r="N2680"/>
      <c r="O2680"/>
      <c r="P2680" s="39"/>
      <c r="Q2680" s="39"/>
      <c r="R2680" s="43"/>
      <c r="S2680" s="43"/>
      <c r="T2680" s="43"/>
      <c r="U2680" s="39"/>
      <c r="V2680" s="39"/>
      <c r="W2680" s="39"/>
      <c r="X2680" s="39"/>
      <c r="Y2680" s="39"/>
      <c r="Z2680" s="39"/>
      <c r="AA2680" s="39"/>
      <c r="AB2680" s="39"/>
      <c r="AC2680" s="39"/>
      <c r="AD2680" s="39"/>
      <c r="AE2680" s="39"/>
      <c r="AF2680" s="56"/>
      <c r="AG2680"/>
      <c r="AH2680"/>
      <c r="AI2680"/>
      <c r="AJ2680"/>
    </row>
    <row r="2681" spans="1:36">
      <c r="A2681"/>
      <c r="B2681"/>
      <c r="C2681" s="2"/>
      <c r="D2681"/>
      <c r="E2681"/>
      <c r="F2681" s="16"/>
      <c r="G2681"/>
      <c r="H2681"/>
      <c r="I2681"/>
      <c r="J2681"/>
      <c r="K2681"/>
      <c r="L2681"/>
      <c r="M2681"/>
      <c r="N2681"/>
      <c r="O2681"/>
      <c r="P2681" s="39"/>
      <c r="Q2681" s="39"/>
      <c r="R2681" s="43"/>
      <c r="S2681" s="43"/>
      <c r="T2681" s="43"/>
      <c r="U2681" s="39"/>
      <c r="V2681" s="39"/>
      <c r="W2681" s="39"/>
      <c r="X2681" s="39"/>
      <c r="Y2681" s="39"/>
      <c r="Z2681" s="39"/>
      <c r="AA2681" s="39"/>
      <c r="AB2681" s="39"/>
      <c r="AC2681" s="39"/>
      <c r="AD2681" s="39"/>
      <c r="AE2681" s="39"/>
      <c r="AF2681" s="56"/>
      <c r="AG2681"/>
      <c r="AH2681"/>
      <c r="AI2681"/>
      <c r="AJ2681"/>
    </row>
    <row r="2682" spans="1:36">
      <c r="A2682"/>
      <c r="B2682"/>
      <c r="C2682" s="2"/>
      <c r="D2682"/>
      <c r="E2682"/>
      <c r="F2682" s="16"/>
      <c r="G2682"/>
      <c r="H2682"/>
      <c r="I2682"/>
      <c r="J2682"/>
      <c r="K2682"/>
      <c r="L2682"/>
      <c r="M2682"/>
      <c r="N2682"/>
      <c r="O2682"/>
      <c r="P2682" s="39"/>
      <c r="Q2682" s="39"/>
      <c r="R2682" s="43"/>
      <c r="S2682" s="43"/>
      <c r="T2682" s="43"/>
      <c r="U2682" s="39"/>
      <c r="V2682" s="39"/>
      <c r="W2682" s="39"/>
      <c r="X2682" s="39"/>
      <c r="Y2682" s="39"/>
      <c r="Z2682" s="39"/>
      <c r="AA2682" s="39"/>
      <c r="AB2682" s="39"/>
      <c r="AC2682" s="39"/>
      <c r="AD2682" s="39"/>
      <c r="AE2682" s="39"/>
      <c r="AF2682" s="56"/>
      <c r="AG2682"/>
      <c r="AH2682"/>
      <c r="AI2682"/>
      <c r="AJ2682"/>
    </row>
    <row r="2683" spans="1:36">
      <c r="A2683"/>
      <c r="B2683"/>
      <c r="C2683" s="2"/>
      <c r="D2683"/>
      <c r="E2683"/>
      <c r="F2683" s="16"/>
      <c r="G2683"/>
      <c r="H2683"/>
      <c r="I2683"/>
      <c r="J2683"/>
      <c r="K2683"/>
      <c r="L2683"/>
      <c r="M2683"/>
      <c r="N2683"/>
      <c r="O2683"/>
      <c r="P2683" s="39"/>
      <c r="Q2683" s="39"/>
      <c r="R2683" s="43"/>
      <c r="S2683" s="43"/>
      <c r="T2683" s="43"/>
      <c r="U2683" s="39"/>
      <c r="V2683" s="39"/>
      <c r="W2683" s="39"/>
      <c r="X2683" s="39"/>
      <c r="Y2683" s="39"/>
      <c r="Z2683" s="39"/>
      <c r="AA2683" s="39"/>
      <c r="AB2683" s="39"/>
      <c r="AC2683" s="39"/>
      <c r="AD2683" s="39"/>
      <c r="AE2683" s="39"/>
      <c r="AF2683" s="56"/>
      <c r="AG2683"/>
      <c r="AH2683"/>
      <c r="AI2683"/>
      <c r="AJ2683"/>
    </row>
    <row r="2684" spans="1:36">
      <c r="A2684"/>
      <c r="B2684"/>
      <c r="C2684" s="2"/>
      <c r="D2684"/>
      <c r="E2684"/>
      <c r="F2684" s="16"/>
      <c r="G2684"/>
      <c r="H2684"/>
      <c r="I2684"/>
      <c r="J2684"/>
      <c r="K2684"/>
      <c r="L2684"/>
      <c r="M2684"/>
      <c r="N2684"/>
      <c r="O2684"/>
      <c r="P2684" s="39"/>
      <c r="Q2684" s="39"/>
      <c r="R2684" s="43"/>
      <c r="S2684" s="43"/>
      <c r="T2684" s="43"/>
      <c r="U2684" s="39"/>
      <c r="V2684" s="39"/>
      <c r="W2684" s="39"/>
      <c r="X2684" s="39"/>
      <c r="Y2684" s="39"/>
      <c r="Z2684" s="39"/>
      <c r="AA2684" s="39"/>
      <c r="AB2684" s="39"/>
      <c r="AC2684" s="39"/>
      <c r="AD2684" s="39"/>
      <c r="AE2684" s="39"/>
      <c r="AF2684" s="56"/>
      <c r="AG2684"/>
      <c r="AH2684"/>
      <c r="AI2684"/>
      <c r="AJ2684"/>
    </row>
    <row r="2685" spans="1:36">
      <c r="A2685"/>
      <c r="B2685"/>
      <c r="C2685" s="2"/>
      <c r="D2685"/>
      <c r="E2685"/>
      <c r="F2685" s="16"/>
      <c r="G2685"/>
      <c r="H2685"/>
      <c r="I2685"/>
      <c r="J2685"/>
      <c r="K2685"/>
      <c r="L2685"/>
      <c r="M2685"/>
      <c r="N2685"/>
      <c r="O2685"/>
      <c r="P2685" s="39"/>
      <c r="Q2685" s="39"/>
      <c r="R2685" s="43"/>
      <c r="S2685" s="43"/>
      <c r="T2685" s="43"/>
      <c r="U2685" s="39"/>
      <c r="V2685" s="39"/>
      <c r="W2685" s="39"/>
      <c r="X2685" s="39"/>
      <c r="Y2685" s="39"/>
      <c r="Z2685" s="39"/>
      <c r="AA2685" s="39"/>
      <c r="AB2685" s="39"/>
      <c r="AC2685" s="39"/>
      <c r="AD2685" s="39"/>
      <c r="AE2685" s="39"/>
      <c r="AF2685" s="56"/>
      <c r="AG2685"/>
      <c r="AH2685"/>
      <c r="AI2685"/>
      <c r="AJ2685"/>
    </row>
    <row r="2686" spans="1:36">
      <c r="A2686"/>
      <c r="B2686"/>
      <c r="C2686" s="2"/>
      <c r="D2686"/>
      <c r="E2686"/>
      <c r="F2686" s="16"/>
      <c r="G2686"/>
      <c r="H2686"/>
      <c r="I2686"/>
      <c r="J2686"/>
      <c r="K2686"/>
      <c r="L2686"/>
      <c r="M2686"/>
      <c r="N2686"/>
      <c r="O2686"/>
      <c r="P2686" s="39"/>
      <c r="Q2686" s="39"/>
      <c r="R2686" s="43"/>
      <c r="S2686" s="43"/>
      <c r="T2686" s="43"/>
      <c r="U2686" s="39"/>
      <c r="V2686" s="39"/>
      <c r="W2686" s="39"/>
      <c r="X2686" s="39"/>
      <c r="Y2686" s="39"/>
      <c r="Z2686" s="39"/>
      <c r="AA2686" s="39"/>
      <c r="AB2686" s="39"/>
      <c r="AC2686" s="39"/>
      <c r="AD2686" s="39"/>
      <c r="AE2686" s="39"/>
      <c r="AF2686" s="56"/>
      <c r="AG2686"/>
      <c r="AH2686"/>
      <c r="AI2686"/>
      <c r="AJ2686"/>
    </row>
    <row r="2687" spans="1:36">
      <c r="A2687"/>
      <c r="B2687"/>
      <c r="C2687" s="2"/>
      <c r="D2687"/>
      <c r="E2687"/>
      <c r="F2687" s="16"/>
      <c r="G2687"/>
      <c r="H2687"/>
      <c r="I2687"/>
      <c r="J2687"/>
      <c r="K2687"/>
      <c r="L2687"/>
      <c r="M2687"/>
      <c r="N2687"/>
      <c r="O2687"/>
      <c r="P2687" s="39"/>
      <c r="Q2687" s="39"/>
      <c r="R2687" s="43"/>
      <c r="S2687" s="43"/>
      <c r="T2687" s="43"/>
      <c r="U2687" s="39"/>
      <c r="V2687" s="39"/>
      <c r="W2687" s="39"/>
      <c r="X2687" s="39"/>
      <c r="Y2687" s="39"/>
      <c r="Z2687" s="39"/>
      <c r="AA2687" s="39"/>
      <c r="AB2687" s="39"/>
      <c r="AC2687" s="39"/>
      <c r="AD2687" s="39"/>
      <c r="AE2687" s="39"/>
      <c r="AF2687" s="56"/>
      <c r="AG2687"/>
      <c r="AH2687"/>
      <c r="AI2687"/>
      <c r="AJ2687"/>
    </row>
    <row r="2688" spans="1:36">
      <c r="A2688"/>
      <c r="B2688"/>
      <c r="C2688" s="2"/>
      <c r="D2688"/>
      <c r="E2688"/>
      <c r="F2688" s="16"/>
      <c r="G2688"/>
      <c r="H2688"/>
      <c r="I2688"/>
      <c r="J2688"/>
      <c r="K2688"/>
      <c r="L2688"/>
      <c r="M2688"/>
      <c r="N2688"/>
      <c r="O2688"/>
      <c r="P2688" s="39"/>
      <c r="Q2688" s="39"/>
      <c r="R2688" s="43"/>
      <c r="S2688" s="43"/>
      <c r="T2688" s="43"/>
      <c r="U2688" s="39"/>
      <c r="V2688" s="39"/>
      <c r="W2688" s="39"/>
      <c r="X2688" s="39"/>
      <c r="Y2688" s="39"/>
      <c r="Z2688" s="39"/>
      <c r="AA2688" s="39"/>
      <c r="AB2688" s="39"/>
      <c r="AC2688" s="39"/>
      <c r="AD2688" s="39"/>
      <c r="AE2688" s="39"/>
      <c r="AF2688" s="56"/>
      <c r="AG2688"/>
      <c r="AH2688"/>
      <c r="AI2688"/>
      <c r="AJ2688"/>
    </row>
    <row r="2689" spans="1:36">
      <c r="A2689"/>
      <c r="B2689"/>
      <c r="C2689" s="2"/>
      <c r="D2689"/>
      <c r="E2689"/>
      <c r="F2689" s="16"/>
      <c r="G2689"/>
      <c r="H2689"/>
      <c r="I2689"/>
      <c r="J2689"/>
      <c r="K2689"/>
      <c r="L2689"/>
      <c r="M2689"/>
      <c r="N2689"/>
      <c r="O2689"/>
      <c r="P2689" s="39"/>
      <c r="Q2689" s="39"/>
      <c r="R2689" s="43"/>
      <c r="S2689" s="43"/>
      <c r="T2689" s="43"/>
      <c r="U2689" s="39"/>
      <c r="V2689" s="39"/>
      <c r="W2689" s="39"/>
      <c r="X2689" s="39"/>
      <c r="Y2689" s="39"/>
      <c r="Z2689" s="39"/>
      <c r="AA2689" s="39"/>
      <c r="AB2689" s="39"/>
      <c r="AC2689" s="39"/>
      <c r="AD2689" s="39"/>
      <c r="AE2689" s="39"/>
      <c r="AF2689" s="56"/>
      <c r="AG2689"/>
      <c r="AH2689"/>
      <c r="AI2689"/>
      <c r="AJ2689"/>
    </row>
    <row r="2690" spans="1:36">
      <c r="A2690"/>
      <c r="B2690"/>
      <c r="C2690" s="2"/>
      <c r="D2690"/>
      <c r="E2690"/>
      <c r="F2690" s="16"/>
      <c r="G2690"/>
      <c r="H2690"/>
      <c r="I2690"/>
      <c r="J2690"/>
      <c r="K2690"/>
      <c r="L2690"/>
      <c r="M2690"/>
      <c r="N2690"/>
      <c r="O2690"/>
      <c r="P2690" s="39"/>
      <c r="Q2690" s="39"/>
      <c r="R2690" s="43"/>
      <c r="S2690" s="43"/>
      <c r="T2690" s="43"/>
      <c r="U2690" s="39"/>
      <c r="V2690" s="39"/>
      <c r="W2690" s="39"/>
      <c r="X2690" s="39"/>
      <c r="Y2690" s="39"/>
      <c r="Z2690" s="39"/>
      <c r="AA2690" s="39"/>
      <c r="AB2690" s="39"/>
      <c r="AC2690" s="39"/>
      <c r="AD2690" s="39"/>
      <c r="AE2690" s="39"/>
      <c r="AF2690" s="56"/>
      <c r="AG2690"/>
      <c r="AH2690"/>
      <c r="AI2690"/>
      <c r="AJ2690"/>
    </row>
    <row r="2691" spans="1:36">
      <c r="A2691"/>
      <c r="B2691"/>
      <c r="C2691" s="2"/>
      <c r="D2691"/>
      <c r="E2691"/>
      <c r="F2691" s="16"/>
      <c r="G2691"/>
      <c r="H2691"/>
      <c r="I2691"/>
      <c r="J2691"/>
      <c r="K2691"/>
      <c r="L2691"/>
      <c r="M2691"/>
      <c r="N2691"/>
      <c r="O2691"/>
      <c r="P2691" s="39"/>
      <c r="Q2691" s="39"/>
      <c r="R2691" s="43"/>
      <c r="S2691" s="43"/>
      <c r="T2691" s="43"/>
      <c r="U2691" s="39"/>
      <c r="V2691" s="39"/>
      <c r="W2691" s="39"/>
      <c r="X2691" s="39"/>
      <c r="Y2691" s="39"/>
      <c r="Z2691" s="39"/>
      <c r="AA2691" s="39"/>
      <c r="AB2691" s="39"/>
      <c r="AC2691" s="39"/>
      <c r="AD2691" s="39"/>
      <c r="AE2691" s="39"/>
      <c r="AF2691" s="56"/>
      <c r="AG2691"/>
      <c r="AH2691"/>
      <c r="AI2691"/>
      <c r="AJ2691"/>
    </row>
    <row r="2692" spans="1:36">
      <c r="A2692"/>
      <c r="B2692"/>
      <c r="C2692" s="2"/>
      <c r="D2692"/>
      <c r="E2692"/>
      <c r="F2692" s="16"/>
      <c r="G2692"/>
      <c r="H2692"/>
      <c r="I2692"/>
      <c r="J2692"/>
      <c r="K2692"/>
      <c r="L2692"/>
      <c r="M2692"/>
      <c r="N2692"/>
      <c r="O2692"/>
      <c r="P2692" s="39"/>
      <c r="Q2692" s="39"/>
      <c r="R2692" s="43"/>
      <c r="S2692" s="43"/>
      <c r="T2692" s="43"/>
      <c r="U2692" s="39"/>
      <c r="V2692" s="39"/>
      <c r="W2692" s="39"/>
      <c r="X2692" s="39"/>
      <c r="Y2692" s="39"/>
      <c r="Z2692" s="39"/>
      <c r="AA2692" s="39"/>
      <c r="AB2692" s="39"/>
      <c r="AC2692" s="39"/>
      <c r="AD2692" s="39"/>
      <c r="AE2692" s="39"/>
      <c r="AF2692" s="56"/>
      <c r="AG2692"/>
      <c r="AH2692"/>
      <c r="AI2692"/>
      <c r="AJ2692"/>
    </row>
    <row r="2693" spans="1:36">
      <c r="A2693"/>
      <c r="B2693"/>
      <c r="C2693" s="2"/>
      <c r="D2693"/>
      <c r="E2693"/>
      <c r="F2693" s="16"/>
      <c r="G2693"/>
      <c r="H2693"/>
      <c r="I2693"/>
      <c r="J2693"/>
      <c r="K2693"/>
      <c r="L2693"/>
      <c r="M2693"/>
      <c r="N2693"/>
      <c r="O2693"/>
      <c r="P2693" s="39"/>
      <c r="Q2693" s="39"/>
      <c r="R2693" s="43"/>
      <c r="S2693" s="43"/>
      <c r="T2693" s="43"/>
      <c r="U2693" s="39"/>
      <c r="V2693" s="39"/>
      <c r="W2693" s="39"/>
      <c r="X2693" s="39"/>
      <c r="Y2693" s="39"/>
      <c r="Z2693" s="39"/>
      <c r="AA2693" s="39"/>
      <c r="AB2693" s="39"/>
      <c r="AC2693" s="39"/>
      <c r="AD2693" s="39"/>
      <c r="AE2693" s="39"/>
      <c r="AF2693" s="56"/>
      <c r="AG2693"/>
      <c r="AH2693"/>
      <c r="AI2693"/>
      <c r="AJ2693"/>
    </row>
    <row r="2694" spans="1:36">
      <c r="A2694"/>
      <c r="B2694"/>
      <c r="C2694" s="2"/>
      <c r="D2694"/>
      <c r="E2694"/>
      <c r="F2694" s="16"/>
      <c r="G2694"/>
      <c r="H2694"/>
      <c r="I2694"/>
      <c r="J2694"/>
      <c r="K2694"/>
      <c r="L2694"/>
      <c r="M2694"/>
      <c r="N2694"/>
      <c r="O2694"/>
      <c r="P2694" s="39"/>
      <c r="Q2694" s="39"/>
      <c r="R2694" s="43"/>
      <c r="S2694" s="43"/>
      <c r="T2694" s="43"/>
      <c r="U2694" s="39"/>
      <c r="V2694" s="39"/>
      <c r="W2694" s="39"/>
      <c r="X2694" s="39"/>
      <c r="Y2694" s="39"/>
      <c r="Z2694" s="39"/>
      <c r="AA2694" s="39"/>
      <c r="AB2694" s="39"/>
      <c r="AC2694" s="39"/>
      <c r="AD2694" s="39"/>
      <c r="AE2694" s="39"/>
      <c r="AF2694" s="56"/>
      <c r="AG2694"/>
      <c r="AH2694"/>
      <c r="AI2694"/>
      <c r="AJ2694"/>
    </row>
    <row r="2695" spans="1:36">
      <c r="A2695"/>
      <c r="B2695"/>
      <c r="C2695" s="2"/>
      <c r="D2695"/>
      <c r="E2695"/>
      <c r="F2695" s="16"/>
      <c r="G2695"/>
      <c r="H2695"/>
      <c r="I2695"/>
      <c r="J2695"/>
      <c r="K2695"/>
      <c r="L2695"/>
      <c r="M2695"/>
      <c r="N2695"/>
      <c r="O2695"/>
      <c r="P2695" s="39"/>
      <c r="Q2695" s="39"/>
      <c r="R2695" s="43"/>
      <c r="S2695" s="43"/>
      <c r="T2695" s="43"/>
      <c r="U2695" s="39"/>
      <c r="V2695" s="39"/>
      <c r="W2695" s="39"/>
      <c r="X2695" s="39"/>
      <c r="Y2695" s="39"/>
      <c r="Z2695" s="39"/>
      <c r="AA2695" s="39"/>
      <c r="AB2695" s="39"/>
      <c r="AC2695" s="39"/>
      <c r="AD2695" s="39"/>
      <c r="AE2695" s="39"/>
      <c r="AF2695" s="56"/>
      <c r="AG2695"/>
      <c r="AH2695"/>
      <c r="AI2695"/>
      <c r="AJ2695"/>
    </row>
    <row r="2696" spans="1:36">
      <c r="A2696"/>
      <c r="B2696"/>
      <c r="C2696" s="2"/>
      <c r="D2696"/>
      <c r="E2696"/>
      <c r="F2696" s="16"/>
      <c r="G2696"/>
      <c r="H2696"/>
      <c r="I2696"/>
      <c r="J2696"/>
      <c r="K2696"/>
      <c r="L2696"/>
      <c r="M2696"/>
      <c r="N2696"/>
      <c r="O2696"/>
      <c r="P2696" s="39"/>
      <c r="Q2696" s="39"/>
      <c r="R2696" s="43"/>
      <c r="S2696" s="43"/>
      <c r="T2696" s="43"/>
      <c r="U2696" s="39"/>
      <c r="V2696" s="39"/>
      <c r="W2696" s="39"/>
      <c r="X2696" s="39"/>
      <c r="Y2696" s="39"/>
      <c r="Z2696" s="39"/>
      <c r="AA2696" s="39"/>
      <c r="AB2696" s="39"/>
      <c r="AC2696" s="39"/>
      <c r="AD2696" s="39"/>
      <c r="AE2696" s="39"/>
      <c r="AF2696" s="56"/>
      <c r="AG2696"/>
      <c r="AH2696"/>
      <c r="AI2696"/>
      <c r="AJ2696"/>
    </row>
    <row r="2697" spans="1:36">
      <c r="A2697"/>
      <c r="B2697"/>
      <c r="C2697" s="2"/>
      <c r="D2697"/>
      <c r="E2697"/>
      <c r="F2697" s="16"/>
      <c r="G2697"/>
      <c r="H2697"/>
      <c r="I2697"/>
      <c r="J2697"/>
      <c r="K2697"/>
      <c r="L2697"/>
      <c r="M2697"/>
      <c r="N2697"/>
      <c r="O2697"/>
      <c r="P2697" s="39"/>
      <c r="Q2697" s="39"/>
      <c r="R2697" s="43"/>
      <c r="S2697" s="43"/>
      <c r="T2697" s="43"/>
      <c r="U2697" s="39"/>
      <c r="V2697" s="39"/>
      <c r="W2697" s="39"/>
      <c r="X2697" s="39"/>
      <c r="Y2697" s="39"/>
      <c r="Z2697" s="39"/>
      <c r="AA2697" s="39"/>
      <c r="AB2697" s="39"/>
      <c r="AC2697" s="39"/>
      <c r="AD2697" s="39"/>
      <c r="AE2697" s="39"/>
      <c r="AF2697" s="56"/>
      <c r="AG2697"/>
      <c r="AH2697"/>
      <c r="AI2697"/>
      <c r="AJ2697"/>
    </row>
    <row r="2698" spans="1:36">
      <c r="A2698"/>
      <c r="B2698"/>
      <c r="C2698" s="2"/>
      <c r="D2698"/>
      <c r="E2698"/>
      <c r="F2698" s="16"/>
      <c r="G2698"/>
      <c r="H2698"/>
      <c r="I2698"/>
      <c r="J2698"/>
      <c r="K2698"/>
      <c r="L2698"/>
      <c r="M2698"/>
      <c r="N2698"/>
      <c r="O2698"/>
      <c r="P2698" s="39"/>
      <c r="Q2698" s="39"/>
      <c r="R2698" s="43"/>
      <c r="S2698" s="43"/>
      <c r="T2698" s="43"/>
      <c r="U2698" s="39"/>
      <c r="V2698" s="39"/>
      <c r="W2698" s="39"/>
      <c r="X2698" s="39"/>
      <c r="Y2698" s="39"/>
      <c r="Z2698" s="39"/>
      <c r="AA2698" s="39"/>
      <c r="AB2698" s="39"/>
      <c r="AC2698" s="39"/>
      <c r="AD2698" s="39"/>
      <c r="AE2698" s="39"/>
      <c r="AF2698" s="56"/>
      <c r="AG2698"/>
      <c r="AH2698"/>
      <c r="AI2698"/>
      <c r="AJ2698"/>
    </row>
    <row r="2699" spans="1:36">
      <c r="A2699"/>
      <c r="B2699"/>
      <c r="C2699" s="2"/>
      <c r="D2699"/>
      <c r="E2699"/>
      <c r="F2699" s="16"/>
      <c r="G2699"/>
      <c r="H2699"/>
      <c r="I2699"/>
      <c r="J2699"/>
      <c r="K2699"/>
      <c r="L2699"/>
      <c r="M2699"/>
      <c r="N2699"/>
      <c r="O2699"/>
      <c r="P2699" s="39"/>
      <c r="Q2699" s="39"/>
      <c r="R2699" s="43"/>
      <c r="S2699" s="43"/>
      <c r="T2699" s="43"/>
      <c r="U2699" s="39"/>
      <c r="V2699" s="39"/>
      <c r="W2699" s="39"/>
      <c r="X2699" s="39"/>
      <c r="Y2699" s="39"/>
      <c r="Z2699" s="39"/>
      <c r="AA2699" s="39"/>
      <c r="AB2699" s="39"/>
      <c r="AC2699" s="39"/>
      <c r="AD2699" s="39"/>
      <c r="AE2699" s="39"/>
      <c r="AF2699" s="56"/>
      <c r="AG2699"/>
      <c r="AH2699"/>
      <c r="AI2699"/>
      <c r="AJ2699"/>
    </row>
    <row r="2700" spans="1:36">
      <c r="A2700"/>
      <c r="B2700"/>
      <c r="C2700" s="2"/>
      <c r="D2700"/>
      <c r="E2700"/>
      <c r="F2700" s="16"/>
      <c r="G2700"/>
      <c r="H2700"/>
      <c r="I2700"/>
      <c r="J2700"/>
      <c r="K2700"/>
      <c r="L2700"/>
      <c r="M2700"/>
      <c r="N2700"/>
      <c r="O2700"/>
      <c r="P2700" s="39"/>
      <c r="Q2700" s="39"/>
      <c r="R2700" s="43"/>
      <c r="S2700" s="43"/>
      <c r="T2700" s="43"/>
      <c r="U2700" s="39"/>
      <c r="V2700" s="39"/>
      <c r="W2700" s="39"/>
      <c r="X2700" s="39"/>
      <c r="Y2700" s="39"/>
      <c r="Z2700" s="39"/>
      <c r="AA2700" s="39"/>
      <c r="AB2700" s="39"/>
      <c r="AC2700" s="39"/>
      <c r="AD2700" s="39"/>
      <c r="AE2700" s="39"/>
      <c r="AF2700" s="56"/>
      <c r="AG2700"/>
      <c r="AH2700"/>
      <c r="AI2700"/>
      <c r="AJ2700"/>
    </row>
    <row r="2701" spans="1:36">
      <c r="A2701"/>
      <c r="B2701"/>
      <c r="C2701" s="2"/>
      <c r="D2701"/>
      <c r="E2701"/>
      <c r="F2701" s="16"/>
      <c r="G2701"/>
      <c r="H2701"/>
      <c r="I2701"/>
      <c r="J2701"/>
      <c r="K2701"/>
      <c r="L2701"/>
      <c r="M2701"/>
      <c r="N2701"/>
      <c r="O2701"/>
      <c r="P2701" s="39"/>
      <c r="Q2701" s="39"/>
      <c r="R2701" s="43"/>
      <c r="S2701" s="43"/>
      <c r="T2701" s="43"/>
      <c r="U2701" s="39"/>
      <c r="V2701" s="39"/>
      <c r="W2701" s="39"/>
      <c r="X2701" s="39"/>
      <c r="Y2701" s="39"/>
      <c r="Z2701" s="39"/>
      <c r="AA2701" s="39"/>
      <c r="AB2701" s="39"/>
      <c r="AC2701" s="39"/>
      <c r="AD2701" s="39"/>
      <c r="AE2701" s="39"/>
      <c r="AF2701" s="56"/>
      <c r="AG2701"/>
      <c r="AH2701"/>
      <c r="AI2701"/>
      <c r="AJ2701"/>
    </row>
    <row r="2702" spans="1:36">
      <c r="A2702"/>
      <c r="B2702"/>
      <c r="C2702" s="2"/>
      <c r="D2702"/>
      <c r="E2702"/>
      <c r="F2702" s="16"/>
      <c r="G2702"/>
      <c r="H2702"/>
      <c r="I2702"/>
      <c r="J2702"/>
      <c r="K2702"/>
      <c r="L2702"/>
      <c r="M2702"/>
      <c r="N2702"/>
      <c r="O2702"/>
      <c r="P2702" s="39"/>
      <c r="Q2702" s="39"/>
      <c r="R2702" s="43"/>
      <c r="S2702" s="43"/>
      <c r="T2702" s="43"/>
      <c r="U2702" s="39"/>
      <c r="V2702" s="39"/>
      <c r="W2702" s="39"/>
      <c r="X2702" s="39"/>
      <c r="Y2702" s="39"/>
      <c r="Z2702" s="39"/>
      <c r="AA2702" s="39"/>
      <c r="AB2702" s="39"/>
      <c r="AC2702" s="39"/>
      <c r="AD2702" s="39"/>
      <c r="AE2702" s="39"/>
      <c r="AF2702" s="56"/>
      <c r="AG2702"/>
      <c r="AH2702"/>
      <c r="AI2702"/>
      <c r="AJ2702"/>
    </row>
    <row r="2703" spans="1:36">
      <c r="A2703"/>
      <c r="B2703"/>
      <c r="C2703" s="2"/>
      <c r="D2703"/>
      <c r="E2703"/>
      <c r="F2703" s="16"/>
      <c r="G2703"/>
      <c r="H2703"/>
      <c r="I2703"/>
      <c r="J2703"/>
      <c r="K2703"/>
      <c r="L2703"/>
      <c r="M2703"/>
      <c r="N2703"/>
      <c r="O2703"/>
      <c r="P2703" s="39"/>
      <c r="Q2703" s="39"/>
      <c r="R2703" s="43"/>
      <c r="S2703" s="43"/>
      <c r="T2703" s="43"/>
      <c r="U2703" s="39"/>
      <c r="V2703" s="39"/>
      <c r="W2703" s="39"/>
      <c r="X2703" s="39"/>
      <c r="Y2703" s="39"/>
      <c r="Z2703" s="39"/>
      <c r="AA2703" s="39"/>
      <c r="AB2703" s="39"/>
      <c r="AC2703" s="39"/>
      <c r="AD2703" s="39"/>
      <c r="AE2703" s="39"/>
      <c r="AF2703" s="56"/>
      <c r="AG2703"/>
      <c r="AH2703"/>
      <c r="AI2703"/>
      <c r="AJ2703"/>
    </row>
    <row r="2704" spans="1:36">
      <c r="A2704"/>
      <c r="B2704"/>
      <c r="C2704" s="2"/>
      <c r="D2704"/>
      <c r="E2704"/>
      <c r="F2704" s="16"/>
      <c r="G2704"/>
      <c r="H2704"/>
      <c r="I2704"/>
      <c r="J2704"/>
      <c r="K2704"/>
      <c r="L2704"/>
      <c r="M2704"/>
      <c r="N2704"/>
      <c r="O2704"/>
      <c r="P2704" s="39"/>
      <c r="Q2704" s="39"/>
      <c r="R2704" s="43"/>
      <c r="S2704" s="43"/>
      <c r="T2704" s="43"/>
      <c r="U2704" s="39"/>
      <c r="V2704" s="39"/>
      <c r="W2704" s="39"/>
      <c r="X2704" s="39"/>
      <c r="Y2704" s="39"/>
      <c r="Z2704" s="39"/>
      <c r="AA2704" s="39"/>
      <c r="AB2704" s="39"/>
      <c r="AC2704" s="39"/>
      <c r="AD2704" s="39"/>
      <c r="AE2704" s="39"/>
      <c r="AF2704" s="56"/>
      <c r="AG2704"/>
      <c r="AH2704"/>
      <c r="AI2704"/>
      <c r="AJ2704"/>
    </row>
    <row r="2705" spans="1:36">
      <c r="A2705"/>
      <c r="B2705"/>
      <c r="C2705" s="2"/>
      <c r="D2705"/>
      <c r="E2705"/>
      <c r="F2705" s="16"/>
      <c r="G2705"/>
      <c r="H2705"/>
      <c r="I2705"/>
      <c r="J2705"/>
      <c r="K2705"/>
      <c r="L2705"/>
      <c r="M2705"/>
      <c r="N2705"/>
      <c r="O2705"/>
      <c r="P2705" s="39"/>
      <c r="Q2705" s="39"/>
      <c r="R2705" s="43"/>
      <c r="S2705" s="43"/>
      <c r="T2705" s="43"/>
      <c r="U2705" s="39"/>
      <c r="V2705" s="39"/>
      <c r="W2705" s="39"/>
      <c r="X2705" s="39"/>
      <c r="Y2705" s="39"/>
      <c r="Z2705" s="39"/>
      <c r="AA2705" s="39"/>
      <c r="AB2705" s="39"/>
      <c r="AC2705" s="39"/>
      <c r="AD2705" s="39"/>
      <c r="AE2705" s="39"/>
      <c r="AF2705" s="56"/>
      <c r="AG2705"/>
      <c r="AH2705"/>
      <c r="AI2705"/>
      <c r="AJ2705"/>
    </row>
    <row r="2706" spans="1:36">
      <c r="A2706"/>
      <c r="B2706"/>
      <c r="C2706" s="2"/>
      <c r="D2706"/>
      <c r="E2706"/>
      <c r="F2706" s="16"/>
      <c r="G2706"/>
      <c r="H2706"/>
      <c r="I2706"/>
      <c r="J2706"/>
      <c r="K2706"/>
      <c r="L2706"/>
      <c r="M2706"/>
      <c r="N2706"/>
      <c r="O2706"/>
      <c r="P2706" s="39"/>
      <c r="Q2706" s="39"/>
      <c r="R2706" s="43"/>
      <c r="S2706" s="43"/>
      <c r="T2706" s="43"/>
      <c r="U2706" s="39"/>
      <c r="V2706" s="39"/>
      <c r="W2706" s="39"/>
      <c r="X2706" s="39"/>
      <c r="Y2706" s="39"/>
      <c r="Z2706" s="39"/>
      <c r="AA2706" s="39"/>
      <c r="AB2706" s="39"/>
      <c r="AC2706" s="39"/>
      <c r="AD2706" s="39"/>
      <c r="AE2706" s="39"/>
      <c r="AF2706" s="56"/>
      <c r="AG2706"/>
      <c r="AH2706"/>
      <c r="AI2706"/>
      <c r="AJ2706"/>
    </row>
    <row r="2707" spans="1:36">
      <c r="A2707"/>
      <c r="B2707"/>
      <c r="C2707" s="2"/>
      <c r="D2707"/>
      <c r="E2707"/>
      <c r="F2707" s="16"/>
      <c r="G2707"/>
      <c r="H2707"/>
      <c r="I2707"/>
      <c r="J2707"/>
      <c r="K2707"/>
      <c r="L2707"/>
      <c r="M2707"/>
      <c r="N2707"/>
      <c r="O2707"/>
      <c r="P2707" s="39"/>
      <c r="Q2707" s="39"/>
      <c r="R2707" s="43"/>
      <c r="S2707" s="43"/>
      <c r="T2707" s="43"/>
      <c r="U2707" s="39"/>
      <c r="V2707" s="39"/>
      <c r="W2707" s="39"/>
      <c r="X2707" s="39"/>
      <c r="Y2707" s="39"/>
      <c r="Z2707" s="39"/>
      <c r="AA2707" s="39"/>
      <c r="AB2707" s="39"/>
      <c r="AC2707" s="39"/>
      <c r="AD2707" s="39"/>
      <c r="AE2707" s="39"/>
      <c r="AF2707" s="56"/>
      <c r="AG2707"/>
      <c r="AH2707"/>
      <c r="AI2707"/>
      <c r="AJ2707"/>
    </row>
    <row r="2708" spans="1:36">
      <c r="A2708"/>
      <c r="B2708"/>
      <c r="C2708" s="2"/>
      <c r="D2708"/>
      <c r="E2708"/>
      <c r="F2708" s="16"/>
      <c r="G2708"/>
      <c r="H2708"/>
      <c r="I2708"/>
      <c r="J2708"/>
      <c r="K2708"/>
      <c r="L2708"/>
      <c r="M2708"/>
      <c r="N2708"/>
      <c r="O2708"/>
      <c r="P2708" s="39"/>
      <c r="Q2708" s="39"/>
      <c r="R2708" s="43"/>
      <c r="S2708" s="43"/>
      <c r="T2708" s="43"/>
      <c r="U2708" s="39"/>
      <c r="V2708" s="39"/>
      <c r="W2708" s="39"/>
      <c r="X2708" s="39"/>
      <c r="Y2708" s="39"/>
      <c r="Z2708" s="39"/>
      <c r="AA2708" s="39"/>
      <c r="AB2708" s="39"/>
      <c r="AC2708" s="39"/>
      <c r="AD2708" s="39"/>
      <c r="AE2708" s="39"/>
      <c r="AF2708" s="56"/>
      <c r="AG2708"/>
      <c r="AH2708"/>
      <c r="AI2708"/>
      <c r="AJ2708"/>
    </row>
    <row r="2709" spans="1:36">
      <c r="A2709"/>
      <c r="B2709"/>
      <c r="C2709" s="2"/>
      <c r="D2709"/>
      <c r="E2709"/>
      <c r="F2709" s="16"/>
      <c r="G2709"/>
      <c r="H2709"/>
      <c r="I2709"/>
      <c r="J2709"/>
      <c r="K2709"/>
      <c r="L2709"/>
      <c r="M2709"/>
      <c r="N2709"/>
      <c r="O2709"/>
      <c r="P2709" s="39"/>
      <c r="Q2709" s="39"/>
      <c r="R2709" s="43"/>
      <c r="S2709" s="43"/>
      <c r="T2709" s="43"/>
      <c r="U2709" s="39"/>
      <c r="V2709" s="39"/>
      <c r="W2709" s="39"/>
      <c r="X2709" s="39"/>
      <c r="Y2709" s="39"/>
      <c r="Z2709" s="39"/>
      <c r="AA2709" s="39"/>
      <c r="AB2709" s="39"/>
      <c r="AC2709" s="39"/>
      <c r="AD2709" s="39"/>
      <c r="AE2709" s="39"/>
      <c r="AF2709" s="56"/>
      <c r="AG2709"/>
      <c r="AH2709"/>
      <c r="AI2709"/>
      <c r="AJ2709"/>
    </row>
    <row r="2710" spans="1:36">
      <c r="A2710"/>
      <c r="B2710"/>
      <c r="C2710" s="2"/>
      <c r="D2710"/>
      <c r="E2710"/>
      <c r="F2710" s="16"/>
      <c r="G2710"/>
      <c r="H2710"/>
      <c r="I2710"/>
      <c r="J2710"/>
      <c r="K2710"/>
      <c r="L2710"/>
      <c r="M2710"/>
      <c r="N2710"/>
      <c r="O2710"/>
      <c r="P2710" s="39"/>
      <c r="Q2710" s="39"/>
      <c r="R2710" s="43"/>
      <c r="S2710" s="43"/>
      <c r="T2710" s="43"/>
      <c r="U2710" s="39"/>
      <c r="V2710" s="39"/>
      <c r="W2710" s="39"/>
      <c r="X2710" s="39"/>
      <c r="Y2710" s="39"/>
      <c r="Z2710" s="39"/>
      <c r="AA2710" s="39"/>
      <c r="AB2710" s="39"/>
      <c r="AC2710" s="39"/>
      <c r="AD2710" s="39"/>
      <c r="AE2710" s="39"/>
      <c r="AF2710" s="56"/>
      <c r="AG2710"/>
      <c r="AH2710"/>
      <c r="AI2710"/>
      <c r="AJ2710"/>
    </row>
    <row r="2711" spans="1:36">
      <c r="A2711"/>
      <c r="B2711"/>
      <c r="C2711" s="2"/>
      <c r="D2711"/>
      <c r="E2711"/>
      <c r="F2711" s="16"/>
      <c r="G2711"/>
      <c r="H2711"/>
      <c r="I2711"/>
      <c r="J2711"/>
      <c r="K2711"/>
      <c r="L2711"/>
      <c r="M2711"/>
      <c r="N2711"/>
      <c r="O2711"/>
      <c r="P2711" s="39"/>
      <c r="Q2711" s="39"/>
      <c r="R2711" s="43"/>
      <c r="S2711" s="43"/>
      <c r="T2711" s="43"/>
      <c r="U2711" s="39"/>
      <c r="V2711" s="39"/>
      <c r="W2711" s="39"/>
      <c r="X2711" s="39"/>
      <c r="Y2711" s="39"/>
      <c r="Z2711" s="39"/>
      <c r="AA2711" s="39"/>
      <c r="AB2711" s="39"/>
      <c r="AC2711" s="39"/>
      <c r="AD2711" s="39"/>
      <c r="AE2711" s="39"/>
      <c r="AF2711" s="56"/>
      <c r="AG2711"/>
      <c r="AH2711"/>
      <c r="AI2711"/>
      <c r="AJ2711"/>
    </row>
    <row r="2712" spans="1:36">
      <c r="A2712"/>
      <c r="B2712"/>
      <c r="C2712" s="2"/>
      <c r="D2712"/>
      <c r="E2712"/>
      <c r="F2712" s="16"/>
      <c r="G2712"/>
      <c r="H2712"/>
      <c r="I2712"/>
      <c r="J2712"/>
      <c r="K2712"/>
      <c r="L2712"/>
      <c r="M2712"/>
      <c r="N2712"/>
      <c r="O2712"/>
      <c r="P2712" s="39"/>
      <c r="Q2712" s="39"/>
      <c r="R2712" s="43"/>
      <c r="S2712" s="43"/>
      <c r="T2712" s="43"/>
      <c r="U2712" s="39"/>
      <c r="V2712" s="39"/>
      <c r="W2712" s="39"/>
      <c r="X2712" s="39"/>
      <c r="Y2712" s="39"/>
      <c r="Z2712" s="39"/>
      <c r="AA2712" s="39"/>
      <c r="AB2712" s="39"/>
      <c r="AC2712" s="39"/>
      <c r="AD2712" s="39"/>
      <c r="AE2712" s="39"/>
      <c r="AF2712" s="56"/>
      <c r="AG2712"/>
      <c r="AH2712"/>
      <c r="AI2712"/>
      <c r="AJ2712"/>
    </row>
    <row r="2713" spans="1:36">
      <c r="A2713"/>
      <c r="B2713"/>
      <c r="C2713" s="2"/>
      <c r="D2713"/>
      <c r="E2713"/>
      <c r="F2713" s="16"/>
      <c r="G2713"/>
      <c r="H2713"/>
      <c r="I2713"/>
      <c r="J2713"/>
      <c r="K2713"/>
      <c r="L2713"/>
      <c r="M2713"/>
      <c r="N2713"/>
      <c r="O2713"/>
      <c r="P2713" s="39"/>
      <c r="Q2713" s="39"/>
      <c r="R2713" s="43"/>
      <c r="S2713" s="43"/>
      <c r="T2713" s="43"/>
      <c r="U2713" s="39"/>
      <c r="V2713" s="39"/>
      <c r="W2713" s="39"/>
      <c r="X2713" s="39"/>
      <c r="Y2713" s="39"/>
      <c r="Z2713" s="39"/>
      <c r="AA2713" s="39"/>
      <c r="AB2713" s="39"/>
      <c r="AC2713" s="39"/>
      <c r="AD2713" s="39"/>
      <c r="AE2713" s="39"/>
      <c r="AF2713" s="56"/>
      <c r="AG2713"/>
      <c r="AH2713"/>
      <c r="AI2713"/>
      <c r="AJ2713"/>
    </row>
    <row r="2714" spans="1:36">
      <c r="A2714"/>
      <c r="B2714"/>
      <c r="C2714" s="2"/>
      <c r="D2714"/>
      <c r="E2714"/>
      <c r="F2714" s="16"/>
      <c r="G2714"/>
      <c r="H2714"/>
      <c r="I2714"/>
      <c r="J2714"/>
      <c r="K2714"/>
      <c r="L2714"/>
      <c r="M2714"/>
      <c r="N2714"/>
      <c r="O2714"/>
      <c r="P2714" s="39"/>
      <c r="Q2714" s="39"/>
      <c r="R2714" s="43"/>
      <c r="S2714" s="43"/>
      <c r="T2714" s="43"/>
      <c r="U2714" s="39"/>
      <c r="V2714" s="39"/>
      <c r="W2714" s="39"/>
      <c r="X2714" s="39"/>
      <c r="Y2714" s="39"/>
      <c r="Z2714" s="39"/>
      <c r="AA2714" s="39"/>
      <c r="AB2714" s="39"/>
      <c r="AC2714" s="39"/>
      <c r="AD2714" s="39"/>
      <c r="AE2714" s="39"/>
      <c r="AF2714" s="56"/>
      <c r="AG2714"/>
      <c r="AH2714"/>
      <c r="AI2714"/>
      <c r="AJ2714"/>
    </row>
    <row r="2715" spans="1:36">
      <c r="A2715"/>
      <c r="B2715"/>
      <c r="C2715" s="2"/>
      <c r="D2715"/>
      <c r="E2715"/>
      <c r="F2715" s="16"/>
      <c r="G2715"/>
      <c r="H2715"/>
      <c r="I2715"/>
      <c r="J2715"/>
      <c r="K2715"/>
      <c r="L2715"/>
      <c r="M2715"/>
      <c r="N2715"/>
      <c r="O2715"/>
      <c r="P2715" s="39"/>
      <c r="Q2715" s="39"/>
      <c r="R2715" s="43"/>
      <c r="S2715" s="43"/>
      <c r="T2715" s="43"/>
      <c r="U2715" s="39"/>
      <c r="V2715" s="39"/>
      <c r="W2715" s="39"/>
      <c r="X2715" s="39"/>
      <c r="Y2715" s="39"/>
      <c r="Z2715" s="39"/>
      <c r="AA2715" s="39"/>
      <c r="AB2715" s="39"/>
      <c r="AC2715" s="39"/>
      <c r="AD2715" s="39"/>
      <c r="AE2715" s="39"/>
      <c r="AF2715" s="56"/>
      <c r="AG2715"/>
      <c r="AH2715"/>
      <c r="AI2715"/>
      <c r="AJ2715"/>
    </row>
    <row r="2716" spans="1:36">
      <c r="A2716"/>
      <c r="B2716"/>
      <c r="C2716" s="2"/>
      <c r="D2716"/>
      <c r="E2716"/>
      <c r="F2716" s="16"/>
      <c r="G2716"/>
      <c r="H2716"/>
      <c r="I2716"/>
      <c r="J2716"/>
      <c r="K2716"/>
      <c r="L2716"/>
      <c r="M2716"/>
      <c r="N2716"/>
      <c r="O2716"/>
      <c r="P2716" s="39"/>
      <c r="Q2716" s="39"/>
      <c r="R2716" s="43"/>
      <c r="S2716" s="43"/>
      <c r="T2716" s="43"/>
      <c r="U2716" s="39"/>
      <c r="V2716" s="39"/>
      <c r="W2716" s="39"/>
      <c r="X2716" s="39"/>
      <c r="Y2716" s="39"/>
      <c r="Z2716" s="39"/>
      <c r="AA2716" s="39"/>
      <c r="AB2716" s="39"/>
      <c r="AC2716" s="39"/>
      <c r="AD2716" s="39"/>
      <c r="AE2716" s="39"/>
      <c r="AF2716" s="56"/>
      <c r="AG2716"/>
      <c r="AH2716"/>
      <c r="AI2716"/>
      <c r="AJ2716"/>
    </row>
    <row r="2717" spans="1:36">
      <c r="A2717"/>
      <c r="B2717"/>
      <c r="C2717" s="2"/>
      <c r="D2717"/>
      <c r="E2717"/>
      <c r="F2717" s="16"/>
      <c r="G2717"/>
      <c r="H2717"/>
      <c r="I2717"/>
      <c r="J2717"/>
      <c r="K2717"/>
      <c r="L2717"/>
      <c r="M2717"/>
      <c r="N2717"/>
      <c r="O2717"/>
      <c r="P2717" s="39"/>
      <c r="Q2717" s="39"/>
      <c r="R2717" s="43"/>
      <c r="S2717" s="43"/>
      <c r="T2717" s="43"/>
      <c r="U2717" s="39"/>
      <c r="V2717" s="39"/>
      <c r="W2717" s="39"/>
      <c r="X2717" s="39"/>
      <c r="Y2717" s="39"/>
      <c r="Z2717" s="39"/>
      <c r="AA2717" s="39"/>
      <c r="AB2717" s="39"/>
      <c r="AC2717" s="39"/>
      <c r="AD2717" s="39"/>
      <c r="AE2717" s="39"/>
      <c r="AF2717" s="56"/>
      <c r="AG2717"/>
      <c r="AH2717"/>
      <c r="AI2717"/>
      <c r="AJ2717"/>
    </row>
    <row r="2718" spans="1:36">
      <c r="A2718"/>
      <c r="B2718"/>
      <c r="C2718" s="2"/>
      <c r="D2718"/>
      <c r="E2718"/>
      <c r="F2718" s="16"/>
      <c r="G2718"/>
      <c r="H2718"/>
      <c r="I2718"/>
      <c r="J2718"/>
      <c r="K2718"/>
      <c r="L2718"/>
      <c r="M2718"/>
      <c r="N2718"/>
      <c r="O2718"/>
      <c r="P2718" s="39"/>
      <c r="Q2718" s="39"/>
      <c r="R2718" s="43"/>
      <c r="S2718" s="43"/>
      <c r="T2718" s="43"/>
      <c r="U2718" s="39"/>
      <c r="V2718" s="39"/>
      <c r="W2718" s="39"/>
      <c r="X2718" s="39"/>
      <c r="Y2718" s="39"/>
      <c r="Z2718" s="39"/>
      <c r="AA2718" s="39"/>
      <c r="AB2718" s="39"/>
      <c r="AC2718" s="39"/>
      <c r="AD2718" s="39"/>
      <c r="AE2718" s="39"/>
      <c r="AF2718" s="56"/>
      <c r="AG2718"/>
      <c r="AH2718"/>
      <c r="AI2718"/>
      <c r="AJ2718"/>
    </row>
    <row r="2719" spans="1:36">
      <c r="A2719"/>
      <c r="B2719"/>
      <c r="C2719" s="2"/>
      <c r="D2719"/>
      <c r="E2719"/>
      <c r="F2719" s="16"/>
      <c r="G2719"/>
      <c r="H2719"/>
      <c r="I2719"/>
      <c r="J2719"/>
      <c r="K2719"/>
      <c r="L2719"/>
      <c r="M2719"/>
      <c r="N2719"/>
      <c r="O2719"/>
      <c r="P2719" s="39"/>
      <c r="Q2719" s="39"/>
      <c r="R2719" s="43"/>
      <c r="S2719" s="43"/>
      <c r="T2719" s="43"/>
      <c r="U2719" s="39"/>
      <c r="V2719" s="39"/>
      <c r="W2719" s="39"/>
      <c r="X2719" s="39"/>
      <c r="Y2719" s="39"/>
      <c r="Z2719" s="39"/>
      <c r="AA2719" s="39"/>
      <c r="AB2719" s="39"/>
      <c r="AC2719" s="39"/>
      <c r="AD2719" s="39"/>
      <c r="AE2719" s="39"/>
      <c r="AF2719" s="56"/>
      <c r="AG2719"/>
      <c r="AH2719"/>
      <c r="AI2719"/>
      <c r="AJ2719"/>
    </row>
    <row r="2720" spans="1:36">
      <c r="A2720"/>
      <c r="B2720"/>
      <c r="C2720" s="2"/>
      <c r="D2720"/>
      <c r="E2720"/>
      <c r="F2720" s="16"/>
      <c r="G2720"/>
      <c r="H2720"/>
      <c r="I2720"/>
      <c r="J2720"/>
      <c r="K2720"/>
      <c r="L2720"/>
      <c r="M2720"/>
      <c r="N2720"/>
      <c r="O2720"/>
      <c r="P2720" s="39"/>
      <c r="Q2720" s="39"/>
      <c r="R2720" s="43"/>
      <c r="S2720" s="43"/>
      <c r="T2720" s="43"/>
      <c r="U2720" s="39"/>
      <c r="V2720" s="39"/>
      <c r="W2720" s="39"/>
      <c r="X2720" s="39"/>
      <c r="Y2720" s="39"/>
      <c r="Z2720" s="39"/>
      <c r="AA2720" s="39"/>
      <c r="AB2720" s="39"/>
      <c r="AC2720" s="39"/>
      <c r="AD2720" s="39"/>
      <c r="AE2720" s="39"/>
      <c r="AF2720" s="56"/>
      <c r="AG2720"/>
      <c r="AH2720"/>
      <c r="AI2720"/>
      <c r="AJ2720"/>
    </row>
    <row r="2721" spans="1:36">
      <c r="A2721"/>
      <c r="B2721"/>
      <c r="C2721" s="2"/>
      <c r="D2721"/>
      <c r="E2721"/>
      <c r="F2721" s="16"/>
      <c r="G2721"/>
      <c r="H2721"/>
      <c r="I2721"/>
      <c r="J2721"/>
      <c r="K2721"/>
      <c r="L2721"/>
      <c r="M2721"/>
      <c r="N2721"/>
      <c r="O2721"/>
      <c r="P2721" s="39"/>
      <c r="Q2721" s="39"/>
      <c r="R2721" s="43"/>
      <c r="S2721" s="43"/>
      <c r="T2721" s="43"/>
      <c r="U2721" s="39"/>
      <c r="V2721" s="39"/>
      <c r="W2721" s="39"/>
      <c r="X2721" s="39"/>
      <c r="Y2721" s="39"/>
      <c r="Z2721" s="39"/>
      <c r="AA2721" s="39"/>
      <c r="AB2721" s="39"/>
      <c r="AC2721" s="39"/>
      <c r="AD2721" s="39"/>
      <c r="AE2721" s="39"/>
      <c r="AF2721" s="56"/>
      <c r="AG2721"/>
      <c r="AH2721"/>
      <c r="AI2721"/>
      <c r="AJ2721"/>
    </row>
    <row r="2722" spans="1:36">
      <c r="A2722"/>
      <c r="B2722"/>
      <c r="C2722" s="2"/>
      <c r="D2722"/>
      <c r="E2722"/>
      <c r="F2722" s="16"/>
      <c r="G2722"/>
      <c r="H2722"/>
      <c r="I2722"/>
      <c r="J2722"/>
      <c r="K2722"/>
      <c r="L2722"/>
      <c r="M2722"/>
      <c r="N2722"/>
      <c r="O2722"/>
      <c r="P2722" s="39"/>
      <c r="Q2722" s="39"/>
      <c r="R2722" s="43"/>
      <c r="S2722" s="43"/>
      <c r="T2722" s="43"/>
      <c r="U2722" s="39"/>
      <c r="V2722" s="39"/>
      <c r="W2722" s="39"/>
      <c r="X2722" s="39"/>
      <c r="Y2722" s="39"/>
      <c r="Z2722" s="39"/>
      <c r="AA2722" s="39"/>
      <c r="AB2722" s="39"/>
      <c r="AC2722" s="39"/>
      <c r="AD2722" s="39"/>
      <c r="AE2722" s="39"/>
      <c r="AF2722" s="56"/>
      <c r="AG2722"/>
      <c r="AH2722"/>
      <c r="AI2722"/>
      <c r="AJ2722"/>
    </row>
    <row r="2723" spans="1:36">
      <c r="A2723"/>
      <c r="B2723"/>
      <c r="C2723" s="2"/>
      <c r="D2723"/>
      <c r="E2723"/>
      <c r="F2723" s="16"/>
      <c r="G2723"/>
      <c r="H2723"/>
      <c r="I2723"/>
      <c r="J2723"/>
      <c r="K2723"/>
      <c r="L2723"/>
      <c r="M2723"/>
      <c r="N2723"/>
      <c r="O2723"/>
      <c r="P2723" s="39"/>
      <c r="Q2723" s="39"/>
      <c r="R2723" s="43"/>
      <c r="S2723" s="43"/>
      <c r="T2723" s="43"/>
      <c r="U2723" s="39"/>
      <c r="V2723" s="39"/>
      <c r="W2723" s="39"/>
      <c r="X2723" s="39"/>
      <c r="Y2723" s="39"/>
      <c r="Z2723" s="39"/>
      <c r="AA2723" s="39"/>
      <c r="AB2723" s="39"/>
      <c r="AC2723" s="39"/>
      <c r="AD2723" s="39"/>
      <c r="AE2723" s="39"/>
      <c r="AF2723" s="56"/>
      <c r="AG2723"/>
      <c r="AH2723"/>
      <c r="AI2723"/>
      <c r="AJ2723"/>
    </row>
    <row r="2724" spans="1:36">
      <c r="A2724"/>
      <c r="B2724"/>
      <c r="C2724" s="2"/>
      <c r="D2724"/>
      <c r="E2724"/>
      <c r="F2724" s="16"/>
      <c r="G2724"/>
      <c r="H2724"/>
      <c r="I2724"/>
      <c r="J2724"/>
      <c r="K2724"/>
      <c r="L2724"/>
      <c r="M2724"/>
      <c r="N2724"/>
      <c r="O2724"/>
      <c r="P2724" s="39"/>
      <c r="Q2724" s="39"/>
      <c r="R2724" s="43"/>
      <c r="S2724" s="43"/>
      <c r="T2724" s="43"/>
      <c r="U2724" s="39"/>
      <c r="V2724" s="39"/>
      <c r="W2724" s="39"/>
      <c r="X2724" s="39"/>
      <c r="Y2724" s="39"/>
      <c r="Z2724" s="39"/>
      <c r="AA2724" s="39"/>
      <c r="AB2724" s="39"/>
      <c r="AC2724" s="39"/>
      <c r="AD2724" s="39"/>
      <c r="AE2724" s="39"/>
      <c r="AF2724" s="56"/>
      <c r="AG2724"/>
      <c r="AH2724"/>
      <c r="AI2724"/>
      <c r="AJ2724"/>
    </row>
    <row r="2725" spans="1:36">
      <c r="A2725"/>
      <c r="B2725"/>
      <c r="C2725" s="2"/>
      <c r="D2725"/>
      <c r="E2725"/>
      <c r="F2725" s="16"/>
      <c r="G2725"/>
      <c r="H2725"/>
      <c r="I2725"/>
      <c r="J2725"/>
      <c r="K2725"/>
      <c r="L2725"/>
      <c r="M2725"/>
      <c r="N2725"/>
      <c r="O2725"/>
      <c r="P2725" s="39"/>
      <c r="Q2725" s="39"/>
      <c r="R2725" s="43"/>
      <c r="S2725" s="43"/>
      <c r="T2725" s="43"/>
      <c r="U2725" s="39"/>
      <c r="V2725" s="39"/>
      <c r="W2725" s="39"/>
      <c r="X2725" s="39"/>
      <c r="Y2725" s="39"/>
      <c r="Z2725" s="39"/>
      <c r="AA2725" s="39"/>
      <c r="AB2725" s="39"/>
      <c r="AC2725" s="39"/>
      <c r="AD2725" s="39"/>
      <c r="AE2725" s="39"/>
      <c r="AF2725" s="56"/>
      <c r="AG2725"/>
      <c r="AH2725"/>
      <c r="AI2725"/>
      <c r="AJ2725"/>
    </row>
    <row r="2726" spans="1:36">
      <c r="A2726"/>
      <c r="B2726"/>
      <c r="C2726" s="2"/>
      <c r="D2726"/>
      <c r="E2726"/>
      <c r="F2726" s="16"/>
      <c r="G2726"/>
      <c r="H2726"/>
      <c r="I2726"/>
      <c r="J2726"/>
      <c r="K2726"/>
      <c r="L2726"/>
      <c r="M2726"/>
      <c r="N2726"/>
      <c r="O2726"/>
      <c r="P2726" s="39"/>
      <c r="Q2726" s="39"/>
      <c r="R2726" s="43"/>
      <c r="S2726" s="43"/>
      <c r="T2726" s="43"/>
      <c r="U2726" s="39"/>
      <c r="V2726" s="39"/>
      <c r="W2726" s="39"/>
      <c r="X2726" s="39"/>
      <c r="Y2726" s="39"/>
      <c r="Z2726" s="39"/>
      <c r="AA2726" s="39"/>
      <c r="AB2726" s="39"/>
      <c r="AC2726" s="39"/>
      <c r="AD2726" s="39"/>
      <c r="AE2726" s="39"/>
      <c r="AF2726" s="56"/>
      <c r="AG2726"/>
      <c r="AH2726"/>
      <c r="AI2726"/>
      <c r="AJ2726"/>
    </row>
    <row r="2727" spans="1:36">
      <c r="A2727"/>
      <c r="B2727"/>
      <c r="C2727" s="2"/>
      <c r="D2727"/>
      <c r="E2727"/>
      <c r="F2727" s="16"/>
      <c r="G2727"/>
      <c r="H2727"/>
      <c r="I2727"/>
      <c r="J2727"/>
      <c r="K2727"/>
      <c r="L2727"/>
      <c r="M2727"/>
      <c r="N2727"/>
      <c r="O2727"/>
      <c r="P2727" s="39"/>
      <c r="Q2727" s="39"/>
      <c r="R2727" s="43"/>
      <c r="S2727" s="43"/>
      <c r="T2727" s="43"/>
      <c r="U2727" s="39"/>
      <c r="V2727" s="39"/>
      <c r="W2727" s="39"/>
      <c r="X2727" s="39"/>
      <c r="Y2727" s="39"/>
      <c r="Z2727" s="39"/>
      <c r="AA2727" s="39"/>
      <c r="AB2727" s="39"/>
      <c r="AC2727" s="39"/>
      <c r="AD2727" s="39"/>
      <c r="AE2727" s="39"/>
      <c r="AF2727" s="56"/>
      <c r="AG2727"/>
      <c r="AH2727"/>
      <c r="AI2727"/>
      <c r="AJ2727"/>
    </row>
    <row r="2728" spans="1:36">
      <c r="A2728"/>
      <c r="B2728"/>
      <c r="C2728" s="2"/>
      <c r="D2728"/>
      <c r="E2728"/>
      <c r="F2728" s="16"/>
      <c r="G2728"/>
      <c r="H2728"/>
      <c r="I2728"/>
      <c r="J2728"/>
      <c r="K2728"/>
      <c r="L2728"/>
      <c r="M2728"/>
      <c r="N2728"/>
      <c r="O2728"/>
      <c r="P2728" s="39"/>
      <c r="Q2728" s="39"/>
      <c r="R2728" s="43"/>
      <c r="S2728" s="43"/>
      <c r="T2728" s="43"/>
      <c r="U2728" s="39"/>
      <c r="V2728" s="39"/>
      <c r="W2728" s="39"/>
      <c r="X2728" s="39"/>
      <c r="Y2728" s="39"/>
      <c r="Z2728" s="39"/>
      <c r="AA2728" s="39"/>
      <c r="AB2728" s="39"/>
      <c r="AC2728" s="39"/>
      <c r="AD2728" s="39"/>
      <c r="AE2728" s="39"/>
      <c r="AF2728" s="56"/>
      <c r="AG2728"/>
      <c r="AH2728"/>
      <c r="AI2728"/>
      <c r="AJ2728"/>
    </row>
    <row r="2729" spans="1:36">
      <c r="A2729"/>
      <c r="B2729"/>
      <c r="C2729" s="2"/>
      <c r="D2729"/>
      <c r="E2729"/>
      <c r="F2729" s="16"/>
      <c r="G2729"/>
      <c r="H2729"/>
      <c r="I2729"/>
      <c r="J2729"/>
      <c r="K2729"/>
      <c r="L2729"/>
      <c r="M2729"/>
      <c r="N2729"/>
      <c r="O2729"/>
      <c r="P2729" s="39"/>
      <c r="Q2729" s="39"/>
      <c r="R2729" s="43"/>
      <c r="S2729" s="43"/>
      <c r="T2729" s="43"/>
      <c r="U2729" s="39"/>
      <c r="V2729" s="39"/>
      <c r="W2729" s="39"/>
      <c r="X2729" s="39"/>
      <c r="Y2729" s="39"/>
      <c r="Z2729" s="39"/>
      <c r="AA2729" s="39"/>
      <c r="AB2729" s="39"/>
      <c r="AC2729" s="39"/>
      <c r="AD2729" s="39"/>
      <c r="AE2729" s="39"/>
      <c r="AF2729" s="56"/>
      <c r="AG2729"/>
      <c r="AH2729"/>
      <c r="AI2729"/>
      <c r="AJ2729"/>
    </row>
    <row r="2730" spans="1:36">
      <c r="A2730"/>
      <c r="B2730"/>
      <c r="C2730" s="2"/>
      <c r="D2730"/>
      <c r="E2730"/>
      <c r="F2730" s="16"/>
      <c r="G2730"/>
      <c r="H2730"/>
      <c r="I2730"/>
      <c r="J2730"/>
      <c r="K2730"/>
      <c r="L2730"/>
      <c r="M2730"/>
      <c r="N2730"/>
      <c r="O2730"/>
      <c r="P2730" s="39"/>
      <c r="Q2730" s="39"/>
      <c r="R2730" s="43"/>
      <c r="S2730" s="43"/>
      <c r="T2730" s="43"/>
      <c r="U2730" s="39"/>
      <c r="V2730" s="39"/>
      <c r="W2730" s="39"/>
      <c r="X2730" s="39"/>
      <c r="Y2730" s="39"/>
      <c r="Z2730" s="39"/>
      <c r="AA2730" s="39"/>
      <c r="AB2730" s="39"/>
      <c r="AC2730" s="39"/>
      <c r="AD2730" s="39"/>
      <c r="AE2730" s="39"/>
      <c r="AF2730" s="56"/>
      <c r="AG2730"/>
      <c r="AH2730"/>
      <c r="AI2730"/>
      <c r="AJ2730"/>
    </row>
    <row r="2731" spans="1:36">
      <c r="A2731"/>
      <c r="B2731"/>
      <c r="C2731" s="2"/>
      <c r="D2731"/>
      <c r="E2731"/>
      <c r="F2731" s="16"/>
      <c r="G2731"/>
      <c r="H2731"/>
      <c r="I2731"/>
      <c r="J2731"/>
      <c r="K2731"/>
      <c r="L2731"/>
      <c r="M2731"/>
      <c r="N2731"/>
      <c r="O2731"/>
      <c r="P2731" s="39"/>
      <c r="Q2731" s="39"/>
      <c r="R2731" s="43"/>
      <c r="S2731" s="43"/>
      <c r="T2731" s="43"/>
      <c r="U2731" s="39"/>
      <c r="V2731" s="39"/>
      <c r="W2731" s="39"/>
      <c r="X2731" s="39"/>
      <c r="Y2731" s="39"/>
      <c r="Z2731" s="39"/>
      <c r="AA2731" s="39"/>
      <c r="AB2731" s="39"/>
      <c r="AC2731" s="39"/>
      <c r="AD2731" s="39"/>
      <c r="AE2731" s="39"/>
      <c r="AF2731" s="56"/>
      <c r="AG2731"/>
      <c r="AH2731"/>
      <c r="AI2731"/>
      <c r="AJ2731"/>
    </row>
    <row r="2732" spans="1:36">
      <c r="A2732"/>
      <c r="B2732"/>
      <c r="C2732" s="2"/>
      <c r="D2732"/>
      <c r="E2732"/>
      <c r="F2732" s="16"/>
      <c r="G2732"/>
      <c r="H2732"/>
      <c r="I2732"/>
      <c r="J2732"/>
      <c r="K2732"/>
      <c r="L2732"/>
      <c r="M2732"/>
      <c r="N2732"/>
      <c r="O2732"/>
      <c r="P2732" s="39"/>
      <c r="Q2732" s="39"/>
      <c r="R2732" s="43"/>
      <c r="S2732" s="43"/>
      <c r="T2732" s="43"/>
      <c r="U2732" s="39"/>
      <c r="V2732" s="39"/>
      <c r="W2732" s="39"/>
      <c r="X2732" s="39"/>
      <c r="Y2732" s="39"/>
      <c r="Z2732" s="39"/>
      <c r="AA2732" s="39"/>
      <c r="AB2732" s="39"/>
      <c r="AC2732" s="39"/>
      <c r="AD2732" s="39"/>
      <c r="AE2732" s="39"/>
      <c r="AF2732" s="56"/>
      <c r="AG2732"/>
      <c r="AH2732"/>
      <c r="AI2732"/>
      <c r="AJ2732"/>
    </row>
    <row r="2733" spans="1:36">
      <c r="A2733"/>
      <c r="B2733"/>
      <c r="C2733" s="2"/>
      <c r="D2733"/>
      <c r="E2733"/>
      <c r="F2733" s="16"/>
      <c r="G2733"/>
      <c r="H2733"/>
      <c r="I2733"/>
      <c r="J2733"/>
      <c r="K2733"/>
      <c r="L2733"/>
      <c r="M2733"/>
      <c r="N2733"/>
      <c r="O2733"/>
      <c r="P2733" s="39"/>
      <c r="Q2733" s="39"/>
      <c r="R2733" s="43"/>
      <c r="S2733" s="43"/>
      <c r="T2733" s="43"/>
      <c r="U2733" s="39"/>
      <c r="V2733" s="39"/>
      <c r="W2733" s="39"/>
      <c r="X2733" s="39"/>
      <c r="Y2733" s="39"/>
      <c r="Z2733" s="39"/>
      <c r="AA2733" s="39"/>
      <c r="AB2733" s="39"/>
      <c r="AC2733" s="39"/>
      <c r="AD2733" s="39"/>
      <c r="AE2733" s="39"/>
      <c r="AF2733" s="56"/>
      <c r="AG2733"/>
      <c r="AH2733"/>
      <c r="AI2733"/>
      <c r="AJ2733"/>
    </row>
    <row r="2734" spans="1:36">
      <c r="A2734"/>
      <c r="B2734"/>
      <c r="C2734" s="2"/>
      <c r="D2734"/>
      <c r="E2734"/>
      <c r="F2734" s="16"/>
      <c r="G2734"/>
      <c r="H2734"/>
      <c r="I2734"/>
      <c r="J2734"/>
      <c r="K2734"/>
      <c r="L2734"/>
      <c r="M2734"/>
      <c r="N2734"/>
      <c r="O2734"/>
      <c r="P2734" s="39"/>
      <c r="Q2734" s="39"/>
      <c r="R2734" s="43"/>
      <c r="S2734" s="43"/>
      <c r="T2734" s="43"/>
      <c r="U2734" s="39"/>
      <c r="V2734" s="39"/>
      <c r="W2734" s="39"/>
      <c r="X2734" s="39"/>
      <c r="Y2734" s="39"/>
      <c r="Z2734" s="39"/>
      <c r="AA2734" s="39"/>
      <c r="AB2734" s="39"/>
      <c r="AC2734" s="39"/>
      <c r="AD2734" s="39"/>
      <c r="AE2734" s="39"/>
      <c r="AF2734" s="56"/>
      <c r="AG2734"/>
      <c r="AH2734"/>
      <c r="AI2734"/>
      <c r="AJ2734"/>
    </row>
    <row r="2735" spans="1:36">
      <c r="A2735"/>
      <c r="B2735"/>
      <c r="C2735" s="2"/>
      <c r="D2735"/>
      <c r="E2735"/>
      <c r="F2735" s="16"/>
      <c r="G2735"/>
      <c r="H2735"/>
      <c r="I2735"/>
      <c r="J2735"/>
      <c r="K2735"/>
      <c r="L2735"/>
      <c r="M2735"/>
      <c r="N2735"/>
      <c r="O2735"/>
      <c r="P2735" s="39"/>
      <c r="Q2735" s="39"/>
      <c r="R2735" s="43"/>
      <c r="S2735" s="43"/>
      <c r="T2735" s="43"/>
      <c r="U2735" s="39"/>
      <c r="V2735" s="39"/>
      <c r="W2735" s="39"/>
      <c r="X2735" s="39"/>
      <c r="Y2735" s="39"/>
      <c r="Z2735" s="39"/>
      <c r="AA2735" s="39"/>
      <c r="AB2735" s="39"/>
      <c r="AC2735" s="39"/>
      <c r="AD2735" s="39"/>
      <c r="AE2735" s="39"/>
      <c r="AF2735" s="56"/>
      <c r="AG2735"/>
      <c r="AH2735"/>
      <c r="AI2735"/>
      <c r="AJ2735"/>
    </row>
    <row r="2736" spans="1:36">
      <c r="A2736"/>
      <c r="B2736"/>
      <c r="C2736" s="2"/>
      <c r="D2736"/>
      <c r="E2736"/>
      <c r="F2736" s="16"/>
      <c r="G2736"/>
      <c r="H2736"/>
      <c r="I2736"/>
      <c r="J2736"/>
      <c r="K2736"/>
      <c r="L2736"/>
      <c r="M2736"/>
      <c r="N2736"/>
      <c r="O2736"/>
      <c r="P2736" s="39"/>
      <c r="Q2736" s="39"/>
      <c r="R2736" s="43"/>
      <c r="S2736" s="43"/>
      <c r="T2736" s="43"/>
      <c r="U2736" s="39"/>
      <c r="V2736" s="39"/>
      <c r="W2736" s="39"/>
      <c r="X2736" s="39"/>
      <c r="Y2736" s="39"/>
      <c r="Z2736" s="39"/>
      <c r="AA2736" s="39"/>
      <c r="AB2736" s="39"/>
      <c r="AC2736" s="39"/>
      <c r="AD2736" s="39"/>
      <c r="AE2736" s="39"/>
      <c r="AF2736" s="56"/>
      <c r="AG2736"/>
      <c r="AH2736"/>
      <c r="AI2736"/>
      <c r="AJ2736"/>
    </row>
    <row r="2737" spans="1:36">
      <c r="A2737"/>
      <c r="B2737"/>
      <c r="C2737" s="2"/>
      <c r="D2737"/>
      <c r="E2737"/>
      <c r="F2737" s="16"/>
      <c r="G2737"/>
      <c r="H2737"/>
      <c r="I2737"/>
      <c r="J2737"/>
      <c r="K2737"/>
      <c r="L2737"/>
      <c r="M2737"/>
      <c r="N2737"/>
      <c r="O2737"/>
      <c r="P2737" s="39"/>
      <c r="Q2737" s="39"/>
      <c r="R2737" s="43"/>
      <c r="S2737" s="43"/>
      <c r="T2737" s="43"/>
      <c r="U2737" s="39"/>
      <c r="V2737" s="39"/>
      <c r="W2737" s="39"/>
      <c r="X2737" s="39"/>
      <c r="Y2737" s="39"/>
      <c r="Z2737" s="39"/>
      <c r="AA2737" s="39"/>
      <c r="AB2737" s="39"/>
      <c r="AC2737" s="39"/>
      <c r="AD2737" s="39"/>
      <c r="AE2737" s="39"/>
      <c r="AF2737" s="56"/>
      <c r="AG2737"/>
      <c r="AH2737"/>
      <c r="AI2737"/>
      <c r="AJ2737"/>
    </row>
    <row r="2738" spans="1:36">
      <c r="A2738"/>
      <c r="B2738"/>
      <c r="C2738" s="2"/>
      <c r="D2738"/>
      <c r="E2738"/>
      <c r="F2738" s="16"/>
      <c r="G2738"/>
      <c r="H2738"/>
      <c r="I2738"/>
      <c r="J2738"/>
      <c r="K2738"/>
      <c r="L2738"/>
      <c r="M2738"/>
      <c r="N2738"/>
      <c r="O2738"/>
      <c r="P2738" s="39"/>
      <c r="Q2738" s="39"/>
      <c r="R2738" s="43"/>
      <c r="S2738" s="43"/>
      <c r="T2738" s="43"/>
      <c r="U2738" s="39"/>
      <c r="V2738" s="39"/>
      <c r="W2738" s="39"/>
      <c r="X2738" s="39"/>
      <c r="Y2738" s="39"/>
      <c r="Z2738" s="39"/>
      <c r="AA2738" s="39"/>
      <c r="AB2738" s="39"/>
      <c r="AC2738" s="39"/>
      <c r="AD2738" s="39"/>
      <c r="AE2738" s="39"/>
      <c r="AF2738" s="56"/>
      <c r="AG2738"/>
      <c r="AH2738"/>
      <c r="AI2738"/>
      <c r="AJ2738"/>
    </row>
    <row r="2739" spans="1:36">
      <c r="A2739"/>
      <c r="B2739"/>
      <c r="C2739" s="2"/>
      <c r="D2739"/>
      <c r="E2739"/>
      <c r="F2739" s="16"/>
      <c r="G2739"/>
      <c r="H2739"/>
      <c r="I2739"/>
      <c r="J2739"/>
      <c r="K2739"/>
      <c r="L2739"/>
      <c r="M2739"/>
      <c r="N2739"/>
      <c r="O2739"/>
      <c r="P2739" s="39"/>
      <c r="Q2739" s="39"/>
      <c r="R2739" s="43"/>
      <c r="S2739" s="43"/>
      <c r="T2739" s="43"/>
      <c r="U2739" s="39"/>
      <c r="V2739" s="39"/>
      <c r="W2739" s="39"/>
      <c r="X2739" s="39"/>
      <c r="Y2739" s="39"/>
      <c r="Z2739" s="39"/>
      <c r="AA2739" s="39"/>
      <c r="AB2739" s="39"/>
      <c r="AC2739" s="39"/>
      <c r="AD2739" s="39"/>
      <c r="AE2739" s="39"/>
      <c r="AF2739" s="56"/>
      <c r="AG2739"/>
      <c r="AH2739"/>
      <c r="AI2739"/>
      <c r="AJ2739"/>
    </row>
    <row r="2740" spans="1:36">
      <c r="A2740"/>
      <c r="B2740"/>
      <c r="C2740" s="2"/>
      <c r="D2740"/>
      <c r="E2740"/>
      <c r="F2740" s="16"/>
      <c r="G2740"/>
      <c r="H2740"/>
      <c r="I2740"/>
      <c r="J2740"/>
      <c r="K2740"/>
      <c r="L2740"/>
      <c r="M2740"/>
      <c r="N2740"/>
      <c r="O2740"/>
      <c r="P2740" s="39"/>
      <c r="Q2740" s="39"/>
      <c r="R2740" s="43"/>
      <c r="S2740" s="43"/>
      <c r="T2740" s="43"/>
      <c r="U2740" s="39"/>
      <c r="V2740" s="39"/>
      <c r="W2740" s="39"/>
      <c r="X2740" s="39"/>
      <c r="Y2740" s="39"/>
      <c r="Z2740" s="39"/>
      <c r="AA2740" s="39"/>
      <c r="AB2740" s="39"/>
      <c r="AC2740" s="39"/>
      <c r="AD2740" s="39"/>
      <c r="AE2740" s="39"/>
      <c r="AF2740" s="56"/>
      <c r="AG2740"/>
      <c r="AH2740"/>
      <c r="AI2740"/>
      <c r="AJ2740"/>
    </row>
    <row r="2741" spans="1:36">
      <c r="A2741"/>
      <c r="B2741"/>
      <c r="C2741" s="2"/>
      <c r="D2741"/>
      <c r="E2741"/>
      <c r="F2741" s="16"/>
      <c r="G2741"/>
      <c r="H2741"/>
      <c r="I2741"/>
      <c r="J2741"/>
      <c r="K2741"/>
      <c r="L2741"/>
      <c r="M2741"/>
      <c r="N2741"/>
      <c r="O2741"/>
      <c r="P2741" s="39"/>
      <c r="Q2741" s="39"/>
      <c r="R2741" s="43"/>
      <c r="S2741" s="43"/>
      <c r="T2741" s="43"/>
      <c r="U2741" s="39"/>
      <c r="V2741" s="39"/>
      <c r="W2741" s="39"/>
      <c r="X2741" s="39"/>
      <c r="Y2741" s="39"/>
      <c r="Z2741" s="39"/>
      <c r="AA2741" s="39"/>
      <c r="AB2741" s="39"/>
      <c r="AC2741" s="39"/>
      <c r="AD2741" s="39"/>
      <c r="AE2741" s="39"/>
      <c r="AF2741" s="56"/>
      <c r="AG2741"/>
      <c r="AH2741"/>
      <c r="AI2741"/>
      <c r="AJ2741"/>
    </row>
    <row r="2742" spans="1:36">
      <c r="A2742"/>
      <c r="B2742"/>
      <c r="C2742" s="2"/>
      <c r="D2742"/>
      <c r="E2742"/>
      <c r="F2742" s="16"/>
      <c r="G2742"/>
      <c r="H2742"/>
      <c r="I2742"/>
      <c r="J2742"/>
      <c r="K2742"/>
      <c r="L2742"/>
      <c r="M2742"/>
      <c r="N2742"/>
      <c r="O2742"/>
      <c r="P2742" s="39"/>
      <c r="Q2742" s="39"/>
      <c r="R2742" s="43"/>
      <c r="S2742" s="43"/>
      <c r="T2742" s="43"/>
      <c r="U2742" s="39"/>
      <c r="V2742" s="39"/>
      <c r="W2742" s="39"/>
      <c r="X2742" s="39"/>
      <c r="Y2742" s="39"/>
      <c r="Z2742" s="39"/>
      <c r="AA2742" s="39"/>
      <c r="AB2742" s="39"/>
      <c r="AC2742" s="39"/>
      <c r="AD2742" s="39"/>
      <c r="AE2742" s="39"/>
      <c r="AF2742" s="56"/>
      <c r="AG2742"/>
      <c r="AH2742"/>
      <c r="AI2742"/>
      <c r="AJ2742"/>
    </row>
    <row r="2743" spans="1:36">
      <c r="A2743"/>
      <c r="B2743"/>
      <c r="C2743" s="2"/>
      <c r="D2743"/>
      <c r="E2743"/>
      <c r="F2743" s="16"/>
      <c r="G2743"/>
      <c r="H2743"/>
      <c r="I2743"/>
      <c r="J2743"/>
      <c r="K2743"/>
      <c r="L2743"/>
      <c r="M2743"/>
      <c r="N2743"/>
      <c r="O2743"/>
      <c r="P2743" s="39"/>
      <c r="Q2743" s="39"/>
      <c r="R2743" s="43"/>
      <c r="S2743" s="43"/>
      <c r="T2743" s="43"/>
      <c r="U2743" s="39"/>
      <c r="V2743" s="39"/>
      <c r="W2743" s="39"/>
      <c r="X2743" s="39"/>
      <c r="Y2743" s="39"/>
      <c r="Z2743" s="39"/>
      <c r="AA2743" s="39"/>
      <c r="AB2743" s="39"/>
      <c r="AC2743" s="39"/>
      <c r="AD2743" s="39"/>
      <c r="AE2743" s="39"/>
      <c r="AF2743" s="56"/>
      <c r="AG2743"/>
      <c r="AH2743"/>
      <c r="AI2743"/>
      <c r="AJ2743"/>
    </row>
    <row r="2744" spans="1:36">
      <c r="A2744"/>
      <c r="B2744"/>
      <c r="C2744" s="2"/>
      <c r="D2744"/>
      <c r="E2744"/>
      <c r="F2744" s="16"/>
      <c r="G2744"/>
      <c r="H2744"/>
      <c r="I2744"/>
      <c r="J2744"/>
      <c r="K2744"/>
      <c r="L2744"/>
      <c r="M2744"/>
      <c r="N2744"/>
      <c r="O2744"/>
      <c r="P2744" s="39"/>
      <c r="Q2744" s="39"/>
      <c r="R2744" s="43"/>
      <c r="S2744" s="43"/>
      <c r="T2744" s="43"/>
      <c r="U2744" s="39"/>
      <c r="V2744" s="39"/>
      <c r="W2744" s="39"/>
      <c r="X2744" s="39"/>
      <c r="Y2744" s="39"/>
      <c r="Z2744" s="39"/>
      <c r="AA2744" s="39"/>
      <c r="AB2744" s="39"/>
      <c r="AC2744" s="39"/>
      <c r="AD2744" s="39"/>
      <c r="AE2744" s="39"/>
      <c r="AF2744" s="56"/>
      <c r="AG2744"/>
      <c r="AH2744"/>
      <c r="AI2744"/>
      <c r="AJ2744"/>
    </row>
    <row r="2745" spans="1:36">
      <c r="A2745"/>
      <c r="B2745"/>
      <c r="C2745" s="2"/>
      <c r="D2745"/>
      <c r="E2745"/>
      <c r="F2745" s="16"/>
      <c r="G2745"/>
      <c r="H2745"/>
      <c r="I2745"/>
      <c r="J2745"/>
      <c r="K2745"/>
      <c r="L2745"/>
      <c r="M2745"/>
      <c r="N2745"/>
      <c r="O2745"/>
      <c r="P2745" s="39"/>
      <c r="Q2745" s="39"/>
      <c r="R2745" s="43"/>
      <c r="S2745" s="43"/>
      <c r="T2745" s="43"/>
      <c r="U2745" s="39"/>
      <c r="V2745" s="39"/>
      <c r="W2745" s="39"/>
      <c r="X2745" s="39"/>
      <c r="Y2745" s="39"/>
      <c r="Z2745" s="39"/>
      <c r="AA2745" s="39"/>
      <c r="AB2745" s="39"/>
      <c r="AC2745" s="39"/>
      <c r="AD2745" s="39"/>
      <c r="AE2745" s="39"/>
      <c r="AF2745" s="56"/>
      <c r="AG2745"/>
      <c r="AH2745"/>
      <c r="AI2745"/>
      <c r="AJ2745"/>
    </row>
    <row r="2746" spans="1:36">
      <c r="A2746"/>
      <c r="B2746"/>
      <c r="C2746" s="2"/>
      <c r="D2746"/>
      <c r="E2746"/>
      <c r="F2746" s="16"/>
      <c r="G2746"/>
      <c r="H2746"/>
      <c r="I2746"/>
      <c r="J2746"/>
      <c r="K2746"/>
      <c r="L2746"/>
      <c r="M2746"/>
      <c r="N2746"/>
      <c r="O2746"/>
      <c r="P2746" s="39"/>
      <c r="Q2746" s="39"/>
      <c r="R2746" s="43"/>
      <c r="S2746" s="43"/>
      <c r="T2746" s="43"/>
      <c r="U2746" s="39"/>
      <c r="V2746" s="39"/>
      <c r="W2746" s="39"/>
      <c r="X2746" s="39"/>
      <c r="Y2746" s="39"/>
      <c r="Z2746" s="39"/>
      <c r="AA2746" s="39"/>
      <c r="AB2746" s="39"/>
      <c r="AC2746" s="39"/>
      <c r="AD2746" s="39"/>
      <c r="AE2746" s="39"/>
      <c r="AF2746" s="56"/>
      <c r="AG2746"/>
      <c r="AH2746"/>
      <c r="AI2746"/>
      <c r="AJ2746"/>
    </row>
    <row r="2747" spans="1:36">
      <c r="A2747"/>
      <c r="B2747"/>
      <c r="C2747" s="2"/>
      <c r="D2747"/>
      <c r="E2747"/>
      <c r="F2747" s="16"/>
      <c r="G2747"/>
      <c r="H2747"/>
      <c r="I2747"/>
      <c r="J2747"/>
      <c r="K2747"/>
      <c r="L2747"/>
      <c r="M2747"/>
      <c r="N2747"/>
      <c r="O2747"/>
      <c r="P2747" s="39"/>
      <c r="Q2747" s="39"/>
      <c r="R2747" s="43"/>
      <c r="S2747" s="43"/>
      <c r="T2747" s="43"/>
      <c r="U2747" s="39"/>
      <c r="V2747" s="39"/>
      <c r="W2747" s="39"/>
      <c r="X2747" s="39"/>
      <c r="Y2747" s="39"/>
      <c r="Z2747" s="39"/>
      <c r="AA2747" s="39"/>
      <c r="AB2747" s="39"/>
      <c r="AC2747" s="39"/>
      <c r="AD2747" s="39"/>
      <c r="AE2747" s="39"/>
      <c r="AF2747" s="56"/>
      <c r="AG2747"/>
      <c r="AH2747"/>
      <c r="AI2747"/>
      <c r="AJ2747"/>
    </row>
    <row r="2748" spans="1:36">
      <c r="A2748"/>
      <c r="B2748"/>
      <c r="C2748" s="2"/>
      <c r="D2748"/>
      <c r="E2748"/>
      <c r="F2748" s="16"/>
      <c r="G2748"/>
      <c r="H2748"/>
      <c r="I2748"/>
      <c r="J2748"/>
      <c r="K2748"/>
      <c r="L2748"/>
      <c r="M2748"/>
      <c r="N2748"/>
      <c r="O2748"/>
      <c r="P2748" s="39"/>
      <c r="Q2748" s="39"/>
      <c r="R2748" s="43"/>
      <c r="S2748" s="43"/>
      <c r="T2748" s="43"/>
      <c r="U2748" s="39"/>
      <c r="V2748" s="39"/>
      <c r="W2748" s="39"/>
      <c r="X2748" s="39"/>
      <c r="Y2748" s="39"/>
      <c r="Z2748" s="39"/>
      <c r="AA2748" s="39"/>
      <c r="AB2748" s="39"/>
      <c r="AC2748" s="39"/>
      <c r="AD2748" s="39"/>
      <c r="AE2748" s="39"/>
      <c r="AF2748" s="56"/>
      <c r="AG2748"/>
      <c r="AH2748"/>
      <c r="AI2748"/>
      <c r="AJ2748"/>
    </row>
    <row r="2749" spans="1:36">
      <c r="A2749"/>
      <c r="B2749"/>
      <c r="C2749" s="2"/>
      <c r="D2749"/>
      <c r="E2749"/>
      <c r="F2749" s="16"/>
      <c r="G2749"/>
      <c r="H2749"/>
      <c r="I2749"/>
      <c r="J2749"/>
      <c r="K2749"/>
      <c r="L2749"/>
      <c r="M2749"/>
      <c r="N2749"/>
      <c r="O2749"/>
      <c r="P2749" s="39"/>
      <c r="Q2749" s="39"/>
      <c r="R2749" s="43"/>
      <c r="S2749" s="43"/>
      <c r="T2749" s="43"/>
      <c r="U2749" s="39"/>
      <c r="V2749" s="39"/>
      <c r="W2749" s="39"/>
      <c r="X2749" s="39"/>
      <c r="Y2749" s="39"/>
      <c r="Z2749" s="39"/>
      <c r="AA2749" s="39"/>
      <c r="AB2749" s="39"/>
      <c r="AC2749" s="39"/>
      <c r="AD2749" s="39"/>
      <c r="AE2749" s="39"/>
      <c r="AF2749" s="56"/>
      <c r="AG2749"/>
      <c r="AH2749"/>
      <c r="AI2749"/>
      <c r="AJ2749"/>
    </row>
    <row r="2750" spans="1:36">
      <c r="A2750"/>
      <c r="B2750"/>
      <c r="C2750" s="2"/>
      <c r="D2750"/>
      <c r="E2750"/>
      <c r="F2750" s="16"/>
      <c r="G2750"/>
      <c r="H2750"/>
      <c r="I2750"/>
      <c r="J2750"/>
      <c r="K2750"/>
      <c r="L2750"/>
      <c r="M2750"/>
      <c r="N2750"/>
      <c r="O2750"/>
      <c r="P2750" s="39"/>
      <c r="Q2750" s="39"/>
      <c r="R2750" s="43"/>
      <c r="S2750" s="43"/>
      <c r="T2750" s="43"/>
      <c r="U2750" s="39"/>
      <c r="V2750" s="39"/>
      <c r="W2750" s="39"/>
      <c r="X2750" s="39"/>
      <c r="Y2750" s="39"/>
      <c r="Z2750" s="39"/>
      <c r="AA2750" s="39"/>
      <c r="AB2750" s="39"/>
      <c r="AC2750" s="39"/>
      <c r="AD2750" s="39"/>
      <c r="AE2750" s="39"/>
      <c r="AF2750" s="56"/>
      <c r="AG2750"/>
      <c r="AH2750"/>
      <c r="AI2750"/>
      <c r="AJ2750"/>
    </row>
    <row r="2751" spans="1:36">
      <c r="A2751"/>
      <c r="B2751"/>
      <c r="C2751" s="2"/>
      <c r="D2751"/>
      <c r="E2751"/>
      <c r="F2751" s="16"/>
      <c r="G2751"/>
      <c r="H2751"/>
      <c r="I2751"/>
      <c r="J2751"/>
      <c r="K2751"/>
      <c r="L2751"/>
      <c r="M2751"/>
      <c r="N2751"/>
      <c r="O2751"/>
      <c r="P2751" s="39"/>
      <c r="Q2751" s="39"/>
      <c r="R2751" s="43"/>
      <c r="S2751" s="43"/>
      <c r="T2751" s="43"/>
      <c r="U2751" s="39"/>
      <c r="V2751" s="39"/>
      <c r="W2751" s="39"/>
      <c r="X2751" s="39"/>
      <c r="Y2751" s="39"/>
      <c r="Z2751" s="39"/>
      <c r="AA2751" s="39"/>
      <c r="AB2751" s="39"/>
      <c r="AC2751" s="39"/>
      <c r="AD2751" s="39"/>
      <c r="AE2751" s="39"/>
      <c r="AF2751" s="56"/>
      <c r="AG2751"/>
      <c r="AH2751"/>
      <c r="AI2751"/>
      <c r="AJ2751"/>
    </row>
    <row r="2752" spans="1:36">
      <c r="A2752"/>
      <c r="B2752"/>
      <c r="C2752" s="2"/>
      <c r="D2752"/>
      <c r="E2752"/>
      <c r="F2752" s="16"/>
      <c r="G2752"/>
      <c r="H2752"/>
      <c r="I2752"/>
      <c r="J2752"/>
      <c r="K2752"/>
      <c r="L2752"/>
      <c r="M2752"/>
      <c r="N2752"/>
      <c r="O2752"/>
      <c r="P2752" s="39"/>
      <c r="Q2752" s="39"/>
      <c r="R2752" s="43"/>
      <c r="S2752" s="43"/>
      <c r="T2752" s="43"/>
      <c r="U2752" s="39"/>
      <c r="V2752" s="39"/>
      <c r="W2752" s="39"/>
      <c r="X2752" s="39"/>
      <c r="Y2752" s="39"/>
      <c r="Z2752" s="39"/>
      <c r="AA2752" s="39"/>
      <c r="AB2752" s="39"/>
      <c r="AC2752" s="39"/>
      <c r="AD2752" s="39"/>
      <c r="AE2752" s="39"/>
      <c r="AF2752" s="56"/>
      <c r="AG2752"/>
      <c r="AH2752"/>
      <c r="AI2752"/>
      <c r="AJ2752"/>
    </row>
    <row r="2753" spans="1:36">
      <c r="A2753"/>
      <c r="B2753"/>
      <c r="C2753" s="2"/>
      <c r="D2753"/>
      <c r="E2753"/>
      <c r="F2753" s="16"/>
      <c r="G2753"/>
      <c r="H2753"/>
      <c r="I2753"/>
      <c r="J2753"/>
      <c r="K2753"/>
      <c r="L2753"/>
      <c r="M2753"/>
      <c r="N2753"/>
      <c r="O2753"/>
      <c r="P2753" s="39"/>
      <c r="Q2753" s="39"/>
      <c r="R2753" s="43"/>
      <c r="S2753" s="43"/>
      <c r="T2753" s="43"/>
      <c r="U2753" s="39"/>
      <c r="V2753" s="39"/>
      <c r="W2753" s="39"/>
      <c r="X2753" s="39"/>
      <c r="Y2753" s="39"/>
      <c r="Z2753" s="39"/>
      <c r="AA2753" s="39"/>
      <c r="AB2753" s="39"/>
      <c r="AC2753" s="39"/>
      <c r="AD2753" s="39"/>
      <c r="AE2753" s="39"/>
      <c r="AF2753" s="56"/>
      <c r="AG2753"/>
      <c r="AH2753"/>
      <c r="AI2753"/>
      <c r="AJ2753"/>
    </row>
    <row r="2754" spans="1:36">
      <c r="A2754"/>
      <c r="B2754"/>
      <c r="C2754" s="2"/>
      <c r="D2754"/>
      <c r="E2754"/>
      <c r="F2754" s="16"/>
      <c r="G2754"/>
      <c r="H2754"/>
      <c r="I2754"/>
      <c r="J2754"/>
      <c r="K2754"/>
      <c r="L2754"/>
      <c r="M2754"/>
      <c r="N2754"/>
      <c r="O2754"/>
      <c r="P2754" s="39"/>
      <c r="Q2754" s="39"/>
      <c r="R2754" s="43"/>
      <c r="S2754" s="43"/>
      <c r="T2754" s="43"/>
      <c r="U2754" s="39"/>
      <c r="V2754" s="39"/>
      <c r="W2754" s="39"/>
      <c r="X2754" s="39"/>
      <c r="Y2754" s="39"/>
      <c r="Z2754" s="39"/>
      <c r="AA2754" s="39"/>
      <c r="AB2754" s="39"/>
      <c r="AC2754" s="39"/>
      <c r="AD2754" s="39"/>
      <c r="AE2754" s="39"/>
      <c r="AF2754" s="56"/>
      <c r="AG2754"/>
      <c r="AH2754"/>
      <c r="AI2754"/>
      <c r="AJ2754"/>
    </row>
    <row r="2755" spans="1:36">
      <c r="A2755"/>
      <c r="B2755"/>
      <c r="C2755" s="2"/>
      <c r="D2755"/>
      <c r="E2755"/>
      <c r="F2755" s="16"/>
      <c r="G2755"/>
      <c r="H2755"/>
      <c r="I2755"/>
      <c r="J2755"/>
      <c r="K2755"/>
      <c r="L2755"/>
      <c r="M2755"/>
      <c r="N2755"/>
      <c r="O2755"/>
      <c r="P2755" s="39"/>
      <c r="Q2755" s="39"/>
      <c r="R2755" s="43"/>
      <c r="S2755" s="43"/>
      <c r="T2755" s="43"/>
      <c r="U2755" s="39"/>
      <c r="V2755" s="39"/>
      <c r="W2755" s="39"/>
      <c r="X2755" s="39"/>
      <c r="Y2755" s="39"/>
      <c r="Z2755" s="39"/>
      <c r="AA2755" s="39"/>
      <c r="AB2755" s="39"/>
      <c r="AC2755" s="39"/>
      <c r="AD2755" s="39"/>
      <c r="AE2755" s="39"/>
      <c r="AF2755" s="56"/>
      <c r="AG2755"/>
      <c r="AH2755"/>
      <c r="AI2755"/>
      <c r="AJ2755"/>
    </row>
    <row r="2756" spans="1:36">
      <c r="A2756"/>
      <c r="B2756"/>
      <c r="C2756" s="2"/>
      <c r="D2756"/>
      <c r="E2756"/>
      <c r="F2756" s="16"/>
      <c r="G2756"/>
      <c r="H2756"/>
      <c r="I2756"/>
      <c r="J2756"/>
      <c r="K2756"/>
      <c r="L2756"/>
      <c r="M2756"/>
      <c r="N2756"/>
      <c r="O2756"/>
      <c r="P2756" s="39"/>
      <c r="Q2756" s="39"/>
      <c r="R2756" s="43"/>
      <c r="S2756" s="43"/>
      <c r="T2756" s="43"/>
      <c r="U2756" s="39"/>
      <c r="V2756" s="39"/>
      <c r="W2756" s="39"/>
      <c r="X2756" s="39"/>
      <c r="Y2756" s="39"/>
      <c r="Z2756" s="39"/>
      <c r="AA2756" s="39"/>
      <c r="AB2756" s="39"/>
      <c r="AC2756" s="39"/>
      <c r="AD2756" s="39"/>
      <c r="AE2756" s="39"/>
      <c r="AF2756" s="56"/>
      <c r="AG2756"/>
      <c r="AH2756"/>
      <c r="AI2756"/>
      <c r="AJ2756"/>
    </row>
    <row r="2757" spans="1:36">
      <c r="A2757"/>
      <c r="B2757"/>
      <c r="C2757" s="2"/>
      <c r="D2757"/>
      <c r="E2757"/>
      <c r="F2757" s="16"/>
      <c r="G2757"/>
      <c r="H2757"/>
      <c r="I2757"/>
      <c r="J2757"/>
      <c r="K2757"/>
      <c r="L2757"/>
      <c r="M2757"/>
      <c r="N2757"/>
      <c r="O2757"/>
      <c r="P2757" s="39"/>
      <c r="Q2757" s="39"/>
      <c r="R2757" s="43"/>
      <c r="S2757" s="43"/>
      <c r="T2757" s="43"/>
      <c r="U2757" s="39"/>
      <c r="V2757" s="39"/>
      <c r="W2757" s="39"/>
      <c r="X2757" s="39"/>
      <c r="Y2757" s="39"/>
      <c r="Z2757" s="39"/>
      <c r="AA2757" s="39"/>
      <c r="AB2757" s="39"/>
      <c r="AC2757" s="39"/>
      <c r="AD2757" s="39"/>
      <c r="AE2757" s="39"/>
      <c r="AF2757" s="56"/>
      <c r="AG2757"/>
      <c r="AH2757"/>
      <c r="AI2757"/>
      <c r="AJ2757"/>
    </row>
    <row r="2758" spans="1:36">
      <c r="A2758"/>
      <c r="B2758"/>
      <c r="C2758" s="2"/>
      <c r="D2758"/>
      <c r="E2758"/>
      <c r="F2758" s="16"/>
      <c r="G2758"/>
      <c r="H2758"/>
      <c r="I2758"/>
      <c r="J2758"/>
      <c r="K2758"/>
      <c r="L2758"/>
      <c r="M2758"/>
      <c r="N2758"/>
      <c r="O2758"/>
      <c r="P2758" s="39"/>
      <c r="Q2758" s="39"/>
      <c r="R2758" s="43"/>
      <c r="S2758" s="43"/>
      <c r="T2758" s="43"/>
      <c r="U2758" s="39"/>
      <c r="V2758" s="39"/>
      <c r="W2758" s="39"/>
      <c r="X2758" s="39"/>
      <c r="Y2758" s="39"/>
      <c r="Z2758" s="39"/>
      <c r="AA2758" s="39"/>
      <c r="AB2758" s="39"/>
      <c r="AC2758" s="39"/>
      <c r="AD2758" s="39"/>
      <c r="AE2758" s="39"/>
      <c r="AF2758" s="56"/>
      <c r="AG2758"/>
      <c r="AH2758"/>
      <c r="AI2758"/>
      <c r="AJ2758"/>
    </row>
    <row r="2759" spans="1:36">
      <c r="A2759"/>
      <c r="B2759"/>
      <c r="C2759" s="2"/>
      <c r="D2759"/>
      <c r="E2759"/>
      <c r="F2759" s="16"/>
      <c r="G2759"/>
      <c r="H2759"/>
      <c r="I2759"/>
      <c r="J2759"/>
      <c r="K2759"/>
      <c r="L2759"/>
      <c r="M2759"/>
      <c r="N2759"/>
      <c r="O2759"/>
      <c r="P2759" s="39"/>
      <c r="Q2759" s="39"/>
      <c r="R2759" s="43"/>
      <c r="S2759" s="43"/>
      <c r="T2759" s="43"/>
      <c r="U2759" s="39"/>
      <c r="V2759" s="39"/>
      <c r="W2759" s="39"/>
      <c r="X2759" s="39"/>
      <c r="Y2759" s="39"/>
      <c r="Z2759" s="39"/>
      <c r="AA2759" s="39"/>
      <c r="AB2759" s="39"/>
      <c r="AC2759" s="39"/>
      <c r="AD2759" s="39"/>
      <c r="AE2759" s="39"/>
      <c r="AF2759" s="56"/>
      <c r="AG2759"/>
      <c r="AH2759"/>
      <c r="AI2759"/>
      <c r="AJ2759"/>
    </row>
    <row r="2760" spans="1:36">
      <c r="A2760"/>
      <c r="B2760"/>
      <c r="C2760" s="2"/>
      <c r="D2760"/>
      <c r="E2760"/>
      <c r="F2760" s="16"/>
      <c r="G2760"/>
      <c r="H2760"/>
      <c r="I2760"/>
      <c r="J2760"/>
      <c r="K2760"/>
      <c r="L2760"/>
      <c r="M2760"/>
      <c r="N2760"/>
      <c r="O2760"/>
      <c r="P2760" s="39"/>
      <c r="Q2760" s="39"/>
      <c r="R2760" s="43"/>
      <c r="S2760" s="43"/>
      <c r="T2760" s="43"/>
      <c r="U2760" s="39"/>
      <c r="V2760" s="39"/>
      <c r="W2760" s="39"/>
      <c r="X2760" s="39"/>
      <c r="Y2760" s="39"/>
      <c r="Z2760" s="39"/>
      <c r="AA2760" s="39"/>
      <c r="AB2760" s="39"/>
      <c r="AC2760" s="39"/>
      <c r="AD2760" s="39"/>
      <c r="AE2760" s="39"/>
      <c r="AF2760" s="56"/>
      <c r="AG2760"/>
      <c r="AH2760"/>
      <c r="AI2760"/>
      <c r="AJ2760"/>
    </row>
    <row r="2761" spans="1:36">
      <c r="A2761"/>
      <c r="B2761"/>
      <c r="C2761" s="2"/>
      <c r="D2761"/>
      <c r="E2761"/>
      <c r="F2761" s="16"/>
      <c r="G2761"/>
      <c r="H2761"/>
      <c r="I2761"/>
      <c r="J2761"/>
      <c r="K2761"/>
      <c r="L2761"/>
      <c r="M2761"/>
      <c r="N2761"/>
      <c r="O2761"/>
      <c r="P2761" s="39"/>
      <c r="Q2761" s="39"/>
      <c r="R2761" s="43"/>
      <c r="S2761" s="43"/>
      <c r="T2761" s="43"/>
      <c r="U2761" s="39"/>
      <c r="V2761" s="39"/>
      <c r="W2761" s="39"/>
      <c r="X2761" s="39"/>
      <c r="Y2761" s="39"/>
      <c r="Z2761" s="39"/>
      <c r="AA2761" s="39"/>
      <c r="AB2761" s="39"/>
      <c r="AC2761" s="39"/>
      <c r="AD2761" s="39"/>
      <c r="AE2761" s="39"/>
      <c r="AF2761" s="56"/>
      <c r="AG2761"/>
      <c r="AH2761"/>
      <c r="AI2761"/>
      <c r="AJ2761"/>
    </row>
    <row r="2762" spans="1:36">
      <c r="A2762"/>
      <c r="B2762"/>
      <c r="C2762" s="2"/>
      <c r="D2762"/>
      <c r="E2762"/>
      <c r="F2762" s="16"/>
      <c r="G2762"/>
      <c r="H2762"/>
      <c r="I2762"/>
      <c r="J2762"/>
      <c r="K2762"/>
      <c r="L2762"/>
      <c r="M2762"/>
      <c r="N2762"/>
      <c r="O2762"/>
      <c r="P2762" s="39"/>
      <c r="Q2762" s="39"/>
      <c r="R2762" s="43"/>
      <c r="S2762" s="43"/>
      <c r="T2762" s="43"/>
      <c r="U2762" s="39"/>
      <c r="V2762" s="39"/>
      <c r="W2762" s="39"/>
      <c r="X2762" s="39"/>
      <c r="Y2762" s="39"/>
      <c r="Z2762" s="39"/>
      <c r="AA2762" s="39"/>
      <c r="AB2762" s="39"/>
      <c r="AC2762" s="39"/>
      <c r="AD2762" s="39"/>
      <c r="AE2762" s="39"/>
      <c r="AF2762" s="56"/>
      <c r="AG2762"/>
      <c r="AH2762"/>
      <c r="AI2762"/>
      <c r="AJ2762"/>
    </row>
    <row r="2763" spans="1:36">
      <c r="A2763"/>
      <c r="B2763"/>
      <c r="C2763" s="2"/>
      <c r="D2763"/>
      <c r="E2763"/>
      <c r="F2763" s="16"/>
      <c r="G2763"/>
      <c r="H2763"/>
      <c r="I2763"/>
      <c r="J2763"/>
      <c r="K2763"/>
      <c r="L2763"/>
      <c r="M2763"/>
      <c r="N2763"/>
      <c r="O2763"/>
      <c r="P2763" s="39"/>
      <c r="Q2763" s="39"/>
      <c r="R2763" s="43"/>
      <c r="S2763" s="43"/>
      <c r="T2763" s="43"/>
      <c r="U2763" s="39"/>
      <c r="V2763" s="39"/>
      <c r="W2763" s="39"/>
      <c r="X2763" s="39"/>
      <c r="Y2763" s="39"/>
      <c r="Z2763" s="39"/>
      <c r="AA2763" s="39"/>
      <c r="AB2763" s="39"/>
      <c r="AC2763" s="39"/>
      <c r="AD2763" s="39"/>
      <c r="AE2763" s="39"/>
      <c r="AF2763" s="56"/>
      <c r="AG2763"/>
      <c r="AH2763"/>
      <c r="AI2763"/>
      <c r="AJ2763"/>
    </row>
    <row r="2764" spans="1:36">
      <c r="A2764"/>
      <c r="B2764"/>
      <c r="C2764" s="2"/>
      <c r="D2764"/>
      <c r="E2764"/>
      <c r="F2764" s="16"/>
      <c r="G2764"/>
      <c r="H2764"/>
      <c r="I2764"/>
      <c r="J2764"/>
      <c r="K2764"/>
      <c r="L2764"/>
      <c r="M2764"/>
      <c r="N2764"/>
      <c r="O2764"/>
      <c r="P2764" s="39"/>
      <c r="Q2764" s="39"/>
      <c r="R2764" s="43"/>
      <c r="S2764" s="43"/>
      <c r="T2764" s="43"/>
      <c r="U2764" s="39"/>
      <c r="V2764" s="39"/>
      <c r="W2764" s="39"/>
      <c r="X2764" s="39"/>
      <c r="Y2764" s="39"/>
      <c r="Z2764" s="39"/>
      <c r="AA2764" s="39"/>
      <c r="AB2764" s="39"/>
      <c r="AC2764" s="39"/>
      <c r="AD2764" s="39"/>
      <c r="AE2764" s="39"/>
      <c r="AF2764" s="56"/>
      <c r="AG2764"/>
      <c r="AH2764"/>
      <c r="AI2764"/>
      <c r="AJ2764"/>
    </row>
    <row r="2765" spans="1:36">
      <c r="A2765"/>
      <c r="B2765"/>
      <c r="C2765" s="2"/>
      <c r="D2765"/>
      <c r="E2765"/>
      <c r="F2765" s="16"/>
      <c r="G2765"/>
      <c r="H2765"/>
      <c r="I2765"/>
      <c r="J2765"/>
      <c r="K2765"/>
      <c r="L2765"/>
      <c r="M2765"/>
      <c r="N2765"/>
      <c r="O2765"/>
      <c r="P2765" s="39"/>
      <c r="Q2765" s="39"/>
      <c r="R2765" s="43"/>
      <c r="S2765" s="43"/>
      <c r="T2765" s="43"/>
      <c r="U2765" s="39"/>
      <c r="V2765" s="39"/>
      <c r="W2765" s="39"/>
      <c r="X2765" s="39"/>
      <c r="Y2765" s="39"/>
      <c r="Z2765" s="39"/>
      <c r="AA2765" s="39"/>
      <c r="AB2765" s="39"/>
      <c r="AC2765" s="39"/>
      <c r="AD2765" s="39"/>
      <c r="AE2765" s="39"/>
      <c r="AF2765" s="56"/>
      <c r="AG2765"/>
      <c r="AH2765"/>
      <c r="AI2765"/>
      <c r="AJ2765"/>
    </row>
    <row r="2766" spans="1:36">
      <c r="A2766"/>
      <c r="B2766"/>
      <c r="C2766" s="2"/>
      <c r="D2766"/>
      <c r="E2766"/>
      <c r="F2766" s="16"/>
      <c r="G2766"/>
      <c r="H2766"/>
      <c r="I2766"/>
      <c r="J2766"/>
      <c r="K2766"/>
      <c r="L2766"/>
      <c r="M2766"/>
      <c r="N2766"/>
      <c r="O2766"/>
      <c r="P2766" s="39"/>
      <c r="Q2766" s="39"/>
      <c r="R2766" s="43"/>
      <c r="S2766" s="43"/>
      <c r="T2766" s="43"/>
      <c r="U2766" s="39"/>
      <c r="V2766" s="39"/>
      <c r="W2766" s="39"/>
      <c r="X2766" s="39"/>
      <c r="Y2766" s="39"/>
      <c r="Z2766" s="39"/>
      <c r="AA2766" s="39"/>
      <c r="AB2766" s="39"/>
      <c r="AC2766" s="39"/>
      <c r="AD2766" s="39"/>
      <c r="AE2766" s="39"/>
      <c r="AF2766" s="56"/>
      <c r="AG2766"/>
      <c r="AH2766"/>
      <c r="AI2766"/>
      <c r="AJ2766"/>
    </row>
    <row r="2767" spans="1:36">
      <c r="A2767"/>
      <c r="B2767"/>
      <c r="C2767" s="2"/>
      <c r="D2767"/>
      <c r="E2767"/>
      <c r="F2767" s="16"/>
      <c r="G2767"/>
      <c r="H2767"/>
      <c r="I2767"/>
      <c r="J2767"/>
      <c r="K2767"/>
      <c r="L2767"/>
      <c r="M2767"/>
      <c r="N2767"/>
      <c r="O2767"/>
      <c r="P2767" s="39"/>
      <c r="Q2767" s="39"/>
      <c r="R2767" s="43"/>
      <c r="S2767" s="43"/>
      <c r="T2767" s="43"/>
      <c r="U2767" s="39"/>
      <c r="V2767" s="39"/>
      <c r="W2767" s="39"/>
      <c r="X2767" s="39"/>
      <c r="Y2767" s="39"/>
      <c r="Z2767" s="39"/>
      <c r="AA2767" s="39"/>
      <c r="AB2767" s="39"/>
      <c r="AC2767" s="39"/>
      <c r="AD2767" s="39"/>
      <c r="AE2767" s="39"/>
      <c r="AF2767" s="56"/>
      <c r="AG2767"/>
      <c r="AH2767"/>
      <c r="AI2767"/>
      <c r="AJ2767"/>
    </row>
    <row r="2768" spans="1:36">
      <c r="A2768"/>
      <c r="B2768"/>
      <c r="C2768" s="2"/>
      <c r="D2768"/>
      <c r="E2768"/>
      <c r="F2768" s="16"/>
      <c r="G2768"/>
      <c r="H2768"/>
      <c r="I2768"/>
      <c r="J2768"/>
      <c r="K2768"/>
      <c r="L2768"/>
      <c r="M2768"/>
      <c r="N2768"/>
      <c r="O2768"/>
      <c r="P2768" s="39"/>
      <c r="Q2768" s="39"/>
      <c r="R2768" s="43"/>
      <c r="S2768" s="43"/>
      <c r="T2768" s="43"/>
      <c r="U2768" s="39"/>
      <c r="V2768" s="39"/>
      <c r="W2768" s="39"/>
      <c r="X2768" s="39"/>
      <c r="Y2768" s="39"/>
      <c r="Z2768" s="39"/>
      <c r="AA2768" s="39"/>
      <c r="AB2768" s="39"/>
      <c r="AC2768" s="39"/>
      <c r="AD2768" s="39"/>
      <c r="AE2768" s="39"/>
      <c r="AF2768" s="56"/>
      <c r="AG2768"/>
      <c r="AH2768"/>
      <c r="AI2768"/>
      <c r="AJ2768"/>
    </row>
    <row r="2769" spans="1:36">
      <c r="A2769"/>
      <c r="B2769"/>
      <c r="C2769" s="2"/>
      <c r="D2769"/>
      <c r="E2769"/>
      <c r="F2769" s="16"/>
      <c r="G2769"/>
      <c r="H2769"/>
      <c r="I2769"/>
      <c r="J2769"/>
      <c r="K2769"/>
      <c r="L2769"/>
      <c r="M2769"/>
      <c r="N2769"/>
      <c r="O2769"/>
      <c r="P2769" s="39"/>
      <c r="Q2769" s="39"/>
      <c r="R2769" s="43"/>
      <c r="S2769" s="43"/>
      <c r="T2769" s="43"/>
      <c r="U2769" s="39"/>
      <c r="V2769" s="39"/>
      <c r="W2769" s="39"/>
      <c r="X2769" s="39"/>
      <c r="Y2769" s="39"/>
      <c r="Z2769" s="39"/>
      <c r="AA2769" s="39"/>
      <c r="AB2769" s="39"/>
      <c r="AC2769" s="39"/>
      <c r="AD2769" s="39"/>
      <c r="AE2769" s="39"/>
      <c r="AF2769" s="56"/>
      <c r="AG2769"/>
      <c r="AH2769"/>
      <c r="AI2769"/>
      <c r="AJ2769"/>
    </row>
    <row r="2770" spans="1:36">
      <c r="A2770"/>
      <c r="B2770"/>
      <c r="C2770" s="2"/>
      <c r="D2770"/>
      <c r="E2770"/>
      <c r="F2770" s="16"/>
      <c r="G2770"/>
      <c r="H2770"/>
      <c r="I2770"/>
      <c r="J2770"/>
      <c r="K2770"/>
      <c r="L2770"/>
      <c r="M2770"/>
      <c r="N2770"/>
      <c r="O2770"/>
      <c r="P2770" s="39"/>
      <c r="Q2770" s="39"/>
      <c r="R2770" s="43"/>
      <c r="S2770" s="43"/>
      <c r="T2770" s="43"/>
      <c r="U2770" s="39"/>
      <c r="V2770" s="39"/>
      <c r="W2770" s="39"/>
      <c r="X2770" s="39"/>
      <c r="Y2770" s="39"/>
      <c r="Z2770" s="39"/>
      <c r="AA2770" s="39"/>
      <c r="AB2770" s="39"/>
      <c r="AC2770" s="39"/>
      <c r="AD2770" s="39"/>
      <c r="AE2770" s="39"/>
      <c r="AF2770" s="56"/>
      <c r="AG2770"/>
      <c r="AH2770"/>
      <c r="AI2770"/>
      <c r="AJ2770"/>
    </row>
    <row r="2771" spans="1:36">
      <c r="A2771"/>
      <c r="B2771"/>
      <c r="C2771" s="2"/>
      <c r="D2771"/>
      <c r="E2771"/>
      <c r="F2771" s="16"/>
      <c r="G2771"/>
      <c r="H2771"/>
      <c r="I2771"/>
      <c r="J2771"/>
      <c r="K2771"/>
      <c r="L2771"/>
      <c r="M2771"/>
      <c r="N2771"/>
      <c r="O2771"/>
      <c r="P2771" s="39"/>
      <c r="Q2771" s="39"/>
      <c r="R2771" s="43"/>
      <c r="S2771" s="43"/>
      <c r="T2771" s="43"/>
      <c r="U2771" s="39"/>
      <c r="V2771" s="39"/>
      <c r="W2771" s="39"/>
      <c r="X2771" s="39"/>
      <c r="Y2771" s="39"/>
      <c r="Z2771" s="39"/>
      <c r="AA2771" s="39"/>
      <c r="AB2771" s="39"/>
      <c r="AC2771" s="39"/>
      <c r="AD2771" s="39"/>
      <c r="AE2771" s="39"/>
      <c r="AF2771" s="56"/>
      <c r="AG2771"/>
      <c r="AH2771"/>
      <c r="AI2771"/>
      <c r="AJ2771"/>
    </row>
    <row r="2772" spans="1:36">
      <c r="A2772"/>
      <c r="B2772"/>
      <c r="C2772" s="2"/>
      <c r="D2772"/>
      <c r="E2772"/>
      <c r="F2772" s="16"/>
      <c r="G2772"/>
      <c r="H2772"/>
      <c r="I2772"/>
      <c r="J2772"/>
      <c r="K2772"/>
      <c r="L2772"/>
      <c r="M2772"/>
      <c r="N2772"/>
      <c r="O2772"/>
      <c r="P2772" s="39"/>
      <c r="Q2772" s="39"/>
      <c r="R2772" s="43"/>
      <c r="S2772" s="43"/>
      <c r="T2772" s="43"/>
      <c r="U2772" s="39"/>
      <c r="V2772" s="39"/>
      <c r="W2772" s="39"/>
      <c r="X2772" s="39"/>
      <c r="Y2772" s="39"/>
      <c r="Z2772" s="39"/>
      <c r="AA2772" s="39"/>
      <c r="AB2772" s="39"/>
      <c r="AC2772" s="39"/>
      <c r="AD2772" s="39"/>
      <c r="AE2772" s="39"/>
      <c r="AF2772" s="56"/>
      <c r="AG2772"/>
      <c r="AH2772"/>
      <c r="AI2772"/>
      <c r="AJ2772"/>
    </row>
    <row r="2773" spans="1:36">
      <c r="A2773"/>
      <c r="B2773"/>
      <c r="C2773" s="2"/>
      <c r="D2773"/>
      <c r="E2773"/>
      <c r="F2773" s="16"/>
      <c r="G2773"/>
      <c r="H2773"/>
      <c r="I2773"/>
      <c r="J2773"/>
      <c r="K2773"/>
      <c r="L2773"/>
      <c r="M2773"/>
      <c r="N2773"/>
      <c r="O2773"/>
      <c r="P2773" s="39"/>
      <c r="Q2773" s="39"/>
      <c r="R2773" s="43"/>
      <c r="S2773" s="43"/>
      <c r="T2773" s="43"/>
      <c r="U2773" s="39"/>
      <c r="V2773" s="39"/>
      <c r="W2773" s="39"/>
      <c r="X2773" s="39"/>
      <c r="Y2773" s="39"/>
      <c r="Z2773" s="39"/>
      <c r="AA2773" s="39"/>
      <c r="AB2773" s="39"/>
      <c r="AC2773" s="39"/>
      <c r="AD2773" s="39"/>
      <c r="AE2773" s="39"/>
      <c r="AF2773" s="56"/>
      <c r="AG2773"/>
      <c r="AH2773"/>
      <c r="AI2773"/>
      <c r="AJ2773"/>
    </row>
    <row r="2774" spans="1:36">
      <c r="A2774"/>
      <c r="B2774"/>
      <c r="C2774" s="2"/>
      <c r="D2774"/>
      <c r="E2774"/>
      <c r="F2774" s="16"/>
      <c r="G2774"/>
      <c r="H2774"/>
      <c r="I2774"/>
      <c r="J2774"/>
      <c r="K2774"/>
      <c r="L2774"/>
      <c r="M2774"/>
      <c r="N2774"/>
      <c r="O2774"/>
      <c r="P2774" s="39"/>
      <c r="Q2774" s="39"/>
      <c r="R2774" s="43"/>
      <c r="S2774" s="43"/>
      <c r="T2774" s="43"/>
      <c r="U2774" s="39"/>
      <c r="V2774" s="39"/>
      <c r="W2774" s="39"/>
      <c r="X2774" s="39"/>
      <c r="Y2774" s="39"/>
      <c r="Z2774" s="39"/>
      <c r="AA2774" s="39"/>
      <c r="AB2774" s="39"/>
      <c r="AC2774" s="39"/>
      <c r="AD2774" s="39"/>
      <c r="AE2774" s="39"/>
      <c r="AF2774" s="56"/>
      <c r="AG2774"/>
      <c r="AH2774"/>
      <c r="AI2774"/>
      <c r="AJ2774"/>
    </row>
    <row r="2775" spans="1:36">
      <c r="A2775"/>
      <c r="B2775"/>
      <c r="C2775" s="2"/>
      <c r="D2775"/>
      <c r="E2775"/>
      <c r="F2775" s="16"/>
      <c r="G2775"/>
      <c r="H2775"/>
      <c r="I2775"/>
      <c r="J2775"/>
      <c r="K2775"/>
      <c r="L2775"/>
      <c r="M2775"/>
      <c r="N2775"/>
      <c r="O2775"/>
      <c r="P2775" s="39"/>
      <c r="Q2775" s="39"/>
      <c r="R2775" s="43"/>
      <c r="S2775" s="43"/>
      <c r="T2775" s="43"/>
      <c r="U2775" s="39"/>
      <c r="V2775" s="39"/>
      <c r="W2775" s="39"/>
      <c r="X2775" s="39"/>
      <c r="Y2775" s="39"/>
      <c r="Z2775" s="39"/>
      <c r="AA2775" s="39"/>
      <c r="AB2775" s="39"/>
      <c r="AC2775" s="39"/>
      <c r="AD2775" s="39"/>
      <c r="AE2775" s="39"/>
      <c r="AF2775" s="56"/>
      <c r="AG2775"/>
      <c r="AH2775"/>
      <c r="AI2775"/>
      <c r="AJ2775"/>
    </row>
    <row r="2776" spans="1:36">
      <c r="A2776"/>
      <c r="B2776"/>
      <c r="C2776" s="2"/>
      <c r="D2776"/>
      <c r="E2776"/>
      <c r="F2776" s="16"/>
      <c r="G2776"/>
      <c r="H2776"/>
      <c r="I2776"/>
      <c r="J2776"/>
      <c r="K2776"/>
      <c r="L2776"/>
      <c r="M2776"/>
      <c r="N2776"/>
      <c r="O2776"/>
      <c r="P2776" s="39"/>
      <c r="Q2776" s="39"/>
      <c r="R2776" s="43"/>
      <c r="S2776" s="43"/>
      <c r="T2776" s="43"/>
      <c r="U2776" s="39"/>
      <c r="V2776" s="39"/>
      <c r="W2776" s="39"/>
      <c r="X2776" s="39"/>
      <c r="Y2776" s="39"/>
      <c r="Z2776" s="39"/>
      <c r="AA2776" s="39"/>
      <c r="AB2776" s="39"/>
      <c r="AC2776" s="39"/>
      <c r="AD2776" s="39"/>
      <c r="AE2776" s="39"/>
      <c r="AF2776" s="56"/>
      <c r="AG2776"/>
      <c r="AH2776"/>
      <c r="AI2776"/>
      <c r="AJ2776"/>
    </row>
    <row r="2777" spans="1:36">
      <c r="A2777"/>
      <c r="B2777"/>
      <c r="C2777" s="2"/>
      <c r="D2777"/>
      <c r="E2777"/>
      <c r="F2777" s="16"/>
      <c r="G2777"/>
      <c r="H2777"/>
      <c r="I2777"/>
      <c r="J2777"/>
      <c r="K2777"/>
      <c r="L2777"/>
      <c r="M2777"/>
      <c r="N2777"/>
      <c r="O2777"/>
      <c r="P2777" s="39"/>
      <c r="Q2777" s="39"/>
      <c r="R2777" s="43"/>
      <c r="S2777" s="43"/>
      <c r="T2777" s="43"/>
      <c r="U2777" s="39"/>
      <c r="V2777" s="39"/>
      <c r="W2777" s="39"/>
      <c r="X2777" s="39"/>
      <c r="Y2777" s="39"/>
      <c r="Z2777" s="39"/>
      <c r="AA2777" s="39"/>
      <c r="AB2777" s="39"/>
      <c r="AC2777" s="39"/>
      <c r="AD2777" s="39"/>
      <c r="AE2777" s="39"/>
      <c r="AF2777" s="56"/>
      <c r="AG2777"/>
      <c r="AH2777"/>
      <c r="AI2777"/>
      <c r="AJ2777"/>
    </row>
    <row r="2778" spans="1:36">
      <c r="A2778"/>
      <c r="B2778"/>
      <c r="C2778" s="2"/>
      <c r="D2778"/>
      <c r="E2778"/>
      <c r="F2778" s="16"/>
      <c r="G2778"/>
      <c r="H2778"/>
      <c r="I2778"/>
      <c r="J2778"/>
      <c r="K2778"/>
      <c r="L2778"/>
      <c r="M2778"/>
      <c r="N2778"/>
      <c r="O2778"/>
      <c r="P2778" s="39"/>
      <c r="Q2778" s="39"/>
      <c r="R2778" s="43"/>
      <c r="S2778" s="43"/>
      <c r="T2778" s="43"/>
      <c r="U2778" s="39"/>
      <c r="V2778" s="39"/>
      <c r="W2778" s="39"/>
      <c r="X2778" s="39"/>
      <c r="Y2778" s="39"/>
      <c r="Z2778" s="39"/>
      <c r="AA2778" s="39"/>
      <c r="AB2778" s="39"/>
      <c r="AC2778" s="39"/>
      <c r="AD2778" s="39"/>
      <c r="AE2778" s="39"/>
      <c r="AF2778" s="56"/>
      <c r="AG2778"/>
      <c r="AH2778"/>
      <c r="AI2778"/>
      <c r="AJ2778"/>
    </row>
    <row r="2779" spans="1:36">
      <c r="A2779"/>
      <c r="B2779"/>
      <c r="C2779" s="2"/>
      <c r="D2779"/>
      <c r="E2779"/>
      <c r="F2779" s="16"/>
      <c r="G2779"/>
      <c r="H2779"/>
      <c r="I2779"/>
      <c r="J2779"/>
      <c r="K2779"/>
      <c r="L2779"/>
      <c r="M2779"/>
      <c r="N2779"/>
      <c r="O2779"/>
      <c r="P2779" s="39"/>
      <c r="Q2779" s="39"/>
      <c r="R2779" s="43"/>
      <c r="S2779" s="43"/>
      <c r="T2779" s="43"/>
      <c r="U2779" s="39"/>
      <c r="V2779" s="39"/>
      <c r="W2779" s="39"/>
      <c r="X2779" s="39"/>
      <c r="Y2779" s="39"/>
      <c r="Z2779" s="39"/>
      <c r="AA2779" s="39"/>
      <c r="AB2779" s="39"/>
      <c r="AC2779" s="39"/>
      <c r="AD2779" s="39"/>
      <c r="AE2779" s="39"/>
      <c r="AF2779" s="56"/>
      <c r="AG2779"/>
      <c r="AH2779"/>
      <c r="AI2779"/>
      <c r="AJ2779"/>
    </row>
    <row r="2780" spans="1:36">
      <c r="A2780"/>
      <c r="B2780"/>
      <c r="C2780" s="2"/>
      <c r="D2780"/>
      <c r="E2780"/>
      <c r="F2780" s="16"/>
      <c r="G2780"/>
      <c r="H2780"/>
      <c r="I2780"/>
      <c r="J2780"/>
      <c r="K2780"/>
      <c r="L2780"/>
      <c r="M2780"/>
      <c r="N2780"/>
      <c r="O2780"/>
      <c r="P2780" s="39"/>
      <c r="Q2780" s="39"/>
      <c r="R2780" s="43"/>
      <c r="S2780" s="43"/>
      <c r="T2780" s="43"/>
      <c r="U2780" s="39"/>
      <c r="V2780" s="39"/>
      <c r="W2780" s="39"/>
      <c r="X2780" s="39"/>
      <c r="Y2780" s="39"/>
      <c r="Z2780" s="39"/>
      <c r="AA2780" s="39"/>
      <c r="AB2780" s="39"/>
      <c r="AC2780" s="39"/>
      <c r="AD2780" s="39"/>
      <c r="AE2780" s="39"/>
      <c r="AF2780" s="56"/>
      <c r="AG2780"/>
      <c r="AH2780"/>
      <c r="AI2780"/>
      <c r="AJ2780"/>
    </row>
    <row r="2781" spans="1:36">
      <c r="A2781"/>
      <c r="B2781"/>
      <c r="C2781" s="2"/>
      <c r="D2781"/>
      <c r="E2781"/>
      <c r="F2781" s="16"/>
      <c r="G2781"/>
      <c r="H2781"/>
      <c r="I2781"/>
      <c r="J2781"/>
      <c r="K2781"/>
      <c r="L2781"/>
      <c r="M2781"/>
      <c r="N2781"/>
      <c r="O2781"/>
      <c r="P2781" s="39"/>
      <c r="Q2781" s="39"/>
      <c r="R2781" s="43"/>
      <c r="S2781" s="43"/>
      <c r="T2781" s="43"/>
      <c r="U2781" s="39"/>
      <c r="V2781" s="39"/>
      <c r="W2781" s="39"/>
      <c r="X2781" s="39"/>
      <c r="Y2781" s="39"/>
      <c r="Z2781" s="39"/>
      <c r="AA2781" s="39"/>
      <c r="AB2781" s="39"/>
      <c r="AC2781" s="39"/>
      <c r="AD2781" s="39"/>
      <c r="AE2781" s="39"/>
      <c r="AF2781" s="56"/>
      <c r="AG2781"/>
      <c r="AH2781"/>
      <c r="AI2781"/>
      <c r="AJ2781"/>
    </row>
    <row r="2782" spans="1:36">
      <c r="A2782"/>
      <c r="B2782"/>
      <c r="C2782" s="2"/>
      <c r="D2782"/>
      <c r="E2782"/>
      <c r="F2782" s="16"/>
      <c r="G2782"/>
      <c r="H2782"/>
      <c r="I2782"/>
      <c r="J2782"/>
      <c r="K2782"/>
      <c r="L2782"/>
      <c r="M2782"/>
      <c r="N2782"/>
      <c r="O2782"/>
      <c r="P2782" s="39"/>
      <c r="Q2782" s="39"/>
      <c r="R2782" s="43"/>
      <c r="S2782" s="43"/>
      <c r="T2782" s="43"/>
      <c r="U2782" s="39"/>
      <c r="V2782" s="39"/>
      <c r="W2782" s="39"/>
      <c r="X2782" s="39"/>
      <c r="Y2782" s="39"/>
      <c r="Z2782" s="39"/>
      <c r="AA2782" s="39"/>
      <c r="AB2782" s="39"/>
      <c r="AC2782" s="39"/>
      <c r="AD2782" s="39"/>
      <c r="AE2782" s="39"/>
      <c r="AF2782" s="56"/>
      <c r="AG2782"/>
      <c r="AH2782"/>
      <c r="AI2782"/>
      <c r="AJ2782"/>
    </row>
    <row r="2783" spans="1:36">
      <c r="A2783"/>
      <c r="B2783"/>
      <c r="C2783" s="2"/>
      <c r="D2783"/>
      <c r="E2783"/>
      <c r="F2783" s="16"/>
      <c r="G2783"/>
      <c r="H2783"/>
      <c r="I2783"/>
      <c r="J2783"/>
      <c r="K2783"/>
      <c r="L2783"/>
      <c r="M2783"/>
      <c r="N2783"/>
      <c r="O2783"/>
      <c r="P2783" s="39"/>
      <c r="Q2783" s="39"/>
      <c r="R2783" s="43"/>
      <c r="S2783" s="43"/>
      <c r="T2783" s="43"/>
      <c r="U2783" s="39"/>
      <c r="V2783" s="39"/>
      <c r="W2783" s="39"/>
      <c r="X2783" s="39"/>
      <c r="Y2783" s="39"/>
      <c r="Z2783" s="39"/>
      <c r="AA2783" s="39"/>
      <c r="AB2783" s="39"/>
      <c r="AC2783" s="39"/>
      <c r="AD2783" s="39"/>
      <c r="AE2783" s="39"/>
      <c r="AF2783" s="56"/>
      <c r="AG2783"/>
      <c r="AH2783"/>
      <c r="AI2783"/>
      <c r="AJ2783"/>
    </row>
    <row r="2784" spans="1:36">
      <c r="A2784"/>
      <c r="B2784"/>
      <c r="C2784" s="2"/>
      <c r="D2784"/>
      <c r="E2784"/>
      <c r="F2784" s="16"/>
      <c r="G2784"/>
      <c r="H2784"/>
      <c r="I2784"/>
      <c r="J2784"/>
      <c r="K2784"/>
      <c r="L2784"/>
      <c r="M2784"/>
      <c r="N2784"/>
      <c r="O2784"/>
      <c r="P2784" s="39"/>
      <c r="Q2784" s="39"/>
      <c r="R2784" s="43"/>
      <c r="S2784" s="43"/>
      <c r="T2784" s="43"/>
      <c r="U2784" s="39"/>
      <c r="V2784" s="39"/>
      <c r="W2784" s="39"/>
      <c r="X2784" s="39"/>
      <c r="Y2784" s="39"/>
      <c r="Z2784" s="39"/>
      <c r="AA2784" s="39"/>
      <c r="AB2784" s="39"/>
      <c r="AC2784" s="39"/>
      <c r="AD2784" s="39"/>
      <c r="AE2784" s="39"/>
      <c r="AF2784" s="56"/>
      <c r="AG2784"/>
      <c r="AH2784"/>
      <c r="AI2784"/>
      <c r="AJ2784"/>
    </row>
    <row r="2785" spans="1:36">
      <c r="A2785"/>
      <c r="B2785"/>
      <c r="C2785" s="2"/>
      <c r="D2785"/>
      <c r="E2785"/>
      <c r="F2785" s="16"/>
      <c r="G2785"/>
      <c r="H2785"/>
      <c r="I2785"/>
      <c r="J2785"/>
      <c r="K2785"/>
      <c r="L2785"/>
      <c r="M2785"/>
      <c r="N2785"/>
      <c r="O2785"/>
      <c r="P2785" s="39"/>
      <c r="Q2785" s="39"/>
      <c r="R2785" s="43"/>
      <c r="S2785" s="43"/>
      <c r="T2785" s="43"/>
      <c r="U2785" s="39"/>
      <c r="V2785" s="39"/>
      <c r="W2785" s="39"/>
      <c r="X2785" s="39"/>
      <c r="Y2785" s="39"/>
      <c r="Z2785" s="39"/>
      <c r="AA2785" s="39"/>
      <c r="AB2785" s="39"/>
      <c r="AC2785" s="39"/>
      <c r="AD2785" s="39"/>
      <c r="AE2785" s="39"/>
      <c r="AF2785" s="56"/>
      <c r="AG2785"/>
      <c r="AH2785"/>
      <c r="AI2785"/>
      <c r="AJ2785"/>
    </row>
    <row r="2786" spans="1:36">
      <c r="A2786"/>
      <c r="B2786"/>
      <c r="C2786" s="2"/>
      <c r="D2786"/>
      <c r="E2786"/>
      <c r="F2786" s="16"/>
      <c r="G2786"/>
      <c r="H2786"/>
      <c r="I2786"/>
      <c r="J2786"/>
      <c r="K2786"/>
      <c r="L2786"/>
      <c r="M2786"/>
      <c r="N2786"/>
      <c r="O2786"/>
      <c r="P2786" s="39"/>
      <c r="Q2786" s="39"/>
      <c r="R2786" s="43"/>
      <c r="S2786" s="43"/>
      <c r="T2786" s="43"/>
      <c r="U2786" s="39"/>
      <c r="V2786" s="39"/>
      <c r="W2786" s="39"/>
      <c r="X2786" s="39"/>
      <c r="Y2786" s="39"/>
      <c r="Z2786" s="39"/>
      <c r="AA2786" s="39"/>
      <c r="AB2786" s="39"/>
      <c r="AC2786" s="39"/>
      <c r="AD2786" s="39"/>
      <c r="AE2786" s="39"/>
      <c r="AF2786" s="56"/>
      <c r="AG2786"/>
      <c r="AH2786"/>
      <c r="AI2786"/>
      <c r="AJ2786"/>
    </row>
    <row r="2787" spans="1:36">
      <c r="A2787"/>
      <c r="B2787"/>
      <c r="C2787" s="2"/>
      <c r="D2787"/>
      <c r="E2787"/>
      <c r="F2787" s="16"/>
      <c r="G2787"/>
      <c r="H2787"/>
      <c r="I2787"/>
      <c r="J2787"/>
      <c r="K2787"/>
      <c r="L2787"/>
      <c r="M2787"/>
      <c r="N2787"/>
      <c r="O2787"/>
      <c r="P2787" s="39"/>
      <c r="Q2787" s="39"/>
      <c r="R2787" s="43"/>
      <c r="S2787" s="43"/>
      <c r="T2787" s="43"/>
      <c r="U2787" s="39"/>
      <c r="V2787" s="39"/>
      <c r="W2787" s="39"/>
      <c r="X2787" s="39"/>
      <c r="Y2787" s="39"/>
      <c r="Z2787" s="39"/>
      <c r="AA2787" s="39"/>
      <c r="AB2787" s="39"/>
      <c r="AC2787" s="39"/>
      <c r="AD2787" s="39"/>
      <c r="AE2787" s="39"/>
      <c r="AF2787" s="56"/>
      <c r="AG2787"/>
      <c r="AH2787"/>
      <c r="AI2787"/>
      <c r="AJ2787"/>
    </row>
    <row r="2788" spans="1:36">
      <c r="A2788"/>
      <c r="B2788"/>
      <c r="C2788" s="2"/>
      <c r="D2788"/>
      <c r="E2788"/>
      <c r="F2788" s="16"/>
      <c r="G2788"/>
      <c r="H2788"/>
      <c r="I2788"/>
      <c r="J2788"/>
      <c r="K2788"/>
      <c r="L2788"/>
      <c r="M2788"/>
      <c r="N2788"/>
      <c r="O2788"/>
      <c r="P2788" s="39"/>
      <c r="Q2788" s="39"/>
      <c r="R2788" s="43"/>
      <c r="S2788" s="43"/>
      <c r="T2788" s="43"/>
      <c r="U2788" s="39"/>
      <c r="V2788" s="39"/>
      <c r="W2788" s="39"/>
      <c r="X2788" s="39"/>
      <c r="Y2788" s="39"/>
      <c r="Z2788" s="39"/>
      <c r="AA2788" s="39"/>
      <c r="AB2788" s="39"/>
      <c r="AC2788" s="39"/>
      <c r="AD2788" s="39"/>
      <c r="AE2788" s="39"/>
      <c r="AF2788" s="56"/>
      <c r="AG2788"/>
      <c r="AH2788"/>
      <c r="AI2788"/>
      <c r="AJ2788"/>
    </row>
    <row r="2789" spans="1:36">
      <c r="A2789"/>
      <c r="B2789"/>
      <c r="C2789" s="2"/>
      <c r="D2789"/>
      <c r="E2789"/>
      <c r="F2789" s="16"/>
      <c r="G2789"/>
      <c r="H2789"/>
      <c r="I2789"/>
      <c r="J2789"/>
      <c r="K2789"/>
      <c r="L2789"/>
      <c r="M2789"/>
      <c r="N2789"/>
      <c r="O2789"/>
      <c r="P2789" s="39"/>
      <c r="Q2789" s="39"/>
      <c r="R2789" s="43"/>
      <c r="S2789" s="43"/>
      <c r="T2789" s="43"/>
      <c r="U2789" s="39"/>
      <c r="V2789" s="39"/>
      <c r="W2789" s="39"/>
      <c r="X2789" s="39"/>
      <c r="Y2789" s="39"/>
      <c r="Z2789" s="39"/>
      <c r="AA2789" s="39"/>
      <c r="AB2789" s="39"/>
      <c r="AC2789" s="39"/>
      <c r="AD2789" s="39"/>
      <c r="AE2789" s="39"/>
      <c r="AF2789" s="56"/>
      <c r="AG2789"/>
      <c r="AH2789"/>
      <c r="AI2789"/>
      <c r="AJ2789"/>
    </row>
    <row r="2790" spans="1:36">
      <c r="A2790"/>
      <c r="B2790"/>
      <c r="C2790" s="2"/>
      <c r="D2790"/>
      <c r="E2790"/>
      <c r="F2790" s="16"/>
      <c r="G2790"/>
      <c r="H2790"/>
      <c r="I2790"/>
      <c r="J2790"/>
      <c r="K2790"/>
      <c r="L2790"/>
      <c r="M2790"/>
      <c r="N2790"/>
      <c r="O2790"/>
      <c r="P2790" s="39"/>
      <c r="Q2790" s="39"/>
      <c r="R2790" s="43"/>
      <c r="S2790" s="43"/>
      <c r="T2790" s="43"/>
      <c r="U2790" s="39"/>
      <c r="V2790" s="39"/>
      <c r="W2790" s="39"/>
      <c r="X2790" s="39"/>
      <c r="Y2790" s="39"/>
      <c r="Z2790" s="39"/>
      <c r="AA2790" s="39"/>
      <c r="AB2790" s="39"/>
      <c r="AC2790" s="39"/>
      <c r="AD2790" s="39"/>
      <c r="AE2790" s="39"/>
      <c r="AF2790" s="56"/>
      <c r="AG2790"/>
      <c r="AH2790"/>
      <c r="AI2790"/>
      <c r="AJ2790"/>
    </row>
    <row r="2791" spans="1:36">
      <c r="A2791"/>
      <c r="B2791"/>
      <c r="C2791" s="2"/>
      <c r="D2791"/>
      <c r="E2791"/>
      <c r="F2791" s="16"/>
      <c r="G2791"/>
      <c r="H2791"/>
      <c r="I2791"/>
      <c r="J2791"/>
      <c r="K2791"/>
      <c r="L2791"/>
      <c r="M2791"/>
      <c r="N2791"/>
      <c r="O2791"/>
      <c r="P2791" s="39"/>
      <c r="Q2791" s="39"/>
      <c r="R2791" s="43"/>
      <c r="S2791" s="43"/>
      <c r="T2791" s="43"/>
      <c r="U2791" s="39"/>
      <c r="V2791" s="39"/>
      <c r="W2791" s="39"/>
      <c r="X2791" s="39"/>
      <c r="Y2791" s="39"/>
      <c r="Z2791" s="39"/>
      <c r="AA2791" s="39"/>
      <c r="AB2791" s="39"/>
      <c r="AC2791" s="39"/>
      <c r="AD2791" s="39"/>
      <c r="AE2791" s="39"/>
      <c r="AF2791" s="56"/>
      <c r="AG2791"/>
      <c r="AH2791"/>
      <c r="AI2791"/>
      <c r="AJ2791"/>
    </row>
    <row r="2792" spans="1:36">
      <c r="A2792"/>
      <c r="B2792"/>
      <c r="C2792" s="2"/>
      <c r="D2792"/>
      <c r="E2792"/>
      <c r="F2792" s="16"/>
      <c r="G2792"/>
      <c r="H2792"/>
      <c r="I2792"/>
      <c r="J2792"/>
      <c r="K2792"/>
      <c r="L2792"/>
      <c r="M2792"/>
      <c r="N2792"/>
      <c r="O2792"/>
      <c r="P2792" s="39"/>
      <c r="Q2792" s="39"/>
      <c r="R2792" s="43"/>
      <c r="S2792" s="43"/>
      <c r="T2792" s="43"/>
      <c r="U2792" s="39"/>
      <c r="V2792" s="39"/>
      <c r="W2792" s="39"/>
      <c r="X2792" s="39"/>
      <c r="Y2792" s="39"/>
      <c r="Z2792" s="39"/>
      <c r="AA2792" s="39"/>
      <c r="AB2792" s="39"/>
      <c r="AC2792" s="39"/>
      <c r="AD2792" s="39"/>
      <c r="AE2792" s="39"/>
      <c r="AF2792" s="56"/>
      <c r="AG2792"/>
      <c r="AH2792"/>
      <c r="AI2792"/>
      <c r="AJ2792"/>
    </row>
    <row r="2793" spans="1:36">
      <c r="A2793"/>
      <c r="B2793"/>
      <c r="C2793" s="2"/>
      <c r="D2793"/>
      <c r="E2793"/>
      <c r="F2793" s="16"/>
      <c r="G2793"/>
      <c r="H2793"/>
      <c r="I2793"/>
      <c r="J2793"/>
      <c r="K2793"/>
      <c r="L2793"/>
      <c r="M2793"/>
      <c r="N2793"/>
      <c r="O2793"/>
      <c r="P2793" s="39"/>
      <c r="Q2793" s="39"/>
      <c r="R2793" s="43"/>
      <c r="S2793" s="43"/>
      <c r="T2793" s="43"/>
      <c r="U2793" s="39"/>
      <c r="V2793" s="39"/>
      <c r="W2793" s="39"/>
      <c r="X2793" s="39"/>
      <c r="Y2793" s="39"/>
      <c r="Z2793" s="39"/>
      <c r="AA2793" s="39"/>
      <c r="AB2793" s="39"/>
      <c r="AC2793" s="39"/>
      <c r="AD2793" s="39"/>
      <c r="AE2793" s="39"/>
      <c r="AF2793" s="56"/>
      <c r="AG2793"/>
      <c r="AH2793"/>
      <c r="AI2793"/>
      <c r="AJ2793"/>
    </row>
    <row r="2794" spans="1:36">
      <c r="A2794"/>
      <c r="B2794"/>
      <c r="C2794" s="2"/>
      <c r="D2794"/>
      <c r="E2794"/>
      <c r="F2794" s="16"/>
      <c r="G2794"/>
      <c r="H2794"/>
      <c r="I2794"/>
      <c r="J2794"/>
      <c r="K2794"/>
      <c r="L2794"/>
      <c r="M2794"/>
      <c r="N2794"/>
      <c r="O2794"/>
      <c r="P2794" s="39"/>
      <c r="Q2794" s="39"/>
      <c r="R2794" s="43"/>
      <c r="S2794" s="43"/>
      <c r="T2794" s="43"/>
      <c r="U2794" s="39"/>
      <c r="V2794" s="39"/>
      <c r="W2794" s="39"/>
      <c r="X2794" s="39"/>
      <c r="Y2794" s="39"/>
      <c r="Z2794" s="39"/>
      <c r="AA2794" s="39"/>
      <c r="AB2794" s="39"/>
      <c r="AC2794" s="39"/>
      <c r="AD2794" s="39"/>
      <c r="AE2794" s="39"/>
      <c r="AF2794" s="56"/>
      <c r="AG2794"/>
      <c r="AH2794"/>
      <c r="AI2794"/>
      <c r="AJ2794"/>
    </row>
    <row r="2795" spans="1:36">
      <c r="A2795"/>
      <c r="B2795"/>
      <c r="C2795" s="2"/>
      <c r="D2795"/>
      <c r="E2795"/>
      <c r="F2795" s="16"/>
      <c r="G2795"/>
      <c r="H2795"/>
      <c r="I2795"/>
      <c r="J2795"/>
      <c r="K2795"/>
      <c r="L2795"/>
      <c r="M2795"/>
      <c r="N2795"/>
      <c r="O2795"/>
      <c r="P2795" s="39"/>
      <c r="Q2795" s="39"/>
      <c r="R2795" s="43"/>
      <c r="S2795" s="43"/>
      <c r="T2795" s="43"/>
      <c r="U2795" s="39"/>
      <c r="V2795" s="39"/>
      <c r="W2795" s="39"/>
      <c r="X2795" s="39"/>
      <c r="Y2795" s="39"/>
      <c r="Z2795" s="39"/>
      <c r="AA2795" s="39"/>
      <c r="AB2795" s="39"/>
      <c r="AC2795" s="39"/>
      <c r="AD2795" s="39"/>
      <c r="AE2795" s="39"/>
      <c r="AF2795" s="56"/>
      <c r="AG2795"/>
      <c r="AH2795"/>
      <c r="AI2795"/>
      <c r="AJ2795"/>
    </row>
    <row r="2796" spans="1:36">
      <c r="A2796"/>
      <c r="B2796"/>
      <c r="C2796" s="2"/>
      <c r="D2796"/>
      <c r="E2796"/>
      <c r="F2796" s="16"/>
      <c r="G2796"/>
      <c r="H2796"/>
      <c r="I2796"/>
      <c r="J2796"/>
      <c r="K2796"/>
      <c r="L2796"/>
      <c r="M2796"/>
      <c r="N2796"/>
      <c r="O2796"/>
      <c r="P2796" s="39"/>
      <c r="Q2796" s="39"/>
      <c r="R2796" s="43"/>
      <c r="S2796" s="43"/>
      <c r="T2796" s="43"/>
      <c r="U2796" s="39"/>
      <c r="V2796" s="39"/>
      <c r="W2796" s="39"/>
      <c r="X2796" s="39"/>
      <c r="Y2796" s="39"/>
      <c r="Z2796" s="39"/>
      <c r="AA2796" s="39"/>
      <c r="AB2796" s="39"/>
      <c r="AC2796" s="39"/>
      <c r="AD2796" s="39"/>
      <c r="AE2796" s="39"/>
      <c r="AF2796" s="56"/>
      <c r="AG2796"/>
      <c r="AH2796"/>
      <c r="AI2796"/>
      <c r="AJ2796"/>
    </row>
    <row r="2797" spans="1:36">
      <c r="A2797"/>
      <c r="B2797"/>
      <c r="C2797" s="2"/>
      <c r="D2797"/>
      <c r="E2797"/>
      <c r="F2797" s="16"/>
      <c r="G2797"/>
      <c r="H2797"/>
      <c r="I2797"/>
      <c r="J2797"/>
      <c r="K2797"/>
      <c r="L2797"/>
      <c r="M2797"/>
      <c r="N2797"/>
      <c r="O2797"/>
      <c r="P2797" s="39"/>
      <c r="Q2797" s="39"/>
      <c r="R2797" s="43"/>
      <c r="S2797" s="43"/>
      <c r="T2797" s="43"/>
      <c r="U2797" s="39"/>
      <c r="V2797" s="39"/>
      <c r="W2797" s="39"/>
      <c r="X2797" s="39"/>
      <c r="Y2797" s="39"/>
      <c r="Z2797" s="39"/>
      <c r="AA2797" s="39"/>
      <c r="AB2797" s="39"/>
      <c r="AC2797" s="39"/>
      <c r="AD2797" s="39"/>
      <c r="AE2797" s="39"/>
      <c r="AF2797" s="56"/>
      <c r="AG2797"/>
      <c r="AH2797"/>
      <c r="AI2797"/>
      <c r="AJ2797"/>
    </row>
    <row r="2798" spans="1:36">
      <c r="A2798"/>
      <c r="B2798"/>
      <c r="C2798" s="2"/>
      <c r="D2798"/>
      <c r="E2798"/>
      <c r="F2798" s="16"/>
      <c r="G2798"/>
      <c r="H2798"/>
      <c r="I2798"/>
      <c r="J2798"/>
      <c r="K2798"/>
      <c r="L2798"/>
      <c r="M2798"/>
      <c r="N2798"/>
      <c r="O2798"/>
      <c r="P2798" s="39"/>
      <c r="Q2798" s="39"/>
      <c r="R2798" s="43"/>
      <c r="S2798" s="43"/>
      <c r="T2798" s="43"/>
      <c r="U2798" s="39"/>
      <c r="V2798" s="39"/>
      <c r="W2798" s="39"/>
      <c r="X2798" s="39"/>
      <c r="Y2798" s="39"/>
      <c r="Z2798" s="39"/>
      <c r="AA2798" s="39"/>
      <c r="AB2798" s="39"/>
      <c r="AC2798" s="39"/>
      <c r="AD2798" s="39"/>
      <c r="AE2798" s="39"/>
      <c r="AF2798" s="56"/>
      <c r="AG2798"/>
      <c r="AH2798"/>
      <c r="AI2798"/>
      <c r="AJ2798"/>
    </row>
    <row r="2799" spans="1:36">
      <c r="A2799"/>
      <c r="B2799"/>
      <c r="C2799" s="2"/>
      <c r="D2799"/>
      <c r="E2799"/>
      <c r="F2799" s="16"/>
      <c r="G2799"/>
      <c r="H2799"/>
      <c r="I2799"/>
      <c r="J2799"/>
      <c r="K2799"/>
      <c r="L2799"/>
      <c r="M2799"/>
      <c r="N2799"/>
      <c r="O2799"/>
      <c r="P2799" s="39"/>
      <c r="Q2799" s="39"/>
      <c r="R2799" s="43"/>
      <c r="S2799" s="43"/>
      <c r="T2799" s="43"/>
      <c r="U2799" s="39"/>
      <c r="V2799" s="39"/>
      <c r="W2799" s="39"/>
      <c r="X2799" s="39"/>
      <c r="Y2799" s="39"/>
      <c r="Z2799" s="39"/>
      <c r="AA2799" s="39"/>
      <c r="AB2799" s="39"/>
      <c r="AC2799" s="39"/>
      <c r="AD2799" s="39"/>
      <c r="AE2799" s="39"/>
      <c r="AF2799" s="56"/>
      <c r="AG2799"/>
      <c r="AH2799"/>
      <c r="AI2799"/>
      <c r="AJ2799"/>
    </row>
    <row r="2800" spans="1:36">
      <c r="A2800"/>
      <c r="B2800"/>
      <c r="C2800" s="2"/>
      <c r="D2800"/>
      <c r="E2800"/>
      <c r="F2800" s="16"/>
      <c r="G2800"/>
      <c r="H2800"/>
      <c r="I2800"/>
      <c r="J2800"/>
      <c r="K2800"/>
      <c r="L2800"/>
      <c r="M2800"/>
      <c r="N2800"/>
      <c r="O2800"/>
      <c r="P2800" s="39"/>
      <c r="Q2800" s="39"/>
      <c r="R2800" s="43"/>
      <c r="S2800" s="43"/>
      <c r="T2800" s="43"/>
      <c r="U2800" s="39"/>
      <c r="V2800" s="39"/>
      <c r="W2800" s="39"/>
      <c r="X2800" s="39"/>
      <c r="Y2800" s="39"/>
      <c r="Z2800" s="39"/>
      <c r="AA2800" s="39"/>
      <c r="AB2800" s="39"/>
      <c r="AC2800" s="39"/>
      <c r="AD2800" s="39"/>
      <c r="AE2800" s="39"/>
      <c r="AF2800" s="56"/>
      <c r="AG2800"/>
      <c r="AH2800"/>
      <c r="AI2800"/>
      <c r="AJ2800"/>
    </row>
    <row r="2801" spans="1:36">
      <c r="A2801"/>
      <c r="B2801"/>
      <c r="C2801" s="2"/>
      <c r="D2801"/>
      <c r="E2801"/>
      <c r="F2801" s="16"/>
      <c r="G2801"/>
      <c r="H2801"/>
      <c r="I2801"/>
      <c r="J2801"/>
      <c r="K2801"/>
      <c r="L2801"/>
      <c r="M2801"/>
      <c r="N2801"/>
      <c r="O2801"/>
      <c r="P2801" s="39"/>
      <c r="Q2801" s="39"/>
      <c r="R2801" s="43"/>
      <c r="S2801" s="43"/>
      <c r="T2801" s="43"/>
      <c r="U2801" s="39"/>
      <c r="V2801" s="39"/>
      <c r="W2801" s="39"/>
      <c r="X2801" s="39"/>
      <c r="Y2801" s="39"/>
      <c r="Z2801" s="39"/>
      <c r="AA2801" s="39"/>
      <c r="AB2801" s="39"/>
      <c r="AC2801" s="39"/>
      <c r="AD2801" s="39"/>
      <c r="AE2801" s="39"/>
      <c r="AF2801" s="56"/>
      <c r="AG2801"/>
      <c r="AH2801"/>
      <c r="AI2801"/>
      <c r="AJ2801"/>
    </row>
    <row r="2802" spans="1:36">
      <c r="A2802"/>
      <c r="B2802"/>
      <c r="C2802" s="2"/>
      <c r="D2802"/>
      <c r="E2802"/>
      <c r="F2802" s="16"/>
      <c r="G2802"/>
      <c r="H2802"/>
      <c r="I2802"/>
      <c r="J2802"/>
      <c r="K2802"/>
      <c r="L2802"/>
      <c r="M2802"/>
      <c r="N2802"/>
      <c r="O2802"/>
      <c r="P2802" s="39"/>
      <c r="Q2802" s="39"/>
      <c r="R2802" s="43"/>
      <c r="S2802" s="43"/>
      <c r="T2802" s="43"/>
      <c r="U2802" s="39"/>
      <c r="V2802" s="39"/>
      <c r="W2802" s="39"/>
      <c r="X2802" s="39"/>
      <c r="Y2802" s="39"/>
      <c r="Z2802" s="39"/>
      <c r="AA2802" s="39"/>
      <c r="AB2802" s="39"/>
      <c r="AC2802" s="39"/>
      <c r="AD2802" s="39"/>
      <c r="AE2802" s="39"/>
      <c r="AF2802" s="56"/>
      <c r="AG2802"/>
      <c r="AH2802"/>
      <c r="AI2802"/>
      <c r="AJ2802"/>
    </row>
    <row r="2803" spans="1:36">
      <c r="A2803"/>
      <c r="B2803"/>
      <c r="C2803" s="2"/>
      <c r="D2803"/>
      <c r="E2803"/>
      <c r="F2803" s="16"/>
      <c r="G2803"/>
      <c r="H2803"/>
      <c r="I2803"/>
      <c r="J2803"/>
      <c r="K2803"/>
      <c r="L2803"/>
      <c r="M2803"/>
      <c r="N2803"/>
      <c r="O2803"/>
      <c r="P2803" s="39"/>
      <c r="Q2803" s="39"/>
      <c r="R2803" s="43"/>
      <c r="S2803" s="43"/>
      <c r="T2803" s="43"/>
      <c r="U2803" s="39"/>
      <c r="V2803" s="39"/>
      <c r="W2803" s="39"/>
      <c r="X2803" s="39"/>
      <c r="Y2803" s="39"/>
      <c r="Z2803" s="39"/>
      <c r="AA2803" s="39"/>
      <c r="AB2803" s="39"/>
      <c r="AC2803" s="39"/>
      <c r="AD2803" s="39"/>
      <c r="AE2803" s="39"/>
      <c r="AF2803" s="56"/>
      <c r="AG2803"/>
      <c r="AH2803"/>
      <c r="AI2803"/>
      <c r="AJ2803"/>
    </row>
    <row r="2804" spans="1:36">
      <c r="A2804"/>
      <c r="B2804"/>
      <c r="C2804" s="2"/>
      <c r="D2804"/>
      <c r="E2804"/>
      <c r="F2804" s="16"/>
      <c r="G2804"/>
      <c r="H2804"/>
      <c r="I2804"/>
      <c r="J2804"/>
      <c r="K2804"/>
      <c r="L2804"/>
      <c r="M2804"/>
      <c r="N2804"/>
      <c r="O2804"/>
      <c r="P2804" s="39"/>
      <c r="Q2804" s="39"/>
      <c r="R2804" s="43"/>
      <c r="S2804" s="43"/>
      <c r="T2804" s="43"/>
      <c r="U2804" s="39"/>
      <c r="V2804" s="39"/>
      <c r="W2804" s="39"/>
      <c r="X2804" s="39"/>
      <c r="Y2804" s="39"/>
      <c r="Z2804" s="39"/>
      <c r="AA2804" s="39"/>
      <c r="AB2804" s="39"/>
      <c r="AC2804" s="39"/>
      <c r="AD2804" s="39"/>
      <c r="AE2804" s="39"/>
      <c r="AF2804" s="56"/>
      <c r="AG2804"/>
      <c r="AH2804"/>
      <c r="AI2804"/>
      <c r="AJ2804"/>
    </row>
    <row r="2805" spans="1:36">
      <c r="A2805"/>
      <c r="B2805"/>
      <c r="C2805" s="2"/>
      <c r="D2805"/>
      <c r="E2805"/>
      <c r="F2805" s="16"/>
      <c r="G2805"/>
      <c r="H2805"/>
      <c r="I2805"/>
      <c r="J2805"/>
      <c r="K2805"/>
      <c r="L2805"/>
      <c r="M2805"/>
      <c r="N2805"/>
      <c r="O2805"/>
      <c r="P2805" s="39"/>
      <c r="Q2805" s="39"/>
      <c r="R2805" s="43"/>
      <c r="S2805" s="43"/>
      <c r="T2805" s="43"/>
      <c r="U2805" s="39"/>
      <c r="V2805" s="39"/>
      <c r="W2805" s="39"/>
      <c r="X2805" s="39"/>
      <c r="Y2805" s="39"/>
      <c r="Z2805" s="39"/>
      <c r="AA2805" s="39"/>
      <c r="AB2805" s="39"/>
      <c r="AC2805" s="39"/>
      <c r="AD2805" s="39"/>
      <c r="AE2805" s="39"/>
      <c r="AF2805" s="56"/>
      <c r="AG2805"/>
      <c r="AH2805"/>
      <c r="AI2805"/>
      <c r="AJ2805"/>
    </row>
    <row r="2806" spans="1:36">
      <c r="A2806"/>
      <c r="B2806"/>
      <c r="C2806" s="2"/>
      <c r="D2806"/>
      <c r="E2806"/>
      <c r="F2806" s="16"/>
      <c r="G2806"/>
      <c r="H2806"/>
      <c r="I2806"/>
      <c r="J2806"/>
      <c r="K2806"/>
      <c r="L2806"/>
      <c r="M2806"/>
      <c r="N2806"/>
      <c r="O2806"/>
      <c r="P2806" s="39"/>
      <c r="Q2806" s="39"/>
      <c r="R2806" s="43"/>
      <c r="S2806" s="43"/>
      <c r="T2806" s="43"/>
      <c r="U2806" s="39"/>
      <c r="V2806" s="39"/>
      <c r="W2806" s="39"/>
      <c r="X2806" s="39"/>
      <c r="Y2806" s="39"/>
      <c r="Z2806" s="39"/>
      <c r="AA2806" s="39"/>
      <c r="AB2806" s="39"/>
      <c r="AC2806" s="39"/>
      <c r="AD2806" s="39"/>
      <c r="AE2806" s="39"/>
      <c r="AF2806" s="56"/>
      <c r="AG2806"/>
      <c r="AH2806"/>
      <c r="AI2806"/>
      <c r="AJ2806"/>
    </row>
    <row r="2807" spans="1:36">
      <c r="A2807"/>
      <c r="B2807"/>
      <c r="C2807" s="2"/>
      <c r="D2807"/>
      <c r="E2807"/>
      <c r="F2807" s="16"/>
      <c r="G2807"/>
      <c r="H2807"/>
      <c r="I2807"/>
      <c r="J2807"/>
      <c r="K2807"/>
      <c r="L2807"/>
      <c r="M2807"/>
      <c r="N2807"/>
      <c r="O2807"/>
      <c r="P2807" s="39"/>
      <c r="Q2807" s="39"/>
      <c r="R2807" s="43"/>
      <c r="S2807" s="43"/>
      <c r="T2807" s="43"/>
      <c r="U2807" s="39"/>
      <c r="V2807" s="39"/>
      <c r="W2807" s="39"/>
      <c r="X2807" s="39"/>
      <c r="Y2807" s="39"/>
      <c r="Z2807" s="39"/>
      <c r="AA2807" s="39"/>
      <c r="AB2807" s="39"/>
      <c r="AC2807" s="39"/>
      <c r="AD2807" s="39"/>
      <c r="AE2807" s="39"/>
      <c r="AF2807" s="56"/>
      <c r="AG2807"/>
      <c r="AH2807"/>
      <c r="AI2807"/>
      <c r="AJ2807"/>
    </row>
    <row r="2808" spans="1:36">
      <c r="A2808"/>
      <c r="B2808"/>
      <c r="C2808" s="2"/>
      <c r="D2808"/>
      <c r="E2808"/>
      <c r="F2808" s="16"/>
      <c r="G2808"/>
      <c r="H2808"/>
      <c r="I2808"/>
      <c r="J2808"/>
      <c r="K2808"/>
      <c r="L2808"/>
      <c r="M2808"/>
      <c r="N2808"/>
      <c r="O2808"/>
      <c r="P2808" s="39"/>
      <c r="Q2808" s="39"/>
      <c r="R2808" s="43"/>
      <c r="S2808" s="43"/>
      <c r="T2808" s="43"/>
      <c r="U2808" s="39"/>
      <c r="V2808" s="39"/>
      <c r="W2808" s="39"/>
      <c r="X2808" s="39"/>
      <c r="Y2808" s="39"/>
      <c r="Z2808" s="39"/>
      <c r="AA2808" s="39"/>
      <c r="AB2808" s="39"/>
      <c r="AC2808" s="39"/>
      <c r="AD2808" s="39"/>
      <c r="AE2808" s="39"/>
      <c r="AF2808" s="56"/>
      <c r="AG2808"/>
      <c r="AH2808"/>
      <c r="AI2808"/>
      <c r="AJ2808"/>
    </row>
    <row r="2809" spans="1:36">
      <c r="A2809"/>
      <c r="B2809"/>
      <c r="C2809" s="2"/>
      <c r="D2809"/>
      <c r="E2809"/>
      <c r="F2809" s="16"/>
      <c r="G2809"/>
      <c r="H2809"/>
      <c r="I2809"/>
      <c r="J2809"/>
      <c r="K2809"/>
      <c r="L2809"/>
      <c r="M2809"/>
      <c r="N2809"/>
      <c r="O2809"/>
      <c r="P2809" s="39"/>
      <c r="Q2809" s="39"/>
      <c r="R2809" s="43"/>
      <c r="S2809" s="43"/>
      <c r="T2809" s="43"/>
      <c r="U2809" s="39"/>
      <c r="V2809" s="39"/>
      <c r="W2809" s="39"/>
      <c r="X2809" s="39"/>
      <c r="Y2809" s="39"/>
      <c r="Z2809" s="39"/>
      <c r="AA2809" s="39"/>
      <c r="AB2809" s="39"/>
      <c r="AC2809" s="39"/>
      <c r="AD2809" s="39"/>
      <c r="AE2809" s="39"/>
      <c r="AF2809" s="56"/>
      <c r="AG2809"/>
      <c r="AH2809"/>
      <c r="AI2809"/>
      <c r="AJ2809"/>
    </row>
    <row r="2810" spans="1:36">
      <c r="A2810"/>
      <c r="B2810"/>
      <c r="C2810" s="2"/>
      <c r="D2810"/>
      <c r="E2810"/>
      <c r="F2810" s="16"/>
      <c r="G2810"/>
      <c r="H2810"/>
      <c r="I2810"/>
      <c r="J2810"/>
      <c r="K2810"/>
      <c r="L2810"/>
      <c r="M2810"/>
      <c r="N2810"/>
      <c r="O2810"/>
      <c r="P2810" s="39"/>
      <c r="Q2810" s="39"/>
      <c r="R2810" s="43"/>
      <c r="S2810" s="43"/>
      <c r="T2810" s="43"/>
      <c r="U2810" s="39"/>
      <c r="V2810" s="39"/>
      <c r="W2810" s="39"/>
      <c r="X2810" s="39"/>
      <c r="Y2810" s="39"/>
      <c r="Z2810" s="39"/>
      <c r="AA2810" s="39"/>
      <c r="AB2810" s="39"/>
      <c r="AC2810" s="39"/>
      <c r="AD2810" s="39"/>
      <c r="AE2810" s="39"/>
      <c r="AF2810" s="56"/>
      <c r="AG2810"/>
      <c r="AH2810"/>
      <c r="AI2810"/>
      <c r="AJ2810"/>
    </row>
    <row r="2811" spans="1:36">
      <c r="A2811"/>
      <c r="B2811"/>
      <c r="C2811" s="2"/>
      <c r="D2811"/>
      <c r="E2811"/>
      <c r="F2811" s="16"/>
      <c r="G2811"/>
      <c r="H2811"/>
      <c r="I2811"/>
      <c r="J2811"/>
      <c r="K2811"/>
      <c r="L2811"/>
      <c r="M2811"/>
      <c r="N2811"/>
      <c r="O2811"/>
      <c r="P2811" s="39"/>
      <c r="Q2811" s="39"/>
      <c r="R2811" s="43"/>
      <c r="S2811" s="43"/>
      <c r="T2811" s="43"/>
      <c r="U2811" s="39"/>
      <c r="V2811" s="39"/>
      <c r="W2811" s="39"/>
      <c r="X2811" s="39"/>
      <c r="Y2811" s="39"/>
      <c r="Z2811" s="39"/>
      <c r="AA2811" s="39"/>
      <c r="AB2811" s="39"/>
      <c r="AC2811" s="39"/>
      <c r="AD2811" s="39"/>
      <c r="AE2811" s="39"/>
      <c r="AF2811" s="56"/>
      <c r="AG2811"/>
      <c r="AH2811"/>
      <c r="AI2811"/>
      <c r="AJ2811"/>
    </row>
    <row r="2812" spans="1:36">
      <c r="A2812"/>
      <c r="B2812"/>
      <c r="C2812" s="2"/>
      <c r="D2812"/>
      <c r="E2812"/>
      <c r="F2812" s="16"/>
      <c r="G2812"/>
      <c r="H2812"/>
      <c r="I2812"/>
      <c r="J2812"/>
      <c r="K2812"/>
      <c r="L2812"/>
      <c r="M2812"/>
      <c r="N2812"/>
      <c r="O2812"/>
      <c r="P2812" s="39"/>
      <c r="Q2812" s="39"/>
      <c r="R2812" s="43"/>
      <c r="S2812" s="43"/>
      <c r="T2812" s="43"/>
      <c r="U2812" s="39"/>
      <c r="V2812" s="39"/>
      <c r="W2812" s="39"/>
      <c r="X2812" s="39"/>
      <c r="Y2812" s="39"/>
      <c r="Z2812" s="39"/>
      <c r="AA2812" s="39"/>
      <c r="AB2812" s="39"/>
      <c r="AC2812" s="39"/>
      <c r="AD2812" s="39"/>
      <c r="AE2812" s="39"/>
      <c r="AF2812" s="56"/>
      <c r="AG2812"/>
      <c r="AH2812"/>
      <c r="AI2812"/>
      <c r="AJ2812"/>
    </row>
    <row r="2813" spans="1:36">
      <c r="A2813"/>
      <c r="B2813"/>
      <c r="C2813" s="2"/>
      <c r="D2813"/>
      <c r="E2813"/>
      <c r="F2813" s="16"/>
      <c r="G2813"/>
      <c r="H2813"/>
      <c r="I2813"/>
      <c r="J2813"/>
      <c r="K2813"/>
      <c r="L2813"/>
      <c r="M2813"/>
      <c r="N2813"/>
      <c r="O2813"/>
      <c r="P2813" s="39"/>
      <c r="Q2813" s="39"/>
      <c r="R2813" s="43"/>
      <c r="S2813" s="43"/>
      <c r="T2813" s="43"/>
      <c r="U2813" s="39"/>
      <c r="V2813" s="39"/>
      <c r="W2813" s="39"/>
      <c r="X2813" s="39"/>
      <c r="Y2813" s="39"/>
      <c r="Z2813" s="39"/>
      <c r="AA2813" s="39"/>
      <c r="AB2813" s="39"/>
      <c r="AC2813" s="39"/>
      <c r="AD2813" s="39"/>
      <c r="AE2813" s="39"/>
      <c r="AF2813" s="56"/>
      <c r="AG2813"/>
      <c r="AH2813"/>
      <c r="AI2813"/>
      <c r="AJ2813"/>
    </row>
    <row r="2814" spans="1:36">
      <c r="A2814"/>
      <c r="B2814"/>
      <c r="C2814" s="2"/>
      <c r="D2814"/>
      <c r="E2814"/>
      <c r="F2814" s="16"/>
      <c r="G2814"/>
      <c r="H2814"/>
      <c r="I2814"/>
      <c r="J2814"/>
      <c r="K2814"/>
      <c r="L2814"/>
      <c r="M2814"/>
      <c r="N2814"/>
      <c r="O2814"/>
      <c r="P2814" s="39"/>
      <c r="Q2814" s="39"/>
      <c r="R2814" s="43"/>
      <c r="S2814" s="43"/>
      <c r="T2814" s="43"/>
      <c r="U2814" s="39"/>
      <c r="V2814" s="39"/>
      <c r="W2814" s="39"/>
      <c r="X2814" s="39"/>
      <c r="Y2814" s="39"/>
      <c r="Z2814" s="39"/>
      <c r="AA2814" s="39"/>
      <c r="AB2814" s="39"/>
      <c r="AC2814" s="39"/>
      <c r="AD2814" s="39"/>
      <c r="AE2814" s="39"/>
      <c r="AF2814" s="56"/>
      <c r="AG2814"/>
      <c r="AH2814"/>
      <c r="AI2814"/>
      <c r="AJ2814"/>
    </row>
    <row r="2815" spans="1:36">
      <c r="A2815"/>
      <c r="B2815"/>
      <c r="C2815" s="2"/>
      <c r="D2815"/>
      <c r="E2815"/>
      <c r="F2815" s="16"/>
      <c r="G2815"/>
      <c r="H2815"/>
      <c r="I2815"/>
      <c r="J2815"/>
      <c r="K2815"/>
      <c r="L2815"/>
      <c r="M2815"/>
      <c r="N2815"/>
      <c r="O2815"/>
      <c r="P2815" s="39"/>
      <c r="Q2815" s="39"/>
      <c r="R2815" s="43"/>
      <c r="S2815" s="43"/>
      <c r="T2815" s="43"/>
      <c r="U2815" s="39"/>
      <c r="V2815" s="39"/>
      <c r="W2815" s="39"/>
      <c r="X2815" s="39"/>
      <c r="Y2815" s="39"/>
      <c r="Z2815" s="39"/>
      <c r="AA2815" s="39"/>
      <c r="AB2815" s="39"/>
      <c r="AC2815" s="39"/>
      <c r="AD2815" s="39"/>
      <c r="AE2815" s="39"/>
      <c r="AF2815" s="56"/>
      <c r="AG2815"/>
      <c r="AH2815"/>
      <c r="AI2815"/>
      <c r="AJ2815"/>
    </row>
    <row r="2816" spans="1:36">
      <c r="A2816"/>
      <c r="B2816"/>
      <c r="C2816" s="2"/>
      <c r="D2816"/>
      <c r="E2816"/>
      <c r="F2816" s="16"/>
      <c r="G2816"/>
      <c r="H2816"/>
      <c r="I2816"/>
      <c r="J2816"/>
      <c r="K2816"/>
      <c r="L2816"/>
      <c r="M2816"/>
      <c r="N2816"/>
      <c r="O2816"/>
      <c r="P2816" s="39"/>
      <c r="Q2816" s="39"/>
      <c r="R2816" s="43"/>
      <c r="S2816" s="43"/>
      <c r="T2816" s="43"/>
      <c r="U2816" s="39"/>
      <c r="V2816" s="39"/>
      <c r="W2816" s="39"/>
      <c r="X2816" s="39"/>
      <c r="Y2816" s="39"/>
      <c r="Z2816" s="39"/>
      <c r="AA2816" s="39"/>
      <c r="AB2816" s="39"/>
      <c r="AC2816" s="39"/>
      <c r="AD2816" s="39"/>
      <c r="AE2816" s="39"/>
      <c r="AF2816" s="56"/>
      <c r="AG2816"/>
      <c r="AH2816"/>
      <c r="AI2816"/>
      <c r="AJ2816"/>
    </row>
    <row r="2817" spans="1:36">
      <c r="A2817"/>
      <c r="B2817"/>
      <c r="C2817" s="2"/>
      <c r="D2817"/>
      <c r="E2817"/>
      <c r="F2817" s="16"/>
      <c r="G2817"/>
      <c r="H2817"/>
      <c r="I2817"/>
      <c r="J2817"/>
      <c r="K2817"/>
      <c r="L2817"/>
      <c r="M2817"/>
      <c r="N2817"/>
      <c r="O2817"/>
      <c r="P2817" s="39"/>
      <c r="Q2817" s="39"/>
      <c r="R2817" s="43"/>
      <c r="S2817" s="43"/>
      <c r="T2817" s="43"/>
      <c r="U2817" s="39"/>
      <c r="V2817" s="39"/>
      <c r="W2817" s="39"/>
      <c r="X2817" s="39"/>
      <c r="Y2817" s="39"/>
      <c r="Z2817" s="39"/>
      <c r="AA2817" s="39"/>
      <c r="AB2817" s="39"/>
      <c r="AC2817" s="39"/>
      <c r="AD2817" s="39"/>
      <c r="AE2817" s="39"/>
      <c r="AF2817" s="56"/>
      <c r="AG2817"/>
      <c r="AH2817"/>
      <c r="AI2817"/>
      <c r="AJ2817"/>
    </row>
    <row r="2818" spans="1:36">
      <c r="A2818"/>
      <c r="B2818"/>
      <c r="C2818" s="2"/>
      <c r="D2818"/>
      <c r="E2818"/>
      <c r="F2818" s="16"/>
      <c r="G2818"/>
      <c r="H2818"/>
      <c r="I2818"/>
      <c r="J2818"/>
      <c r="K2818"/>
      <c r="L2818"/>
      <c r="M2818"/>
      <c r="N2818"/>
      <c r="O2818"/>
      <c r="P2818" s="39"/>
      <c r="Q2818" s="39"/>
      <c r="R2818" s="43"/>
      <c r="S2818" s="43"/>
      <c r="T2818" s="43"/>
      <c r="U2818" s="39"/>
      <c r="V2818" s="39"/>
      <c r="W2818" s="39"/>
      <c r="X2818" s="39"/>
      <c r="Y2818" s="39"/>
      <c r="Z2818" s="39"/>
      <c r="AA2818" s="39"/>
      <c r="AB2818" s="39"/>
      <c r="AC2818" s="39"/>
      <c r="AD2818" s="39"/>
      <c r="AE2818" s="39"/>
      <c r="AF2818" s="56"/>
      <c r="AG2818"/>
      <c r="AH2818"/>
      <c r="AI2818"/>
      <c r="AJ2818"/>
    </row>
    <row r="2819" spans="1:36">
      <c r="A2819"/>
      <c r="B2819"/>
      <c r="C2819" s="2"/>
      <c r="D2819"/>
      <c r="E2819"/>
      <c r="F2819" s="16"/>
      <c r="G2819"/>
      <c r="H2819"/>
      <c r="I2819"/>
      <c r="J2819"/>
      <c r="K2819"/>
      <c r="L2819"/>
      <c r="M2819"/>
      <c r="N2819"/>
      <c r="O2819"/>
      <c r="P2819" s="39"/>
      <c r="Q2819" s="39"/>
      <c r="R2819" s="43"/>
      <c r="S2819" s="43"/>
      <c r="T2819" s="43"/>
      <c r="U2819" s="39"/>
      <c r="V2819" s="39"/>
      <c r="W2819" s="39"/>
      <c r="X2819" s="39"/>
      <c r="Y2819" s="39"/>
      <c r="Z2819" s="39"/>
      <c r="AA2819" s="39"/>
      <c r="AB2819" s="39"/>
      <c r="AC2819" s="39"/>
      <c r="AD2819" s="39"/>
      <c r="AE2819" s="39"/>
      <c r="AF2819" s="56"/>
      <c r="AG2819"/>
      <c r="AH2819"/>
      <c r="AI2819"/>
      <c r="AJ2819"/>
    </row>
    <row r="2820" spans="1:36">
      <c r="A2820"/>
      <c r="B2820"/>
      <c r="C2820" s="2"/>
      <c r="D2820"/>
      <c r="E2820"/>
      <c r="F2820" s="16"/>
      <c r="G2820"/>
      <c r="H2820"/>
      <c r="I2820"/>
      <c r="J2820"/>
      <c r="K2820"/>
      <c r="L2820"/>
      <c r="M2820"/>
      <c r="N2820"/>
      <c r="O2820"/>
      <c r="P2820" s="39"/>
      <c r="Q2820" s="39"/>
      <c r="R2820" s="43"/>
      <c r="S2820" s="43"/>
      <c r="T2820" s="43"/>
      <c r="U2820" s="39"/>
      <c r="V2820" s="39"/>
      <c r="W2820" s="39"/>
      <c r="X2820" s="39"/>
      <c r="Y2820" s="39"/>
      <c r="Z2820" s="39"/>
      <c r="AA2820" s="39"/>
      <c r="AB2820" s="39"/>
      <c r="AC2820" s="39"/>
      <c r="AD2820" s="39"/>
      <c r="AE2820" s="39"/>
      <c r="AF2820" s="56"/>
      <c r="AG2820"/>
      <c r="AH2820"/>
      <c r="AI2820"/>
      <c r="AJ2820"/>
    </row>
    <row r="2821" spans="1:36">
      <c r="A2821"/>
      <c r="B2821"/>
      <c r="C2821" s="2"/>
      <c r="D2821"/>
      <c r="E2821"/>
      <c r="F2821" s="16"/>
      <c r="G2821"/>
      <c r="H2821"/>
      <c r="I2821"/>
      <c r="J2821"/>
      <c r="K2821"/>
      <c r="L2821"/>
      <c r="M2821"/>
      <c r="N2821"/>
      <c r="O2821"/>
      <c r="P2821" s="39"/>
      <c r="Q2821" s="39"/>
      <c r="R2821" s="43"/>
      <c r="S2821" s="43"/>
      <c r="T2821" s="43"/>
      <c r="U2821" s="39"/>
      <c r="V2821" s="39"/>
      <c r="W2821" s="39"/>
      <c r="X2821" s="39"/>
      <c r="Y2821" s="39"/>
      <c r="Z2821" s="39"/>
      <c r="AA2821" s="39"/>
      <c r="AB2821" s="39"/>
      <c r="AC2821" s="39"/>
      <c r="AD2821" s="39"/>
      <c r="AE2821" s="39"/>
      <c r="AF2821" s="56"/>
      <c r="AG2821"/>
      <c r="AH2821"/>
      <c r="AI2821"/>
      <c r="AJ2821"/>
    </row>
    <row r="2822" spans="1:36">
      <c r="A2822"/>
      <c r="B2822"/>
      <c r="C2822" s="2"/>
      <c r="D2822"/>
      <c r="E2822"/>
      <c r="F2822" s="16"/>
      <c r="G2822"/>
      <c r="H2822"/>
      <c r="I2822"/>
      <c r="J2822"/>
      <c r="K2822"/>
      <c r="L2822"/>
      <c r="M2822"/>
      <c r="N2822"/>
      <c r="O2822"/>
      <c r="P2822" s="39"/>
      <c r="Q2822" s="39"/>
      <c r="R2822" s="43"/>
      <c r="S2822" s="43"/>
      <c r="T2822" s="43"/>
      <c r="U2822" s="39"/>
      <c r="V2822" s="39"/>
      <c r="W2822" s="39"/>
      <c r="X2822" s="39"/>
      <c r="Y2822" s="39"/>
      <c r="Z2822" s="39"/>
      <c r="AA2822" s="39"/>
      <c r="AB2822" s="39"/>
      <c r="AC2822" s="39"/>
      <c r="AD2822" s="39"/>
      <c r="AE2822" s="39"/>
      <c r="AF2822" s="56"/>
      <c r="AG2822"/>
      <c r="AH2822"/>
      <c r="AI2822"/>
      <c r="AJ2822"/>
    </row>
    <row r="2823" spans="1:36">
      <c r="A2823"/>
      <c r="B2823"/>
      <c r="C2823" s="2"/>
      <c r="D2823"/>
      <c r="E2823"/>
      <c r="F2823" s="16"/>
      <c r="G2823"/>
      <c r="H2823"/>
      <c r="I2823"/>
      <c r="J2823"/>
      <c r="K2823"/>
      <c r="L2823"/>
      <c r="M2823"/>
      <c r="N2823"/>
      <c r="O2823"/>
      <c r="P2823" s="39"/>
      <c r="Q2823" s="39"/>
      <c r="R2823" s="43"/>
      <c r="S2823" s="43"/>
      <c r="T2823" s="43"/>
      <c r="U2823" s="39"/>
      <c r="V2823" s="39"/>
      <c r="W2823" s="39"/>
      <c r="X2823" s="39"/>
      <c r="Y2823" s="39"/>
      <c r="Z2823" s="39"/>
      <c r="AA2823" s="39"/>
      <c r="AB2823" s="39"/>
      <c r="AC2823" s="39"/>
      <c r="AD2823" s="39"/>
      <c r="AE2823" s="39"/>
      <c r="AF2823" s="56"/>
      <c r="AG2823"/>
      <c r="AH2823"/>
      <c r="AI2823"/>
      <c r="AJ2823"/>
    </row>
    <row r="2824" spans="1:36">
      <c r="A2824"/>
      <c r="B2824"/>
      <c r="C2824" s="2"/>
      <c r="D2824"/>
      <c r="E2824"/>
      <c r="F2824" s="16"/>
      <c r="G2824"/>
      <c r="H2824"/>
      <c r="I2824"/>
      <c r="J2824"/>
      <c r="K2824"/>
      <c r="L2824"/>
      <c r="M2824"/>
      <c r="N2824"/>
      <c r="O2824"/>
      <c r="P2824" s="39"/>
      <c r="Q2824" s="39"/>
      <c r="R2824" s="43"/>
      <c r="S2824" s="43"/>
      <c r="T2824" s="43"/>
      <c r="U2824" s="39"/>
      <c r="V2824" s="39"/>
      <c r="W2824" s="39"/>
      <c r="X2824" s="39"/>
      <c r="Y2824" s="39"/>
      <c r="Z2824" s="39"/>
      <c r="AA2824" s="39"/>
      <c r="AB2824" s="39"/>
      <c r="AC2824" s="39"/>
      <c r="AD2824" s="39"/>
      <c r="AE2824" s="39"/>
      <c r="AF2824" s="56"/>
      <c r="AG2824"/>
      <c r="AH2824"/>
      <c r="AI2824"/>
      <c r="AJ2824"/>
    </row>
    <row r="2825" spans="1:36">
      <c r="A2825"/>
      <c r="B2825"/>
      <c r="C2825" s="2"/>
      <c r="D2825"/>
      <c r="E2825"/>
      <c r="F2825" s="16"/>
      <c r="G2825"/>
      <c r="H2825"/>
      <c r="I2825"/>
      <c r="J2825"/>
      <c r="K2825"/>
      <c r="L2825"/>
      <c r="M2825"/>
      <c r="N2825"/>
      <c r="O2825"/>
      <c r="P2825" s="39"/>
      <c r="Q2825" s="39"/>
      <c r="R2825" s="43"/>
      <c r="S2825" s="43"/>
      <c r="T2825" s="43"/>
      <c r="U2825" s="39"/>
      <c r="V2825" s="39"/>
      <c r="W2825" s="39"/>
      <c r="X2825" s="39"/>
      <c r="Y2825" s="39"/>
      <c r="Z2825" s="39"/>
      <c r="AA2825" s="39"/>
      <c r="AB2825" s="39"/>
      <c r="AC2825" s="39"/>
      <c r="AD2825" s="39"/>
      <c r="AE2825" s="39"/>
      <c r="AF2825" s="56"/>
      <c r="AG2825"/>
      <c r="AH2825"/>
      <c r="AI2825"/>
      <c r="AJ2825"/>
    </row>
    <row r="2826" spans="1:36">
      <c r="A2826"/>
      <c r="B2826"/>
      <c r="C2826" s="2"/>
      <c r="D2826"/>
      <c r="E2826"/>
      <c r="F2826" s="16"/>
      <c r="G2826"/>
      <c r="H2826"/>
      <c r="I2826"/>
      <c r="J2826"/>
      <c r="K2826"/>
      <c r="L2826"/>
      <c r="M2826"/>
      <c r="N2826"/>
      <c r="O2826"/>
      <c r="P2826" s="39"/>
      <c r="Q2826" s="39"/>
      <c r="R2826" s="43"/>
      <c r="S2826" s="43"/>
      <c r="T2826" s="43"/>
      <c r="U2826" s="39"/>
      <c r="V2826" s="39"/>
      <c r="W2826" s="39"/>
      <c r="X2826" s="39"/>
      <c r="Y2826" s="39"/>
      <c r="Z2826" s="39"/>
      <c r="AA2826" s="39"/>
      <c r="AB2826" s="39"/>
      <c r="AC2826" s="39"/>
      <c r="AD2826" s="39"/>
      <c r="AE2826" s="39"/>
      <c r="AF2826" s="56"/>
      <c r="AG2826"/>
      <c r="AH2826"/>
      <c r="AI2826"/>
      <c r="AJ2826"/>
    </row>
    <row r="2827" spans="1:36">
      <c r="A2827"/>
      <c r="B2827"/>
      <c r="C2827" s="2"/>
      <c r="D2827"/>
      <c r="E2827"/>
      <c r="F2827" s="16"/>
      <c r="G2827"/>
      <c r="H2827"/>
      <c r="I2827"/>
      <c r="J2827"/>
      <c r="K2827"/>
      <c r="L2827"/>
      <c r="M2827"/>
      <c r="N2827"/>
      <c r="O2827"/>
      <c r="P2827" s="39"/>
      <c r="Q2827" s="39"/>
      <c r="R2827" s="43"/>
      <c r="S2827" s="43"/>
      <c r="T2827" s="43"/>
      <c r="U2827" s="39"/>
      <c r="V2827" s="39"/>
      <c r="W2827" s="39"/>
      <c r="X2827" s="39"/>
      <c r="Y2827" s="39"/>
      <c r="Z2827" s="39"/>
      <c r="AA2827" s="39"/>
      <c r="AB2827" s="39"/>
      <c r="AC2827" s="39"/>
      <c r="AD2827" s="39"/>
      <c r="AE2827" s="39"/>
      <c r="AF2827" s="56"/>
      <c r="AG2827"/>
      <c r="AH2827"/>
      <c r="AI2827"/>
      <c r="AJ2827"/>
    </row>
    <row r="2828" spans="1:36">
      <c r="A2828"/>
      <c r="B2828"/>
      <c r="C2828" s="2"/>
      <c r="D2828"/>
      <c r="E2828"/>
      <c r="F2828" s="16"/>
      <c r="G2828"/>
      <c r="H2828"/>
      <c r="I2828"/>
      <c r="J2828"/>
      <c r="K2828"/>
      <c r="L2828"/>
      <c r="M2828"/>
      <c r="N2828"/>
      <c r="O2828"/>
      <c r="P2828" s="39"/>
      <c r="Q2828" s="39"/>
      <c r="R2828" s="43"/>
      <c r="S2828" s="43"/>
      <c r="T2828" s="43"/>
      <c r="U2828" s="39"/>
      <c r="V2828" s="39"/>
      <c r="W2828" s="39"/>
      <c r="X2828" s="39"/>
      <c r="Y2828" s="39"/>
      <c r="Z2828" s="39"/>
      <c r="AA2828" s="39"/>
      <c r="AB2828" s="39"/>
      <c r="AC2828" s="39"/>
      <c r="AD2828" s="39"/>
      <c r="AE2828" s="39"/>
      <c r="AF2828" s="56"/>
      <c r="AG2828"/>
      <c r="AH2828"/>
      <c r="AI2828"/>
      <c r="AJ2828"/>
    </row>
    <row r="2829" spans="1:36">
      <c r="A2829"/>
      <c r="B2829"/>
      <c r="C2829" s="2"/>
      <c r="D2829"/>
      <c r="E2829"/>
      <c r="F2829" s="16"/>
      <c r="G2829"/>
      <c r="H2829"/>
      <c r="I2829"/>
      <c r="J2829"/>
      <c r="K2829"/>
      <c r="L2829"/>
      <c r="M2829"/>
      <c r="N2829"/>
      <c r="O2829"/>
      <c r="P2829" s="39"/>
      <c r="Q2829" s="39"/>
      <c r="R2829" s="43"/>
      <c r="S2829" s="43"/>
      <c r="T2829" s="43"/>
      <c r="U2829" s="39"/>
      <c r="V2829" s="39"/>
      <c r="W2829" s="39"/>
      <c r="X2829" s="39"/>
      <c r="Y2829" s="39"/>
      <c r="Z2829" s="39"/>
      <c r="AA2829" s="39"/>
      <c r="AB2829" s="39"/>
      <c r="AC2829" s="39"/>
      <c r="AD2829" s="39"/>
      <c r="AE2829" s="39"/>
      <c r="AF2829" s="56"/>
      <c r="AG2829"/>
      <c r="AH2829"/>
      <c r="AI2829"/>
      <c r="AJ2829"/>
    </row>
    <row r="2830" spans="1:36">
      <c r="A2830"/>
      <c r="B2830"/>
      <c r="C2830" s="2"/>
      <c r="D2830"/>
      <c r="E2830"/>
      <c r="F2830" s="16"/>
      <c r="G2830"/>
      <c r="H2830"/>
      <c r="I2830"/>
      <c r="J2830"/>
      <c r="K2830"/>
      <c r="L2830"/>
      <c r="M2830"/>
      <c r="N2830"/>
      <c r="O2830"/>
      <c r="P2830" s="39"/>
      <c r="Q2830" s="39"/>
      <c r="R2830" s="43"/>
      <c r="S2830" s="43"/>
      <c r="T2830" s="43"/>
      <c r="U2830" s="39"/>
      <c r="V2830" s="39"/>
      <c r="W2830" s="39"/>
      <c r="X2830" s="39"/>
      <c r="Y2830" s="39"/>
      <c r="Z2830" s="39"/>
      <c r="AA2830" s="39"/>
      <c r="AB2830" s="39"/>
      <c r="AC2830" s="39"/>
      <c r="AD2830" s="39"/>
      <c r="AE2830" s="39"/>
      <c r="AF2830" s="56"/>
      <c r="AG2830"/>
      <c r="AH2830"/>
      <c r="AI2830"/>
      <c r="AJ2830"/>
    </row>
    <row r="2831" spans="1:36">
      <c r="A2831"/>
      <c r="B2831"/>
      <c r="C2831" s="2"/>
      <c r="D2831"/>
      <c r="E2831"/>
      <c r="F2831" s="16"/>
      <c r="G2831"/>
      <c r="H2831"/>
      <c r="I2831"/>
      <c r="J2831"/>
      <c r="K2831"/>
      <c r="L2831"/>
      <c r="M2831"/>
      <c r="N2831"/>
      <c r="O2831"/>
      <c r="P2831" s="39"/>
      <c r="Q2831" s="39"/>
      <c r="R2831" s="43"/>
      <c r="S2831" s="43"/>
      <c r="T2831" s="43"/>
      <c r="U2831" s="39"/>
      <c r="V2831" s="39"/>
      <c r="W2831" s="39"/>
      <c r="X2831" s="39"/>
      <c r="Y2831" s="39"/>
      <c r="Z2831" s="39"/>
      <c r="AA2831" s="39"/>
      <c r="AB2831" s="39"/>
      <c r="AC2831" s="39"/>
      <c r="AD2831" s="39"/>
      <c r="AE2831" s="39"/>
      <c r="AF2831" s="56"/>
      <c r="AG2831"/>
      <c r="AH2831"/>
      <c r="AI2831"/>
      <c r="AJ2831"/>
    </row>
    <row r="2832" spans="1:36">
      <c r="A2832"/>
      <c r="B2832"/>
      <c r="C2832" s="2"/>
      <c r="D2832"/>
      <c r="E2832"/>
      <c r="F2832" s="16"/>
      <c r="G2832"/>
      <c r="H2832"/>
      <c r="I2832"/>
      <c r="J2832"/>
      <c r="K2832"/>
      <c r="L2832"/>
      <c r="M2832"/>
      <c r="N2832"/>
      <c r="O2832"/>
      <c r="P2832" s="39"/>
      <c r="Q2832" s="39"/>
      <c r="R2832" s="43"/>
      <c r="S2832" s="43"/>
      <c r="T2832" s="43"/>
      <c r="U2832" s="39"/>
      <c r="V2832" s="39"/>
      <c r="W2832" s="39"/>
      <c r="X2832" s="39"/>
      <c r="Y2832" s="39"/>
      <c r="Z2832" s="39"/>
      <c r="AA2832" s="39"/>
      <c r="AB2832" s="39"/>
      <c r="AC2832" s="39"/>
      <c r="AD2832" s="39"/>
      <c r="AE2832" s="39"/>
      <c r="AF2832" s="56"/>
      <c r="AG2832"/>
      <c r="AH2832"/>
      <c r="AI2832"/>
      <c r="AJ2832"/>
    </row>
    <row r="2833" spans="1:36">
      <c r="A2833"/>
      <c r="B2833"/>
      <c r="C2833" s="2"/>
      <c r="D2833"/>
      <c r="E2833"/>
      <c r="F2833" s="16"/>
      <c r="G2833"/>
      <c r="H2833"/>
      <c r="I2833"/>
      <c r="J2833"/>
      <c r="K2833"/>
      <c r="L2833"/>
      <c r="M2833"/>
      <c r="N2833"/>
      <c r="O2833"/>
      <c r="P2833" s="39"/>
      <c r="Q2833" s="39"/>
      <c r="R2833" s="43"/>
      <c r="S2833" s="43"/>
      <c r="T2833" s="43"/>
      <c r="U2833" s="39"/>
      <c r="V2833" s="39"/>
      <c r="W2833" s="39"/>
      <c r="X2833" s="39"/>
      <c r="Y2833" s="39"/>
      <c r="Z2833" s="39"/>
      <c r="AA2833" s="39"/>
      <c r="AB2833" s="39"/>
      <c r="AC2833" s="39"/>
      <c r="AD2833" s="39"/>
      <c r="AE2833" s="39"/>
      <c r="AF2833" s="56"/>
      <c r="AG2833"/>
      <c r="AH2833"/>
      <c r="AI2833"/>
      <c r="AJ2833"/>
    </row>
    <row r="2834" spans="1:36">
      <c r="A2834"/>
      <c r="B2834"/>
      <c r="C2834" s="2"/>
      <c r="D2834"/>
      <c r="E2834"/>
      <c r="F2834" s="16"/>
      <c r="G2834"/>
      <c r="H2834"/>
      <c r="I2834"/>
      <c r="J2834"/>
      <c r="K2834"/>
      <c r="L2834"/>
      <c r="M2834"/>
      <c r="N2834"/>
      <c r="O2834"/>
      <c r="P2834" s="39"/>
      <c r="Q2834" s="39"/>
      <c r="R2834" s="43"/>
      <c r="S2834" s="43"/>
      <c r="T2834" s="43"/>
      <c r="U2834" s="39"/>
      <c r="V2834" s="39"/>
      <c r="W2834" s="39"/>
      <c r="X2834" s="39"/>
      <c r="Y2834" s="39"/>
      <c r="Z2834" s="39"/>
      <c r="AA2834" s="39"/>
      <c r="AB2834" s="39"/>
      <c r="AC2834" s="39"/>
      <c r="AD2834" s="39"/>
      <c r="AE2834" s="39"/>
      <c r="AF2834" s="56"/>
      <c r="AG2834"/>
      <c r="AH2834"/>
      <c r="AI2834"/>
      <c r="AJ2834"/>
    </row>
    <row r="2835" spans="1:36">
      <c r="A2835"/>
      <c r="B2835"/>
      <c r="C2835" s="2"/>
      <c r="D2835"/>
      <c r="E2835"/>
      <c r="F2835" s="16"/>
      <c r="G2835"/>
      <c r="H2835"/>
      <c r="I2835"/>
      <c r="J2835"/>
      <c r="K2835"/>
      <c r="L2835"/>
      <c r="M2835"/>
      <c r="N2835"/>
      <c r="O2835"/>
      <c r="P2835" s="39"/>
      <c r="Q2835" s="39"/>
      <c r="R2835" s="43"/>
      <c r="S2835" s="43"/>
      <c r="T2835" s="43"/>
      <c r="U2835" s="39"/>
      <c r="V2835" s="39"/>
      <c r="W2835" s="39"/>
      <c r="X2835" s="39"/>
      <c r="Y2835" s="39"/>
      <c r="Z2835" s="39"/>
      <c r="AA2835" s="39"/>
      <c r="AB2835" s="39"/>
      <c r="AC2835" s="39"/>
      <c r="AD2835" s="39"/>
      <c r="AE2835" s="39"/>
      <c r="AF2835" s="56"/>
      <c r="AG2835"/>
      <c r="AH2835"/>
      <c r="AI2835"/>
      <c r="AJ2835"/>
    </row>
    <row r="2836" spans="1:36">
      <c r="A2836"/>
      <c r="B2836"/>
      <c r="C2836" s="2"/>
      <c r="D2836"/>
      <c r="E2836"/>
      <c r="F2836" s="16"/>
      <c r="G2836"/>
      <c r="H2836"/>
      <c r="I2836"/>
      <c r="J2836"/>
      <c r="K2836"/>
      <c r="L2836"/>
      <c r="M2836"/>
      <c r="N2836"/>
      <c r="O2836"/>
      <c r="P2836" s="39"/>
      <c r="Q2836" s="39"/>
      <c r="R2836" s="43"/>
      <c r="S2836" s="43"/>
      <c r="T2836" s="43"/>
      <c r="U2836" s="39"/>
      <c r="V2836" s="39"/>
      <c r="W2836" s="39"/>
      <c r="X2836" s="39"/>
      <c r="Y2836" s="39"/>
      <c r="Z2836" s="39"/>
      <c r="AA2836" s="39"/>
      <c r="AB2836" s="39"/>
      <c r="AC2836" s="39"/>
      <c r="AD2836" s="39"/>
      <c r="AE2836" s="39"/>
      <c r="AF2836" s="56"/>
      <c r="AG2836"/>
      <c r="AH2836"/>
      <c r="AI2836"/>
      <c r="AJ2836"/>
    </row>
    <row r="2837" spans="1:36">
      <c r="A2837"/>
      <c r="B2837"/>
      <c r="C2837" s="2"/>
      <c r="D2837"/>
      <c r="E2837"/>
      <c r="F2837" s="16"/>
      <c r="G2837"/>
      <c r="H2837"/>
      <c r="I2837"/>
      <c r="J2837"/>
      <c r="K2837"/>
      <c r="L2837"/>
      <c r="M2837"/>
      <c r="N2837"/>
      <c r="O2837"/>
      <c r="P2837" s="39"/>
      <c r="Q2837" s="39"/>
      <c r="R2837" s="43"/>
      <c r="S2837" s="43"/>
      <c r="T2837" s="43"/>
      <c r="U2837" s="39"/>
      <c r="V2837" s="39"/>
      <c r="W2837" s="39"/>
      <c r="X2837" s="39"/>
      <c r="Y2837" s="39"/>
      <c r="Z2837" s="39"/>
      <c r="AA2837" s="39"/>
      <c r="AB2837" s="39"/>
      <c r="AC2837" s="39"/>
      <c r="AD2837" s="39"/>
      <c r="AE2837" s="39"/>
      <c r="AF2837" s="56"/>
      <c r="AG2837"/>
      <c r="AH2837"/>
      <c r="AI2837"/>
      <c r="AJ2837"/>
    </row>
    <row r="2838" spans="1:36">
      <c r="A2838"/>
      <c r="B2838"/>
      <c r="C2838" s="2"/>
      <c r="D2838"/>
      <c r="E2838"/>
      <c r="F2838" s="16"/>
      <c r="G2838"/>
      <c r="H2838"/>
      <c r="I2838"/>
      <c r="J2838"/>
      <c r="K2838"/>
      <c r="L2838"/>
      <c r="M2838"/>
      <c r="N2838"/>
      <c r="O2838"/>
      <c r="P2838" s="39"/>
      <c r="Q2838" s="39"/>
      <c r="R2838" s="43"/>
      <c r="S2838" s="43"/>
      <c r="T2838" s="43"/>
      <c r="U2838" s="39"/>
      <c r="V2838" s="39"/>
      <c r="W2838" s="39"/>
      <c r="X2838" s="39"/>
      <c r="Y2838" s="39"/>
      <c r="Z2838" s="39"/>
      <c r="AA2838" s="39"/>
      <c r="AB2838" s="39"/>
      <c r="AC2838" s="39"/>
      <c r="AD2838" s="39"/>
      <c r="AE2838" s="39"/>
      <c r="AF2838" s="56"/>
      <c r="AG2838"/>
      <c r="AH2838"/>
      <c r="AI2838"/>
      <c r="AJ2838"/>
    </row>
    <row r="2839" spans="1:36">
      <c r="A2839"/>
      <c r="B2839"/>
      <c r="C2839" s="2"/>
      <c r="D2839"/>
      <c r="E2839"/>
      <c r="F2839" s="16"/>
      <c r="G2839"/>
      <c r="H2839"/>
      <c r="I2839"/>
      <c r="J2839"/>
      <c r="K2839"/>
      <c r="L2839"/>
      <c r="M2839"/>
      <c r="N2839"/>
      <c r="O2839"/>
      <c r="P2839" s="39"/>
      <c r="Q2839" s="39"/>
      <c r="R2839" s="43"/>
      <c r="S2839" s="43"/>
      <c r="T2839" s="43"/>
      <c r="U2839" s="39"/>
      <c r="V2839" s="39"/>
      <c r="W2839" s="39"/>
      <c r="X2839" s="39"/>
      <c r="Y2839" s="39"/>
      <c r="Z2839" s="39"/>
      <c r="AA2839" s="39"/>
      <c r="AB2839" s="39"/>
      <c r="AC2839" s="39"/>
      <c r="AD2839" s="39"/>
      <c r="AE2839" s="39"/>
      <c r="AF2839" s="56"/>
      <c r="AG2839"/>
      <c r="AH2839"/>
      <c r="AI2839"/>
      <c r="AJ2839"/>
    </row>
    <row r="2840" spans="1:36">
      <c r="A2840"/>
      <c r="B2840"/>
      <c r="C2840" s="2"/>
      <c r="D2840"/>
      <c r="E2840"/>
      <c r="F2840" s="16"/>
      <c r="G2840"/>
      <c r="H2840"/>
      <c r="I2840"/>
      <c r="J2840"/>
      <c r="K2840"/>
      <c r="L2840"/>
      <c r="M2840"/>
      <c r="N2840"/>
      <c r="O2840"/>
      <c r="P2840" s="39"/>
      <c r="Q2840" s="39"/>
      <c r="R2840" s="43"/>
      <c r="S2840" s="43"/>
      <c r="T2840" s="43"/>
      <c r="U2840" s="39"/>
      <c r="V2840" s="39"/>
      <c r="W2840" s="39"/>
      <c r="X2840" s="39"/>
      <c r="Y2840" s="39"/>
      <c r="Z2840" s="39"/>
      <c r="AA2840" s="39"/>
      <c r="AB2840" s="39"/>
      <c r="AC2840" s="39"/>
      <c r="AD2840" s="39"/>
      <c r="AE2840" s="39"/>
      <c r="AF2840" s="56"/>
      <c r="AG2840"/>
      <c r="AH2840"/>
      <c r="AI2840"/>
      <c r="AJ2840"/>
    </row>
    <row r="2841" spans="1:36">
      <c r="A2841"/>
      <c r="B2841"/>
      <c r="C2841" s="2"/>
      <c r="D2841"/>
      <c r="E2841"/>
      <c r="F2841" s="16"/>
      <c r="G2841"/>
      <c r="H2841"/>
      <c r="I2841"/>
      <c r="J2841"/>
      <c r="K2841"/>
      <c r="L2841"/>
      <c r="M2841"/>
      <c r="N2841"/>
      <c r="O2841"/>
      <c r="P2841" s="39"/>
      <c r="Q2841" s="39"/>
      <c r="R2841" s="43"/>
      <c r="S2841" s="43"/>
      <c r="T2841" s="43"/>
      <c r="U2841" s="39"/>
      <c r="V2841" s="39"/>
      <c r="W2841" s="39"/>
      <c r="X2841" s="39"/>
      <c r="Y2841" s="39"/>
      <c r="Z2841" s="39"/>
      <c r="AA2841" s="39"/>
      <c r="AB2841" s="39"/>
      <c r="AC2841" s="39"/>
      <c r="AD2841" s="39"/>
      <c r="AE2841" s="39"/>
      <c r="AF2841" s="56"/>
      <c r="AG2841"/>
      <c r="AH2841"/>
      <c r="AI2841"/>
      <c r="AJ2841"/>
    </row>
    <row r="2842" spans="1:36">
      <c r="A2842"/>
      <c r="B2842"/>
      <c r="C2842" s="2"/>
      <c r="D2842"/>
      <c r="E2842"/>
      <c r="F2842" s="16"/>
      <c r="G2842"/>
      <c r="H2842"/>
      <c r="I2842"/>
      <c r="J2842"/>
      <c r="K2842"/>
      <c r="L2842"/>
      <c r="M2842"/>
      <c r="N2842"/>
      <c r="O2842"/>
      <c r="P2842" s="39"/>
      <c r="Q2842" s="39"/>
      <c r="R2842" s="43"/>
      <c r="S2842" s="43"/>
      <c r="T2842" s="43"/>
      <c r="U2842" s="39"/>
      <c r="V2842" s="39"/>
      <c r="W2842" s="39"/>
      <c r="X2842" s="39"/>
      <c r="Y2842" s="39"/>
      <c r="Z2842" s="39"/>
      <c r="AA2842" s="39"/>
      <c r="AB2842" s="39"/>
      <c r="AC2842" s="39"/>
      <c r="AD2842" s="39"/>
      <c r="AE2842" s="39"/>
      <c r="AF2842" s="56"/>
      <c r="AG2842"/>
      <c r="AH2842"/>
      <c r="AI2842"/>
      <c r="AJ2842"/>
    </row>
    <row r="2843" spans="1:36">
      <c r="A2843"/>
      <c r="B2843"/>
      <c r="C2843" s="2"/>
      <c r="D2843"/>
      <c r="E2843"/>
      <c r="F2843" s="16"/>
      <c r="G2843"/>
      <c r="H2843"/>
      <c r="I2843"/>
      <c r="J2843"/>
      <c r="K2843"/>
      <c r="L2843"/>
      <c r="M2843"/>
      <c r="N2843"/>
      <c r="O2843"/>
      <c r="P2843" s="39"/>
      <c r="Q2843" s="39"/>
      <c r="R2843" s="43"/>
      <c r="S2843" s="43"/>
      <c r="T2843" s="43"/>
      <c r="U2843" s="39"/>
      <c r="V2843" s="39"/>
      <c r="W2843" s="39"/>
      <c r="X2843" s="39"/>
      <c r="Y2843" s="39"/>
      <c r="Z2843" s="39"/>
      <c r="AA2843" s="39"/>
      <c r="AB2843" s="39"/>
      <c r="AC2843" s="39"/>
      <c r="AD2843" s="39"/>
      <c r="AE2843" s="39"/>
      <c r="AF2843" s="56"/>
      <c r="AG2843"/>
      <c r="AH2843"/>
      <c r="AI2843"/>
      <c r="AJ2843"/>
    </row>
    <row r="2844" spans="1:36">
      <c r="A2844"/>
      <c r="B2844"/>
      <c r="C2844" s="2"/>
      <c r="D2844"/>
      <c r="E2844"/>
      <c r="F2844" s="16"/>
      <c r="G2844"/>
      <c r="H2844"/>
      <c r="I2844"/>
      <c r="J2844"/>
      <c r="K2844"/>
      <c r="L2844"/>
      <c r="M2844"/>
      <c r="N2844"/>
      <c r="O2844"/>
      <c r="P2844" s="39"/>
      <c r="Q2844" s="39"/>
      <c r="R2844" s="43"/>
      <c r="S2844" s="43"/>
      <c r="T2844" s="43"/>
      <c r="U2844" s="39"/>
      <c r="V2844" s="39"/>
      <c r="W2844" s="39"/>
      <c r="X2844" s="39"/>
      <c r="Y2844" s="39"/>
      <c r="Z2844" s="39"/>
      <c r="AA2844" s="39"/>
      <c r="AB2844" s="39"/>
      <c r="AC2844" s="39"/>
      <c r="AD2844" s="39"/>
      <c r="AE2844" s="39"/>
      <c r="AF2844" s="56"/>
      <c r="AG2844"/>
      <c r="AH2844"/>
      <c r="AI2844"/>
      <c r="AJ2844"/>
    </row>
    <row r="2845" spans="1:36">
      <c r="A2845"/>
      <c r="B2845"/>
      <c r="C2845" s="2"/>
      <c r="D2845"/>
      <c r="E2845"/>
      <c r="F2845" s="16"/>
      <c r="G2845"/>
      <c r="H2845"/>
      <c r="I2845"/>
      <c r="J2845"/>
      <c r="K2845"/>
      <c r="L2845"/>
      <c r="M2845"/>
      <c r="N2845"/>
      <c r="O2845"/>
      <c r="P2845" s="39"/>
      <c r="Q2845" s="39"/>
      <c r="R2845" s="43"/>
      <c r="S2845" s="43"/>
      <c r="T2845" s="43"/>
      <c r="U2845" s="39"/>
      <c r="V2845" s="39"/>
      <c r="W2845" s="39"/>
      <c r="X2845" s="39"/>
      <c r="Y2845" s="39"/>
      <c r="Z2845" s="39"/>
      <c r="AA2845" s="39"/>
      <c r="AB2845" s="39"/>
      <c r="AC2845" s="39"/>
      <c r="AD2845" s="39"/>
      <c r="AE2845" s="39"/>
      <c r="AF2845" s="56"/>
      <c r="AG2845"/>
      <c r="AH2845"/>
      <c r="AI2845"/>
      <c r="AJ2845"/>
    </row>
    <row r="2846" spans="1:36">
      <c r="A2846"/>
      <c r="B2846"/>
      <c r="C2846" s="2"/>
      <c r="D2846"/>
      <c r="E2846"/>
      <c r="F2846" s="16"/>
      <c r="G2846"/>
      <c r="H2846"/>
      <c r="I2846"/>
      <c r="J2846"/>
      <c r="K2846"/>
      <c r="L2846"/>
      <c r="M2846"/>
      <c r="N2846"/>
      <c r="O2846"/>
      <c r="P2846" s="39"/>
      <c r="Q2846" s="39"/>
      <c r="R2846" s="43"/>
      <c r="S2846" s="43"/>
      <c r="T2846" s="43"/>
      <c r="U2846" s="39"/>
      <c r="V2846" s="39"/>
      <c r="W2846" s="39"/>
      <c r="X2846" s="39"/>
      <c r="Y2846" s="39"/>
      <c r="Z2846" s="39"/>
      <c r="AA2846" s="39"/>
      <c r="AB2846" s="39"/>
      <c r="AC2846" s="39"/>
      <c r="AD2846" s="39"/>
      <c r="AE2846" s="39"/>
      <c r="AF2846" s="56"/>
      <c r="AG2846"/>
      <c r="AH2846"/>
      <c r="AI2846"/>
      <c r="AJ2846"/>
    </row>
    <row r="2847" spans="1:36">
      <c r="A2847"/>
      <c r="B2847"/>
      <c r="C2847" s="2"/>
      <c r="D2847"/>
      <c r="E2847"/>
      <c r="F2847" s="16"/>
      <c r="G2847"/>
      <c r="H2847"/>
      <c r="I2847"/>
      <c r="J2847"/>
      <c r="K2847"/>
      <c r="L2847"/>
      <c r="M2847"/>
      <c r="N2847"/>
      <c r="O2847"/>
      <c r="P2847" s="39"/>
      <c r="Q2847" s="39"/>
      <c r="R2847" s="43"/>
      <c r="S2847" s="43"/>
      <c r="T2847" s="43"/>
      <c r="U2847" s="39"/>
      <c r="V2847" s="39"/>
      <c r="W2847" s="39"/>
      <c r="X2847" s="39"/>
      <c r="Y2847" s="39"/>
      <c r="Z2847" s="39"/>
      <c r="AA2847" s="39"/>
      <c r="AB2847" s="39"/>
      <c r="AC2847" s="39"/>
      <c r="AD2847" s="39"/>
      <c r="AE2847" s="39"/>
      <c r="AF2847" s="56"/>
      <c r="AG2847"/>
      <c r="AH2847"/>
      <c r="AI2847"/>
      <c r="AJ2847"/>
    </row>
    <row r="2848" spans="1:36">
      <c r="A2848"/>
      <c r="B2848"/>
      <c r="C2848" s="2"/>
      <c r="D2848"/>
      <c r="E2848"/>
      <c r="F2848" s="16"/>
      <c r="G2848"/>
      <c r="H2848"/>
      <c r="I2848"/>
      <c r="J2848"/>
      <c r="K2848"/>
      <c r="L2848"/>
      <c r="M2848"/>
      <c r="N2848"/>
      <c r="O2848"/>
      <c r="P2848" s="39"/>
      <c r="Q2848" s="39"/>
      <c r="R2848" s="43"/>
      <c r="S2848" s="43"/>
      <c r="T2848" s="43"/>
      <c r="U2848" s="39"/>
      <c r="V2848" s="39"/>
      <c r="W2848" s="39"/>
      <c r="X2848" s="39"/>
      <c r="Y2848" s="39"/>
      <c r="Z2848" s="39"/>
      <c r="AA2848" s="39"/>
      <c r="AB2848" s="39"/>
      <c r="AC2848" s="39"/>
      <c r="AD2848" s="39"/>
      <c r="AE2848" s="39"/>
      <c r="AF2848" s="56"/>
      <c r="AG2848"/>
      <c r="AH2848"/>
      <c r="AI2848"/>
      <c r="AJ2848"/>
    </row>
    <row r="2849" spans="1:36">
      <c r="A2849"/>
      <c r="B2849"/>
      <c r="C2849" s="2"/>
      <c r="D2849"/>
      <c r="E2849"/>
      <c r="F2849" s="16"/>
      <c r="G2849"/>
      <c r="H2849"/>
      <c r="I2849"/>
      <c r="J2849"/>
      <c r="K2849"/>
      <c r="L2849"/>
      <c r="M2849"/>
      <c r="N2849"/>
      <c r="O2849"/>
      <c r="P2849" s="39"/>
      <c r="Q2849" s="39"/>
      <c r="R2849" s="43"/>
      <c r="S2849" s="43"/>
      <c r="T2849" s="43"/>
      <c r="U2849" s="39"/>
      <c r="V2849" s="39"/>
      <c r="W2849" s="39"/>
      <c r="X2849" s="39"/>
      <c r="Y2849" s="39"/>
      <c r="Z2849" s="39"/>
      <c r="AA2849" s="39"/>
      <c r="AB2849" s="39"/>
      <c r="AC2849" s="39"/>
      <c r="AD2849" s="39"/>
      <c r="AE2849" s="39"/>
      <c r="AF2849" s="56"/>
      <c r="AG2849"/>
      <c r="AH2849"/>
      <c r="AI2849"/>
      <c r="AJ2849"/>
    </row>
    <row r="2850" spans="1:36">
      <c r="A2850"/>
      <c r="B2850"/>
      <c r="C2850" s="2"/>
      <c r="D2850"/>
      <c r="E2850"/>
      <c r="F2850" s="16"/>
      <c r="G2850"/>
      <c r="H2850"/>
      <c r="I2850"/>
      <c r="J2850"/>
      <c r="K2850"/>
      <c r="L2850"/>
      <c r="M2850"/>
      <c r="N2850"/>
      <c r="O2850"/>
      <c r="P2850" s="39"/>
      <c r="Q2850" s="39"/>
      <c r="R2850" s="43"/>
      <c r="S2850" s="43"/>
      <c r="T2850" s="43"/>
      <c r="U2850" s="39"/>
      <c r="V2850" s="39"/>
      <c r="W2850" s="39"/>
      <c r="X2850" s="39"/>
      <c r="Y2850" s="39"/>
      <c r="Z2850" s="39"/>
      <c r="AA2850" s="39"/>
      <c r="AB2850" s="39"/>
      <c r="AC2850" s="39"/>
      <c r="AD2850" s="39"/>
      <c r="AE2850" s="39"/>
      <c r="AF2850" s="56"/>
      <c r="AG2850"/>
      <c r="AH2850"/>
      <c r="AI2850"/>
      <c r="AJ2850"/>
    </row>
    <row r="2851" spans="1:36">
      <c r="A2851"/>
      <c r="B2851"/>
      <c r="C2851" s="2"/>
      <c r="D2851"/>
      <c r="E2851"/>
      <c r="F2851" s="16"/>
      <c r="G2851"/>
      <c r="H2851"/>
      <c r="I2851"/>
      <c r="J2851"/>
      <c r="K2851"/>
      <c r="L2851"/>
      <c r="M2851"/>
      <c r="N2851"/>
      <c r="O2851"/>
      <c r="P2851" s="39"/>
      <c r="Q2851" s="39"/>
      <c r="R2851" s="43"/>
      <c r="S2851" s="43"/>
      <c r="T2851" s="43"/>
      <c r="U2851" s="39"/>
      <c r="V2851" s="39"/>
      <c r="W2851" s="39"/>
      <c r="X2851" s="39"/>
      <c r="Y2851" s="39"/>
      <c r="Z2851" s="39"/>
      <c r="AA2851" s="39"/>
      <c r="AB2851" s="39"/>
      <c r="AC2851" s="39"/>
      <c r="AD2851" s="39"/>
      <c r="AE2851" s="39"/>
      <c r="AF2851" s="56"/>
      <c r="AG2851"/>
      <c r="AH2851"/>
      <c r="AI2851"/>
      <c r="AJ2851"/>
    </row>
    <row r="2852" spans="1:36">
      <c r="A2852"/>
      <c r="B2852"/>
      <c r="C2852" s="2"/>
      <c r="D2852"/>
      <c r="E2852"/>
      <c r="F2852" s="16"/>
      <c r="G2852"/>
      <c r="H2852"/>
      <c r="I2852"/>
      <c r="J2852"/>
      <c r="K2852"/>
      <c r="L2852"/>
      <c r="M2852"/>
      <c r="N2852"/>
      <c r="O2852"/>
      <c r="P2852" s="39"/>
      <c r="Q2852" s="39"/>
      <c r="R2852" s="43"/>
      <c r="S2852" s="43"/>
      <c r="T2852" s="43"/>
      <c r="U2852" s="39"/>
      <c r="V2852" s="39"/>
      <c r="W2852" s="39"/>
      <c r="X2852" s="39"/>
      <c r="Y2852" s="39"/>
      <c r="Z2852" s="39"/>
      <c r="AA2852" s="39"/>
      <c r="AB2852" s="39"/>
      <c r="AC2852" s="39"/>
      <c r="AD2852" s="39"/>
      <c r="AE2852" s="39"/>
      <c r="AF2852" s="56"/>
      <c r="AG2852"/>
      <c r="AH2852"/>
      <c r="AI2852"/>
      <c r="AJ2852"/>
    </row>
    <row r="2853" spans="1:36">
      <c r="A2853"/>
      <c r="B2853"/>
      <c r="C2853" s="2"/>
      <c r="D2853"/>
      <c r="E2853"/>
      <c r="F2853" s="16"/>
      <c r="G2853"/>
      <c r="H2853"/>
      <c r="I2853"/>
      <c r="J2853"/>
      <c r="K2853"/>
      <c r="L2853"/>
      <c r="M2853"/>
      <c r="N2853"/>
      <c r="O2853"/>
      <c r="P2853" s="39"/>
      <c r="Q2853" s="39"/>
      <c r="R2853" s="43"/>
      <c r="S2853" s="43"/>
      <c r="T2853" s="43"/>
      <c r="U2853" s="39"/>
      <c r="V2853" s="39"/>
      <c r="W2853" s="39"/>
      <c r="X2853" s="39"/>
      <c r="Y2853" s="39"/>
      <c r="Z2853" s="39"/>
      <c r="AA2853" s="39"/>
      <c r="AB2853" s="39"/>
      <c r="AC2853" s="39"/>
      <c r="AD2853" s="39"/>
      <c r="AE2853" s="39"/>
      <c r="AF2853" s="56"/>
      <c r="AG2853"/>
      <c r="AH2853"/>
      <c r="AI2853"/>
      <c r="AJ2853"/>
    </row>
    <row r="2854" spans="1:36">
      <c r="A2854"/>
      <c r="B2854"/>
      <c r="C2854" s="2"/>
      <c r="D2854"/>
      <c r="E2854"/>
      <c r="F2854" s="16"/>
      <c r="G2854"/>
      <c r="H2854"/>
      <c r="I2854"/>
      <c r="J2854"/>
      <c r="K2854"/>
      <c r="L2854"/>
      <c r="M2854"/>
      <c r="N2854"/>
      <c r="O2854"/>
      <c r="P2854" s="39"/>
      <c r="Q2854" s="39"/>
      <c r="R2854" s="43"/>
      <c r="S2854" s="43"/>
      <c r="T2854" s="43"/>
      <c r="U2854" s="39"/>
      <c r="V2854" s="39"/>
      <c r="W2854" s="39"/>
      <c r="X2854" s="39"/>
      <c r="Y2854" s="39"/>
      <c r="Z2854" s="39"/>
      <c r="AA2854" s="39"/>
      <c r="AB2854" s="39"/>
      <c r="AC2854" s="39"/>
      <c r="AD2854" s="39"/>
      <c r="AE2854" s="39"/>
      <c r="AF2854" s="56"/>
      <c r="AG2854"/>
      <c r="AH2854"/>
      <c r="AI2854"/>
      <c r="AJ2854"/>
    </row>
    <row r="2855" spans="1:36">
      <c r="A2855"/>
      <c r="B2855"/>
      <c r="C2855" s="2"/>
      <c r="D2855"/>
      <c r="E2855"/>
      <c r="F2855" s="16"/>
      <c r="G2855"/>
      <c r="H2855"/>
      <c r="I2855"/>
      <c r="J2855"/>
      <c r="K2855"/>
      <c r="L2855"/>
      <c r="M2855"/>
      <c r="N2855"/>
      <c r="O2855"/>
      <c r="P2855" s="39"/>
      <c r="Q2855" s="39"/>
      <c r="R2855" s="43"/>
      <c r="S2855" s="43"/>
      <c r="T2855" s="43"/>
      <c r="U2855" s="39"/>
      <c r="V2855" s="39"/>
      <c r="W2855" s="39"/>
      <c r="X2855" s="39"/>
      <c r="Y2855" s="39"/>
      <c r="Z2855" s="39"/>
      <c r="AA2855" s="39"/>
      <c r="AB2855" s="39"/>
      <c r="AC2855" s="39"/>
      <c r="AD2855" s="39"/>
      <c r="AE2855" s="39"/>
      <c r="AF2855" s="56"/>
      <c r="AG2855"/>
      <c r="AH2855"/>
      <c r="AI2855"/>
      <c r="AJ2855"/>
    </row>
    <row r="2856" spans="1:36">
      <c r="A2856"/>
      <c r="B2856"/>
      <c r="C2856" s="2"/>
      <c r="D2856"/>
      <c r="E2856"/>
      <c r="F2856" s="16"/>
      <c r="G2856"/>
      <c r="H2856"/>
      <c r="I2856"/>
      <c r="J2856"/>
      <c r="K2856"/>
      <c r="L2856"/>
      <c r="M2856"/>
      <c r="N2856"/>
      <c r="O2856"/>
      <c r="P2856" s="39"/>
      <c r="Q2856" s="39"/>
      <c r="R2856" s="43"/>
      <c r="S2856" s="43"/>
      <c r="T2856" s="43"/>
      <c r="U2856" s="39"/>
      <c r="V2856" s="39"/>
      <c r="W2856" s="39"/>
      <c r="X2856" s="39"/>
      <c r="Y2856" s="39"/>
      <c r="Z2856" s="39"/>
      <c r="AA2856" s="39"/>
      <c r="AB2856" s="39"/>
      <c r="AC2856" s="39"/>
      <c r="AD2856" s="39"/>
      <c r="AE2856" s="39"/>
      <c r="AF2856" s="56"/>
      <c r="AG2856"/>
      <c r="AH2856"/>
      <c r="AI2856"/>
      <c r="AJ2856"/>
    </row>
    <row r="2857" spans="1:36">
      <c r="A2857"/>
      <c r="B2857"/>
      <c r="C2857" s="2"/>
      <c r="D2857"/>
      <c r="E2857"/>
      <c r="F2857" s="16"/>
      <c r="G2857"/>
      <c r="H2857"/>
      <c r="I2857"/>
      <c r="J2857"/>
      <c r="K2857"/>
      <c r="L2857"/>
      <c r="M2857"/>
      <c r="N2857"/>
      <c r="O2857"/>
      <c r="P2857" s="39"/>
      <c r="Q2857" s="39"/>
      <c r="R2857" s="43"/>
      <c r="S2857" s="43"/>
      <c r="T2857" s="43"/>
      <c r="U2857" s="39"/>
      <c r="V2857" s="39"/>
      <c r="W2857" s="39"/>
      <c r="X2857" s="39"/>
      <c r="Y2857" s="39"/>
      <c r="Z2857" s="39"/>
      <c r="AA2857" s="39"/>
      <c r="AB2857" s="39"/>
      <c r="AC2857" s="39"/>
      <c r="AD2857" s="39"/>
      <c r="AE2857" s="39"/>
      <c r="AF2857" s="56"/>
      <c r="AG2857"/>
      <c r="AH2857"/>
      <c r="AI2857"/>
      <c r="AJ2857"/>
    </row>
    <row r="2858" spans="1:36">
      <c r="A2858"/>
      <c r="B2858"/>
      <c r="C2858" s="2"/>
      <c r="D2858"/>
      <c r="E2858"/>
      <c r="F2858" s="16"/>
      <c r="G2858"/>
      <c r="H2858"/>
      <c r="I2858"/>
      <c r="J2858"/>
      <c r="K2858"/>
      <c r="L2858"/>
      <c r="M2858"/>
      <c r="N2858"/>
      <c r="O2858"/>
      <c r="P2858" s="39"/>
      <c r="Q2858" s="39"/>
      <c r="R2858" s="43"/>
      <c r="S2858" s="43"/>
      <c r="T2858" s="43"/>
      <c r="U2858" s="39"/>
      <c r="V2858" s="39"/>
      <c r="W2858" s="39"/>
      <c r="X2858" s="39"/>
      <c r="Y2858" s="39"/>
      <c r="Z2858" s="39"/>
      <c r="AA2858" s="39"/>
      <c r="AB2858" s="39"/>
      <c r="AC2858" s="39"/>
      <c r="AD2858" s="39"/>
      <c r="AE2858" s="39"/>
      <c r="AF2858" s="56"/>
      <c r="AG2858"/>
      <c r="AH2858"/>
      <c r="AI2858"/>
      <c r="AJ2858"/>
    </row>
    <row r="2859" spans="1:36">
      <c r="A2859"/>
      <c r="B2859"/>
      <c r="C2859" s="2"/>
      <c r="D2859"/>
      <c r="E2859"/>
      <c r="F2859" s="16"/>
      <c r="G2859"/>
      <c r="H2859"/>
      <c r="I2859"/>
      <c r="J2859"/>
      <c r="K2859"/>
      <c r="L2859"/>
      <c r="M2859"/>
      <c r="N2859"/>
      <c r="O2859"/>
      <c r="P2859" s="39"/>
      <c r="Q2859" s="39"/>
      <c r="R2859" s="43"/>
      <c r="S2859" s="43"/>
      <c r="T2859" s="43"/>
      <c r="U2859" s="39"/>
      <c r="V2859" s="39"/>
      <c r="W2859" s="39"/>
      <c r="X2859" s="39"/>
      <c r="Y2859" s="39"/>
      <c r="Z2859" s="39"/>
      <c r="AA2859" s="39"/>
      <c r="AB2859" s="39"/>
      <c r="AC2859" s="39"/>
      <c r="AD2859" s="39"/>
      <c r="AE2859" s="39"/>
      <c r="AF2859" s="56"/>
      <c r="AG2859"/>
      <c r="AH2859"/>
      <c r="AI2859"/>
      <c r="AJ2859"/>
    </row>
    <row r="2860" spans="1:36">
      <c r="A2860"/>
      <c r="B2860"/>
      <c r="C2860" s="2"/>
      <c r="D2860"/>
      <c r="E2860"/>
      <c r="F2860" s="16"/>
      <c r="G2860"/>
      <c r="H2860"/>
      <c r="I2860"/>
      <c r="J2860"/>
      <c r="K2860"/>
      <c r="L2860"/>
      <c r="M2860"/>
      <c r="N2860"/>
      <c r="O2860"/>
      <c r="P2860" s="39"/>
      <c r="Q2860" s="39"/>
      <c r="R2860" s="43"/>
      <c r="S2860" s="43"/>
      <c r="T2860" s="43"/>
      <c r="U2860" s="39"/>
      <c r="V2860" s="39"/>
      <c r="W2860" s="39"/>
      <c r="X2860" s="39"/>
      <c r="Y2860" s="39"/>
      <c r="Z2860" s="39"/>
      <c r="AA2860" s="39"/>
      <c r="AB2860" s="39"/>
      <c r="AC2860" s="39"/>
      <c r="AD2860" s="39"/>
      <c r="AE2860" s="39"/>
      <c r="AF2860" s="56"/>
      <c r="AG2860"/>
      <c r="AH2860"/>
      <c r="AI2860"/>
      <c r="AJ2860"/>
    </row>
    <row r="2861" spans="1:36">
      <c r="A2861"/>
      <c r="B2861"/>
      <c r="C2861" s="2"/>
      <c r="D2861"/>
      <c r="E2861"/>
      <c r="F2861" s="16"/>
      <c r="G2861"/>
      <c r="H2861"/>
      <c r="I2861"/>
      <c r="J2861"/>
      <c r="K2861"/>
      <c r="L2861"/>
      <c r="M2861"/>
      <c r="N2861"/>
      <c r="O2861"/>
      <c r="P2861" s="39"/>
      <c r="Q2861" s="39"/>
      <c r="R2861" s="43"/>
      <c r="S2861" s="43"/>
      <c r="T2861" s="43"/>
      <c r="U2861" s="39"/>
      <c r="V2861" s="39"/>
      <c r="W2861" s="39"/>
      <c r="X2861" s="39"/>
      <c r="Y2861" s="39"/>
      <c r="Z2861" s="39"/>
      <c r="AA2861" s="39"/>
      <c r="AB2861" s="39"/>
      <c r="AC2861" s="39"/>
      <c r="AD2861" s="39"/>
      <c r="AE2861" s="39"/>
      <c r="AF2861" s="56"/>
      <c r="AG2861"/>
      <c r="AH2861"/>
      <c r="AI2861"/>
      <c r="AJ2861"/>
    </row>
    <row r="2862" spans="1:36">
      <c r="A2862"/>
      <c r="B2862"/>
      <c r="C2862" s="2"/>
      <c r="D2862"/>
      <c r="E2862"/>
      <c r="F2862" s="16"/>
      <c r="G2862"/>
      <c r="H2862"/>
      <c r="I2862"/>
      <c r="J2862"/>
      <c r="K2862"/>
      <c r="L2862"/>
      <c r="M2862"/>
      <c r="N2862"/>
      <c r="O2862"/>
      <c r="P2862" s="39"/>
      <c r="Q2862" s="39"/>
      <c r="R2862" s="43"/>
      <c r="S2862" s="43"/>
      <c r="T2862" s="43"/>
      <c r="U2862" s="39"/>
      <c r="V2862" s="39"/>
      <c r="W2862" s="39"/>
      <c r="X2862" s="39"/>
      <c r="Y2862" s="39"/>
      <c r="Z2862" s="39"/>
      <c r="AA2862" s="39"/>
      <c r="AB2862" s="39"/>
      <c r="AC2862" s="39"/>
      <c r="AD2862" s="39"/>
      <c r="AE2862" s="39"/>
      <c r="AF2862" s="56"/>
      <c r="AG2862"/>
      <c r="AH2862"/>
      <c r="AI2862"/>
      <c r="AJ2862"/>
    </row>
    <row r="2863" spans="1:36">
      <c r="A2863"/>
      <c r="B2863"/>
      <c r="C2863" s="2"/>
      <c r="D2863"/>
      <c r="E2863"/>
      <c r="F2863" s="16"/>
      <c r="G2863"/>
      <c r="H2863"/>
      <c r="I2863"/>
      <c r="J2863"/>
      <c r="K2863"/>
      <c r="L2863"/>
      <c r="M2863"/>
      <c r="N2863"/>
      <c r="O2863"/>
      <c r="P2863" s="39"/>
      <c r="Q2863" s="39"/>
      <c r="R2863" s="43"/>
      <c r="S2863" s="43"/>
      <c r="T2863" s="43"/>
      <c r="U2863" s="39"/>
      <c r="V2863" s="39"/>
      <c r="W2863" s="39"/>
      <c r="X2863" s="39"/>
      <c r="Y2863" s="39"/>
      <c r="Z2863" s="39"/>
      <c r="AA2863" s="39"/>
      <c r="AB2863" s="39"/>
      <c r="AC2863" s="39"/>
      <c r="AD2863" s="39"/>
      <c r="AE2863" s="39"/>
      <c r="AF2863" s="56"/>
      <c r="AG2863"/>
      <c r="AH2863"/>
      <c r="AI2863"/>
      <c r="AJ2863"/>
    </row>
    <row r="2864" spans="1:36">
      <c r="A2864"/>
      <c r="B2864"/>
      <c r="C2864" s="2"/>
      <c r="D2864"/>
      <c r="E2864"/>
      <c r="F2864" s="16"/>
      <c r="G2864"/>
      <c r="H2864"/>
      <c r="I2864"/>
      <c r="J2864"/>
      <c r="K2864"/>
      <c r="L2864"/>
      <c r="M2864"/>
      <c r="N2864"/>
      <c r="O2864"/>
      <c r="P2864" s="39"/>
      <c r="Q2864" s="39"/>
      <c r="R2864" s="43"/>
      <c r="S2864" s="43"/>
      <c r="T2864" s="43"/>
      <c r="U2864" s="39"/>
      <c r="V2864" s="39"/>
      <c r="W2864" s="39"/>
      <c r="X2864" s="39"/>
      <c r="Y2864" s="39"/>
      <c r="Z2864" s="39"/>
      <c r="AA2864" s="39"/>
      <c r="AB2864" s="39"/>
      <c r="AC2864" s="39"/>
      <c r="AD2864" s="39"/>
      <c r="AE2864" s="39"/>
      <c r="AF2864" s="56"/>
      <c r="AG2864"/>
      <c r="AH2864"/>
      <c r="AI2864"/>
      <c r="AJ2864"/>
    </row>
    <row r="2865" spans="1:36">
      <c r="A2865"/>
      <c r="B2865"/>
      <c r="C2865" s="2"/>
      <c r="D2865"/>
      <c r="E2865"/>
      <c r="F2865" s="16"/>
      <c r="G2865"/>
      <c r="H2865"/>
      <c r="I2865"/>
      <c r="J2865"/>
      <c r="K2865"/>
      <c r="L2865"/>
      <c r="M2865"/>
      <c r="N2865"/>
      <c r="O2865"/>
      <c r="P2865" s="39"/>
      <c r="Q2865" s="39"/>
      <c r="R2865" s="43"/>
      <c r="S2865" s="43"/>
      <c r="T2865" s="43"/>
      <c r="U2865" s="39"/>
      <c r="V2865" s="39"/>
      <c r="W2865" s="39"/>
      <c r="X2865" s="39"/>
      <c r="Y2865" s="39"/>
      <c r="Z2865" s="39"/>
      <c r="AA2865" s="39"/>
      <c r="AB2865" s="39"/>
      <c r="AC2865" s="39"/>
      <c r="AD2865" s="39"/>
      <c r="AE2865" s="39"/>
      <c r="AF2865" s="56"/>
      <c r="AG2865"/>
      <c r="AH2865"/>
      <c r="AI2865"/>
      <c r="AJ2865"/>
    </row>
    <row r="2866" spans="1:36">
      <c r="A2866"/>
      <c r="B2866"/>
      <c r="C2866" s="2"/>
      <c r="D2866"/>
      <c r="E2866"/>
      <c r="F2866" s="16"/>
      <c r="G2866"/>
      <c r="H2866"/>
      <c r="I2866"/>
      <c r="J2866"/>
      <c r="K2866"/>
      <c r="L2866"/>
      <c r="M2866"/>
      <c r="N2866"/>
      <c r="O2866"/>
      <c r="P2866" s="39"/>
      <c r="Q2866" s="39"/>
      <c r="R2866" s="43"/>
      <c r="S2866" s="43"/>
      <c r="T2866" s="43"/>
      <c r="U2866" s="39"/>
      <c r="V2866" s="39"/>
      <c r="W2866" s="39"/>
      <c r="X2866" s="39"/>
      <c r="Y2866" s="39"/>
      <c r="Z2866" s="39"/>
      <c r="AA2866" s="39"/>
      <c r="AB2866" s="39"/>
      <c r="AC2866" s="39"/>
      <c r="AD2866" s="39"/>
      <c r="AE2866" s="39"/>
      <c r="AF2866" s="56"/>
      <c r="AG2866"/>
      <c r="AH2866"/>
      <c r="AI2866"/>
      <c r="AJ2866"/>
    </row>
    <row r="2867" spans="1:36">
      <c r="A2867"/>
      <c r="B2867"/>
      <c r="C2867" s="2"/>
      <c r="D2867"/>
      <c r="E2867"/>
      <c r="F2867" s="16"/>
      <c r="G2867"/>
      <c r="H2867"/>
      <c r="I2867"/>
      <c r="J2867"/>
      <c r="K2867"/>
      <c r="L2867"/>
      <c r="M2867"/>
      <c r="N2867"/>
      <c r="O2867"/>
      <c r="P2867" s="39"/>
      <c r="Q2867" s="39"/>
      <c r="R2867" s="43"/>
      <c r="S2867" s="43"/>
      <c r="T2867" s="43"/>
      <c r="U2867" s="39"/>
      <c r="V2867" s="39"/>
      <c r="W2867" s="39"/>
      <c r="X2867" s="39"/>
      <c r="Y2867" s="39"/>
      <c r="Z2867" s="39"/>
      <c r="AA2867" s="39"/>
      <c r="AB2867" s="39"/>
      <c r="AC2867" s="39"/>
      <c r="AD2867" s="39"/>
      <c r="AE2867" s="39"/>
      <c r="AF2867" s="56"/>
      <c r="AG2867"/>
      <c r="AH2867"/>
      <c r="AI2867"/>
      <c r="AJ2867"/>
    </row>
    <row r="2868" spans="1:36">
      <c r="A2868"/>
      <c r="B2868"/>
      <c r="C2868" s="2"/>
      <c r="D2868"/>
      <c r="E2868"/>
      <c r="F2868" s="16"/>
      <c r="G2868"/>
      <c r="H2868"/>
      <c r="I2868"/>
      <c r="J2868"/>
      <c r="K2868"/>
      <c r="L2868"/>
      <c r="M2868"/>
      <c r="N2868"/>
      <c r="O2868"/>
      <c r="P2868" s="39"/>
      <c r="Q2868" s="39"/>
      <c r="R2868" s="43"/>
      <c r="S2868" s="43"/>
      <c r="T2868" s="43"/>
      <c r="U2868" s="39"/>
      <c r="V2868" s="39"/>
      <c r="W2868" s="39"/>
      <c r="X2868" s="39"/>
      <c r="Y2868" s="39"/>
      <c r="Z2868" s="39"/>
      <c r="AA2868" s="39"/>
      <c r="AB2868" s="39"/>
      <c r="AC2868" s="39"/>
      <c r="AD2868" s="39"/>
      <c r="AE2868" s="39"/>
      <c r="AF2868" s="56"/>
      <c r="AG2868"/>
      <c r="AH2868"/>
      <c r="AI2868"/>
      <c r="AJ2868"/>
    </row>
    <row r="2869" spans="1:36">
      <c r="A2869"/>
      <c r="B2869"/>
      <c r="C2869" s="2"/>
      <c r="D2869"/>
      <c r="E2869"/>
      <c r="F2869" s="16"/>
      <c r="G2869"/>
      <c r="H2869"/>
      <c r="I2869"/>
      <c r="J2869"/>
      <c r="K2869"/>
      <c r="L2869"/>
      <c r="M2869"/>
      <c r="N2869"/>
      <c r="O2869"/>
      <c r="P2869" s="39"/>
      <c r="Q2869" s="39"/>
      <c r="R2869" s="43"/>
      <c r="S2869" s="43"/>
      <c r="T2869" s="43"/>
      <c r="U2869" s="39"/>
      <c r="V2869" s="39"/>
      <c r="W2869" s="39"/>
      <c r="X2869" s="39"/>
      <c r="Y2869" s="39"/>
      <c r="Z2869" s="39"/>
      <c r="AA2869" s="39"/>
      <c r="AB2869" s="39"/>
      <c r="AC2869" s="39"/>
      <c r="AD2869" s="39"/>
      <c r="AE2869" s="39"/>
      <c r="AF2869" s="56"/>
      <c r="AG2869"/>
      <c r="AH2869"/>
      <c r="AI2869"/>
      <c r="AJ2869"/>
    </row>
    <row r="2870" spans="1:36">
      <c r="A2870"/>
      <c r="B2870"/>
      <c r="C2870" s="2"/>
      <c r="D2870"/>
      <c r="E2870"/>
      <c r="F2870" s="16"/>
      <c r="G2870"/>
      <c r="H2870"/>
      <c r="I2870"/>
      <c r="J2870"/>
      <c r="K2870"/>
      <c r="L2870"/>
      <c r="M2870"/>
      <c r="N2870"/>
      <c r="O2870"/>
      <c r="P2870" s="39"/>
      <c r="Q2870" s="39"/>
      <c r="R2870" s="43"/>
      <c r="S2870" s="43"/>
      <c r="T2870" s="43"/>
      <c r="U2870" s="39"/>
      <c r="V2870" s="39"/>
      <c r="W2870" s="39"/>
      <c r="X2870" s="39"/>
      <c r="Y2870" s="39"/>
      <c r="Z2870" s="39"/>
      <c r="AA2870" s="39"/>
      <c r="AB2870" s="39"/>
      <c r="AC2870" s="39"/>
      <c r="AD2870" s="39"/>
      <c r="AE2870" s="39"/>
      <c r="AF2870" s="56"/>
      <c r="AG2870"/>
      <c r="AH2870"/>
      <c r="AI2870"/>
      <c r="AJ2870"/>
    </row>
    <row r="2871" spans="1:36">
      <c r="A2871"/>
      <c r="B2871"/>
      <c r="C2871" s="2"/>
      <c r="D2871"/>
      <c r="E2871"/>
      <c r="F2871" s="16"/>
      <c r="G2871"/>
      <c r="H2871"/>
      <c r="I2871"/>
      <c r="J2871"/>
      <c r="K2871"/>
      <c r="L2871"/>
      <c r="M2871"/>
      <c r="N2871"/>
      <c r="O2871"/>
      <c r="P2871" s="39"/>
      <c r="Q2871" s="39"/>
      <c r="R2871" s="43"/>
      <c r="S2871" s="43"/>
      <c r="T2871" s="43"/>
      <c r="U2871" s="39"/>
      <c r="V2871" s="39"/>
      <c r="W2871" s="39"/>
      <c r="X2871" s="39"/>
      <c r="Y2871" s="39"/>
      <c r="Z2871" s="39"/>
      <c r="AA2871" s="39"/>
      <c r="AB2871" s="39"/>
      <c r="AC2871" s="39"/>
      <c r="AD2871" s="39"/>
      <c r="AE2871" s="39"/>
      <c r="AF2871" s="56"/>
      <c r="AG2871"/>
      <c r="AH2871"/>
      <c r="AI2871"/>
      <c r="AJ2871"/>
    </row>
    <row r="2872" spans="1:36">
      <c r="A2872"/>
      <c r="B2872"/>
      <c r="C2872" s="2"/>
      <c r="D2872"/>
      <c r="E2872"/>
      <c r="F2872" s="16"/>
      <c r="G2872"/>
      <c r="H2872"/>
      <c r="I2872"/>
      <c r="J2872"/>
      <c r="K2872"/>
      <c r="L2872"/>
      <c r="M2872"/>
      <c r="N2872"/>
      <c r="O2872"/>
      <c r="P2872" s="39"/>
      <c r="Q2872" s="39"/>
      <c r="R2872" s="43"/>
      <c r="S2872" s="43"/>
      <c r="T2872" s="43"/>
      <c r="U2872" s="39"/>
      <c r="V2872" s="39"/>
      <c r="W2872" s="39"/>
      <c r="X2872" s="39"/>
      <c r="Y2872" s="39"/>
      <c r="Z2872" s="39"/>
      <c r="AA2872" s="39"/>
      <c r="AB2872" s="39"/>
      <c r="AC2872" s="39"/>
      <c r="AD2872" s="39"/>
      <c r="AE2872" s="39"/>
      <c r="AF2872" s="56"/>
      <c r="AG2872"/>
      <c r="AH2872"/>
      <c r="AI2872"/>
      <c r="AJ2872"/>
    </row>
    <row r="2873" spans="1:36">
      <c r="A2873"/>
      <c r="B2873"/>
      <c r="C2873" s="2"/>
      <c r="D2873"/>
      <c r="E2873"/>
      <c r="F2873" s="16"/>
      <c r="G2873"/>
      <c r="H2873"/>
      <c r="I2873"/>
      <c r="J2873"/>
      <c r="K2873"/>
      <c r="L2873"/>
      <c r="M2873"/>
      <c r="N2873"/>
      <c r="O2873"/>
      <c r="P2873" s="39"/>
      <c r="Q2873" s="39"/>
      <c r="R2873" s="43"/>
      <c r="S2873" s="43"/>
      <c r="T2873" s="43"/>
      <c r="U2873" s="39"/>
      <c r="V2873" s="39"/>
      <c r="W2873" s="39"/>
      <c r="X2873" s="39"/>
      <c r="Y2873" s="39"/>
      <c r="Z2873" s="39"/>
      <c r="AA2873" s="39"/>
      <c r="AB2873" s="39"/>
      <c r="AC2873" s="39"/>
      <c r="AD2873" s="39"/>
      <c r="AE2873" s="39"/>
      <c r="AF2873" s="56"/>
      <c r="AG2873"/>
      <c r="AH2873"/>
      <c r="AI2873"/>
      <c r="AJ2873"/>
    </row>
    <row r="2874" spans="1:36">
      <c r="A2874"/>
      <c r="B2874"/>
      <c r="C2874" s="2"/>
      <c r="D2874"/>
      <c r="E2874"/>
      <c r="F2874" s="16"/>
      <c r="G2874"/>
      <c r="H2874"/>
      <c r="I2874"/>
      <c r="J2874"/>
      <c r="K2874"/>
      <c r="L2874"/>
      <c r="M2874"/>
      <c r="N2874"/>
      <c r="O2874"/>
      <c r="P2874" s="39"/>
      <c r="Q2874" s="39"/>
      <c r="R2874" s="43"/>
      <c r="S2874" s="43"/>
      <c r="T2874" s="43"/>
      <c r="U2874" s="39"/>
      <c r="V2874" s="39"/>
      <c r="W2874" s="39"/>
      <c r="X2874" s="39"/>
      <c r="Y2874" s="39"/>
      <c r="Z2874" s="39"/>
      <c r="AA2874" s="39"/>
      <c r="AB2874" s="39"/>
      <c r="AC2874" s="39"/>
      <c r="AD2874" s="39"/>
      <c r="AE2874" s="39"/>
      <c r="AF2874" s="56"/>
      <c r="AG2874"/>
      <c r="AH2874"/>
      <c r="AI2874"/>
      <c r="AJ2874"/>
    </row>
    <row r="2875" spans="1:36">
      <c r="A2875"/>
      <c r="B2875"/>
      <c r="C2875" s="2"/>
      <c r="D2875"/>
      <c r="E2875"/>
      <c r="F2875" s="16"/>
      <c r="G2875"/>
      <c r="H2875"/>
      <c r="I2875"/>
      <c r="J2875"/>
      <c r="K2875"/>
      <c r="L2875"/>
      <c r="M2875"/>
      <c r="N2875"/>
      <c r="O2875"/>
      <c r="P2875" s="39"/>
      <c r="Q2875" s="39"/>
      <c r="R2875" s="43"/>
      <c r="S2875" s="43"/>
      <c r="T2875" s="43"/>
      <c r="U2875" s="39"/>
      <c r="V2875" s="39"/>
      <c r="W2875" s="39"/>
      <c r="X2875" s="39"/>
      <c r="Y2875" s="39"/>
      <c r="Z2875" s="39"/>
      <c r="AA2875" s="39"/>
      <c r="AB2875" s="39"/>
      <c r="AC2875" s="39"/>
      <c r="AD2875" s="39"/>
      <c r="AE2875" s="39"/>
      <c r="AF2875" s="56"/>
      <c r="AG2875"/>
      <c r="AH2875"/>
      <c r="AI2875"/>
      <c r="AJ2875"/>
    </row>
    <row r="2876" spans="1:36">
      <c r="A2876"/>
      <c r="B2876"/>
      <c r="C2876" s="2"/>
      <c r="D2876"/>
      <c r="E2876"/>
      <c r="F2876" s="16"/>
      <c r="G2876"/>
      <c r="H2876"/>
      <c r="I2876"/>
      <c r="J2876"/>
      <c r="K2876"/>
      <c r="L2876"/>
      <c r="M2876"/>
      <c r="N2876"/>
      <c r="O2876"/>
      <c r="P2876" s="39"/>
      <c r="Q2876" s="39"/>
      <c r="R2876" s="43"/>
      <c r="S2876" s="43"/>
      <c r="T2876" s="43"/>
      <c r="U2876" s="39"/>
      <c r="V2876" s="39"/>
      <c r="W2876" s="39"/>
      <c r="X2876" s="39"/>
      <c r="Y2876" s="39"/>
      <c r="Z2876" s="39"/>
      <c r="AA2876" s="39"/>
      <c r="AB2876" s="39"/>
      <c r="AC2876" s="39"/>
      <c r="AD2876" s="39"/>
      <c r="AE2876" s="39"/>
      <c r="AF2876" s="56"/>
      <c r="AG2876"/>
      <c r="AH2876"/>
      <c r="AI2876"/>
      <c r="AJ2876"/>
    </row>
    <row r="2877" spans="1:36">
      <c r="A2877"/>
      <c r="B2877"/>
      <c r="C2877" s="2"/>
      <c r="D2877"/>
      <c r="E2877"/>
      <c r="F2877" s="16"/>
      <c r="G2877"/>
      <c r="H2877"/>
      <c r="I2877"/>
      <c r="J2877"/>
      <c r="K2877"/>
      <c r="L2877"/>
      <c r="M2877"/>
      <c r="N2877"/>
      <c r="O2877"/>
      <c r="P2877" s="39"/>
      <c r="Q2877" s="39"/>
      <c r="R2877" s="43"/>
      <c r="S2877" s="43"/>
      <c r="T2877" s="43"/>
      <c r="U2877" s="39"/>
      <c r="V2877" s="39"/>
      <c r="W2877" s="39"/>
      <c r="X2877" s="39"/>
      <c r="Y2877" s="39"/>
      <c r="Z2877" s="39"/>
      <c r="AA2877" s="39"/>
      <c r="AB2877" s="39"/>
      <c r="AC2877" s="39"/>
      <c r="AD2877" s="39"/>
      <c r="AE2877" s="39"/>
      <c r="AF2877" s="56"/>
      <c r="AG2877"/>
      <c r="AH2877"/>
      <c r="AI2877"/>
      <c r="AJ2877"/>
    </row>
    <row r="2878" spans="1:36">
      <c r="A2878"/>
      <c r="B2878"/>
      <c r="C2878" s="2"/>
      <c r="D2878"/>
      <c r="E2878"/>
      <c r="F2878" s="16"/>
      <c r="G2878"/>
      <c r="H2878"/>
      <c r="I2878"/>
      <c r="J2878"/>
      <c r="K2878"/>
      <c r="L2878"/>
      <c r="M2878"/>
      <c r="N2878"/>
      <c r="O2878"/>
      <c r="P2878" s="39"/>
      <c r="Q2878" s="39"/>
      <c r="R2878" s="43"/>
      <c r="S2878" s="43"/>
      <c r="T2878" s="43"/>
      <c r="U2878" s="39"/>
      <c r="V2878" s="39"/>
      <c r="W2878" s="39"/>
      <c r="X2878" s="39"/>
      <c r="Y2878" s="39"/>
      <c r="Z2878" s="39"/>
      <c r="AA2878" s="39"/>
      <c r="AB2878" s="39"/>
      <c r="AC2878" s="39"/>
      <c r="AD2878" s="39"/>
      <c r="AE2878" s="39"/>
      <c r="AF2878" s="56"/>
      <c r="AG2878"/>
      <c r="AH2878"/>
      <c r="AI2878"/>
      <c r="AJ2878"/>
    </row>
    <row r="2879" spans="1:36">
      <c r="A2879"/>
      <c r="B2879"/>
      <c r="C2879" s="2"/>
      <c r="D2879"/>
      <c r="E2879"/>
      <c r="F2879" s="16"/>
      <c r="G2879"/>
      <c r="H2879"/>
      <c r="I2879"/>
      <c r="J2879"/>
      <c r="K2879"/>
      <c r="L2879"/>
      <c r="M2879"/>
      <c r="N2879"/>
      <c r="O2879"/>
      <c r="P2879" s="39"/>
      <c r="Q2879" s="39"/>
      <c r="R2879" s="43"/>
      <c r="S2879" s="43"/>
      <c r="T2879" s="43"/>
      <c r="U2879" s="39"/>
      <c r="V2879" s="39"/>
      <c r="W2879" s="39"/>
      <c r="X2879" s="39"/>
      <c r="Y2879" s="39"/>
      <c r="Z2879" s="39"/>
      <c r="AA2879" s="39"/>
      <c r="AB2879" s="39"/>
      <c r="AC2879" s="39"/>
      <c r="AD2879" s="39"/>
      <c r="AE2879" s="39"/>
      <c r="AF2879" s="56"/>
      <c r="AG2879"/>
      <c r="AH2879"/>
      <c r="AI2879"/>
      <c r="AJ2879"/>
    </row>
    <row r="2880" spans="1:36">
      <c r="A2880"/>
      <c r="B2880"/>
      <c r="C2880" s="2"/>
      <c r="D2880"/>
      <c r="E2880"/>
      <c r="F2880" s="16"/>
      <c r="G2880"/>
      <c r="H2880"/>
      <c r="I2880"/>
      <c r="J2880"/>
      <c r="K2880"/>
      <c r="L2880"/>
      <c r="M2880"/>
      <c r="N2880"/>
      <c r="O2880"/>
      <c r="P2880" s="39"/>
      <c r="Q2880" s="39"/>
      <c r="R2880" s="43"/>
      <c r="S2880" s="43"/>
      <c r="T2880" s="43"/>
      <c r="U2880" s="39"/>
      <c r="V2880" s="39"/>
      <c r="W2880" s="39"/>
      <c r="X2880" s="39"/>
      <c r="Y2880" s="39"/>
      <c r="Z2880" s="39"/>
      <c r="AA2880" s="39"/>
      <c r="AB2880" s="39"/>
      <c r="AC2880" s="39"/>
      <c r="AD2880" s="39"/>
      <c r="AE2880" s="39"/>
      <c r="AF2880" s="56"/>
      <c r="AG2880"/>
      <c r="AH2880"/>
      <c r="AI2880"/>
      <c r="AJ2880"/>
    </row>
    <row r="2881" spans="1:36">
      <c r="A2881"/>
      <c r="B2881"/>
      <c r="C2881" s="2"/>
      <c r="D2881"/>
      <c r="E2881"/>
      <c r="F2881" s="16"/>
      <c r="G2881"/>
      <c r="H2881"/>
      <c r="I2881"/>
      <c r="J2881"/>
      <c r="K2881"/>
      <c r="L2881"/>
      <c r="M2881"/>
      <c r="N2881"/>
      <c r="O2881"/>
      <c r="P2881" s="39"/>
      <c r="Q2881" s="39"/>
      <c r="R2881" s="43"/>
      <c r="S2881" s="43"/>
      <c r="T2881" s="43"/>
      <c r="U2881" s="39"/>
      <c r="V2881" s="39"/>
      <c r="W2881" s="39"/>
      <c r="X2881" s="39"/>
      <c r="Y2881" s="39"/>
      <c r="Z2881" s="39"/>
      <c r="AA2881" s="39"/>
      <c r="AB2881" s="39"/>
      <c r="AC2881" s="39"/>
      <c r="AD2881" s="39"/>
      <c r="AE2881" s="39"/>
      <c r="AF2881" s="56"/>
      <c r="AG2881"/>
      <c r="AH2881"/>
      <c r="AI2881"/>
      <c r="AJ2881"/>
    </row>
    <row r="2882" spans="1:36">
      <c r="A2882"/>
      <c r="B2882"/>
      <c r="C2882" s="2"/>
      <c r="D2882"/>
      <c r="E2882"/>
      <c r="F2882" s="16"/>
      <c r="G2882"/>
      <c r="H2882"/>
      <c r="I2882"/>
      <c r="J2882"/>
      <c r="K2882"/>
      <c r="L2882"/>
      <c r="M2882"/>
      <c r="N2882"/>
      <c r="O2882"/>
      <c r="P2882" s="39"/>
      <c r="Q2882" s="39"/>
      <c r="R2882" s="43"/>
      <c r="S2882" s="43"/>
      <c r="T2882" s="43"/>
      <c r="U2882" s="39"/>
      <c r="V2882" s="39"/>
      <c r="W2882" s="39"/>
      <c r="X2882" s="39"/>
      <c r="Y2882" s="39"/>
      <c r="Z2882" s="39"/>
      <c r="AA2882" s="39"/>
      <c r="AB2882" s="39"/>
      <c r="AC2882" s="39"/>
      <c r="AD2882" s="39"/>
      <c r="AE2882" s="39"/>
      <c r="AF2882" s="56"/>
      <c r="AG2882"/>
      <c r="AH2882"/>
      <c r="AI2882"/>
      <c r="AJ2882"/>
    </row>
    <row r="2883" spans="1:36">
      <c r="A2883"/>
      <c r="B2883"/>
      <c r="C2883" s="2"/>
      <c r="D2883"/>
      <c r="E2883"/>
      <c r="F2883" s="16"/>
      <c r="G2883"/>
      <c r="H2883"/>
      <c r="I2883"/>
      <c r="J2883"/>
      <c r="K2883"/>
      <c r="L2883"/>
      <c r="M2883"/>
      <c r="N2883"/>
      <c r="O2883"/>
      <c r="P2883" s="39"/>
      <c r="Q2883" s="39"/>
      <c r="R2883" s="43"/>
      <c r="S2883" s="43"/>
      <c r="T2883" s="43"/>
      <c r="U2883" s="39"/>
      <c r="V2883" s="39"/>
      <c r="W2883" s="39"/>
      <c r="X2883" s="39"/>
      <c r="Y2883" s="39"/>
      <c r="Z2883" s="39"/>
      <c r="AA2883" s="39"/>
      <c r="AB2883" s="39"/>
      <c r="AC2883" s="39"/>
      <c r="AD2883" s="39"/>
      <c r="AE2883" s="39"/>
      <c r="AF2883" s="56"/>
      <c r="AG2883"/>
      <c r="AH2883"/>
      <c r="AI2883"/>
      <c r="AJ2883"/>
    </row>
    <row r="2884" spans="1:36">
      <c r="A2884"/>
      <c r="B2884"/>
      <c r="C2884" s="2"/>
      <c r="D2884"/>
      <c r="E2884"/>
      <c r="F2884" s="16"/>
      <c r="G2884"/>
      <c r="H2884"/>
      <c r="I2884"/>
      <c r="J2884"/>
      <c r="K2884"/>
      <c r="L2884"/>
      <c r="M2884"/>
      <c r="N2884"/>
      <c r="O2884"/>
      <c r="P2884" s="39"/>
      <c r="Q2884" s="39"/>
      <c r="R2884" s="43"/>
      <c r="S2884" s="43"/>
      <c r="T2884" s="43"/>
      <c r="U2884" s="39"/>
      <c r="V2884" s="39"/>
      <c r="W2884" s="39"/>
      <c r="X2884" s="39"/>
      <c r="Y2884" s="39"/>
      <c r="Z2884" s="39"/>
      <c r="AA2884" s="39"/>
      <c r="AB2884" s="39"/>
      <c r="AC2884" s="39"/>
      <c r="AD2884" s="39"/>
      <c r="AE2884" s="39"/>
      <c r="AF2884" s="56"/>
      <c r="AG2884"/>
      <c r="AH2884"/>
      <c r="AI2884"/>
      <c r="AJ2884"/>
    </row>
    <row r="2885" spans="1:36">
      <c r="A2885"/>
      <c r="B2885"/>
      <c r="C2885" s="2"/>
      <c r="D2885"/>
      <c r="E2885"/>
      <c r="F2885" s="16"/>
      <c r="G2885"/>
      <c r="H2885"/>
      <c r="I2885"/>
      <c r="J2885"/>
      <c r="K2885"/>
      <c r="L2885"/>
      <c r="M2885"/>
      <c r="N2885"/>
      <c r="O2885"/>
      <c r="P2885" s="39"/>
      <c r="Q2885" s="39"/>
      <c r="R2885" s="43"/>
      <c r="S2885" s="43"/>
      <c r="T2885" s="43"/>
      <c r="U2885" s="39"/>
      <c r="V2885" s="39"/>
      <c r="W2885" s="39"/>
      <c r="X2885" s="39"/>
      <c r="Y2885" s="39"/>
      <c r="Z2885" s="39"/>
      <c r="AA2885" s="39"/>
      <c r="AB2885" s="39"/>
      <c r="AC2885" s="39"/>
      <c r="AD2885" s="39"/>
      <c r="AE2885" s="39"/>
      <c r="AF2885" s="56"/>
      <c r="AG2885"/>
      <c r="AH2885"/>
      <c r="AI2885"/>
      <c r="AJ2885"/>
    </row>
    <row r="2886" spans="1:36">
      <c r="A2886"/>
      <c r="B2886"/>
      <c r="C2886" s="2"/>
      <c r="D2886"/>
      <c r="E2886"/>
      <c r="F2886" s="16"/>
      <c r="G2886"/>
      <c r="H2886"/>
      <c r="I2886"/>
      <c r="J2886"/>
      <c r="K2886"/>
      <c r="L2886"/>
      <c r="M2886"/>
      <c r="N2886"/>
      <c r="O2886"/>
      <c r="P2886" s="39"/>
      <c r="Q2886" s="39"/>
      <c r="R2886" s="43"/>
      <c r="S2886" s="43"/>
      <c r="T2886" s="43"/>
      <c r="U2886" s="39"/>
      <c r="V2886" s="39"/>
      <c r="W2886" s="39"/>
      <c r="X2886" s="39"/>
      <c r="Y2886" s="39"/>
      <c r="Z2886" s="39"/>
      <c r="AA2886" s="39"/>
      <c r="AB2886" s="39"/>
      <c r="AC2886" s="39"/>
      <c r="AD2886" s="39"/>
      <c r="AE2886" s="39"/>
      <c r="AF2886" s="56"/>
      <c r="AG2886"/>
      <c r="AH2886"/>
      <c r="AI2886"/>
      <c r="AJ2886"/>
    </row>
    <row r="2887" spans="1:36">
      <c r="A2887"/>
      <c r="B2887"/>
      <c r="C2887" s="2"/>
      <c r="D2887"/>
      <c r="E2887"/>
      <c r="F2887" s="16"/>
      <c r="G2887"/>
      <c r="H2887"/>
      <c r="I2887"/>
      <c r="J2887"/>
      <c r="K2887"/>
      <c r="L2887"/>
      <c r="M2887"/>
      <c r="N2887"/>
      <c r="O2887"/>
      <c r="P2887" s="39"/>
      <c r="Q2887" s="39"/>
      <c r="R2887" s="43"/>
      <c r="S2887" s="43"/>
      <c r="T2887" s="43"/>
      <c r="U2887" s="39"/>
      <c r="V2887" s="39"/>
      <c r="W2887" s="39"/>
      <c r="X2887" s="39"/>
      <c r="Y2887" s="39"/>
      <c r="Z2887" s="39"/>
      <c r="AA2887" s="39"/>
      <c r="AB2887" s="39"/>
      <c r="AC2887" s="39"/>
      <c r="AD2887" s="39"/>
      <c r="AE2887" s="39"/>
      <c r="AF2887" s="56"/>
      <c r="AG2887"/>
      <c r="AH2887"/>
      <c r="AI2887"/>
      <c r="AJ2887"/>
    </row>
    <row r="2888" spans="1:36">
      <c r="A2888"/>
      <c r="B2888"/>
      <c r="C2888" s="2"/>
      <c r="D2888"/>
      <c r="E2888"/>
      <c r="F2888" s="16"/>
      <c r="G2888"/>
      <c r="H2888"/>
      <c r="I2888"/>
      <c r="J2888"/>
      <c r="K2888"/>
      <c r="L2888"/>
      <c r="M2888"/>
      <c r="N2888"/>
      <c r="O2888"/>
      <c r="P2888" s="39"/>
      <c r="Q2888" s="39"/>
      <c r="R2888" s="43"/>
      <c r="S2888" s="43"/>
      <c r="T2888" s="43"/>
      <c r="U2888" s="39"/>
      <c r="V2888" s="39"/>
      <c r="W2888" s="39"/>
      <c r="X2888" s="39"/>
      <c r="Y2888" s="39"/>
      <c r="Z2888" s="39"/>
      <c r="AA2888" s="39"/>
      <c r="AB2888" s="39"/>
      <c r="AC2888" s="39"/>
      <c r="AD2888" s="39"/>
      <c r="AE2888" s="39"/>
      <c r="AF2888" s="56"/>
      <c r="AG2888"/>
      <c r="AH2888"/>
      <c r="AI2888"/>
      <c r="AJ2888"/>
    </row>
    <row r="2889" spans="1:36">
      <c r="A2889"/>
      <c r="B2889"/>
      <c r="C2889" s="2"/>
      <c r="D2889"/>
      <c r="E2889"/>
      <c r="F2889" s="16"/>
      <c r="G2889"/>
      <c r="H2889"/>
      <c r="I2889"/>
      <c r="J2889"/>
      <c r="K2889"/>
      <c r="L2889"/>
      <c r="M2889"/>
      <c r="N2889"/>
      <c r="O2889"/>
      <c r="P2889" s="39"/>
      <c r="Q2889" s="39"/>
      <c r="R2889" s="43"/>
      <c r="S2889" s="43"/>
      <c r="T2889" s="43"/>
      <c r="U2889" s="39"/>
      <c r="V2889" s="39"/>
      <c r="W2889" s="39"/>
      <c r="X2889" s="39"/>
      <c r="Y2889" s="39"/>
      <c r="Z2889" s="39"/>
      <c r="AA2889" s="39"/>
      <c r="AB2889" s="39"/>
      <c r="AC2889" s="39"/>
      <c r="AD2889" s="39"/>
      <c r="AE2889" s="39"/>
      <c r="AF2889" s="56"/>
      <c r="AG2889"/>
      <c r="AH2889"/>
      <c r="AI2889"/>
      <c r="AJ2889"/>
    </row>
    <row r="2890" spans="1:36">
      <c r="A2890"/>
      <c r="B2890"/>
      <c r="C2890" s="2"/>
      <c r="D2890"/>
      <c r="E2890"/>
      <c r="F2890" s="16"/>
      <c r="G2890"/>
      <c r="H2890"/>
      <c r="I2890"/>
      <c r="J2890"/>
      <c r="K2890"/>
      <c r="L2890"/>
      <c r="M2890"/>
      <c r="N2890"/>
      <c r="O2890"/>
      <c r="P2890" s="39"/>
      <c r="Q2890" s="39"/>
      <c r="R2890" s="43"/>
      <c r="S2890" s="43"/>
      <c r="T2890" s="43"/>
      <c r="U2890" s="39"/>
      <c r="V2890" s="39"/>
      <c r="W2890" s="39"/>
      <c r="X2890" s="39"/>
      <c r="Y2890" s="39"/>
      <c r="Z2890" s="39"/>
      <c r="AA2890" s="39"/>
      <c r="AB2890" s="39"/>
      <c r="AC2890" s="39"/>
      <c r="AD2890" s="39"/>
      <c r="AE2890" s="39"/>
      <c r="AF2890" s="56"/>
      <c r="AG2890"/>
      <c r="AH2890"/>
      <c r="AI2890"/>
      <c r="AJ2890"/>
    </row>
    <row r="2891" spans="1:36">
      <c r="A2891"/>
      <c r="B2891"/>
      <c r="C2891" s="2"/>
      <c r="D2891"/>
      <c r="E2891"/>
      <c r="F2891" s="16"/>
      <c r="G2891"/>
      <c r="H2891"/>
      <c r="I2891"/>
      <c r="J2891"/>
      <c r="K2891"/>
      <c r="L2891"/>
      <c r="M2891"/>
      <c r="N2891"/>
      <c r="O2891"/>
      <c r="P2891" s="39"/>
      <c r="Q2891" s="39"/>
      <c r="R2891" s="43"/>
      <c r="S2891" s="43"/>
      <c r="T2891" s="43"/>
      <c r="U2891" s="39"/>
      <c r="V2891" s="39"/>
      <c r="W2891" s="39"/>
      <c r="X2891" s="39"/>
      <c r="Y2891" s="39"/>
      <c r="Z2891" s="39"/>
      <c r="AA2891" s="39"/>
      <c r="AB2891" s="39"/>
      <c r="AC2891" s="39"/>
      <c r="AD2891" s="39"/>
      <c r="AE2891" s="39"/>
      <c r="AF2891" s="56"/>
      <c r="AG2891"/>
      <c r="AH2891"/>
      <c r="AI2891"/>
      <c r="AJ2891"/>
    </row>
    <row r="2892" spans="1:36">
      <c r="A2892"/>
      <c r="B2892"/>
      <c r="C2892" s="2"/>
      <c r="D2892"/>
      <c r="E2892"/>
      <c r="F2892" s="16"/>
      <c r="G2892"/>
      <c r="H2892"/>
      <c r="I2892"/>
      <c r="J2892"/>
      <c r="K2892"/>
      <c r="L2892"/>
      <c r="M2892"/>
      <c r="N2892"/>
      <c r="O2892"/>
      <c r="P2892" s="39"/>
      <c r="Q2892" s="39"/>
      <c r="R2892" s="43"/>
      <c r="S2892" s="43"/>
      <c r="T2892" s="43"/>
      <c r="U2892" s="39"/>
      <c r="V2892" s="39"/>
      <c r="W2892" s="39"/>
      <c r="X2892" s="39"/>
      <c r="Y2892" s="39"/>
      <c r="Z2892" s="39"/>
      <c r="AA2892" s="39"/>
      <c r="AB2892" s="39"/>
      <c r="AC2892" s="39"/>
      <c r="AD2892" s="39"/>
      <c r="AE2892" s="39"/>
      <c r="AF2892" s="56"/>
      <c r="AG2892"/>
      <c r="AH2892"/>
      <c r="AI2892"/>
      <c r="AJ2892"/>
    </row>
    <row r="2893" spans="1:36">
      <c r="A2893"/>
      <c r="B2893"/>
      <c r="C2893" s="2"/>
      <c r="D2893"/>
      <c r="E2893"/>
      <c r="F2893" s="16"/>
      <c r="G2893"/>
      <c r="H2893"/>
      <c r="I2893"/>
      <c r="J2893"/>
      <c r="K2893"/>
      <c r="L2893"/>
      <c r="M2893"/>
      <c r="N2893"/>
      <c r="O2893"/>
      <c r="P2893" s="39"/>
      <c r="Q2893" s="39"/>
      <c r="R2893" s="43"/>
      <c r="S2893" s="43"/>
      <c r="T2893" s="43"/>
      <c r="U2893" s="39"/>
      <c r="V2893" s="39"/>
      <c r="W2893" s="39"/>
      <c r="X2893" s="39"/>
      <c r="Y2893" s="39"/>
      <c r="Z2893" s="39"/>
      <c r="AA2893" s="39"/>
      <c r="AB2893" s="39"/>
      <c r="AC2893" s="39"/>
      <c r="AD2893" s="39"/>
      <c r="AE2893" s="39"/>
      <c r="AF2893" s="56"/>
      <c r="AG2893"/>
      <c r="AH2893"/>
      <c r="AI2893"/>
      <c r="AJ2893"/>
    </row>
    <row r="2894" spans="1:36">
      <c r="A2894"/>
      <c r="B2894"/>
      <c r="C2894" s="2"/>
      <c r="D2894"/>
      <c r="E2894"/>
      <c r="F2894" s="16"/>
      <c r="G2894"/>
      <c r="H2894"/>
      <c r="I2894"/>
      <c r="J2894"/>
      <c r="K2894"/>
      <c r="L2894"/>
      <c r="M2894"/>
      <c r="N2894"/>
      <c r="O2894"/>
      <c r="P2894" s="39"/>
      <c r="Q2894" s="39"/>
      <c r="R2894" s="43"/>
      <c r="S2894" s="43"/>
      <c r="T2894" s="43"/>
      <c r="U2894" s="39"/>
      <c r="V2894" s="39"/>
      <c r="W2894" s="39"/>
      <c r="X2894" s="39"/>
      <c r="Y2894" s="39"/>
      <c r="Z2894" s="39"/>
      <c r="AA2894" s="39"/>
      <c r="AB2894" s="39"/>
      <c r="AC2894" s="39"/>
      <c r="AD2894" s="39"/>
      <c r="AE2894" s="39"/>
      <c r="AF2894" s="56"/>
      <c r="AG2894"/>
      <c r="AH2894"/>
      <c r="AI2894"/>
      <c r="AJ2894"/>
    </row>
    <row r="2895" spans="1:36">
      <c r="A2895"/>
      <c r="B2895"/>
      <c r="C2895" s="2"/>
      <c r="D2895"/>
      <c r="E2895"/>
      <c r="F2895" s="16"/>
      <c r="G2895"/>
      <c r="H2895"/>
      <c r="I2895"/>
      <c r="J2895"/>
      <c r="K2895"/>
      <c r="L2895"/>
      <c r="M2895"/>
      <c r="N2895"/>
      <c r="O2895"/>
      <c r="P2895" s="39"/>
      <c r="Q2895" s="39"/>
      <c r="R2895" s="43"/>
      <c r="S2895" s="43"/>
      <c r="T2895" s="43"/>
      <c r="U2895" s="39"/>
      <c r="V2895" s="39"/>
      <c r="W2895" s="39"/>
      <c r="X2895" s="39"/>
      <c r="Y2895" s="39"/>
      <c r="Z2895" s="39"/>
      <c r="AA2895" s="39"/>
      <c r="AB2895" s="39"/>
      <c r="AC2895" s="39"/>
      <c r="AD2895" s="39"/>
      <c r="AE2895" s="39"/>
      <c r="AF2895" s="56"/>
      <c r="AG2895"/>
      <c r="AH2895"/>
      <c r="AI2895"/>
      <c r="AJ2895"/>
    </row>
    <row r="2896" spans="1:36">
      <c r="A2896"/>
      <c r="B2896"/>
      <c r="C2896" s="2"/>
      <c r="D2896"/>
      <c r="E2896"/>
      <c r="F2896" s="16"/>
      <c r="G2896"/>
      <c r="H2896"/>
      <c r="I2896"/>
      <c r="J2896"/>
      <c r="K2896"/>
      <c r="L2896"/>
      <c r="M2896"/>
      <c r="N2896"/>
      <c r="O2896"/>
      <c r="P2896" s="39"/>
      <c r="Q2896" s="39"/>
      <c r="R2896" s="43"/>
      <c r="S2896" s="43"/>
      <c r="T2896" s="43"/>
      <c r="U2896" s="39"/>
      <c r="V2896" s="39"/>
      <c r="W2896" s="39"/>
      <c r="X2896" s="39"/>
      <c r="Y2896" s="39"/>
      <c r="Z2896" s="39"/>
      <c r="AA2896" s="39"/>
      <c r="AB2896" s="39"/>
      <c r="AC2896" s="39"/>
      <c r="AD2896" s="39"/>
      <c r="AE2896" s="39"/>
      <c r="AF2896" s="56"/>
      <c r="AG2896"/>
      <c r="AH2896"/>
      <c r="AI2896"/>
      <c r="AJ2896"/>
    </row>
    <row r="2897" spans="1:36">
      <c r="A2897"/>
      <c r="B2897"/>
      <c r="C2897" s="2"/>
      <c r="D2897"/>
      <c r="E2897"/>
      <c r="F2897" s="16"/>
      <c r="G2897"/>
      <c r="H2897"/>
      <c r="I2897"/>
      <c r="J2897"/>
      <c r="K2897"/>
      <c r="L2897"/>
      <c r="M2897"/>
      <c r="N2897"/>
      <c r="O2897"/>
      <c r="P2897" s="39"/>
      <c r="Q2897" s="39"/>
      <c r="R2897" s="43"/>
      <c r="S2897" s="43"/>
      <c r="T2897" s="43"/>
      <c r="U2897" s="39"/>
      <c r="V2897" s="39"/>
      <c r="W2897" s="39"/>
      <c r="X2897" s="39"/>
      <c r="Y2897" s="39"/>
      <c r="Z2897" s="39"/>
      <c r="AA2897" s="39"/>
      <c r="AB2897" s="39"/>
      <c r="AC2897" s="39"/>
      <c r="AD2897" s="39"/>
      <c r="AE2897" s="39"/>
      <c r="AF2897" s="56"/>
      <c r="AG2897"/>
      <c r="AH2897"/>
      <c r="AI2897"/>
      <c r="AJ2897"/>
    </row>
    <row r="2898" spans="1:36">
      <c r="A2898"/>
      <c r="B2898"/>
      <c r="C2898" s="2"/>
      <c r="D2898"/>
      <c r="E2898"/>
      <c r="F2898" s="16"/>
      <c r="G2898"/>
      <c r="H2898"/>
      <c r="I2898"/>
      <c r="J2898"/>
      <c r="K2898"/>
      <c r="L2898"/>
      <c r="M2898"/>
      <c r="N2898"/>
      <c r="O2898"/>
      <c r="P2898" s="39"/>
      <c r="Q2898" s="39"/>
      <c r="R2898" s="43"/>
      <c r="S2898" s="43"/>
      <c r="T2898" s="43"/>
      <c r="U2898" s="39"/>
      <c r="V2898" s="39"/>
      <c r="W2898" s="39"/>
      <c r="X2898" s="39"/>
      <c r="Y2898" s="39"/>
      <c r="Z2898" s="39"/>
      <c r="AA2898" s="39"/>
      <c r="AB2898" s="39"/>
      <c r="AC2898" s="39"/>
      <c r="AD2898" s="39"/>
      <c r="AE2898" s="39"/>
      <c r="AF2898" s="56"/>
      <c r="AG2898"/>
      <c r="AH2898"/>
      <c r="AI2898"/>
      <c r="AJ2898"/>
    </row>
    <row r="2899" spans="1:36">
      <c r="A2899"/>
      <c r="B2899"/>
      <c r="C2899" s="2"/>
      <c r="D2899"/>
      <c r="E2899"/>
      <c r="F2899" s="16"/>
      <c r="G2899"/>
      <c r="H2899"/>
      <c r="I2899"/>
      <c r="J2899"/>
      <c r="K2899"/>
      <c r="L2899"/>
      <c r="M2899"/>
      <c r="N2899"/>
      <c r="O2899"/>
      <c r="P2899" s="39"/>
      <c r="Q2899" s="39"/>
      <c r="R2899" s="43"/>
      <c r="S2899" s="43"/>
      <c r="T2899" s="43"/>
      <c r="U2899" s="39"/>
      <c r="V2899" s="39"/>
      <c r="W2899" s="39"/>
      <c r="X2899" s="39"/>
      <c r="Y2899" s="39"/>
      <c r="Z2899" s="39"/>
      <c r="AA2899" s="39"/>
      <c r="AB2899" s="39"/>
      <c r="AC2899" s="39"/>
      <c r="AD2899" s="39"/>
      <c r="AE2899" s="39"/>
      <c r="AF2899" s="56"/>
      <c r="AG2899"/>
      <c r="AH2899"/>
      <c r="AI2899"/>
      <c r="AJ2899"/>
    </row>
    <row r="2900" spans="1:36">
      <c r="A2900"/>
      <c r="B2900"/>
      <c r="C2900" s="2"/>
      <c r="D2900"/>
      <c r="E2900"/>
      <c r="F2900" s="16"/>
      <c r="G2900"/>
      <c r="H2900"/>
      <c r="I2900"/>
      <c r="J2900"/>
      <c r="K2900"/>
      <c r="L2900"/>
      <c r="M2900"/>
      <c r="N2900"/>
      <c r="O2900"/>
      <c r="P2900" s="39"/>
      <c r="Q2900" s="39"/>
      <c r="R2900" s="43"/>
      <c r="S2900" s="43"/>
      <c r="T2900" s="43"/>
      <c r="U2900" s="39"/>
      <c r="V2900" s="39"/>
      <c r="W2900" s="39"/>
      <c r="X2900" s="39"/>
      <c r="Y2900" s="39"/>
      <c r="Z2900" s="39"/>
      <c r="AA2900" s="39"/>
      <c r="AB2900" s="39"/>
      <c r="AC2900" s="39"/>
      <c r="AD2900" s="39"/>
      <c r="AE2900" s="39"/>
      <c r="AF2900" s="56"/>
      <c r="AG2900"/>
      <c r="AH2900"/>
      <c r="AI2900"/>
      <c r="AJ2900"/>
    </row>
    <row r="2901" spans="1:36">
      <c r="A2901"/>
      <c r="B2901"/>
      <c r="C2901" s="2"/>
      <c r="D2901"/>
      <c r="E2901"/>
      <c r="F2901" s="16"/>
      <c r="G2901"/>
      <c r="H2901"/>
      <c r="I2901"/>
      <c r="J2901"/>
      <c r="K2901"/>
      <c r="L2901"/>
      <c r="M2901"/>
      <c r="N2901"/>
      <c r="O2901"/>
      <c r="P2901" s="39"/>
      <c r="Q2901" s="39"/>
      <c r="R2901" s="43"/>
      <c r="S2901" s="43"/>
      <c r="T2901" s="43"/>
      <c r="U2901" s="39"/>
      <c r="V2901" s="39"/>
      <c r="W2901" s="39"/>
      <c r="X2901" s="39"/>
      <c r="Y2901" s="39"/>
      <c r="Z2901" s="39"/>
      <c r="AA2901" s="39"/>
      <c r="AB2901" s="39"/>
      <c r="AC2901" s="39"/>
      <c r="AD2901" s="39"/>
      <c r="AE2901" s="39"/>
      <c r="AF2901" s="56"/>
      <c r="AG2901"/>
      <c r="AH2901"/>
      <c r="AI2901"/>
      <c r="AJ2901"/>
    </row>
    <row r="2902" spans="1:36">
      <c r="A2902"/>
      <c r="B2902"/>
      <c r="C2902" s="2"/>
      <c r="D2902"/>
      <c r="E2902"/>
      <c r="F2902" s="16"/>
      <c r="G2902"/>
      <c r="H2902"/>
      <c r="I2902"/>
      <c r="J2902"/>
      <c r="K2902"/>
      <c r="L2902"/>
      <c r="M2902"/>
      <c r="N2902"/>
      <c r="O2902"/>
      <c r="P2902" s="39"/>
      <c r="Q2902" s="39"/>
      <c r="R2902" s="43"/>
      <c r="S2902" s="43"/>
      <c r="T2902" s="43"/>
      <c r="U2902" s="39"/>
      <c r="V2902" s="39"/>
      <c r="W2902" s="39"/>
      <c r="X2902" s="39"/>
      <c r="Y2902" s="39"/>
      <c r="Z2902" s="39"/>
      <c r="AA2902" s="39"/>
      <c r="AB2902" s="39"/>
      <c r="AC2902" s="39"/>
      <c r="AD2902" s="39"/>
      <c r="AE2902" s="39"/>
      <c r="AF2902" s="56"/>
      <c r="AG2902"/>
      <c r="AH2902"/>
      <c r="AI2902"/>
      <c r="AJ2902"/>
    </row>
    <row r="2903" spans="1:36">
      <c r="A2903"/>
      <c r="B2903"/>
      <c r="C2903" s="2"/>
      <c r="D2903"/>
      <c r="E2903"/>
      <c r="F2903" s="16"/>
      <c r="G2903"/>
      <c r="H2903"/>
      <c r="I2903"/>
      <c r="J2903"/>
      <c r="K2903"/>
      <c r="L2903"/>
      <c r="M2903"/>
      <c r="N2903"/>
      <c r="O2903"/>
      <c r="P2903" s="39"/>
      <c r="Q2903" s="39"/>
      <c r="R2903" s="43"/>
      <c r="S2903" s="43"/>
      <c r="T2903" s="43"/>
      <c r="U2903" s="39"/>
      <c r="V2903" s="39"/>
      <c r="W2903" s="39"/>
      <c r="X2903" s="39"/>
      <c r="Y2903" s="39"/>
      <c r="Z2903" s="39"/>
      <c r="AA2903" s="39"/>
      <c r="AB2903" s="39"/>
      <c r="AC2903" s="39"/>
      <c r="AD2903" s="39"/>
      <c r="AE2903" s="39"/>
      <c r="AF2903" s="56"/>
      <c r="AG2903"/>
      <c r="AH2903"/>
      <c r="AI2903"/>
      <c r="AJ2903"/>
    </row>
    <row r="2904" spans="1:36">
      <c r="A2904"/>
      <c r="B2904"/>
      <c r="C2904" s="2"/>
      <c r="D2904"/>
      <c r="E2904"/>
      <c r="F2904" s="16"/>
      <c r="G2904"/>
      <c r="H2904"/>
      <c r="I2904"/>
      <c r="J2904"/>
      <c r="K2904"/>
      <c r="L2904"/>
      <c r="M2904"/>
      <c r="N2904"/>
      <c r="O2904"/>
      <c r="P2904" s="39"/>
      <c r="Q2904" s="39"/>
      <c r="R2904" s="43"/>
      <c r="S2904" s="43"/>
      <c r="T2904" s="43"/>
      <c r="U2904" s="39"/>
      <c r="V2904" s="39"/>
      <c r="W2904" s="39"/>
      <c r="X2904" s="39"/>
      <c r="Y2904" s="39"/>
      <c r="Z2904" s="39"/>
      <c r="AA2904" s="39"/>
      <c r="AB2904" s="39"/>
      <c r="AC2904" s="39"/>
      <c r="AD2904" s="39"/>
      <c r="AE2904" s="39"/>
      <c r="AF2904" s="56"/>
      <c r="AG2904"/>
      <c r="AH2904"/>
      <c r="AI2904"/>
      <c r="AJ2904"/>
    </row>
    <row r="2905" spans="1:36">
      <c r="A2905"/>
      <c r="B2905"/>
      <c r="C2905" s="2"/>
      <c r="D2905"/>
      <c r="E2905"/>
      <c r="F2905" s="16"/>
      <c r="G2905"/>
      <c r="H2905"/>
      <c r="I2905"/>
      <c r="J2905"/>
      <c r="K2905"/>
      <c r="L2905"/>
      <c r="M2905"/>
      <c r="N2905"/>
      <c r="O2905"/>
      <c r="P2905" s="39"/>
      <c r="Q2905" s="39"/>
      <c r="R2905" s="43"/>
      <c r="S2905" s="43"/>
      <c r="T2905" s="43"/>
      <c r="U2905" s="39"/>
      <c r="V2905" s="39"/>
      <c r="W2905" s="39"/>
      <c r="X2905" s="39"/>
      <c r="Y2905" s="39"/>
      <c r="Z2905" s="39"/>
      <c r="AA2905" s="39"/>
      <c r="AB2905" s="39"/>
      <c r="AC2905" s="39"/>
      <c r="AD2905" s="39"/>
      <c r="AE2905" s="39"/>
      <c r="AF2905" s="56"/>
      <c r="AG2905"/>
      <c r="AH2905"/>
      <c r="AI2905"/>
      <c r="AJ2905"/>
    </row>
    <row r="2906" spans="1:36">
      <c r="A2906"/>
      <c r="B2906"/>
      <c r="C2906" s="2"/>
      <c r="D2906"/>
      <c r="E2906"/>
      <c r="F2906" s="16"/>
      <c r="G2906"/>
      <c r="H2906"/>
      <c r="I2906"/>
      <c r="J2906"/>
      <c r="K2906"/>
      <c r="L2906"/>
      <c r="M2906"/>
      <c r="N2906"/>
      <c r="O2906"/>
      <c r="P2906" s="39"/>
      <c r="Q2906" s="39"/>
      <c r="R2906" s="43"/>
      <c r="S2906" s="43"/>
      <c r="T2906" s="43"/>
      <c r="U2906" s="39"/>
      <c r="V2906" s="39"/>
      <c r="W2906" s="39"/>
      <c r="X2906" s="39"/>
      <c r="Y2906" s="39"/>
      <c r="Z2906" s="39"/>
      <c r="AA2906" s="39"/>
      <c r="AB2906" s="39"/>
      <c r="AC2906" s="39"/>
      <c r="AD2906" s="39"/>
      <c r="AE2906" s="39"/>
      <c r="AF2906" s="56"/>
      <c r="AG2906"/>
      <c r="AH2906"/>
      <c r="AI2906"/>
      <c r="AJ2906"/>
    </row>
    <row r="2907" spans="1:36">
      <c r="A2907"/>
      <c r="B2907"/>
      <c r="C2907" s="2"/>
      <c r="D2907"/>
      <c r="E2907"/>
      <c r="F2907" s="16"/>
      <c r="G2907"/>
      <c r="H2907"/>
      <c r="I2907"/>
      <c r="J2907"/>
      <c r="K2907"/>
      <c r="L2907"/>
      <c r="M2907"/>
      <c r="N2907"/>
      <c r="O2907"/>
      <c r="P2907" s="39"/>
      <c r="Q2907" s="39"/>
      <c r="R2907" s="43"/>
      <c r="S2907" s="43"/>
      <c r="T2907" s="43"/>
      <c r="U2907" s="39"/>
      <c r="V2907" s="39"/>
      <c r="W2907" s="39"/>
      <c r="X2907" s="39"/>
      <c r="Y2907" s="39"/>
      <c r="Z2907" s="39"/>
      <c r="AA2907" s="39"/>
      <c r="AB2907" s="39"/>
      <c r="AC2907" s="39"/>
      <c r="AD2907" s="39"/>
      <c r="AE2907" s="39"/>
      <c r="AF2907" s="56"/>
      <c r="AG2907"/>
      <c r="AH2907"/>
      <c r="AI2907"/>
      <c r="AJ2907"/>
    </row>
    <row r="2908" spans="1:36">
      <c r="A2908"/>
      <c r="B2908"/>
      <c r="C2908" s="2"/>
      <c r="D2908"/>
      <c r="E2908"/>
      <c r="F2908" s="16"/>
      <c r="G2908"/>
      <c r="H2908"/>
      <c r="I2908"/>
      <c r="J2908"/>
      <c r="K2908"/>
      <c r="L2908"/>
      <c r="M2908"/>
      <c r="N2908"/>
      <c r="O2908"/>
      <c r="P2908" s="39"/>
      <c r="Q2908" s="39"/>
      <c r="R2908" s="43"/>
      <c r="S2908" s="43"/>
      <c r="T2908" s="43"/>
      <c r="U2908" s="39"/>
      <c r="V2908" s="39"/>
      <c r="W2908" s="39"/>
      <c r="X2908" s="39"/>
      <c r="Y2908" s="39"/>
      <c r="Z2908" s="39"/>
      <c r="AA2908" s="39"/>
      <c r="AB2908" s="39"/>
      <c r="AC2908" s="39"/>
      <c r="AD2908" s="39"/>
      <c r="AE2908" s="39"/>
      <c r="AF2908" s="56"/>
      <c r="AG2908"/>
      <c r="AH2908"/>
      <c r="AI2908"/>
      <c r="AJ2908"/>
    </row>
    <row r="2909" spans="1:36">
      <c r="A2909"/>
      <c r="B2909"/>
      <c r="C2909" s="2"/>
      <c r="D2909"/>
      <c r="E2909"/>
      <c r="F2909" s="16"/>
      <c r="G2909"/>
      <c r="H2909"/>
      <c r="I2909"/>
      <c r="J2909"/>
      <c r="K2909"/>
      <c r="L2909"/>
      <c r="M2909"/>
      <c r="N2909"/>
      <c r="O2909"/>
      <c r="P2909" s="39"/>
      <c r="Q2909" s="39"/>
      <c r="R2909" s="43"/>
      <c r="S2909" s="43"/>
      <c r="T2909" s="43"/>
      <c r="U2909" s="39"/>
      <c r="V2909" s="39"/>
      <c r="W2909" s="39"/>
      <c r="X2909" s="39"/>
      <c r="Y2909" s="39"/>
      <c r="Z2909" s="39"/>
      <c r="AA2909" s="39"/>
      <c r="AB2909" s="39"/>
      <c r="AC2909" s="39"/>
      <c r="AD2909" s="39"/>
      <c r="AE2909" s="39"/>
      <c r="AF2909" s="56"/>
      <c r="AG2909"/>
      <c r="AH2909"/>
      <c r="AI2909"/>
      <c r="AJ2909"/>
    </row>
    <row r="2910" spans="1:36">
      <c r="A2910"/>
      <c r="B2910"/>
      <c r="C2910" s="2"/>
      <c r="D2910"/>
      <c r="E2910"/>
      <c r="F2910" s="16"/>
      <c r="G2910"/>
      <c r="H2910"/>
      <c r="I2910"/>
      <c r="J2910"/>
      <c r="K2910"/>
      <c r="L2910"/>
      <c r="M2910"/>
      <c r="N2910"/>
      <c r="O2910"/>
      <c r="P2910" s="39"/>
      <c r="Q2910" s="39"/>
      <c r="R2910" s="43"/>
      <c r="S2910" s="43"/>
      <c r="T2910" s="43"/>
      <c r="U2910" s="39"/>
      <c r="V2910" s="39"/>
      <c r="W2910" s="39"/>
      <c r="X2910" s="39"/>
      <c r="Y2910" s="39"/>
      <c r="Z2910" s="39"/>
      <c r="AA2910" s="39"/>
      <c r="AB2910" s="39"/>
      <c r="AC2910" s="39"/>
      <c r="AD2910" s="39"/>
      <c r="AE2910" s="39"/>
      <c r="AF2910" s="56"/>
      <c r="AG2910"/>
      <c r="AH2910"/>
      <c r="AI2910"/>
      <c r="AJ2910"/>
    </row>
    <row r="2911" spans="1:36">
      <c r="A2911"/>
      <c r="B2911"/>
      <c r="C2911" s="2"/>
      <c r="D2911"/>
      <c r="E2911"/>
      <c r="F2911" s="16"/>
      <c r="G2911"/>
      <c r="H2911"/>
      <c r="I2911"/>
      <c r="J2911"/>
      <c r="K2911"/>
      <c r="L2911"/>
      <c r="M2911"/>
      <c r="N2911"/>
      <c r="O2911"/>
      <c r="P2911" s="39"/>
      <c r="Q2911" s="39"/>
      <c r="R2911" s="43"/>
      <c r="S2911" s="43"/>
      <c r="T2911" s="43"/>
      <c r="U2911" s="39"/>
      <c r="V2911" s="39"/>
      <c r="W2911" s="39"/>
      <c r="X2911" s="39"/>
      <c r="Y2911" s="39"/>
      <c r="Z2911" s="39"/>
      <c r="AA2911" s="39"/>
      <c r="AB2911" s="39"/>
      <c r="AC2911" s="39"/>
      <c r="AD2911" s="39"/>
      <c r="AE2911" s="39"/>
      <c r="AF2911" s="56"/>
      <c r="AG2911"/>
      <c r="AH2911"/>
      <c r="AI2911"/>
      <c r="AJ2911"/>
    </row>
    <row r="2912" spans="1:36">
      <c r="A2912"/>
      <c r="B2912"/>
      <c r="C2912" s="2"/>
      <c r="D2912"/>
      <c r="E2912"/>
      <c r="F2912" s="16"/>
      <c r="G2912"/>
      <c r="H2912"/>
      <c r="I2912"/>
      <c r="J2912"/>
      <c r="K2912"/>
      <c r="L2912"/>
      <c r="M2912"/>
      <c r="N2912"/>
      <c r="O2912"/>
      <c r="P2912" s="39"/>
      <c r="Q2912" s="39"/>
      <c r="R2912" s="43"/>
      <c r="S2912" s="43"/>
      <c r="T2912" s="43"/>
      <c r="U2912" s="39"/>
      <c r="V2912" s="39"/>
      <c r="W2912" s="39"/>
      <c r="X2912" s="39"/>
      <c r="Y2912" s="39"/>
      <c r="Z2912" s="39"/>
      <c r="AA2912" s="39"/>
      <c r="AB2912" s="39"/>
      <c r="AC2912" s="39"/>
      <c r="AD2912" s="39"/>
      <c r="AE2912" s="39"/>
      <c r="AF2912" s="56"/>
      <c r="AG2912"/>
      <c r="AH2912"/>
      <c r="AI2912"/>
      <c r="AJ2912"/>
    </row>
    <row r="2913" spans="1:36">
      <c r="A2913"/>
      <c r="B2913"/>
      <c r="C2913" s="2"/>
      <c r="D2913"/>
      <c r="E2913"/>
      <c r="F2913" s="16"/>
      <c r="G2913"/>
      <c r="H2913"/>
      <c r="I2913"/>
      <c r="J2913"/>
      <c r="K2913"/>
      <c r="L2913"/>
      <c r="M2913"/>
      <c r="N2913"/>
      <c r="O2913"/>
      <c r="P2913" s="39"/>
      <c r="Q2913" s="39"/>
      <c r="R2913" s="43"/>
      <c r="S2913" s="43"/>
      <c r="T2913" s="43"/>
      <c r="U2913" s="39"/>
      <c r="V2913" s="39"/>
      <c r="W2913" s="39"/>
      <c r="X2913" s="39"/>
      <c r="Y2913" s="39"/>
      <c r="Z2913" s="39"/>
      <c r="AA2913" s="39"/>
      <c r="AB2913" s="39"/>
      <c r="AC2913" s="39"/>
      <c r="AD2913" s="39"/>
      <c r="AE2913" s="39"/>
      <c r="AF2913" s="56"/>
      <c r="AG2913"/>
      <c r="AH2913"/>
      <c r="AI2913"/>
      <c r="AJ2913"/>
    </row>
    <row r="2914" spans="1:36">
      <c r="A2914"/>
      <c r="B2914"/>
      <c r="C2914" s="2"/>
      <c r="D2914"/>
      <c r="E2914"/>
      <c r="F2914" s="16"/>
      <c r="G2914"/>
      <c r="H2914"/>
      <c r="I2914"/>
      <c r="J2914"/>
      <c r="K2914"/>
      <c r="L2914"/>
      <c r="M2914"/>
      <c r="N2914"/>
      <c r="O2914"/>
      <c r="P2914" s="39"/>
      <c r="Q2914" s="39"/>
      <c r="R2914" s="43"/>
      <c r="S2914" s="43"/>
      <c r="T2914" s="43"/>
      <c r="U2914" s="39"/>
      <c r="V2914" s="39"/>
      <c r="W2914" s="39"/>
      <c r="X2914" s="39"/>
      <c r="Y2914" s="39"/>
      <c r="Z2914" s="39"/>
      <c r="AA2914" s="39"/>
      <c r="AB2914" s="39"/>
      <c r="AC2914" s="39"/>
      <c r="AD2914" s="39"/>
      <c r="AE2914" s="39"/>
      <c r="AF2914" s="56"/>
      <c r="AG2914"/>
      <c r="AH2914"/>
      <c r="AI2914"/>
      <c r="AJ2914"/>
    </row>
    <row r="2915" spans="1:36">
      <c r="A2915"/>
      <c r="B2915"/>
      <c r="C2915" s="2"/>
      <c r="D2915"/>
      <c r="E2915"/>
      <c r="F2915" s="16"/>
      <c r="G2915"/>
      <c r="H2915"/>
      <c r="I2915"/>
      <c r="J2915"/>
      <c r="K2915"/>
      <c r="L2915"/>
      <c r="M2915"/>
      <c r="N2915"/>
      <c r="O2915"/>
      <c r="P2915" s="39"/>
      <c r="Q2915" s="39"/>
      <c r="R2915" s="43"/>
      <c r="S2915" s="43"/>
      <c r="T2915" s="43"/>
      <c r="U2915" s="39"/>
      <c r="V2915" s="39"/>
      <c r="W2915" s="39"/>
      <c r="X2915" s="39"/>
      <c r="Y2915" s="39"/>
      <c r="Z2915" s="39"/>
      <c r="AA2915" s="39"/>
      <c r="AB2915" s="39"/>
      <c r="AC2915" s="39"/>
      <c r="AD2915" s="39"/>
      <c r="AE2915" s="39"/>
      <c r="AF2915" s="56"/>
      <c r="AG2915"/>
      <c r="AH2915"/>
      <c r="AI2915"/>
      <c r="AJ2915"/>
    </row>
    <row r="2916" spans="1:36">
      <c r="A2916"/>
      <c r="B2916"/>
      <c r="C2916" s="2"/>
      <c r="D2916"/>
      <c r="E2916"/>
      <c r="F2916" s="16"/>
      <c r="G2916"/>
      <c r="H2916"/>
      <c r="I2916"/>
      <c r="J2916"/>
      <c r="K2916"/>
      <c r="L2916"/>
      <c r="M2916"/>
      <c r="N2916"/>
      <c r="O2916"/>
      <c r="P2916" s="39"/>
      <c r="Q2916" s="39"/>
      <c r="R2916" s="43"/>
      <c r="S2916" s="43"/>
      <c r="T2916" s="43"/>
      <c r="U2916" s="39"/>
      <c r="V2916" s="39"/>
      <c r="W2916" s="39"/>
      <c r="X2916" s="39"/>
      <c r="Y2916" s="39"/>
      <c r="Z2916" s="39"/>
      <c r="AA2916" s="39"/>
      <c r="AB2916" s="39"/>
      <c r="AC2916" s="39"/>
      <c r="AD2916" s="39"/>
      <c r="AE2916" s="39"/>
      <c r="AF2916" s="56"/>
      <c r="AG2916"/>
      <c r="AH2916"/>
      <c r="AI2916"/>
      <c r="AJ2916"/>
    </row>
    <row r="2917" spans="1:36">
      <c r="A2917"/>
      <c r="B2917"/>
      <c r="C2917" s="2"/>
      <c r="D2917"/>
      <c r="E2917"/>
      <c r="F2917" s="16"/>
      <c r="G2917"/>
      <c r="H2917"/>
      <c r="I2917"/>
      <c r="J2917"/>
      <c r="K2917"/>
      <c r="L2917"/>
      <c r="M2917"/>
      <c r="N2917"/>
      <c r="O2917"/>
      <c r="P2917" s="39"/>
      <c r="Q2917" s="39"/>
      <c r="R2917" s="43"/>
      <c r="S2917" s="43"/>
      <c r="T2917" s="43"/>
      <c r="U2917" s="39"/>
      <c r="V2917" s="39"/>
      <c r="W2917" s="39"/>
      <c r="X2917" s="39"/>
      <c r="Y2917" s="39"/>
      <c r="Z2917" s="39"/>
      <c r="AA2917" s="39"/>
      <c r="AB2917" s="39"/>
      <c r="AC2917" s="39"/>
      <c r="AD2917" s="39"/>
      <c r="AE2917" s="39"/>
      <c r="AF2917" s="56"/>
      <c r="AG2917"/>
      <c r="AH2917"/>
      <c r="AI2917"/>
      <c r="AJ2917"/>
    </row>
    <row r="2918" spans="1:36">
      <c r="A2918"/>
      <c r="B2918"/>
      <c r="C2918" s="2"/>
      <c r="D2918"/>
      <c r="E2918"/>
      <c r="F2918" s="16"/>
      <c r="G2918"/>
      <c r="H2918"/>
      <c r="I2918"/>
      <c r="J2918"/>
      <c r="K2918"/>
      <c r="L2918"/>
      <c r="M2918"/>
      <c r="N2918"/>
      <c r="O2918"/>
      <c r="P2918" s="39"/>
      <c r="Q2918" s="39"/>
      <c r="R2918" s="43"/>
      <c r="S2918" s="43"/>
      <c r="T2918" s="43"/>
      <c r="U2918" s="39"/>
      <c r="V2918" s="39"/>
      <c r="W2918" s="39"/>
      <c r="X2918" s="39"/>
      <c r="Y2918" s="39"/>
      <c r="Z2918" s="39"/>
      <c r="AA2918" s="39"/>
      <c r="AB2918" s="39"/>
      <c r="AC2918" s="39"/>
      <c r="AD2918" s="39"/>
      <c r="AE2918" s="39"/>
      <c r="AF2918" s="56"/>
      <c r="AG2918"/>
      <c r="AH2918"/>
      <c r="AI2918"/>
      <c r="AJ2918"/>
    </row>
    <row r="2919" spans="1:36">
      <c r="A2919"/>
      <c r="B2919"/>
      <c r="C2919" s="2"/>
      <c r="D2919"/>
      <c r="E2919"/>
      <c r="F2919" s="16"/>
      <c r="G2919"/>
      <c r="H2919"/>
      <c r="I2919"/>
      <c r="J2919"/>
      <c r="K2919"/>
      <c r="L2919"/>
      <c r="M2919"/>
      <c r="N2919"/>
      <c r="O2919"/>
      <c r="P2919" s="39"/>
      <c r="Q2919" s="39"/>
      <c r="R2919" s="43"/>
      <c r="S2919" s="43"/>
      <c r="T2919" s="43"/>
      <c r="U2919" s="39"/>
      <c r="V2919" s="39"/>
      <c r="W2919" s="39"/>
      <c r="X2919" s="39"/>
      <c r="Y2919" s="39"/>
      <c r="Z2919" s="39"/>
      <c r="AA2919" s="39"/>
      <c r="AB2919" s="39"/>
      <c r="AC2919" s="39"/>
      <c r="AD2919" s="39"/>
      <c r="AE2919" s="39"/>
      <c r="AF2919" s="56"/>
      <c r="AG2919"/>
      <c r="AH2919"/>
      <c r="AI2919"/>
      <c r="AJ2919"/>
    </row>
    <row r="2920" spans="1:36">
      <c r="A2920"/>
      <c r="B2920"/>
      <c r="C2920" s="2"/>
      <c r="D2920"/>
      <c r="E2920"/>
      <c r="F2920" s="16"/>
      <c r="G2920"/>
      <c r="H2920"/>
      <c r="I2920"/>
      <c r="J2920"/>
      <c r="K2920"/>
      <c r="L2920"/>
      <c r="M2920"/>
      <c r="N2920"/>
      <c r="O2920"/>
      <c r="P2920" s="39"/>
      <c r="Q2920" s="39"/>
      <c r="R2920" s="43"/>
      <c r="S2920" s="43"/>
      <c r="T2920" s="43"/>
      <c r="U2920" s="39"/>
      <c r="V2920" s="39"/>
      <c r="W2920" s="39"/>
      <c r="X2920" s="39"/>
      <c r="Y2920" s="39"/>
      <c r="Z2920" s="39"/>
      <c r="AA2920" s="39"/>
      <c r="AB2920" s="39"/>
      <c r="AC2920" s="39"/>
      <c r="AD2920" s="39"/>
      <c r="AE2920" s="39"/>
      <c r="AF2920" s="56"/>
      <c r="AG2920"/>
      <c r="AH2920"/>
      <c r="AI2920"/>
      <c r="AJ2920"/>
    </row>
    <row r="2921" spans="1:36">
      <c r="A2921"/>
      <c r="B2921"/>
      <c r="C2921" s="2"/>
      <c r="D2921"/>
      <c r="E2921"/>
      <c r="F2921" s="16"/>
      <c r="G2921"/>
      <c r="H2921"/>
      <c r="I2921"/>
      <c r="J2921"/>
      <c r="K2921"/>
      <c r="L2921"/>
      <c r="M2921"/>
      <c r="N2921"/>
      <c r="O2921"/>
      <c r="P2921" s="39"/>
      <c r="Q2921" s="39"/>
      <c r="R2921" s="43"/>
      <c r="S2921" s="43"/>
      <c r="T2921" s="43"/>
      <c r="U2921" s="39"/>
      <c r="V2921" s="39"/>
      <c r="W2921" s="39"/>
      <c r="X2921" s="39"/>
      <c r="Y2921" s="39"/>
      <c r="Z2921" s="39"/>
      <c r="AA2921" s="39"/>
      <c r="AB2921" s="39"/>
      <c r="AC2921" s="39"/>
      <c r="AD2921" s="39"/>
      <c r="AE2921" s="39"/>
      <c r="AF2921" s="56"/>
      <c r="AG2921"/>
      <c r="AH2921"/>
      <c r="AI2921"/>
      <c r="AJ2921"/>
    </row>
    <row r="2922" spans="1:36">
      <c r="A2922"/>
      <c r="B2922"/>
      <c r="C2922" s="2"/>
      <c r="D2922"/>
      <c r="E2922"/>
      <c r="F2922" s="16"/>
      <c r="G2922"/>
      <c r="H2922"/>
      <c r="I2922"/>
      <c r="J2922"/>
      <c r="K2922"/>
      <c r="L2922"/>
      <c r="M2922"/>
      <c r="N2922"/>
      <c r="O2922"/>
      <c r="P2922" s="39"/>
      <c r="Q2922" s="39"/>
      <c r="R2922" s="43"/>
      <c r="S2922" s="43"/>
      <c r="T2922" s="43"/>
      <c r="U2922" s="39"/>
      <c r="V2922" s="39"/>
      <c r="W2922" s="39"/>
      <c r="X2922" s="39"/>
      <c r="Y2922" s="39"/>
      <c r="Z2922" s="39"/>
      <c r="AA2922" s="39"/>
      <c r="AB2922" s="39"/>
      <c r="AC2922" s="39"/>
      <c r="AD2922" s="39"/>
      <c r="AE2922" s="39"/>
      <c r="AF2922" s="56"/>
      <c r="AG2922"/>
      <c r="AH2922"/>
      <c r="AI2922"/>
      <c r="AJ2922"/>
    </row>
    <row r="2923" spans="1:36">
      <c r="A2923"/>
      <c r="B2923"/>
      <c r="C2923" s="2"/>
      <c r="D2923"/>
      <c r="E2923"/>
      <c r="F2923" s="16"/>
      <c r="G2923"/>
      <c r="H2923"/>
      <c r="I2923"/>
      <c r="J2923"/>
      <c r="K2923"/>
      <c r="L2923"/>
      <c r="M2923"/>
      <c r="N2923"/>
      <c r="O2923"/>
      <c r="P2923" s="39"/>
      <c r="Q2923" s="39"/>
      <c r="R2923" s="43"/>
      <c r="S2923" s="43"/>
      <c r="T2923" s="43"/>
      <c r="U2923" s="39"/>
      <c r="V2923" s="39"/>
      <c r="W2923" s="39"/>
      <c r="X2923" s="39"/>
      <c r="Y2923" s="39"/>
      <c r="Z2923" s="39"/>
      <c r="AA2923" s="39"/>
      <c r="AB2923" s="39"/>
      <c r="AC2923" s="39"/>
      <c r="AD2923" s="39"/>
      <c r="AE2923" s="39"/>
      <c r="AF2923" s="56"/>
      <c r="AG2923"/>
      <c r="AH2923"/>
      <c r="AI2923"/>
      <c r="AJ2923"/>
    </row>
    <row r="2924" spans="1:36">
      <c r="A2924"/>
      <c r="B2924"/>
      <c r="C2924" s="2"/>
      <c r="D2924"/>
      <c r="E2924"/>
      <c r="F2924" s="16"/>
      <c r="G2924"/>
      <c r="H2924"/>
      <c r="I2924"/>
      <c r="J2924"/>
      <c r="K2924"/>
      <c r="L2924"/>
      <c r="M2924"/>
      <c r="N2924"/>
      <c r="O2924"/>
      <c r="P2924" s="39"/>
      <c r="Q2924" s="39"/>
      <c r="R2924" s="43"/>
      <c r="S2924" s="43"/>
      <c r="T2924" s="43"/>
      <c r="U2924" s="39"/>
      <c r="V2924" s="39"/>
      <c r="W2924" s="39"/>
      <c r="X2924" s="39"/>
      <c r="Y2924" s="39"/>
      <c r="Z2924" s="39"/>
      <c r="AA2924" s="39"/>
      <c r="AB2924" s="39"/>
      <c r="AC2924" s="39"/>
      <c r="AD2924" s="39"/>
      <c r="AE2924" s="39"/>
      <c r="AF2924" s="56"/>
      <c r="AG2924"/>
      <c r="AH2924"/>
      <c r="AI2924"/>
      <c r="AJ2924"/>
    </row>
    <row r="2925" spans="1:36">
      <c r="A2925"/>
      <c r="B2925"/>
      <c r="C2925" s="2"/>
      <c r="D2925"/>
      <c r="E2925"/>
      <c r="F2925" s="16"/>
      <c r="G2925"/>
      <c r="H2925"/>
      <c r="I2925"/>
      <c r="J2925"/>
      <c r="K2925"/>
      <c r="L2925"/>
      <c r="M2925"/>
      <c r="N2925"/>
      <c r="O2925"/>
      <c r="P2925" s="39"/>
      <c r="Q2925" s="39"/>
      <c r="R2925" s="43"/>
      <c r="S2925" s="43"/>
      <c r="T2925" s="43"/>
      <c r="U2925" s="39"/>
      <c r="V2925" s="39"/>
      <c r="W2925" s="39"/>
      <c r="X2925" s="39"/>
      <c r="Y2925" s="39"/>
      <c r="Z2925" s="39"/>
      <c r="AA2925" s="39"/>
      <c r="AB2925" s="39"/>
      <c r="AC2925" s="39"/>
      <c r="AD2925" s="39"/>
      <c r="AE2925" s="39"/>
      <c r="AF2925" s="56"/>
      <c r="AG2925"/>
      <c r="AH2925"/>
      <c r="AI2925"/>
      <c r="AJ2925"/>
    </row>
    <row r="2926" spans="1:36">
      <c r="A2926"/>
      <c r="B2926"/>
      <c r="C2926" s="2"/>
      <c r="D2926"/>
      <c r="E2926"/>
      <c r="F2926" s="16"/>
      <c r="G2926"/>
      <c r="H2926"/>
      <c r="I2926"/>
      <c r="J2926"/>
      <c r="K2926"/>
      <c r="L2926"/>
      <c r="M2926"/>
      <c r="N2926"/>
      <c r="O2926"/>
      <c r="P2926" s="39"/>
      <c r="Q2926" s="39"/>
      <c r="R2926" s="43"/>
      <c r="S2926" s="43"/>
      <c r="T2926" s="43"/>
      <c r="U2926" s="39"/>
      <c r="V2926" s="39"/>
      <c r="W2926" s="39"/>
      <c r="X2926" s="39"/>
      <c r="Y2926" s="39"/>
      <c r="Z2926" s="39"/>
      <c r="AA2926" s="39"/>
      <c r="AB2926" s="39"/>
      <c r="AC2926" s="39"/>
      <c r="AD2926" s="39"/>
      <c r="AE2926" s="39"/>
      <c r="AF2926" s="56"/>
      <c r="AG2926"/>
      <c r="AH2926"/>
      <c r="AI2926"/>
      <c r="AJ2926"/>
    </row>
    <row r="2927" spans="1:36">
      <c r="A2927"/>
      <c r="B2927"/>
      <c r="C2927" s="2"/>
      <c r="D2927"/>
      <c r="E2927"/>
      <c r="F2927" s="16"/>
      <c r="G2927"/>
      <c r="H2927"/>
      <c r="I2927"/>
      <c r="J2927"/>
      <c r="K2927"/>
      <c r="L2927"/>
      <c r="M2927"/>
      <c r="N2927"/>
      <c r="O2927"/>
      <c r="P2927" s="39"/>
      <c r="Q2927" s="39"/>
      <c r="R2927" s="43"/>
      <c r="S2927" s="43"/>
      <c r="T2927" s="43"/>
      <c r="U2927" s="39"/>
      <c r="V2927" s="39"/>
      <c r="W2927" s="39"/>
      <c r="X2927" s="39"/>
      <c r="Y2927" s="39"/>
      <c r="Z2927" s="39"/>
      <c r="AA2927" s="39"/>
      <c r="AB2927" s="39"/>
      <c r="AC2927" s="39"/>
      <c r="AD2927" s="39"/>
      <c r="AE2927" s="39"/>
      <c r="AF2927" s="56"/>
      <c r="AG2927"/>
      <c r="AH2927"/>
      <c r="AI2927"/>
      <c r="AJ2927"/>
    </row>
    <row r="2928" spans="1:36">
      <c r="A2928"/>
      <c r="B2928"/>
      <c r="C2928" s="2"/>
      <c r="D2928"/>
      <c r="E2928"/>
      <c r="F2928" s="16"/>
      <c r="G2928"/>
      <c r="H2928"/>
      <c r="I2928"/>
      <c r="J2928"/>
      <c r="K2928"/>
      <c r="L2928"/>
      <c r="M2928"/>
      <c r="N2928"/>
      <c r="O2928"/>
      <c r="P2928" s="39"/>
      <c r="Q2928" s="39"/>
      <c r="R2928" s="43"/>
      <c r="S2928" s="43"/>
      <c r="T2928" s="43"/>
      <c r="U2928" s="39"/>
      <c r="V2928" s="39"/>
      <c r="W2928" s="39"/>
      <c r="X2928" s="39"/>
      <c r="Y2928" s="39"/>
      <c r="Z2928" s="39"/>
      <c r="AA2928" s="39"/>
      <c r="AB2928" s="39"/>
      <c r="AC2928" s="39"/>
      <c r="AD2928" s="39"/>
      <c r="AE2928" s="39"/>
      <c r="AF2928" s="56"/>
      <c r="AG2928"/>
      <c r="AH2928"/>
      <c r="AI2928"/>
      <c r="AJ2928"/>
    </row>
    <row r="2929" spans="1:36">
      <c r="A2929"/>
      <c r="B2929"/>
      <c r="C2929" s="2"/>
      <c r="D2929"/>
      <c r="E2929"/>
      <c r="F2929" s="16"/>
      <c r="G2929"/>
      <c r="H2929"/>
      <c r="I2929"/>
      <c r="J2929"/>
      <c r="K2929"/>
      <c r="L2929"/>
      <c r="M2929"/>
      <c r="N2929"/>
      <c r="O2929"/>
      <c r="P2929" s="39"/>
      <c r="Q2929" s="39"/>
      <c r="R2929" s="43"/>
      <c r="S2929" s="43"/>
      <c r="T2929" s="43"/>
      <c r="U2929" s="39"/>
      <c r="V2929" s="39"/>
      <c r="W2929" s="39"/>
      <c r="X2929" s="39"/>
      <c r="Y2929" s="39"/>
      <c r="Z2929" s="39"/>
      <c r="AA2929" s="39"/>
      <c r="AB2929" s="39"/>
      <c r="AC2929" s="39"/>
      <c r="AD2929" s="39"/>
      <c r="AE2929" s="39"/>
      <c r="AF2929" s="56"/>
      <c r="AG2929"/>
      <c r="AH2929"/>
      <c r="AI2929"/>
      <c r="AJ2929"/>
    </row>
    <row r="2930" spans="1:36">
      <c r="A2930"/>
      <c r="B2930"/>
      <c r="C2930" s="2"/>
      <c r="D2930"/>
      <c r="E2930"/>
      <c r="F2930" s="16"/>
      <c r="G2930"/>
      <c r="H2930"/>
      <c r="I2930"/>
      <c r="J2930"/>
      <c r="K2930"/>
      <c r="L2930"/>
      <c r="M2930"/>
      <c r="N2930"/>
      <c r="O2930"/>
      <c r="P2930" s="39"/>
      <c r="Q2930" s="39"/>
      <c r="R2930" s="43"/>
      <c r="S2930" s="43"/>
      <c r="T2930" s="43"/>
      <c r="U2930" s="39"/>
      <c r="V2930" s="39"/>
      <c r="W2930" s="39"/>
      <c r="X2930" s="39"/>
      <c r="Y2930" s="39"/>
      <c r="Z2930" s="39"/>
      <c r="AA2930" s="39"/>
      <c r="AB2930" s="39"/>
      <c r="AC2930" s="39"/>
      <c r="AD2930" s="39"/>
      <c r="AE2930" s="39"/>
      <c r="AF2930" s="56"/>
      <c r="AG2930"/>
      <c r="AH2930"/>
      <c r="AI2930"/>
      <c r="AJ2930"/>
    </row>
    <row r="2931" spans="1:36">
      <c r="A2931"/>
      <c r="B2931"/>
      <c r="C2931" s="2"/>
      <c r="D2931"/>
      <c r="E2931"/>
      <c r="F2931" s="16"/>
      <c r="G2931"/>
      <c r="H2931"/>
      <c r="I2931"/>
      <c r="J2931"/>
      <c r="K2931"/>
      <c r="L2931"/>
      <c r="M2931"/>
      <c r="N2931"/>
      <c r="O2931"/>
      <c r="P2931" s="39"/>
      <c r="Q2931" s="39"/>
      <c r="R2931" s="43"/>
      <c r="S2931" s="43"/>
      <c r="T2931" s="43"/>
      <c r="U2931" s="39"/>
      <c r="V2931" s="39"/>
      <c r="W2931" s="39"/>
      <c r="X2931" s="39"/>
      <c r="Y2931" s="39"/>
      <c r="Z2931" s="39"/>
      <c r="AA2931" s="39"/>
      <c r="AB2931" s="39"/>
      <c r="AC2931" s="39"/>
      <c r="AD2931" s="39"/>
      <c r="AE2931" s="39"/>
      <c r="AF2931" s="56"/>
      <c r="AG2931"/>
      <c r="AH2931"/>
      <c r="AI2931"/>
      <c r="AJ2931"/>
    </row>
    <row r="2932" spans="1:36">
      <c r="A2932"/>
      <c r="B2932"/>
      <c r="C2932" s="2"/>
      <c r="D2932"/>
      <c r="E2932"/>
      <c r="F2932" s="16"/>
      <c r="G2932"/>
      <c r="H2932"/>
      <c r="I2932"/>
      <c r="J2932"/>
      <c r="K2932"/>
      <c r="L2932"/>
      <c r="M2932"/>
      <c r="N2932"/>
      <c r="O2932"/>
      <c r="P2932" s="39"/>
      <c r="Q2932" s="39"/>
      <c r="R2932" s="43"/>
      <c r="S2932" s="43"/>
      <c r="T2932" s="43"/>
      <c r="U2932" s="39"/>
      <c r="V2932" s="39"/>
      <c r="W2932" s="39"/>
      <c r="X2932" s="39"/>
      <c r="Y2932" s="39"/>
      <c r="Z2932" s="39"/>
      <c r="AA2932" s="39"/>
      <c r="AB2932" s="39"/>
      <c r="AC2932" s="39"/>
      <c r="AD2932" s="39"/>
      <c r="AE2932" s="39"/>
      <c r="AF2932" s="56"/>
      <c r="AG2932"/>
      <c r="AH2932"/>
      <c r="AI2932"/>
      <c r="AJ2932"/>
    </row>
    <row r="2933" spans="1:36">
      <c r="A2933"/>
      <c r="B2933"/>
      <c r="C2933" s="2"/>
      <c r="D2933"/>
      <c r="E2933"/>
      <c r="F2933" s="16"/>
      <c r="G2933"/>
      <c r="H2933"/>
      <c r="I2933"/>
      <c r="J2933"/>
      <c r="K2933"/>
      <c r="L2933"/>
      <c r="M2933"/>
      <c r="N2933"/>
      <c r="O2933"/>
      <c r="P2933" s="39"/>
      <c r="Q2933" s="39"/>
      <c r="R2933" s="43"/>
      <c r="S2933" s="43"/>
      <c r="T2933" s="43"/>
      <c r="U2933" s="39"/>
      <c r="V2933" s="39"/>
      <c r="W2933" s="39"/>
      <c r="X2933" s="39"/>
      <c r="Y2933" s="39"/>
      <c r="Z2933" s="39"/>
      <c r="AA2933" s="39"/>
      <c r="AB2933" s="39"/>
      <c r="AC2933" s="39"/>
      <c r="AD2933" s="39"/>
      <c r="AE2933" s="39"/>
      <c r="AF2933" s="56"/>
      <c r="AG2933"/>
      <c r="AH2933"/>
      <c r="AI2933"/>
      <c r="AJ2933"/>
    </row>
    <row r="2934" spans="1:36">
      <c r="A2934"/>
      <c r="B2934"/>
      <c r="C2934" s="2"/>
      <c r="D2934"/>
      <c r="E2934"/>
      <c r="F2934" s="16"/>
      <c r="G2934"/>
      <c r="H2934"/>
      <c r="I2934"/>
      <c r="J2934"/>
      <c r="K2934"/>
      <c r="L2934"/>
      <c r="M2934"/>
      <c r="N2934"/>
      <c r="O2934"/>
      <c r="P2934" s="39"/>
      <c r="Q2934" s="39"/>
      <c r="R2934" s="43"/>
      <c r="S2934" s="43"/>
      <c r="T2934" s="43"/>
      <c r="U2934" s="39"/>
      <c r="V2934" s="39"/>
      <c r="W2934" s="39"/>
      <c r="X2934" s="39"/>
      <c r="Y2934" s="39"/>
      <c r="Z2934" s="39"/>
      <c r="AA2934" s="39"/>
      <c r="AB2934" s="39"/>
      <c r="AC2934" s="39"/>
      <c r="AD2934" s="39"/>
      <c r="AE2934" s="39"/>
      <c r="AF2934" s="56"/>
      <c r="AG2934"/>
      <c r="AH2934"/>
      <c r="AI2934"/>
      <c r="AJ2934"/>
    </row>
    <row r="2935" spans="1:36">
      <c r="A2935"/>
      <c r="B2935"/>
      <c r="C2935" s="2"/>
      <c r="D2935"/>
      <c r="E2935"/>
      <c r="F2935" s="16"/>
      <c r="G2935"/>
      <c r="H2935"/>
      <c r="I2935"/>
      <c r="J2935"/>
      <c r="K2935"/>
      <c r="L2935"/>
      <c r="M2935"/>
      <c r="N2935"/>
      <c r="O2935"/>
      <c r="P2935" s="39"/>
      <c r="Q2935" s="39"/>
      <c r="R2935" s="43"/>
      <c r="S2935" s="43"/>
      <c r="T2935" s="43"/>
      <c r="U2935" s="39"/>
      <c r="V2935" s="39"/>
      <c r="W2935" s="39"/>
      <c r="X2935" s="39"/>
      <c r="Y2935" s="39"/>
      <c r="Z2935" s="39"/>
      <c r="AA2935" s="39"/>
      <c r="AB2935" s="39"/>
      <c r="AC2935" s="39"/>
      <c r="AD2935" s="39"/>
      <c r="AE2935" s="39"/>
      <c r="AF2935" s="56"/>
      <c r="AG2935"/>
      <c r="AH2935"/>
      <c r="AI2935"/>
      <c r="AJ2935"/>
    </row>
    <row r="2936" spans="1:36">
      <c r="A2936"/>
      <c r="B2936"/>
      <c r="C2936" s="2"/>
      <c r="D2936"/>
      <c r="E2936"/>
      <c r="F2936" s="16"/>
      <c r="G2936"/>
      <c r="H2936"/>
      <c r="I2936"/>
      <c r="J2936"/>
      <c r="K2936"/>
      <c r="L2936"/>
      <c r="M2936"/>
      <c r="N2936"/>
      <c r="O2936"/>
      <c r="P2936" s="39"/>
      <c r="Q2936" s="39"/>
      <c r="R2936" s="43"/>
      <c r="S2936" s="43"/>
      <c r="T2936" s="43"/>
      <c r="U2936" s="39"/>
      <c r="V2936" s="39"/>
      <c r="W2936" s="39"/>
      <c r="X2936" s="39"/>
      <c r="Y2936" s="39"/>
      <c r="Z2936" s="39"/>
      <c r="AA2936" s="39"/>
      <c r="AB2936" s="39"/>
      <c r="AC2936" s="39"/>
      <c r="AD2936" s="39"/>
      <c r="AE2936" s="39"/>
      <c r="AF2936" s="56"/>
      <c r="AG2936"/>
      <c r="AH2936"/>
      <c r="AI2936"/>
      <c r="AJ2936"/>
    </row>
    <row r="2937" spans="1:36">
      <c r="A2937"/>
      <c r="B2937"/>
      <c r="C2937" s="2"/>
      <c r="D2937"/>
      <c r="E2937"/>
      <c r="F2937" s="16"/>
      <c r="G2937"/>
      <c r="H2937"/>
      <c r="I2937"/>
      <c r="J2937"/>
      <c r="K2937"/>
      <c r="L2937"/>
      <c r="M2937"/>
      <c r="N2937"/>
      <c r="O2937"/>
      <c r="P2937" s="39"/>
      <c r="Q2937" s="39"/>
      <c r="R2937" s="43"/>
      <c r="S2937" s="43"/>
      <c r="T2937" s="43"/>
      <c r="U2937" s="39"/>
      <c r="V2937" s="39"/>
      <c r="W2937" s="39"/>
      <c r="X2937" s="39"/>
      <c r="Y2937" s="39"/>
      <c r="Z2937" s="39"/>
      <c r="AA2937" s="39"/>
      <c r="AB2937" s="39"/>
      <c r="AC2937" s="39"/>
      <c r="AD2937" s="39"/>
      <c r="AE2937" s="39"/>
      <c r="AF2937" s="56"/>
      <c r="AG2937"/>
      <c r="AH2937"/>
      <c r="AI2937"/>
      <c r="AJ2937"/>
    </row>
    <row r="2938" spans="1:36">
      <c r="A2938"/>
      <c r="B2938"/>
      <c r="C2938" s="2"/>
      <c r="D2938"/>
      <c r="E2938"/>
      <c r="F2938" s="16"/>
      <c r="G2938"/>
      <c r="H2938"/>
      <c r="I2938"/>
      <c r="J2938"/>
      <c r="K2938"/>
      <c r="L2938"/>
      <c r="M2938"/>
      <c r="N2938"/>
      <c r="O2938"/>
      <c r="P2938" s="39"/>
      <c r="Q2938" s="39"/>
      <c r="R2938" s="43"/>
      <c r="S2938" s="43"/>
      <c r="T2938" s="43"/>
      <c r="U2938" s="39"/>
      <c r="V2938" s="39"/>
      <c r="W2938" s="39"/>
      <c r="X2938" s="39"/>
      <c r="Y2938" s="39"/>
      <c r="Z2938" s="39"/>
      <c r="AA2938" s="39"/>
      <c r="AB2938" s="39"/>
      <c r="AC2938" s="39"/>
      <c r="AD2938" s="39"/>
      <c r="AE2938" s="39"/>
      <c r="AF2938" s="56"/>
      <c r="AG2938"/>
      <c r="AH2938"/>
      <c r="AI2938"/>
      <c r="AJ2938"/>
    </row>
    <row r="2939" spans="1:36">
      <c r="A2939"/>
      <c r="B2939"/>
      <c r="C2939" s="2"/>
      <c r="D2939"/>
      <c r="E2939"/>
      <c r="F2939" s="16"/>
      <c r="G2939"/>
      <c r="H2939"/>
      <c r="I2939"/>
      <c r="J2939"/>
      <c r="K2939"/>
      <c r="L2939"/>
      <c r="M2939"/>
      <c r="N2939"/>
      <c r="O2939"/>
      <c r="P2939" s="39"/>
      <c r="Q2939" s="39"/>
      <c r="R2939" s="43"/>
      <c r="S2939" s="43"/>
      <c r="T2939" s="43"/>
      <c r="U2939" s="39"/>
      <c r="V2939" s="39"/>
      <c r="W2939" s="39"/>
      <c r="X2939" s="39"/>
      <c r="Y2939" s="39"/>
      <c r="Z2939" s="39"/>
      <c r="AA2939" s="39"/>
      <c r="AB2939" s="39"/>
      <c r="AC2939" s="39"/>
      <c r="AD2939" s="39"/>
      <c r="AE2939" s="39"/>
      <c r="AF2939" s="56"/>
      <c r="AG2939"/>
      <c r="AH2939"/>
      <c r="AI2939"/>
      <c r="AJ2939"/>
    </row>
    <row r="2940" spans="1:36">
      <c r="A2940"/>
      <c r="B2940"/>
      <c r="C2940" s="2"/>
      <c r="D2940"/>
      <c r="E2940"/>
      <c r="F2940" s="16"/>
      <c r="G2940"/>
      <c r="H2940"/>
      <c r="I2940"/>
      <c r="J2940"/>
      <c r="K2940"/>
      <c r="L2940"/>
      <c r="M2940"/>
      <c r="N2940"/>
      <c r="O2940"/>
      <c r="P2940" s="39"/>
      <c r="Q2940" s="39"/>
      <c r="R2940" s="43"/>
      <c r="S2940" s="43"/>
      <c r="T2940" s="43"/>
      <c r="U2940" s="39"/>
      <c r="V2940" s="39"/>
      <c r="W2940" s="39"/>
      <c r="X2940" s="39"/>
      <c r="Y2940" s="39"/>
      <c r="Z2940" s="39"/>
      <c r="AA2940" s="39"/>
      <c r="AB2940" s="39"/>
      <c r="AC2940" s="39"/>
      <c r="AD2940" s="39"/>
      <c r="AE2940" s="39"/>
      <c r="AF2940" s="56"/>
      <c r="AG2940"/>
      <c r="AH2940"/>
      <c r="AI2940"/>
      <c r="AJ2940"/>
    </row>
    <row r="2941" spans="1:36">
      <c r="A2941"/>
      <c r="B2941"/>
      <c r="C2941" s="2"/>
      <c r="D2941"/>
      <c r="E2941"/>
      <c r="F2941" s="16"/>
      <c r="G2941"/>
      <c r="H2941"/>
      <c r="I2941"/>
      <c r="J2941"/>
      <c r="K2941"/>
      <c r="L2941"/>
      <c r="M2941"/>
      <c r="N2941"/>
      <c r="O2941"/>
      <c r="P2941" s="39"/>
      <c r="Q2941" s="39"/>
      <c r="R2941" s="43"/>
      <c r="S2941" s="43"/>
      <c r="T2941" s="43"/>
      <c r="U2941" s="39"/>
      <c r="V2941" s="39"/>
      <c r="W2941" s="39"/>
      <c r="X2941" s="39"/>
      <c r="Y2941" s="39"/>
      <c r="Z2941" s="39"/>
      <c r="AA2941" s="39"/>
      <c r="AB2941" s="39"/>
      <c r="AC2941" s="39"/>
      <c r="AD2941" s="39"/>
      <c r="AE2941" s="39"/>
      <c r="AF2941" s="56"/>
      <c r="AG2941"/>
      <c r="AH2941"/>
      <c r="AI2941"/>
      <c r="AJ2941"/>
    </row>
    <row r="2942" spans="1:36">
      <c r="A2942"/>
      <c r="B2942"/>
      <c r="C2942" s="2"/>
      <c r="D2942"/>
      <c r="E2942"/>
      <c r="F2942" s="16"/>
      <c r="G2942"/>
      <c r="H2942"/>
      <c r="I2942"/>
      <c r="J2942"/>
      <c r="K2942"/>
      <c r="L2942"/>
      <c r="M2942"/>
      <c r="N2942"/>
      <c r="O2942"/>
      <c r="P2942" s="39"/>
      <c r="Q2942" s="39"/>
      <c r="R2942" s="43"/>
      <c r="S2942" s="43"/>
      <c r="T2942" s="43"/>
      <c r="U2942" s="39"/>
      <c r="V2942" s="39"/>
      <c r="W2942" s="39"/>
      <c r="X2942" s="39"/>
      <c r="Y2942" s="39"/>
      <c r="Z2942" s="39"/>
      <c r="AA2942" s="39"/>
      <c r="AB2942" s="39"/>
      <c r="AC2942" s="39"/>
      <c r="AD2942" s="39"/>
      <c r="AE2942" s="39"/>
      <c r="AF2942" s="56"/>
      <c r="AG2942"/>
      <c r="AH2942"/>
      <c r="AI2942"/>
      <c r="AJ2942"/>
    </row>
    <row r="2943" spans="1:36">
      <c r="A2943"/>
      <c r="B2943"/>
      <c r="C2943" s="2"/>
      <c r="D2943"/>
      <c r="E2943"/>
      <c r="F2943" s="16"/>
      <c r="G2943"/>
      <c r="H2943"/>
      <c r="I2943"/>
      <c r="J2943"/>
      <c r="K2943"/>
      <c r="L2943"/>
      <c r="M2943"/>
      <c r="N2943"/>
      <c r="O2943"/>
      <c r="P2943" s="39"/>
      <c r="Q2943" s="39"/>
      <c r="R2943" s="43"/>
      <c r="S2943" s="43"/>
      <c r="T2943" s="43"/>
      <c r="U2943" s="39"/>
      <c r="V2943" s="39"/>
      <c r="W2943" s="39"/>
      <c r="X2943" s="39"/>
      <c r="Y2943" s="39"/>
      <c r="Z2943" s="39"/>
      <c r="AA2943" s="39"/>
      <c r="AB2943" s="39"/>
      <c r="AC2943" s="39"/>
      <c r="AD2943" s="39"/>
      <c r="AE2943" s="39"/>
      <c r="AF2943" s="56"/>
      <c r="AG2943"/>
      <c r="AH2943"/>
      <c r="AI2943"/>
      <c r="AJ2943"/>
    </row>
    <row r="2944" spans="1:36">
      <c r="A2944"/>
      <c r="B2944"/>
      <c r="C2944" s="2"/>
      <c r="D2944"/>
      <c r="E2944"/>
      <c r="F2944" s="16"/>
      <c r="G2944"/>
      <c r="H2944"/>
      <c r="I2944"/>
      <c r="J2944"/>
      <c r="K2944"/>
      <c r="L2944"/>
      <c r="M2944"/>
      <c r="N2944"/>
      <c r="O2944"/>
      <c r="P2944" s="39"/>
      <c r="Q2944" s="39"/>
      <c r="R2944" s="43"/>
      <c r="S2944" s="43"/>
      <c r="T2944" s="43"/>
      <c r="U2944" s="39"/>
      <c r="V2944" s="39"/>
      <c r="W2944" s="39"/>
      <c r="X2944" s="39"/>
      <c r="Y2944" s="39"/>
      <c r="Z2944" s="39"/>
      <c r="AA2944" s="39"/>
      <c r="AB2944" s="39"/>
      <c r="AC2944" s="39"/>
      <c r="AD2944" s="39"/>
      <c r="AE2944" s="39"/>
      <c r="AF2944" s="56"/>
      <c r="AG2944"/>
      <c r="AH2944"/>
      <c r="AI2944"/>
      <c r="AJ2944"/>
    </row>
    <row r="2945" spans="1:36">
      <c r="A2945"/>
      <c r="B2945"/>
      <c r="C2945" s="2"/>
      <c r="D2945"/>
      <c r="E2945"/>
      <c r="F2945" s="16"/>
      <c r="G2945"/>
      <c r="H2945"/>
      <c r="I2945"/>
      <c r="J2945"/>
      <c r="K2945"/>
      <c r="L2945"/>
      <c r="M2945"/>
      <c r="N2945"/>
      <c r="O2945"/>
      <c r="P2945" s="39"/>
      <c r="Q2945" s="39"/>
      <c r="R2945" s="43"/>
      <c r="S2945" s="43"/>
      <c r="T2945" s="43"/>
      <c r="U2945" s="39"/>
      <c r="V2945" s="39"/>
      <c r="W2945" s="39"/>
      <c r="X2945" s="39"/>
      <c r="Y2945" s="39"/>
      <c r="Z2945" s="39"/>
      <c r="AA2945" s="39"/>
      <c r="AB2945" s="39"/>
      <c r="AC2945" s="39"/>
      <c r="AD2945" s="39"/>
      <c r="AE2945" s="39"/>
      <c r="AF2945" s="56"/>
      <c r="AG2945"/>
      <c r="AH2945"/>
      <c r="AI2945"/>
      <c r="AJ2945"/>
    </row>
    <row r="2946" spans="1:36">
      <c r="A2946"/>
      <c r="B2946"/>
      <c r="C2946" s="2"/>
      <c r="D2946"/>
      <c r="E2946"/>
      <c r="F2946" s="16"/>
      <c r="G2946"/>
      <c r="H2946"/>
      <c r="I2946"/>
      <c r="J2946"/>
      <c r="K2946"/>
      <c r="L2946"/>
      <c r="M2946"/>
      <c r="N2946"/>
      <c r="O2946"/>
      <c r="P2946" s="39"/>
      <c r="Q2946" s="39"/>
      <c r="R2946" s="43"/>
      <c r="S2946" s="43"/>
      <c r="T2946" s="43"/>
      <c r="U2946" s="39"/>
      <c r="V2946" s="39"/>
      <c r="W2946" s="39"/>
      <c r="X2946" s="39"/>
      <c r="Y2946" s="39"/>
      <c r="Z2946" s="39"/>
      <c r="AA2946" s="39"/>
      <c r="AB2946" s="39"/>
      <c r="AC2946" s="39"/>
      <c r="AD2946" s="39"/>
      <c r="AE2946" s="39"/>
      <c r="AF2946" s="56"/>
      <c r="AG2946"/>
      <c r="AH2946"/>
      <c r="AI2946"/>
      <c r="AJ2946"/>
    </row>
    <row r="2947" spans="1:36">
      <c r="A2947"/>
      <c r="B2947"/>
      <c r="C2947" s="2"/>
      <c r="D2947"/>
      <c r="E2947"/>
      <c r="F2947" s="16"/>
      <c r="G2947"/>
      <c r="H2947"/>
      <c r="I2947"/>
      <c r="J2947"/>
      <c r="K2947"/>
      <c r="L2947"/>
      <c r="M2947"/>
      <c r="N2947"/>
      <c r="O2947"/>
      <c r="P2947" s="39"/>
      <c r="Q2947" s="39"/>
      <c r="R2947" s="43"/>
      <c r="S2947" s="43"/>
      <c r="T2947" s="43"/>
      <c r="U2947" s="39"/>
      <c r="V2947" s="39"/>
      <c r="W2947" s="39"/>
      <c r="X2947" s="39"/>
      <c r="Y2947" s="39"/>
      <c r="Z2947" s="39"/>
      <c r="AA2947" s="39"/>
      <c r="AB2947" s="39"/>
      <c r="AC2947" s="39"/>
      <c r="AD2947" s="39"/>
      <c r="AE2947" s="39"/>
      <c r="AF2947" s="56"/>
      <c r="AG2947"/>
      <c r="AH2947"/>
      <c r="AI2947"/>
      <c r="AJ2947"/>
    </row>
    <row r="2948" spans="1:36">
      <c r="A2948"/>
      <c r="B2948"/>
      <c r="C2948" s="2"/>
      <c r="D2948"/>
      <c r="E2948"/>
      <c r="F2948" s="16"/>
      <c r="G2948"/>
      <c r="H2948"/>
      <c r="I2948"/>
      <c r="J2948"/>
      <c r="K2948"/>
      <c r="L2948"/>
      <c r="M2948"/>
      <c r="N2948"/>
      <c r="O2948"/>
      <c r="P2948" s="39"/>
      <c r="Q2948" s="39"/>
      <c r="R2948" s="43"/>
      <c r="S2948" s="43"/>
      <c r="T2948" s="43"/>
      <c r="U2948" s="39"/>
      <c r="V2948" s="39"/>
      <c r="W2948" s="39"/>
      <c r="X2948" s="39"/>
      <c r="Y2948" s="39"/>
      <c r="Z2948" s="39"/>
      <c r="AA2948" s="39"/>
      <c r="AB2948" s="39"/>
      <c r="AC2948" s="39"/>
      <c r="AD2948" s="39"/>
      <c r="AE2948" s="39"/>
      <c r="AF2948" s="56"/>
      <c r="AG2948"/>
      <c r="AH2948"/>
      <c r="AI2948"/>
      <c r="AJ2948"/>
    </row>
    <row r="2949" spans="1:36">
      <c r="A2949"/>
      <c r="B2949"/>
      <c r="C2949" s="2"/>
      <c r="D2949"/>
      <c r="E2949"/>
      <c r="F2949" s="16"/>
      <c r="G2949"/>
      <c r="H2949"/>
      <c r="I2949"/>
      <c r="J2949"/>
      <c r="K2949"/>
      <c r="L2949"/>
      <c r="M2949"/>
      <c r="N2949"/>
      <c r="O2949"/>
      <c r="P2949" s="39"/>
      <c r="Q2949" s="39"/>
      <c r="R2949" s="43"/>
      <c r="S2949" s="43"/>
      <c r="T2949" s="43"/>
      <c r="U2949" s="39"/>
      <c r="V2949" s="39"/>
      <c r="W2949" s="39"/>
      <c r="X2949" s="39"/>
      <c r="Y2949" s="39"/>
      <c r="Z2949" s="39"/>
      <c r="AA2949" s="39"/>
      <c r="AB2949" s="39"/>
      <c r="AC2949" s="39"/>
      <c r="AD2949" s="39"/>
      <c r="AE2949" s="39"/>
      <c r="AF2949" s="56"/>
      <c r="AG2949"/>
      <c r="AH2949"/>
      <c r="AI2949"/>
      <c r="AJ2949"/>
    </row>
    <row r="2950" spans="1:36">
      <c r="A2950"/>
      <c r="B2950"/>
      <c r="C2950" s="2"/>
      <c r="D2950"/>
      <c r="E2950"/>
      <c r="F2950" s="16"/>
      <c r="G2950"/>
      <c r="H2950"/>
      <c r="I2950"/>
      <c r="J2950"/>
      <c r="K2950"/>
      <c r="L2950"/>
      <c r="M2950"/>
      <c r="N2950"/>
      <c r="O2950"/>
      <c r="P2950" s="39"/>
      <c r="Q2950" s="39"/>
      <c r="R2950" s="43"/>
      <c r="S2950" s="43"/>
      <c r="T2950" s="43"/>
      <c r="U2950" s="39"/>
      <c r="V2950" s="39"/>
      <c r="W2950" s="39"/>
      <c r="X2950" s="39"/>
      <c r="Y2950" s="39"/>
      <c r="Z2950" s="39"/>
      <c r="AA2950" s="39"/>
      <c r="AB2950" s="39"/>
      <c r="AC2950" s="39"/>
      <c r="AD2950" s="39"/>
      <c r="AE2950" s="39"/>
      <c r="AF2950" s="56"/>
      <c r="AG2950"/>
      <c r="AH2950"/>
      <c r="AI2950"/>
      <c r="AJ2950"/>
    </row>
    <row r="2951" spans="1:36">
      <c r="A2951"/>
      <c r="B2951"/>
      <c r="C2951" s="2"/>
      <c r="D2951"/>
      <c r="E2951"/>
      <c r="F2951" s="16"/>
      <c r="G2951"/>
      <c r="H2951"/>
      <c r="I2951"/>
      <c r="J2951"/>
      <c r="K2951"/>
      <c r="L2951"/>
      <c r="M2951"/>
      <c r="N2951"/>
      <c r="O2951"/>
      <c r="P2951" s="39"/>
      <c r="Q2951" s="39"/>
      <c r="R2951" s="43"/>
      <c r="S2951" s="43"/>
      <c r="T2951" s="43"/>
      <c r="U2951" s="39"/>
      <c r="V2951" s="39"/>
      <c r="W2951" s="39"/>
      <c r="X2951" s="39"/>
      <c r="Y2951" s="39"/>
      <c r="Z2951" s="39"/>
      <c r="AA2951" s="39"/>
      <c r="AB2951" s="39"/>
      <c r="AC2951" s="39"/>
      <c r="AD2951" s="39"/>
      <c r="AE2951" s="39"/>
      <c r="AF2951" s="56"/>
      <c r="AG2951"/>
      <c r="AH2951"/>
      <c r="AI2951"/>
      <c r="AJ2951"/>
    </row>
    <row r="2952" spans="1:36">
      <c r="A2952"/>
      <c r="B2952"/>
      <c r="C2952" s="2"/>
      <c r="D2952"/>
      <c r="E2952"/>
      <c r="F2952" s="16"/>
      <c r="G2952"/>
      <c r="H2952"/>
      <c r="I2952"/>
      <c r="J2952"/>
      <c r="K2952"/>
      <c r="L2952"/>
      <c r="M2952"/>
      <c r="N2952"/>
      <c r="O2952"/>
      <c r="P2952" s="39"/>
      <c r="Q2952" s="39"/>
      <c r="R2952" s="43"/>
      <c r="S2952" s="43"/>
      <c r="T2952" s="43"/>
      <c r="U2952" s="39"/>
      <c r="V2952" s="39"/>
      <c r="W2952" s="39"/>
      <c r="X2952" s="39"/>
      <c r="Y2952" s="39"/>
      <c r="Z2952" s="39"/>
      <c r="AA2952" s="39"/>
      <c r="AB2952" s="39"/>
      <c r="AC2952" s="39"/>
      <c r="AD2952" s="39"/>
      <c r="AE2952" s="39"/>
      <c r="AF2952" s="56"/>
      <c r="AG2952"/>
      <c r="AH2952"/>
      <c r="AI2952"/>
      <c r="AJ2952"/>
    </row>
    <row r="2953" spans="1:36">
      <c r="A2953"/>
      <c r="B2953"/>
      <c r="C2953" s="2"/>
      <c r="D2953"/>
      <c r="E2953"/>
      <c r="F2953" s="16"/>
      <c r="G2953"/>
      <c r="H2953"/>
      <c r="I2953"/>
      <c r="J2953"/>
      <c r="K2953"/>
      <c r="L2953"/>
      <c r="M2953"/>
      <c r="N2953"/>
      <c r="O2953"/>
      <c r="P2953" s="39"/>
      <c r="Q2953" s="39"/>
      <c r="R2953" s="43"/>
      <c r="S2953" s="43"/>
      <c r="T2953" s="43"/>
      <c r="U2953" s="39"/>
      <c r="V2953" s="39"/>
      <c r="W2953" s="39"/>
      <c r="X2953" s="39"/>
      <c r="Y2953" s="39"/>
      <c r="Z2953" s="39"/>
      <c r="AA2953" s="39"/>
      <c r="AB2953" s="39"/>
      <c r="AC2953" s="39"/>
      <c r="AD2953" s="39"/>
      <c r="AE2953" s="39"/>
      <c r="AF2953" s="56"/>
      <c r="AG2953"/>
      <c r="AH2953"/>
      <c r="AI2953"/>
      <c r="AJ2953"/>
    </row>
    <row r="2954" spans="1:36">
      <c r="A2954"/>
      <c r="B2954"/>
      <c r="C2954" s="2"/>
      <c r="D2954"/>
      <c r="E2954"/>
      <c r="F2954" s="16"/>
      <c r="G2954"/>
      <c r="H2954"/>
      <c r="I2954"/>
      <c r="J2954"/>
      <c r="K2954"/>
      <c r="L2954"/>
      <c r="M2954"/>
      <c r="N2954"/>
      <c r="O2954"/>
      <c r="P2954" s="39"/>
      <c r="Q2954" s="39"/>
      <c r="R2954" s="43"/>
      <c r="S2954" s="43"/>
      <c r="T2954" s="43"/>
      <c r="U2954" s="39"/>
      <c r="V2954" s="39"/>
      <c r="W2954" s="39"/>
      <c r="X2954" s="39"/>
      <c r="Y2954" s="39"/>
      <c r="Z2954" s="39"/>
      <c r="AA2954" s="39"/>
      <c r="AB2954" s="39"/>
      <c r="AC2954" s="39"/>
      <c r="AD2954" s="39"/>
      <c r="AE2954" s="39"/>
      <c r="AF2954" s="56"/>
      <c r="AG2954"/>
      <c r="AH2954"/>
      <c r="AI2954"/>
      <c r="AJ2954"/>
    </row>
    <row r="2955" spans="1:36">
      <c r="A2955"/>
      <c r="B2955"/>
      <c r="C2955" s="2"/>
      <c r="D2955"/>
      <c r="E2955"/>
      <c r="F2955" s="16"/>
      <c r="G2955"/>
      <c r="H2955"/>
      <c r="I2955"/>
      <c r="J2955"/>
      <c r="K2955"/>
      <c r="L2955"/>
      <c r="M2955"/>
      <c r="N2955"/>
      <c r="O2955"/>
      <c r="P2955" s="39"/>
      <c r="Q2955" s="39"/>
      <c r="R2955" s="43"/>
      <c r="S2955" s="43"/>
      <c r="T2955" s="43"/>
      <c r="U2955" s="39"/>
      <c r="V2955" s="39"/>
      <c r="W2955" s="39"/>
      <c r="X2955" s="39"/>
      <c r="Y2955" s="39"/>
      <c r="Z2955" s="39"/>
      <c r="AA2955" s="39"/>
      <c r="AB2955" s="39"/>
      <c r="AC2955" s="39"/>
      <c r="AD2955" s="39"/>
      <c r="AE2955" s="39"/>
      <c r="AF2955" s="56"/>
      <c r="AG2955"/>
      <c r="AH2955"/>
      <c r="AI2955"/>
      <c r="AJ2955"/>
    </row>
    <row r="2956" spans="1:36">
      <c r="A2956"/>
      <c r="B2956"/>
      <c r="C2956" s="2"/>
      <c r="D2956"/>
      <c r="E2956"/>
      <c r="F2956" s="16"/>
      <c r="G2956"/>
      <c r="H2956"/>
      <c r="I2956"/>
      <c r="J2956"/>
      <c r="K2956"/>
      <c r="L2956"/>
      <c r="M2956"/>
      <c r="N2956"/>
      <c r="O2956"/>
      <c r="P2956" s="39"/>
      <c r="Q2956" s="39"/>
      <c r="R2956" s="43"/>
      <c r="S2956" s="43"/>
      <c r="T2956" s="43"/>
      <c r="U2956" s="39"/>
      <c r="V2956" s="39"/>
      <c r="W2956" s="39"/>
      <c r="X2956" s="39"/>
      <c r="Y2956" s="39"/>
      <c r="Z2956" s="39"/>
      <c r="AA2956" s="39"/>
      <c r="AB2956" s="39"/>
      <c r="AC2956" s="39"/>
      <c r="AD2956" s="39"/>
      <c r="AE2956" s="39"/>
      <c r="AF2956" s="56"/>
      <c r="AG2956"/>
      <c r="AH2956"/>
      <c r="AI2956"/>
      <c r="AJ2956"/>
    </row>
    <row r="2957" spans="1:36">
      <c r="A2957"/>
      <c r="B2957"/>
      <c r="C2957" s="2"/>
      <c r="D2957"/>
      <c r="E2957"/>
      <c r="F2957" s="16"/>
      <c r="G2957"/>
      <c r="H2957"/>
      <c r="I2957"/>
      <c r="J2957"/>
      <c r="K2957"/>
      <c r="L2957"/>
      <c r="M2957"/>
      <c r="N2957"/>
      <c r="O2957"/>
      <c r="P2957" s="39"/>
      <c r="Q2957" s="39"/>
      <c r="R2957" s="43"/>
      <c r="S2957" s="43"/>
      <c r="T2957" s="43"/>
      <c r="U2957" s="39"/>
      <c r="V2957" s="39"/>
      <c r="W2957" s="39"/>
      <c r="X2957" s="39"/>
      <c r="Y2957" s="39"/>
      <c r="Z2957" s="39"/>
      <c r="AA2957" s="39"/>
      <c r="AB2957" s="39"/>
      <c r="AC2957" s="39"/>
      <c r="AD2957" s="39"/>
      <c r="AE2957" s="39"/>
      <c r="AF2957" s="56"/>
      <c r="AG2957"/>
      <c r="AH2957"/>
      <c r="AI2957"/>
      <c r="AJ2957"/>
    </row>
    <row r="2958" spans="1:36">
      <c r="A2958"/>
      <c r="B2958"/>
      <c r="C2958" s="2"/>
      <c r="D2958"/>
      <c r="E2958"/>
      <c r="F2958" s="16"/>
      <c r="G2958"/>
      <c r="H2958"/>
      <c r="I2958"/>
      <c r="J2958"/>
      <c r="K2958"/>
      <c r="L2958"/>
      <c r="M2958"/>
      <c r="N2958"/>
      <c r="O2958"/>
      <c r="P2958" s="39"/>
      <c r="Q2958" s="39"/>
      <c r="R2958" s="43"/>
      <c r="S2958" s="43"/>
      <c r="T2958" s="43"/>
      <c r="U2958" s="39"/>
      <c r="V2958" s="39"/>
      <c r="W2958" s="39"/>
      <c r="X2958" s="39"/>
      <c r="Y2958" s="39"/>
      <c r="Z2958" s="39"/>
      <c r="AA2958" s="39"/>
      <c r="AB2958" s="39"/>
      <c r="AC2958" s="39"/>
      <c r="AD2958" s="39"/>
      <c r="AE2958" s="39"/>
      <c r="AF2958" s="56"/>
      <c r="AG2958"/>
      <c r="AH2958"/>
      <c r="AI2958"/>
      <c r="AJ2958"/>
    </row>
    <row r="2959" spans="1:36">
      <c r="A2959"/>
      <c r="B2959"/>
      <c r="C2959" s="2"/>
      <c r="D2959"/>
      <c r="E2959"/>
      <c r="F2959" s="16"/>
      <c r="G2959"/>
      <c r="H2959"/>
      <c r="I2959"/>
      <c r="J2959"/>
      <c r="K2959"/>
      <c r="L2959"/>
      <c r="M2959"/>
      <c r="N2959"/>
      <c r="O2959"/>
      <c r="P2959" s="39"/>
      <c r="Q2959" s="39"/>
      <c r="R2959" s="43"/>
      <c r="S2959" s="43"/>
      <c r="T2959" s="43"/>
      <c r="U2959" s="39"/>
      <c r="V2959" s="39"/>
      <c r="W2959" s="39"/>
      <c r="X2959" s="39"/>
      <c r="Y2959" s="39"/>
      <c r="Z2959" s="39"/>
      <c r="AA2959" s="39"/>
      <c r="AB2959" s="39"/>
      <c r="AC2959" s="39"/>
      <c r="AD2959" s="39"/>
      <c r="AE2959" s="39"/>
      <c r="AF2959" s="56"/>
      <c r="AG2959"/>
      <c r="AH2959"/>
      <c r="AI2959"/>
      <c r="AJ2959"/>
    </row>
    <row r="2960" spans="1:36">
      <c r="A2960"/>
      <c r="B2960"/>
      <c r="C2960" s="2"/>
      <c r="D2960"/>
      <c r="E2960"/>
      <c r="F2960" s="16"/>
      <c r="G2960"/>
      <c r="H2960"/>
      <c r="I2960"/>
      <c r="J2960"/>
      <c r="K2960"/>
      <c r="L2960"/>
      <c r="M2960"/>
      <c r="N2960"/>
      <c r="O2960"/>
      <c r="P2960" s="39"/>
      <c r="Q2960" s="39"/>
      <c r="R2960" s="43"/>
      <c r="S2960" s="43"/>
      <c r="T2960" s="43"/>
      <c r="U2960" s="39"/>
      <c r="V2960" s="39"/>
      <c r="W2960" s="39"/>
      <c r="X2960" s="39"/>
      <c r="Y2960" s="39"/>
      <c r="Z2960" s="39"/>
      <c r="AA2960" s="39"/>
      <c r="AB2960" s="39"/>
      <c r="AC2960" s="39"/>
      <c r="AD2960" s="39"/>
      <c r="AE2960" s="39"/>
      <c r="AF2960" s="56"/>
      <c r="AG2960"/>
      <c r="AH2960"/>
      <c r="AI2960"/>
      <c r="AJ2960"/>
    </row>
    <row r="2961" spans="1:36">
      <c r="A2961"/>
      <c r="B2961"/>
      <c r="C2961" s="2"/>
      <c r="D2961"/>
      <c r="E2961"/>
      <c r="F2961" s="16"/>
      <c r="G2961"/>
      <c r="H2961"/>
      <c r="I2961"/>
      <c r="J2961"/>
      <c r="K2961"/>
      <c r="L2961"/>
      <c r="M2961"/>
      <c r="N2961"/>
      <c r="O2961"/>
      <c r="P2961" s="39"/>
      <c r="Q2961" s="39"/>
      <c r="R2961" s="43"/>
      <c r="S2961" s="43"/>
      <c r="T2961" s="43"/>
      <c r="U2961" s="39"/>
      <c r="V2961" s="39"/>
      <c r="W2961" s="39"/>
      <c r="X2961" s="39"/>
      <c r="Y2961" s="39"/>
      <c r="Z2961" s="39"/>
      <c r="AA2961" s="39"/>
      <c r="AB2961" s="39"/>
      <c r="AC2961" s="39"/>
      <c r="AD2961" s="39"/>
      <c r="AE2961" s="39"/>
      <c r="AF2961" s="56"/>
      <c r="AG2961"/>
      <c r="AH2961"/>
      <c r="AI2961"/>
      <c r="AJ2961"/>
    </row>
    <row r="2962" spans="1:36">
      <c r="A2962"/>
      <c r="B2962"/>
      <c r="C2962" s="2"/>
      <c r="D2962"/>
      <c r="E2962"/>
      <c r="F2962" s="16"/>
      <c r="G2962"/>
      <c r="H2962"/>
      <c r="I2962"/>
      <c r="J2962"/>
      <c r="K2962"/>
      <c r="L2962"/>
      <c r="M2962"/>
      <c r="N2962"/>
      <c r="O2962"/>
      <c r="P2962" s="39"/>
      <c r="Q2962" s="39"/>
      <c r="R2962" s="43"/>
      <c r="S2962" s="43"/>
      <c r="T2962" s="43"/>
      <c r="U2962" s="39"/>
      <c r="V2962" s="39"/>
      <c r="W2962" s="39"/>
      <c r="X2962" s="39"/>
      <c r="Y2962" s="39"/>
      <c r="Z2962" s="39"/>
      <c r="AA2962" s="39"/>
      <c r="AB2962" s="39"/>
      <c r="AC2962" s="39"/>
      <c r="AD2962" s="39"/>
      <c r="AE2962" s="39"/>
      <c r="AF2962" s="56"/>
      <c r="AG2962"/>
      <c r="AH2962"/>
      <c r="AI2962"/>
      <c r="AJ2962"/>
    </row>
    <row r="2963" spans="1:36">
      <c r="A2963"/>
      <c r="B2963"/>
      <c r="C2963" s="2"/>
      <c r="D2963"/>
      <c r="E2963"/>
      <c r="F2963" s="16"/>
      <c r="G2963"/>
      <c r="H2963"/>
      <c r="I2963"/>
      <c r="J2963"/>
      <c r="K2963"/>
      <c r="L2963"/>
      <c r="M2963"/>
      <c r="N2963"/>
      <c r="O2963"/>
      <c r="P2963" s="39"/>
      <c r="Q2963" s="39"/>
      <c r="R2963" s="43"/>
      <c r="S2963" s="43"/>
      <c r="T2963" s="43"/>
      <c r="U2963" s="39"/>
      <c r="V2963" s="39"/>
      <c r="W2963" s="39"/>
      <c r="X2963" s="39"/>
      <c r="Y2963" s="39"/>
      <c r="Z2963" s="39"/>
      <c r="AA2963" s="39"/>
      <c r="AB2963" s="39"/>
      <c r="AC2963" s="39"/>
      <c r="AD2963" s="39"/>
      <c r="AE2963" s="39"/>
      <c r="AF2963" s="56"/>
      <c r="AG2963"/>
      <c r="AH2963"/>
      <c r="AI2963"/>
      <c r="AJ2963"/>
    </row>
    <row r="2964" spans="1:36">
      <c r="A2964"/>
      <c r="B2964"/>
      <c r="C2964" s="2"/>
      <c r="D2964"/>
      <c r="E2964"/>
      <c r="F2964" s="16"/>
      <c r="G2964"/>
      <c r="H2964"/>
      <c r="I2964"/>
      <c r="J2964"/>
      <c r="K2964"/>
      <c r="L2964"/>
      <c r="M2964"/>
      <c r="N2964"/>
      <c r="O2964"/>
      <c r="P2964" s="39"/>
      <c r="Q2964" s="39"/>
      <c r="R2964" s="43"/>
      <c r="S2964" s="43"/>
      <c r="T2964" s="43"/>
      <c r="U2964" s="39"/>
      <c r="V2964" s="39"/>
      <c r="W2964" s="39"/>
      <c r="X2964" s="39"/>
      <c r="Y2964" s="39"/>
      <c r="Z2964" s="39"/>
      <c r="AA2964" s="39"/>
      <c r="AB2964" s="39"/>
      <c r="AC2964" s="39"/>
      <c r="AD2964" s="39"/>
      <c r="AE2964" s="39"/>
      <c r="AF2964" s="56"/>
      <c r="AG2964"/>
      <c r="AH2964"/>
      <c r="AI2964"/>
      <c r="AJ2964"/>
    </row>
    <row r="2965" spans="1:36">
      <c r="A2965"/>
      <c r="B2965"/>
      <c r="C2965" s="2"/>
      <c r="D2965"/>
      <c r="E2965"/>
      <c r="F2965" s="16"/>
      <c r="G2965"/>
      <c r="H2965"/>
      <c r="I2965"/>
      <c r="J2965"/>
      <c r="K2965"/>
      <c r="L2965"/>
      <c r="M2965"/>
      <c r="N2965"/>
      <c r="O2965"/>
      <c r="P2965" s="39"/>
      <c r="Q2965" s="39"/>
      <c r="R2965" s="43"/>
      <c r="S2965" s="43"/>
      <c r="T2965" s="43"/>
      <c r="U2965" s="39"/>
      <c r="V2965" s="39"/>
      <c r="W2965" s="39"/>
      <c r="X2965" s="39"/>
      <c r="Y2965" s="39"/>
      <c r="Z2965" s="39"/>
      <c r="AA2965" s="39"/>
      <c r="AB2965" s="39"/>
      <c r="AC2965" s="39"/>
      <c r="AD2965" s="39"/>
      <c r="AE2965" s="39"/>
      <c r="AF2965" s="56"/>
      <c r="AG2965"/>
      <c r="AH2965"/>
      <c r="AI2965"/>
      <c r="AJ2965"/>
    </row>
    <row r="2966" spans="1:36">
      <c r="A2966"/>
      <c r="B2966"/>
      <c r="C2966" s="2"/>
      <c r="D2966"/>
      <c r="E2966"/>
      <c r="F2966" s="16"/>
      <c r="G2966"/>
      <c r="H2966"/>
      <c r="I2966"/>
      <c r="J2966"/>
      <c r="K2966"/>
      <c r="L2966"/>
      <c r="M2966"/>
      <c r="N2966"/>
      <c r="O2966"/>
      <c r="P2966" s="39"/>
      <c r="Q2966" s="39"/>
      <c r="R2966" s="43"/>
      <c r="S2966" s="43"/>
      <c r="T2966" s="43"/>
      <c r="U2966" s="39"/>
      <c r="V2966" s="39"/>
      <c r="W2966" s="39"/>
      <c r="X2966" s="39"/>
      <c r="Y2966" s="39"/>
      <c r="Z2966" s="39"/>
      <c r="AA2966" s="39"/>
      <c r="AB2966" s="39"/>
      <c r="AC2966" s="39"/>
      <c r="AD2966" s="39"/>
      <c r="AE2966" s="39"/>
      <c r="AF2966" s="56"/>
      <c r="AG2966"/>
      <c r="AH2966"/>
      <c r="AI2966"/>
      <c r="AJ2966"/>
    </row>
    <row r="2967" spans="1:36">
      <c r="A2967"/>
      <c r="B2967"/>
      <c r="C2967" s="2"/>
      <c r="D2967"/>
      <c r="E2967"/>
      <c r="F2967" s="16"/>
      <c r="G2967"/>
      <c r="H2967"/>
      <c r="I2967"/>
      <c r="J2967"/>
      <c r="K2967"/>
      <c r="L2967"/>
      <c r="M2967"/>
      <c r="N2967"/>
      <c r="O2967"/>
      <c r="P2967" s="39"/>
      <c r="Q2967" s="39"/>
      <c r="R2967" s="43"/>
      <c r="S2967" s="43"/>
      <c r="T2967" s="43"/>
      <c r="U2967" s="39"/>
      <c r="V2967" s="39"/>
      <c r="W2967" s="39"/>
      <c r="X2967" s="39"/>
      <c r="Y2967" s="39"/>
      <c r="Z2967" s="39"/>
      <c r="AA2967" s="39"/>
      <c r="AB2967" s="39"/>
      <c r="AC2967" s="39"/>
      <c r="AD2967" s="39"/>
      <c r="AE2967" s="39"/>
      <c r="AF2967" s="56"/>
      <c r="AG2967"/>
      <c r="AH2967"/>
      <c r="AI2967"/>
      <c r="AJ2967"/>
    </row>
    <row r="2968" spans="1:36">
      <c r="A2968"/>
      <c r="B2968"/>
      <c r="C2968" s="2"/>
      <c r="D2968"/>
      <c r="E2968"/>
      <c r="F2968" s="16"/>
      <c r="G2968"/>
      <c r="H2968"/>
      <c r="I2968"/>
      <c r="J2968"/>
      <c r="K2968"/>
      <c r="L2968"/>
      <c r="M2968"/>
      <c r="N2968"/>
      <c r="O2968"/>
      <c r="P2968" s="39"/>
      <c r="Q2968" s="39"/>
      <c r="R2968" s="43"/>
      <c r="S2968" s="43"/>
      <c r="T2968" s="43"/>
      <c r="U2968" s="39"/>
      <c r="V2968" s="39"/>
      <c r="W2968" s="39"/>
      <c r="X2968" s="39"/>
      <c r="Y2968" s="39"/>
      <c r="Z2968" s="39"/>
      <c r="AA2968" s="39"/>
      <c r="AB2968" s="39"/>
      <c r="AC2968" s="39"/>
      <c r="AD2968" s="39"/>
      <c r="AE2968" s="39"/>
      <c r="AF2968" s="56"/>
      <c r="AG2968"/>
      <c r="AH2968"/>
      <c r="AI2968"/>
      <c r="AJ2968"/>
    </row>
    <row r="2969" spans="1:36">
      <c r="A2969"/>
      <c r="B2969"/>
      <c r="C2969" s="2"/>
      <c r="D2969"/>
      <c r="E2969"/>
      <c r="F2969" s="16"/>
      <c r="G2969"/>
      <c r="H2969"/>
      <c r="I2969"/>
      <c r="J2969"/>
      <c r="K2969"/>
      <c r="L2969"/>
      <c r="M2969"/>
      <c r="N2969"/>
      <c r="O2969"/>
      <c r="P2969" s="39"/>
      <c r="Q2969" s="39"/>
      <c r="R2969" s="43"/>
      <c r="S2969" s="43"/>
      <c r="T2969" s="43"/>
      <c r="U2969" s="39"/>
      <c r="V2969" s="39"/>
      <c r="W2969" s="39"/>
      <c r="X2969" s="39"/>
      <c r="Y2969" s="39"/>
      <c r="Z2969" s="39"/>
      <c r="AA2969" s="39"/>
      <c r="AB2969" s="39"/>
      <c r="AC2969" s="39"/>
      <c r="AD2969" s="39"/>
      <c r="AE2969" s="39"/>
      <c r="AF2969" s="56"/>
      <c r="AG2969"/>
      <c r="AH2969"/>
      <c r="AI2969"/>
      <c r="AJ2969"/>
    </row>
    <row r="2970" spans="1:36">
      <c r="A2970"/>
      <c r="B2970"/>
      <c r="C2970" s="2"/>
      <c r="D2970"/>
      <c r="E2970"/>
      <c r="F2970" s="16"/>
      <c r="G2970"/>
      <c r="H2970"/>
      <c r="I2970"/>
      <c r="J2970"/>
      <c r="K2970"/>
      <c r="L2970"/>
      <c r="M2970"/>
      <c r="N2970"/>
      <c r="O2970"/>
      <c r="P2970" s="39"/>
      <c r="Q2970" s="39"/>
      <c r="R2970" s="43"/>
      <c r="S2970" s="43"/>
      <c r="T2970" s="43"/>
      <c r="U2970" s="39"/>
      <c r="V2970" s="39"/>
      <c r="W2970" s="39"/>
      <c r="X2970" s="39"/>
      <c r="Y2970" s="39"/>
      <c r="Z2970" s="39"/>
      <c r="AA2970" s="39"/>
      <c r="AB2970" s="39"/>
      <c r="AC2970" s="39"/>
      <c r="AD2970" s="39"/>
      <c r="AE2970" s="39"/>
      <c r="AF2970" s="56"/>
      <c r="AG2970"/>
      <c r="AH2970"/>
      <c r="AI2970"/>
      <c r="AJ2970"/>
    </row>
    <row r="2971" spans="1:36">
      <c r="A2971"/>
      <c r="B2971"/>
      <c r="C2971" s="2"/>
      <c r="D2971"/>
      <c r="E2971"/>
      <c r="F2971" s="16"/>
      <c r="G2971"/>
      <c r="H2971"/>
      <c r="I2971"/>
      <c r="J2971"/>
      <c r="K2971"/>
      <c r="L2971"/>
      <c r="M2971"/>
      <c r="N2971"/>
      <c r="O2971"/>
      <c r="P2971" s="39"/>
      <c r="Q2971" s="39"/>
      <c r="R2971" s="43"/>
      <c r="S2971" s="43"/>
      <c r="T2971" s="43"/>
      <c r="U2971" s="39"/>
      <c r="V2971" s="39"/>
      <c r="W2971" s="39"/>
      <c r="X2971" s="39"/>
      <c r="Y2971" s="39"/>
      <c r="Z2971" s="39"/>
      <c r="AA2971" s="39"/>
      <c r="AB2971" s="39"/>
      <c r="AC2971" s="39"/>
      <c r="AD2971" s="39"/>
      <c r="AE2971" s="39"/>
      <c r="AF2971" s="56"/>
      <c r="AG2971"/>
      <c r="AH2971"/>
      <c r="AI2971"/>
      <c r="AJ2971"/>
    </row>
    <row r="2972" spans="1:36">
      <c r="A2972"/>
      <c r="B2972"/>
      <c r="C2972" s="2"/>
      <c r="D2972"/>
      <c r="E2972"/>
      <c r="F2972" s="16"/>
      <c r="G2972"/>
      <c r="H2972"/>
      <c r="I2972"/>
      <c r="J2972"/>
      <c r="K2972"/>
      <c r="L2972"/>
      <c r="M2972"/>
      <c r="N2972"/>
      <c r="O2972"/>
      <c r="P2972" s="39"/>
      <c r="Q2972" s="39"/>
      <c r="R2972" s="43"/>
      <c r="S2972" s="43"/>
      <c r="T2972" s="43"/>
      <c r="U2972" s="39"/>
      <c r="V2972" s="39"/>
      <c r="W2972" s="39"/>
      <c r="X2972" s="39"/>
      <c r="Y2972" s="39"/>
      <c r="Z2972" s="39"/>
      <c r="AA2972" s="39"/>
      <c r="AB2972" s="39"/>
      <c r="AC2972" s="39"/>
      <c r="AD2972" s="39"/>
      <c r="AE2972" s="39"/>
      <c r="AF2972" s="56"/>
      <c r="AG2972"/>
      <c r="AH2972"/>
      <c r="AI2972"/>
      <c r="AJ2972"/>
    </row>
    <row r="2973" spans="1:36">
      <c r="A2973"/>
      <c r="B2973"/>
      <c r="C2973" s="2"/>
      <c r="D2973"/>
      <c r="E2973"/>
      <c r="F2973" s="16"/>
      <c r="G2973"/>
      <c r="H2973"/>
      <c r="I2973"/>
      <c r="J2973"/>
      <c r="K2973"/>
      <c r="L2973"/>
      <c r="M2973"/>
      <c r="N2973"/>
      <c r="O2973"/>
      <c r="P2973" s="39"/>
      <c r="Q2973" s="39"/>
      <c r="R2973" s="43"/>
      <c r="S2973" s="43"/>
      <c r="T2973" s="43"/>
      <c r="U2973" s="39"/>
      <c r="V2973" s="39"/>
      <c r="W2973" s="39"/>
      <c r="X2973" s="39"/>
      <c r="Y2973" s="39"/>
      <c r="Z2973" s="39"/>
      <c r="AA2973" s="39"/>
      <c r="AB2973" s="39"/>
      <c r="AC2973" s="39"/>
      <c r="AD2973" s="39"/>
      <c r="AE2973" s="39"/>
      <c r="AF2973" s="56"/>
      <c r="AG2973"/>
      <c r="AH2973"/>
      <c r="AI2973"/>
      <c r="AJ2973"/>
    </row>
    <row r="2974" spans="1:36">
      <c r="A2974"/>
      <c r="B2974"/>
      <c r="C2974" s="2"/>
      <c r="D2974"/>
      <c r="E2974"/>
      <c r="F2974" s="16"/>
      <c r="G2974"/>
      <c r="H2974"/>
      <c r="I2974"/>
      <c r="J2974"/>
      <c r="K2974"/>
      <c r="L2974"/>
      <c r="M2974"/>
      <c r="N2974"/>
      <c r="O2974"/>
      <c r="P2974" s="39"/>
      <c r="Q2974" s="39"/>
      <c r="R2974" s="43"/>
      <c r="S2974" s="43"/>
      <c r="T2974" s="43"/>
      <c r="U2974" s="39"/>
      <c r="V2974" s="39"/>
      <c r="W2974" s="39"/>
      <c r="X2974" s="39"/>
      <c r="Y2974" s="39"/>
      <c r="Z2974" s="39"/>
      <c r="AA2974" s="39"/>
      <c r="AB2974" s="39"/>
      <c r="AC2974" s="39"/>
      <c r="AD2974" s="39"/>
      <c r="AE2974" s="39"/>
      <c r="AF2974" s="56"/>
      <c r="AG2974"/>
      <c r="AH2974"/>
      <c r="AI2974"/>
      <c r="AJ2974"/>
    </row>
    <row r="2975" spans="1:36">
      <c r="A2975"/>
      <c r="B2975"/>
      <c r="C2975" s="2"/>
      <c r="D2975"/>
      <c r="E2975"/>
      <c r="F2975" s="16"/>
      <c r="G2975"/>
      <c r="H2975"/>
      <c r="I2975"/>
      <c r="J2975"/>
      <c r="K2975"/>
      <c r="L2975"/>
      <c r="M2975"/>
      <c r="N2975"/>
      <c r="O2975"/>
      <c r="P2975" s="39"/>
      <c r="Q2975" s="39"/>
      <c r="R2975" s="43"/>
      <c r="S2975" s="43"/>
      <c r="T2975" s="43"/>
      <c r="U2975" s="39"/>
      <c r="V2975" s="39"/>
      <c r="W2975" s="39"/>
      <c r="X2975" s="39"/>
      <c r="Y2975" s="39"/>
      <c r="Z2975" s="39"/>
      <c r="AA2975" s="39"/>
      <c r="AB2975" s="39"/>
      <c r="AC2975" s="39"/>
      <c r="AD2975" s="39"/>
      <c r="AE2975" s="39"/>
      <c r="AF2975" s="56"/>
      <c r="AG2975"/>
      <c r="AH2975"/>
      <c r="AI2975"/>
      <c r="AJ2975"/>
    </row>
    <row r="2976" spans="1:36">
      <c r="A2976"/>
      <c r="B2976"/>
      <c r="C2976" s="2"/>
      <c r="D2976"/>
      <c r="E2976"/>
      <c r="F2976" s="16"/>
      <c r="G2976"/>
      <c r="H2976"/>
      <c r="I2976"/>
      <c r="J2976"/>
      <c r="K2976"/>
      <c r="L2976"/>
      <c r="M2976"/>
      <c r="N2976"/>
      <c r="O2976"/>
      <c r="P2976" s="39"/>
      <c r="Q2976" s="39"/>
      <c r="R2976" s="43"/>
      <c r="S2976" s="43"/>
      <c r="T2976" s="43"/>
      <c r="U2976" s="39"/>
      <c r="V2976" s="39"/>
      <c r="W2976" s="39"/>
      <c r="X2976" s="39"/>
      <c r="Y2976" s="39"/>
      <c r="Z2976" s="39"/>
      <c r="AA2976" s="39"/>
      <c r="AB2976" s="39"/>
      <c r="AC2976" s="39"/>
      <c r="AD2976" s="39"/>
      <c r="AE2976" s="39"/>
      <c r="AF2976" s="56"/>
      <c r="AG2976"/>
      <c r="AH2976"/>
      <c r="AI2976"/>
      <c r="AJ2976"/>
    </row>
    <row r="2977" spans="1:36">
      <c r="A2977"/>
      <c r="B2977"/>
      <c r="C2977" s="2"/>
      <c r="D2977"/>
      <c r="E2977"/>
      <c r="F2977" s="16"/>
      <c r="G2977"/>
      <c r="H2977"/>
      <c r="I2977"/>
      <c r="J2977"/>
      <c r="K2977"/>
      <c r="L2977"/>
      <c r="M2977"/>
      <c r="N2977"/>
      <c r="O2977"/>
      <c r="P2977" s="39"/>
      <c r="Q2977" s="39"/>
      <c r="R2977" s="43"/>
      <c r="S2977" s="43"/>
      <c r="T2977" s="43"/>
      <c r="U2977" s="39"/>
      <c r="V2977" s="39"/>
      <c r="W2977" s="39"/>
      <c r="X2977" s="39"/>
      <c r="Y2977" s="39"/>
      <c r="Z2977" s="39"/>
      <c r="AA2977" s="39"/>
      <c r="AB2977" s="39"/>
      <c r="AC2977" s="39"/>
      <c r="AD2977" s="39"/>
      <c r="AE2977" s="39"/>
      <c r="AF2977" s="56"/>
      <c r="AG2977"/>
      <c r="AH2977"/>
      <c r="AI2977"/>
      <c r="AJ2977"/>
    </row>
    <row r="2978" spans="1:36">
      <c r="A2978"/>
      <c r="B2978"/>
      <c r="C2978" s="2"/>
      <c r="D2978"/>
      <c r="E2978"/>
      <c r="F2978" s="16"/>
      <c r="G2978"/>
      <c r="H2978"/>
      <c r="I2978"/>
      <c r="J2978"/>
      <c r="K2978"/>
      <c r="L2978"/>
      <c r="M2978"/>
      <c r="N2978"/>
      <c r="O2978"/>
      <c r="P2978" s="39"/>
      <c r="Q2978" s="39"/>
      <c r="R2978" s="43"/>
      <c r="S2978" s="43"/>
      <c r="T2978" s="43"/>
      <c r="U2978" s="39"/>
      <c r="V2978" s="39"/>
      <c r="W2978" s="39"/>
      <c r="X2978" s="39"/>
      <c r="Y2978" s="39"/>
      <c r="Z2978" s="39"/>
      <c r="AA2978" s="39"/>
      <c r="AB2978" s="39"/>
      <c r="AC2978" s="39"/>
      <c r="AD2978" s="39"/>
      <c r="AE2978" s="39"/>
      <c r="AF2978" s="56"/>
      <c r="AG2978"/>
      <c r="AH2978"/>
      <c r="AI2978"/>
      <c r="AJ2978"/>
    </row>
    <row r="2979" spans="1:36">
      <c r="A2979"/>
      <c r="B2979"/>
      <c r="C2979" s="2"/>
      <c r="D2979"/>
      <c r="E2979"/>
      <c r="F2979" s="16"/>
      <c r="G2979"/>
      <c r="H2979"/>
      <c r="I2979"/>
      <c r="J2979"/>
      <c r="K2979"/>
      <c r="L2979"/>
      <c r="M2979"/>
      <c r="N2979"/>
      <c r="O2979"/>
      <c r="P2979" s="39"/>
      <c r="Q2979" s="39"/>
      <c r="R2979" s="43"/>
      <c r="S2979" s="43"/>
      <c r="T2979" s="43"/>
      <c r="U2979" s="39"/>
      <c r="V2979" s="39"/>
      <c r="W2979" s="39"/>
      <c r="X2979" s="39"/>
      <c r="Y2979" s="39"/>
      <c r="Z2979" s="39"/>
      <c r="AA2979" s="39"/>
      <c r="AB2979" s="39"/>
      <c r="AC2979" s="39"/>
      <c r="AD2979" s="39"/>
      <c r="AE2979" s="39"/>
      <c r="AF2979" s="56"/>
      <c r="AG2979"/>
      <c r="AH2979"/>
      <c r="AI2979"/>
      <c r="AJ2979"/>
    </row>
    <row r="2980" spans="1:36">
      <c r="A2980"/>
      <c r="B2980"/>
      <c r="C2980" s="2"/>
      <c r="D2980"/>
      <c r="E2980"/>
      <c r="F2980" s="16"/>
      <c r="G2980"/>
      <c r="H2980"/>
      <c r="I2980"/>
      <c r="J2980"/>
      <c r="K2980"/>
      <c r="L2980"/>
      <c r="M2980"/>
      <c r="N2980"/>
      <c r="O2980"/>
      <c r="P2980" s="39"/>
      <c r="Q2980" s="39"/>
      <c r="R2980" s="43"/>
      <c r="S2980" s="43"/>
      <c r="T2980" s="43"/>
      <c r="U2980" s="39"/>
      <c r="V2980" s="39"/>
      <c r="W2980" s="39"/>
      <c r="X2980" s="39"/>
      <c r="Y2980" s="39"/>
      <c r="Z2980" s="39"/>
      <c r="AA2980" s="39"/>
      <c r="AB2980" s="39"/>
      <c r="AC2980" s="39"/>
      <c r="AD2980" s="39"/>
      <c r="AE2980" s="39"/>
      <c r="AF2980" s="56"/>
      <c r="AG2980"/>
      <c r="AH2980"/>
      <c r="AI2980"/>
      <c r="AJ2980"/>
    </row>
    <row r="2981" spans="1:36">
      <c r="A2981"/>
      <c r="B2981"/>
      <c r="C2981" s="2"/>
      <c r="D2981"/>
      <c r="E2981"/>
      <c r="F2981" s="16"/>
      <c r="G2981"/>
      <c r="H2981"/>
      <c r="I2981"/>
      <c r="J2981"/>
      <c r="K2981"/>
      <c r="L2981"/>
      <c r="M2981"/>
      <c r="N2981"/>
      <c r="O2981"/>
      <c r="P2981" s="39"/>
      <c r="Q2981" s="39"/>
      <c r="R2981" s="43"/>
      <c r="S2981" s="43"/>
      <c r="T2981" s="43"/>
      <c r="U2981" s="39"/>
      <c r="V2981" s="39"/>
      <c r="W2981" s="39"/>
      <c r="X2981" s="39"/>
      <c r="Y2981" s="39"/>
      <c r="Z2981" s="39"/>
      <c r="AA2981" s="39"/>
      <c r="AB2981" s="39"/>
      <c r="AC2981" s="39"/>
      <c r="AD2981" s="39"/>
      <c r="AE2981" s="39"/>
      <c r="AF2981" s="56"/>
      <c r="AG2981"/>
      <c r="AH2981"/>
      <c r="AI2981"/>
      <c r="AJ2981"/>
    </row>
    <row r="2982" spans="1:36">
      <c r="A2982"/>
      <c r="B2982"/>
      <c r="C2982" s="2"/>
      <c r="D2982"/>
      <c r="E2982"/>
      <c r="F2982" s="16"/>
      <c r="G2982"/>
      <c r="H2982"/>
      <c r="I2982"/>
      <c r="J2982"/>
      <c r="K2982"/>
      <c r="L2982"/>
      <c r="M2982"/>
      <c r="N2982"/>
      <c r="O2982"/>
      <c r="P2982" s="39"/>
      <c r="Q2982" s="39"/>
      <c r="R2982" s="43"/>
      <c r="S2982" s="43"/>
      <c r="T2982" s="43"/>
      <c r="U2982" s="39"/>
      <c r="V2982" s="39"/>
      <c r="W2982" s="39"/>
      <c r="X2982" s="39"/>
      <c r="Y2982" s="39"/>
      <c r="Z2982" s="39"/>
      <c r="AA2982" s="39"/>
      <c r="AB2982" s="39"/>
      <c r="AC2982" s="39"/>
      <c r="AD2982" s="39"/>
      <c r="AE2982" s="39"/>
      <c r="AF2982" s="56"/>
      <c r="AG2982"/>
      <c r="AH2982"/>
      <c r="AI2982"/>
      <c r="AJ2982"/>
    </row>
    <row r="2983" spans="1:36">
      <c r="A2983"/>
      <c r="B2983"/>
      <c r="C2983" s="2"/>
      <c r="D2983"/>
      <c r="E2983"/>
      <c r="F2983" s="16"/>
      <c r="G2983"/>
      <c r="H2983"/>
      <c r="I2983"/>
      <c r="J2983"/>
      <c r="K2983"/>
      <c r="L2983"/>
      <c r="M2983"/>
      <c r="N2983"/>
      <c r="O2983"/>
      <c r="P2983" s="39"/>
      <c r="Q2983" s="39"/>
      <c r="R2983" s="43"/>
      <c r="S2983" s="43"/>
      <c r="T2983" s="43"/>
      <c r="U2983" s="39"/>
      <c r="V2983" s="39"/>
      <c r="W2983" s="39"/>
      <c r="X2983" s="39"/>
      <c r="Y2983" s="39"/>
      <c r="Z2983" s="39"/>
      <c r="AA2983" s="39"/>
      <c r="AB2983" s="39"/>
      <c r="AC2983" s="39"/>
      <c r="AD2983" s="39"/>
      <c r="AE2983" s="39"/>
      <c r="AF2983" s="56"/>
      <c r="AG2983"/>
      <c r="AH2983"/>
      <c r="AI2983"/>
      <c r="AJ2983"/>
    </row>
    <row r="2984" spans="1:36">
      <c r="A2984"/>
      <c r="B2984"/>
      <c r="C2984" s="2"/>
      <c r="D2984"/>
      <c r="E2984"/>
      <c r="F2984" s="16"/>
      <c r="G2984"/>
      <c r="H2984"/>
      <c r="I2984"/>
      <c r="J2984"/>
      <c r="K2984"/>
      <c r="L2984"/>
      <c r="M2984"/>
      <c r="N2984"/>
      <c r="O2984"/>
      <c r="P2984" s="39"/>
      <c r="Q2984" s="39"/>
      <c r="R2984" s="43"/>
      <c r="S2984" s="43"/>
      <c r="T2984" s="43"/>
      <c r="U2984" s="39"/>
      <c r="V2984" s="39"/>
      <c r="W2984" s="39"/>
      <c r="X2984" s="39"/>
      <c r="Y2984" s="39"/>
      <c r="Z2984" s="39"/>
      <c r="AA2984" s="39"/>
      <c r="AB2984" s="39"/>
      <c r="AC2984" s="39"/>
      <c r="AD2984" s="39"/>
      <c r="AE2984" s="39"/>
      <c r="AF2984" s="56"/>
      <c r="AG2984"/>
      <c r="AH2984"/>
      <c r="AI2984"/>
      <c r="AJ2984"/>
    </row>
    <row r="2985" spans="1:36">
      <c r="A2985"/>
      <c r="B2985"/>
      <c r="C2985" s="2"/>
      <c r="D2985"/>
      <c r="E2985"/>
      <c r="F2985" s="16"/>
      <c r="G2985"/>
      <c r="H2985"/>
      <c r="I2985"/>
      <c r="J2985"/>
      <c r="K2985"/>
      <c r="L2985"/>
      <c r="M2985"/>
      <c r="N2985"/>
      <c r="O2985"/>
      <c r="P2985" s="39"/>
      <c r="Q2985" s="39"/>
      <c r="R2985" s="43"/>
      <c r="S2985" s="43"/>
      <c r="T2985" s="43"/>
      <c r="U2985" s="39"/>
      <c r="V2985" s="39"/>
      <c r="W2985" s="39"/>
      <c r="X2985" s="39"/>
      <c r="Y2985" s="39"/>
      <c r="Z2985" s="39"/>
      <c r="AA2985" s="39"/>
      <c r="AB2985" s="39"/>
      <c r="AC2985" s="39"/>
      <c r="AD2985" s="39"/>
      <c r="AE2985" s="39"/>
      <c r="AF2985" s="56"/>
      <c r="AG2985"/>
      <c r="AH2985"/>
      <c r="AI2985"/>
      <c r="AJ2985"/>
    </row>
    <row r="2986" spans="1:36">
      <c r="A2986"/>
      <c r="B2986"/>
      <c r="C2986" s="2"/>
      <c r="D2986"/>
      <c r="E2986"/>
      <c r="F2986" s="16"/>
      <c r="G2986"/>
      <c r="H2986"/>
      <c r="I2986"/>
      <c r="J2986"/>
      <c r="K2986"/>
      <c r="L2986"/>
      <c r="M2986"/>
      <c r="N2986"/>
      <c r="O2986"/>
      <c r="P2986" s="39"/>
      <c r="Q2986" s="39"/>
      <c r="R2986" s="43"/>
      <c r="S2986" s="43"/>
      <c r="T2986" s="43"/>
      <c r="U2986" s="39"/>
      <c r="V2986" s="39"/>
      <c r="W2986" s="39"/>
      <c r="X2986" s="39"/>
      <c r="Y2986" s="39"/>
      <c r="Z2986" s="39"/>
      <c r="AA2986" s="39"/>
      <c r="AB2986" s="39"/>
      <c r="AC2986" s="39"/>
      <c r="AD2986" s="39"/>
      <c r="AE2986" s="39"/>
      <c r="AF2986" s="56"/>
      <c r="AG2986"/>
      <c r="AH2986"/>
      <c r="AI2986"/>
      <c r="AJ2986"/>
    </row>
    <row r="2987" spans="1:36">
      <c r="A2987"/>
      <c r="B2987"/>
      <c r="C2987" s="2"/>
      <c r="D2987"/>
      <c r="E2987"/>
      <c r="F2987" s="16"/>
      <c r="G2987"/>
      <c r="H2987"/>
      <c r="I2987"/>
      <c r="J2987"/>
      <c r="K2987"/>
      <c r="L2987"/>
      <c r="M2987"/>
      <c r="N2987"/>
      <c r="O2987"/>
      <c r="P2987" s="39"/>
      <c r="Q2987" s="39"/>
      <c r="R2987" s="43"/>
      <c r="S2987" s="43"/>
      <c r="T2987" s="43"/>
      <c r="U2987" s="39"/>
      <c r="V2987" s="39"/>
      <c r="W2987" s="39"/>
      <c r="X2987" s="39"/>
      <c r="Y2987" s="39"/>
      <c r="Z2987" s="39"/>
      <c r="AA2987" s="39"/>
      <c r="AB2987" s="39"/>
      <c r="AC2987" s="39"/>
      <c r="AD2987" s="39"/>
      <c r="AE2987" s="39"/>
      <c r="AF2987" s="56"/>
      <c r="AG2987"/>
      <c r="AH2987"/>
      <c r="AI2987"/>
      <c r="AJ2987"/>
    </row>
    <row r="2988" spans="1:36">
      <c r="A2988"/>
      <c r="B2988"/>
      <c r="C2988" s="2"/>
      <c r="D2988"/>
      <c r="E2988"/>
      <c r="F2988" s="16"/>
      <c r="G2988"/>
      <c r="H2988"/>
      <c r="I2988"/>
      <c r="J2988"/>
      <c r="K2988"/>
      <c r="L2988"/>
      <c r="M2988"/>
      <c r="N2988"/>
      <c r="O2988"/>
      <c r="P2988" s="39"/>
      <c r="Q2988" s="39"/>
      <c r="R2988" s="43"/>
      <c r="S2988" s="43"/>
      <c r="T2988" s="43"/>
      <c r="U2988" s="39"/>
      <c r="V2988" s="39"/>
      <c r="W2988" s="39"/>
      <c r="X2988" s="39"/>
      <c r="Y2988" s="39"/>
      <c r="Z2988" s="39"/>
      <c r="AA2988" s="39"/>
      <c r="AB2988" s="39"/>
      <c r="AC2988" s="39"/>
      <c r="AD2988" s="39"/>
      <c r="AE2988" s="39"/>
      <c r="AF2988" s="56"/>
      <c r="AG2988"/>
      <c r="AH2988"/>
      <c r="AI2988"/>
      <c r="AJ2988"/>
    </row>
    <row r="2989" spans="1:36">
      <c r="A2989"/>
      <c r="B2989"/>
      <c r="C2989" s="2"/>
      <c r="D2989"/>
      <c r="E2989"/>
      <c r="F2989" s="16"/>
      <c r="G2989"/>
      <c r="H2989"/>
      <c r="I2989"/>
      <c r="J2989"/>
      <c r="K2989"/>
      <c r="L2989"/>
      <c r="M2989"/>
      <c r="N2989"/>
      <c r="O2989"/>
      <c r="P2989" s="39"/>
      <c r="Q2989" s="39"/>
      <c r="R2989" s="43"/>
      <c r="S2989" s="43"/>
      <c r="T2989" s="43"/>
      <c r="U2989" s="39"/>
      <c r="V2989" s="39"/>
      <c r="W2989" s="39"/>
      <c r="X2989" s="39"/>
      <c r="Y2989" s="39"/>
      <c r="Z2989" s="39"/>
      <c r="AA2989" s="39"/>
      <c r="AB2989" s="39"/>
      <c r="AC2989" s="39"/>
      <c r="AD2989" s="39"/>
      <c r="AE2989" s="39"/>
      <c r="AF2989" s="56"/>
      <c r="AG2989"/>
      <c r="AH2989"/>
      <c r="AI2989"/>
      <c r="AJ2989"/>
    </row>
    <row r="2990" spans="1:36">
      <c r="A2990"/>
      <c r="B2990"/>
      <c r="C2990" s="2"/>
      <c r="D2990"/>
      <c r="E2990"/>
      <c r="F2990" s="16"/>
      <c r="G2990"/>
      <c r="H2990"/>
      <c r="I2990"/>
      <c r="J2990"/>
      <c r="K2990"/>
      <c r="L2990"/>
      <c r="M2990"/>
      <c r="N2990"/>
      <c r="O2990"/>
      <c r="P2990" s="39"/>
      <c r="Q2990" s="39"/>
      <c r="R2990" s="43"/>
      <c r="S2990" s="43"/>
      <c r="T2990" s="43"/>
      <c r="U2990" s="39"/>
      <c r="V2990" s="39"/>
      <c r="W2990" s="39"/>
      <c r="X2990" s="39"/>
      <c r="Y2990" s="39"/>
      <c r="Z2990" s="39"/>
      <c r="AA2990" s="39"/>
      <c r="AB2990" s="39"/>
      <c r="AC2990" s="39"/>
      <c r="AD2990" s="39"/>
      <c r="AE2990" s="39"/>
      <c r="AF2990" s="56"/>
      <c r="AG2990"/>
      <c r="AH2990"/>
      <c r="AI2990"/>
      <c r="AJ2990"/>
    </row>
    <row r="2991" spans="1:36">
      <c r="A2991"/>
      <c r="B2991"/>
      <c r="C2991" s="2"/>
      <c r="D2991"/>
      <c r="E2991"/>
      <c r="F2991" s="16"/>
      <c r="G2991"/>
      <c r="H2991"/>
      <c r="I2991"/>
      <c r="J2991"/>
      <c r="K2991"/>
      <c r="L2991"/>
      <c r="M2991"/>
      <c r="N2991"/>
      <c r="O2991"/>
      <c r="P2991" s="39"/>
      <c r="Q2991" s="39"/>
      <c r="R2991" s="43"/>
      <c r="S2991" s="43"/>
      <c r="T2991" s="43"/>
      <c r="U2991" s="39"/>
      <c r="V2991" s="39"/>
      <c r="W2991" s="39"/>
      <c r="X2991" s="39"/>
      <c r="Y2991" s="39"/>
      <c r="Z2991" s="39"/>
      <c r="AA2991" s="39"/>
      <c r="AB2991" s="39"/>
      <c r="AC2991" s="39"/>
      <c r="AD2991" s="39"/>
      <c r="AE2991" s="39"/>
      <c r="AF2991" s="56"/>
      <c r="AG2991"/>
      <c r="AH2991"/>
      <c r="AI2991"/>
      <c r="AJ2991"/>
    </row>
    <row r="2992" spans="1:36">
      <c r="A2992"/>
      <c r="B2992"/>
      <c r="C2992" s="2"/>
      <c r="D2992"/>
      <c r="E2992"/>
      <c r="F2992" s="16"/>
      <c r="G2992"/>
      <c r="H2992"/>
      <c r="I2992"/>
      <c r="J2992"/>
      <c r="K2992"/>
      <c r="L2992"/>
      <c r="M2992"/>
      <c r="N2992"/>
      <c r="O2992"/>
      <c r="P2992" s="39"/>
      <c r="Q2992" s="39"/>
      <c r="R2992" s="43"/>
      <c r="S2992" s="43"/>
      <c r="T2992" s="43"/>
      <c r="U2992" s="39"/>
      <c r="V2992" s="39"/>
      <c r="W2992" s="39"/>
      <c r="X2992" s="39"/>
      <c r="Y2992" s="39"/>
      <c r="Z2992" s="39"/>
      <c r="AA2992" s="39"/>
      <c r="AB2992" s="39"/>
      <c r="AC2992" s="39"/>
      <c r="AD2992" s="39"/>
      <c r="AE2992" s="39"/>
      <c r="AF2992" s="56"/>
      <c r="AG2992"/>
      <c r="AH2992"/>
      <c r="AI2992"/>
      <c r="AJ2992"/>
    </row>
    <row r="2993" spans="1:36">
      <c r="A2993"/>
      <c r="B2993"/>
      <c r="C2993" s="2"/>
      <c r="D2993"/>
      <c r="E2993"/>
      <c r="F2993" s="16"/>
      <c r="G2993"/>
      <c r="H2993"/>
      <c r="I2993"/>
      <c r="J2993"/>
      <c r="K2993"/>
      <c r="L2993"/>
      <c r="M2993"/>
      <c r="N2993"/>
      <c r="O2993"/>
      <c r="P2993" s="39"/>
      <c r="Q2993" s="39"/>
      <c r="R2993" s="43"/>
      <c r="S2993" s="43"/>
      <c r="T2993" s="43"/>
      <c r="U2993" s="39"/>
      <c r="V2993" s="39"/>
      <c r="W2993" s="39"/>
      <c r="X2993" s="39"/>
      <c r="Y2993" s="39"/>
      <c r="Z2993" s="39"/>
      <c r="AA2993" s="39"/>
      <c r="AB2993" s="39"/>
      <c r="AC2993" s="39"/>
      <c r="AD2993" s="39"/>
      <c r="AE2993" s="39"/>
      <c r="AF2993" s="56"/>
      <c r="AG2993"/>
      <c r="AH2993"/>
      <c r="AI2993"/>
      <c r="AJ2993"/>
    </row>
    <row r="2994" spans="1:36">
      <c r="A2994"/>
      <c r="B2994"/>
      <c r="C2994" s="2"/>
      <c r="D2994"/>
      <c r="E2994"/>
      <c r="F2994" s="16"/>
      <c r="G2994"/>
      <c r="H2994"/>
      <c r="I2994"/>
      <c r="J2994"/>
      <c r="K2994"/>
      <c r="L2994"/>
      <c r="M2994"/>
      <c r="N2994"/>
      <c r="O2994"/>
      <c r="P2994" s="39"/>
      <c r="Q2994" s="39"/>
      <c r="R2994" s="43"/>
      <c r="S2994" s="43"/>
      <c r="T2994" s="43"/>
      <c r="U2994" s="39"/>
      <c r="V2994" s="39"/>
      <c r="W2994" s="39"/>
      <c r="X2994" s="39"/>
      <c r="Y2994" s="39"/>
      <c r="Z2994" s="39"/>
      <c r="AA2994" s="39"/>
      <c r="AB2994" s="39"/>
      <c r="AC2994" s="39"/>
      <c r="AD2994" s="39"/>
      <c r="AE2994" s="39"/>
      <c r="AF2994" s="56"/>
      <c r="AG2994"/>
      <c r="AH2994"/>
      <c r="AI2994"/>
      <c r="AJ2994"/>
    </row>
    <row r="2995" spans="1:36">
      <c r="A2995"/>
      <c r="B2995"/>
      <c r="C2995" s="2"/>
      <c r="D2995"/>
      <c r="E2995"/>
      <c r="F2995" s="16"/>
      <c r="G2995"/>
      <c r="H2995"/>
      <c r="I2995"/>
      <c r="J2995"/>
      <c r="K2995"/>
      <c r="L2995"/>
      <c r="M2995"/>
      <c r="N2995"/>
      <c r="O2995"/>
      <c r="P2995" s="39"/>
      <c r="Q2995" s="39"/>
      <c r="R2995" s="43"/>
      <c r="S2995" s="43"/>
      <c r="T2995" s="43"/>
      <c r="U2995" s="39"/>
      <c r="V2995" s="39"/>
      <c r="W2995" s="39"/>
      <c r="X2995" s="39"/>
      <c r="Y2995" s="39"/>
      <c r="Z2995" s="39"/>
      <c r="AA2995" s="39"/>
      <c r="AB2995" s="39"/>
      <c r="AC2995" s="39"/>
      <c r="AD2995" s="39"/>
      <c r="AE2995" s="39"/>
      <c r="AF2995" s="56"/>
      <c r="AG2995"/>
      <c r="AH2995"/>
      <c r="AI2995"/>
      <c r="AJ2995"/>
    </row>
    <row r="2996" spans="1:36">
      <c r="A2996"/>
      <c r="B2996"/>
      <c r="C2996" s="2"/>
      <c r="D2996"/>
      <c r="E2996"/>
      <c r="F2996" s="16"/>
      <c r="G2996"/>
      <c r="H2996"/>
      <c r="I2996"/>
      <c r="J2996"/>
      <c r="K2996"/>
      <c r="L2996"/>
      <c r="M2996"/>
      <c r="N2996"/>
      <c r="O2996"/>
      <c r="P2996" s="39"/>
      <c r="Q2996" s="39"/>
      <c r="R2996" s="43"/>
      <c r="S2996" s="43"/>
      <c r="T2996" s="43"/>
      <c r="U2996" s="39"/>
      <c r="V2996" s="39"/>
      <c r="W2996" s="39"/>
      <c r="X2996" s="39"/>
      <c r="Y2996" s="39"/>
      <c r="Z2996" s="39"/>
      <c r="AA2996" s="39"/>
      <c r="AB2996" s="39"/>
      <c r="AC2996" s="39"/>
      <c r="AD2996" s="39"/>
      <c r="AE2996" s="39"/>
      <c r="AF2996" s="56"/>
      <c r="AG2996"/>
      <c r="AH2996"/>
      <c r="AI2996"/>
      <c r="AJ2996"/>
    </row>
    <row r="2997" spans="1:36">
      <c r="A2997"/>
      <c r="B2997"/>
      <c r="C2997" s="2"/>
      <c r="D2997"/>
      <c r="E2997"/>
      <c r="F2997" s="16"/>
      <c r="G2997"/>
      <c r="H2997"/>
      <c r="I2997"/>
      <c r="J2997"/>
      <c r="K2997"/>
      <c r="L2997"/>
      <c r="M2997"/>
      <c r="N2997"/>
      <c r="O2997"/>
      <c r="P2997" s="39"/>
      <c r="Q2997" s="39"/>
      <c r="R2997" s="43"/>
      <c r="S2997" s="43"/>
      <c r="T2997" s="43"/>
      <c r="U2997" s="39"/>
      <c r="V2997" s="39"/>
      <c r="W2997" s="39"/>
      <c r="X2997" s="39"/>
      <c r="Y2997" s="39"/>
      <c r="Z2997" s="39"/>
      <c r="AA2997" s="39"/>
      <c r="AB2997" s="39"/>
      <c r="AC2997" s="39"/>
      <c r="AD2997" s="39"/>
      <c r="AE2997" s="39"/>
      <c r="AF2997" s="56"/>
      <c r="AG2997"/>
      <c r="AH2997"/>
      <c r="AI2997"/>
      <c r="AJ2997"/>
    </row>
    <row r="2998" spans="1:36">
      <c r="A2998"/>
      <c r="B2998"/>
      <c r="C2998" s="2"/>
      <c r="D2998"/>
      <c r="E2998"/>
      <c r="F2998" s="16"/>
      <c r="G2998"/>
      <c r="H2998"/>
      <c r="I2998"/>
      <c r="J2998"/>
      <c r="K2998"/>
      <c r="L2998"/>
      <c r="M2998"/>
      <c r="N2998"/>
      <c r="O2998"/>
      <c r="P2998" s="39"/>
      <c r="Q2998" s="39"/>
      <c r="R2998" s="43"/>
      <c r="S2998" s="43"/>
      <c r="T2998" s="43"/>
      <c r="U2998" s="39"/>
      <c r="V2998" s="39"/>
      <c r="W2998" s="39"/>
      <c r="X2998" s="39"/>
      <c r="Y2998" s="39"/>
      <c r="Z2998" s="39"/>
      <c r="AA2998" s="39"/>
      <c r="AB2998" s="39"/>
      <c r="AC2998" s="39"/>
      <c r="AD2998" s="39"/>
      <c r="AE2998" s="39"/>
      <c r="AF2998" s="56"/>
      <c r="AG2998"/>
      <c r="AH2998"/>
      <c r="AI2998"/>
      <c r="AJ2998"/>
    </row>
    <row r="2999" spans="1:36">
      <c r="A2999"/>
      <c r="B2999"/>
      <c r="C2999" s="2"/>
      <c r="D2999"/>
      <c r="E2999"/>
      <c r="F2999" s="16"/>
      <c r="G2999"/>
      <c r="H2999"/>
      <c r="I2999"/>
      <c r="J2999"/>
      <c r="K2999"/>
      <c r="L2999"/>
      <c r="M2999"/>
      <c r="N2999"/>
      <c r="O2999"/>
      <c r="P2999" s="39"/>
      <c r="Q2999" s="39"/>
      <c r="R2999" s="43"/>
      <c r="S2999" s="43"/>
      <c r="T2999" s="43"/>
      <c r="U2999" s="39"/>
      <c r="V2999" s="39"/>
      <c r="W2999" s="39"/>
      <c r="X2999" s="39"/>
      <c r="Y2999" s="39"/>
      <c r="Z2999" s="39"/>
      <c r="AA2999" s="39"/>
      <c r="AB2999" s="39"/>
      <c r="AC2999" s="39"/>
      <c r="AD2999" s="39"/>
      <c r="AE2999" s="39"/>
      <c r="AF2999" s="56"/>
      <c r="AG2999"/>
      <c r="AH2999"/>
      <c r="AI2999"/>
      <c r="AJ2999"/>
    </row>
    <row r="3000" spans="1:36">
      <c r="A3000"/>
      <c r="B3000"/>
      <c r="C3000" s="2"/>
      <c r="D3000"/>
      <c r="E3000"/>
      <c r="F3000" s="16"/>
      <c r="G3000"/>
      <c r="H3000"/>
      <c r="I3000"/>
      <c r="J3000"/>
      <c r="K3000"/>
      <c r="L3000"/>
      <c r="M3000"/>
      <c r="N3000"/>
      <c r="O3000"/>
      <c r="P3000" s="39"/>
      <c r="Q3000" s="39"/>
      <c r="R3000" s="43"/>
      <c r="S3000" s="43"/>
      <c r="T3000" s="43"/>
      <c r="U3000" s="39"/>
      <c r="V3000" s="39"/>
      <c r="W3000" s="39"/>
      <c r="X3000" s="39"/>
      <c r="Y3000" s="39"/>
      <c r="Z3000" s="39"/>
      <c r="AA3000" s="39"/>
      <c r="AB3000" s="39"/>
      <c r="AC3000" s="39"/>
      <c r="AD3000" s="39"/>
      <c r="AE3000" s="39"/>
      <c r="AF3000" s="56"/>
      <c r="AG3000"/>
      <c r="AH3000"/>
      <c r="AI3000"/>
      <c r="AJ3000"/>
    </row>
    <row r="3001" spans="1:36">
      <c r="A3001"/>
      <c r="B3001"/>
      <c r="C3001" s="2"/>
      <c r="D3001"/>
      <c r="E3001"/>
      <c r="F3001" s="16"/>
      <c r="G3001"/>
      <c r="H3001"/>
      <c r="I3001"/>
      <c r="J3001"/>
      <c r="K3001"/>
      <c r="L3001"/>
      <c r="M3001"/>
      <c r="N3001"/>
      <c r="O3001"/>
      <c r="P3001" s="39"/>
      <c r="Q3001" s="39"/>
      <c r="R3001" s="43"/>
      <c r="S3001" s="43"/>
      <c r="T3001" s="43"/>
      <c r="U3001" s="39"/>
      <c r="V3001" s="39"/>
      <c r="W3001" s="39"/>
      <c r="X3001" s="39"/>
      <c r="Y3001" s="39"/>
      <c r="Z3001" s="39"/>
      <c r="AA3001" s="39"/>
      <c r="AB3001" s="39"/>
      <c r="AC3001" s="39"/>
      <c r="AD3001" s="39"/>
      <c r="AE3001" s="39"/>
      <c r="AF3001" s="56"/>
      <c r="AG3001"/>
      <c r="AH3001"/>
      <c r="AI3001"/>
      <c r="AJ3001"/>
    </row>
    <row r="3002" spans="1:36">
      <c r="A3002"/>
      <c r="B3002"/>
      <c r="C3002" s="2"/>
      <c r="D3002"/>
      <c r="E3002"/>
      <c r="F3002" s="16"/>
      <c r="G3002"/>
      <c r="H3002"/>
      <c r="I3002"/>
      <c r="J3002"/>
      <c r="K3002"/>
      <c r="L3002"/>
      <c r="M3002"/>
      <c r="N3002"/>
      <c r="O3002"/>
      <c r="P3002" s="39"/>
      <c r="Q3002" s="39"/>
      <c r="R3002" s="43"/>
      <c r="S3002" s="43"/>
      <c r="T3002" s="43"/>
      <c r="U3002" s="39"/>
      <c r="V3002" s="39"/>
      <c r="W3002" s="39"/>
      <c r="X3002" s="39"/>
      <c r="Y3002" s="39"/>
      <c r="Z3002" s="39"/>
      <c r="AA3002" s="39"/>
      <c r="AB3002" s="39"/>
      <c r="AC3002" s="39"/>
      <c r="AD3002" s="39"/>
      <c r="AE3002" s="39"/>
      <c r="AF3002" s="56"/>
      <c r="AG3002"/>
      <c r="AH3002"/>
      <c r="AI3002"/>
      <c r="AJ3002"/>
    </row>
    <row r="3003" spans="1:36">
      <c r="A3003"/>
      <c r="B3003"/>
      <c r="C3003" s="2"/>
      <c r="D3003"/>
      <c r="E3003"/>
      <c r="F3003" s="16"/>
      <c r="G3003"/>
      <c r="H3003"/>
      <c r="I3003"/>
      <c r="J3003"/>
      <c r="K3003"/>
      <c r="L3003"/>
      <c r="M3003"/>
      <c r="N3003"/>
      <c r="O3003"/>
      <c r="P3003" s="39"/>
      <c r="Q3003" s="39"/>
      <c r="R3003" s="43"/>
      <c r="S3003" s="43"/>
      <c r="T3003" s="43"/>
      <c r="U3003" s="39"/>
      <c r="V3003" s="39"/>
      <c r="W3003" s="39"/>
      <c r="X3003" s="39"/>
      <c r="Y3003" s="39"/>
      <c r="Z3003" s="39"/>
      <c r="AA3003" s="39"/>
      <c r="AB3003" s="39"/>
      <c r="AC3003" s="39"/>
      <c r="AD3003" s="39"/>
      <c r="AE3003" s="39"/>
      <c r="AF3003" s="56"/>
      <c r="AG3003"/>
      <c r="AH3003"/>
      <c r="AI3003"/>
      <c r="AJ3003"/>
    </row>
    <row r="3004" spans="1:36">
      <c r="A3004"/>
      <c r="B3004"/>
      <c r="C3004" s="2"/>
      <c r="D3004"/>
      <c r="E3004"/>
      <c r="F3004" s="16"/>
      <c r="G3004"/>
      <c r="H3004"/>
      <c r="I3004"/>
      <c r="J3004"/>
      <c r="K3004"/>
      <c r="L3004"/>
      <c r="M3004"/>
      <c r="N3004"/>
      <c r="O3004"/>
      <c r="P3004" s="39"/>
      <c r="Q3004" s="39"/>
      <c r="R3004" s="43"/>
      <c r="S3004" s="43"/>
      <c r="T3004" s="43"/>
      <c r="U3004" s="39"/>
      <c r="V3004" s="39"/>
      <c r="W3004" s="39"/>
      <c r="X3004" s="39"/>
      <c r="Y3004" s="39"/>
      <c r="Z3004" s="39"/>
      <c r="AA3004" s="39"/>
      <c r="AB3004" s="39"/>
      <c r="AC3004" s="39"/>
      <c r="AD3004" s="39"/>
      <c r="AE3004" s="39"/>
      <c r="AF3004" s="56"/>
      <c r="AG3004"/>
      <c r="AH3004"/>
      <c r="AI3004"/>
      <c r="AJ3004"/>
    </row>
    <row r="3005" spans="1:36">
      <c r="A3005"/>
      <c r="B3005"/>
      <c r="C3005" s="2"/>
      <c r="D3005"/>
      <c r="E3005"/>
      <c r="F3005" s="16"/>
      <c r="G3005"/>
      <c r="H3005"/>
      <c r="I3005"/>
      <c r="J3005"/>
      <c r="K3005"/>
      <c r="L3005"/>
      <c r="M3005"/>
      <c r="N3005"/>
      <c r="O3005"/>
      <c r="P3005" s="39"/>
      <c r="Q3005" s="39"/>
      <c r="R3005" s="43"/>
      <c r="S3005" s="43"/>
      <c r="T3005" s="43"/>
      <c r="U3005" s="39"/>
      <c r="V3005" s="39"/>
      <c r="W3005" s="39"/>
      <c r="X3005" s="39"/>
      <c r="Y3005" s="39"/>
      <c r="Z3005" s="39"/>
      <c r="AA3005" s="39"/>
      <c r="AB3005" s="39"/>
      <c r="AC3005" s="39"/>
      <c r="AD3005" s="39"/>
      <c r="AE3005" s="39"/>
      <c r="AF3005" s="56"/>
      <c r="AG3005"/>
      <c r="AH3005"/>
      <c r="AI3005"/>
      <c r="AJ3005"/>
    </row>
    <row r="3006" spans="1:36">
      <c r="A3006"/>
      <c r="B3006"/>
      <c r="C3006" s="2"/>
      <c r="D3006"/>
      <c r="E3006"/>
      <c r="F3006" s="16"/>
      <c r="G3006"/>
      <c r="H3006"/>
      <c r="I3006"/>
      <c r="J3006"/>
      <c r="K3006"/>
      <c r="L3006"/>
      <c r="M3006"/>
      <c r="N3006"/>
      <c r="O3006"/>
      <c r="P3006" s="39"/>
      <c r="Q3006" s="39"/>
      <c r="R3006" s="43"/>
      <c r="S3006" s="43"/>
      <c r="T3006" s="43"/>
      <c r="U3006" s="39"/>
      <c r="V3006" s="39"/>
      <c r="W3006" s="39"/>
      <c r="X3006" s="39"/>
      <c r="Y3006" s="39"/>
      <c r="Z3006" s="39"/>
      <c r="AA3006" s="39"/>
      <c r="AB3006" s="39"/>
      <c r="AC3006" s="39"/>
      <c r="AD3006" s="39"/>
      <c r="AE3006" s="39"/>
      <c r="AF3006" s="56"/>
      <c r="AG3006"/>
      <c r="AH3006"/>
      <c r="AI3006"/>
      <c r="AJ3006"/>
    </row>
    <row r="3007" spans="1:36">
      <c r="A3007"/>
      <c r="B3007"/>
      <c r="C3007" s="2"/>
      <c r="D3007"/>
      <c r="E3007"/>
      <c r="F3007" s="16"/>
      <c r="G3007"/>
      <c r="H3007"/>
      <c r="I3007"/>
      <c r="J3007"/>
      <c r="K3007"/>
      <c r="L3007"/>
      <c r="M3007"/>
      <c r="N3007"/>
      <c r="O3007"/>
      <c r="P3007" s="39"/>
      <c r="Q3007" s="39"/>
      <c r="R3007" s="43"/>
      <c r="S3007" s="43"/>
      <c r="T3007" s="43"/>
      <c r="U3007" s="39"/>
      <c r="V3007" s="39"/>
      <c r="W3007" s="39"/>
      <c r="X3007" s="39"/>
      <c r="Y3007" s="39"/>
      <c r="Z3007" s="39"/>
      <c r="AA3007" s="39"/>
      <c r="AB3007" s="39"/>
      <c r="AC3007" s="39"/>
      <c r="AD3007" s="39"/>
      <c r="AE3007" s="39"/>
      <c r="AF3007" s="56"/>
      <c r="AG3007"/>
      <c r="AH3007"/>
      <c r="AI3007"/>
      <c r="AJ3007"/>
    </row>
    <row r="3008" spans="1:36">
      <c r="A3008"/>
      <c r="B3008"/>
      <c r="C3008" s="2"/>
      <c r="D3008"/>
      <c r="E3008"/>
      <c r="F3008" s="16"/>
      <c r="G3008"/>
      <c r="H3008"/>
      <c r="I3008"/>
      <c r="J3008"/>
      <c r="K3008"/>
      <c r="L3008"/>
      <c r="M3008"/>
      <c r="N3008"/>
      <c r="O3008"/>
      <c r="P3008" s="39"/>
      <c r="Q3008" s="39"/>
      <c r="R3008" s="43"/>
      <c r="S3008" s="43"/>
      <c r="T3008" s="43"/>
      <c r="U3008" s="39"/>
      <c r="V3008" s="39"/>
      <c r="W3008" s="39"/>
      <c r="X3008" s="39"/>
      <c r="Y3008" s="39"/>
      <c r="Z3008" s="39"/>
      <c r="AA3008" s="39"/>
      <c r="AB3008" s="39"/>
      <c r="AC3008" s="39"/>
      <c r="AD3008" s="39"/>
      <c r="AE3008" s="39"/>
      <c r="AF3008" s="56"/>
      <c r="AG3008"/>
      <c r="AH3008"/>
      <c r="AI3008"/>
      <c r="AJ3008"/>
    </row>
    <row r="3009" spans="1:36">
      <c r="A3009"/>
      <c r="B3009"/>
      <c r="C3009" s="2"/>
      <c r="D3009"/>
      <c r="E3009"/>
      <c r="F3009" s="16"/>
      <c r="G3009"/>
      <c r="H3009"/>
      <c r="I3009"/>
      <c r="J3009"/>
      <c r="K3009"/>
      <c r="L3009"/>
      <c r="M3009"/>
      <c r="N3009"/>
      <c r="O3009"/>
      <c r="P3009" s="39"/>
      <c r="Q3009" s="39"/>
      <c r="R3009" s="43"/>
      <c r="S3009" s="43"/>
      <c r="T3009" s="43"/>
      <c r="U3009" s="39"/>
      <c r="V3009" s="39"/>
      <c r="W3009" s="39"/>
      <c r="X3009" s="39"/>
      <c r="Y3009" s="39"/>
      <c r="Z3009" s="39"/>
      <c r="AA3009" s="39"/>
      <c r="AB3009" s="39"/>
      <c r="AC3009" s="39"/>
      <c r="AD3009" s="39"/>
      <c r="AE3009" s="39"/>
      <c r="AF3009" s="56"/>
      <c r="AG3009"/>
      <c r="AH3009"/>
      <c r="AI3009"/>
      <c r="AJ3009"/>
    </row>
    <row r="3010" spans="1:36">
      <c r="A3010"/>
      <c r="B3010"/>
      <c r="C3010" s="2"/>
      <c r="D3010"/>
      <c r="E3010"/>
      <c r="F3010" s="16"/>
      <c r="G3010"/>
      <c r="H3010"/>
      <c r="I3010"/>
      <c r="J3010"/>
      <c r="K3010"/>
      <c r="L3010"/>
      <c r="M3010"/>
      <c r="N3010"/>
      <c r="O3010"/>
      <c r="P3010" s="39"/>
      <c r="Q3010" s="39"/>
      <c r="R3010" s="43"/>
      <c r="S3010" s="43"/>
      <c r="T3010" s="43"/>
      <c r="U3010" s="39"/>
      <c r="V3010" s="39"/>
      <c r="W3010" s="39"/>
      <c r="X3010" s="39"/>
      <c r="Y3010" s="39"/>
      <c r="Z3010" s="39"/>
      <c r="AA3010" s="39"/>
      <c r="AB3010" s="39"/>
      <c r="AC3010" s="39"/>
      <c r="AD3010" s="39"/>
      <c r="AE3010" s="39"/>
      <c r="AF3010" s="56"/>
      <c r="AG3010"/>
      <c r="AH3010"/>
      <c r="AI3010"/>
      <c r="AJ3010"/>
    </row>
    <row r="3011" spans="1:36">
      <c r="A3011"/>
      <c r="B3011"/>
      <c r="C3011" s="2"/>
      <c r="D3011"/>
      <c r="E3011"/>
      <c r="F3011" s="16"/>
      <c r="G3011"/>
      <c r="H3011"/>
      <c r="I3011"/>
      <c r="J3011"/>
      <c r="K3011"/>
      <c r="L3011"/>
      <c r="M3011"/>
      <c r="N3011"/>
      <c r="O3011"/>
      <c r="P3011" s="39"/>
      <c r="Q3011" s="39"/>
      <c r="R3011" s="43"/>
      <c r="S3011" s="43"/>
      <c r="T3011" s="43"/>
      <c r="U3011" s="39"/>
      <c r="V3011" s="39"/>
      <c r="W3011" s="39"/>
      <c r="X3011" s="39"/>
      <c r="Y3011" s="39"/>
      <c r="Z3011" s="39"/>
      <c r="AA3011" s="39"/>
      <c r="AB3011" s="39"/>
      <c r="AC3011" s="39"/>
      <c r="AD3011" s="39"/>
      <c r="AE3011" s="39"/>
      <c r="AF3011" s="56"/>
      <c r="AG3011"/>
      <c r="AH3011"/>
      <c r="AI3011"/>
      <c r="AJ3011"/>
    </row>
    <row r="3012" spans="1:36">
      <c r="A3012"/>
      <c r="B3012"/>
      <c r="C3012" s="2"/>
      <c r="D3012"/>
      <c r="E3012"/>
      <c r="F3012" s="16"/>
      <c r="G3012"/>
      <c r="H3012"/>
      <c r="I3012"/>
      <c r="J3012"/>
      <c r="K3012"/>
      <c r="L3012"/>
      <c r="M3012"/>
      <c r="N3012"/>
      <c r="O3012"/>
      <c r="P3012" s="39"/>
      <c r="Q3012" s="39"/>
      <c r="R3012" s="43"/>
      <c r="S3012" s="43"/>
      <c r="T3012" s="43"/>
      <c r="U3012" s="39"/>
      <c r="V3012" s="39"/>
      <c r="W3012" s="39"/>
      <c r="X3012" s="39"/>
      <c r="Y3012" s="39"/>
      <c r="Z3012" s="39"/>
      <c r="AA3012" s="39"/>
      <c r="AB3012" s="39"/>
      <c r="AC3012" s="39"/>
      <c r="AD3012" s="39"/>
      <c r="AE3012" s="39"/>
      <c r="AF3012" s="56"/>
      <c r="AG3012"/>
      <c r="AH3012"/>
      <c r="AI3012"/>
      <c r="AJ3012"/>
    </row>
    <row r="3013" spans="1:36">
      <c r="A3013"/>
      <c r="B3013"/>
      <c r="C3013" s="2"/>
      <c r="D3013"/>
      <c r="E3013"/>
      <c r="F3013" s="16"/>
      <c r="G3013"/>
      <c r="H3013"/>
      <c r="I3013"/>
      <c r="J3013"/>
      <c r="K3013"/>
      <c r="L3013"/>
      <c r="M3013"/>
      <c r="N3013"/>
      <c r="O3013"/>
      <c r="P3013" s="39"/>
      <c r="Q3013" s="39"/>
      <c r="R3013" s="43"/>
      <c r="S3013" s="43"/>
      <c r="T3013" s="43"/>
      <c r="U3013" s="39"/>
      <c r="V3013" s="39"/>
      <c r="W3013" s="39"/>
      <c r="X3013" s="39"/>
      <c r="Y3013" s="39"/>
      <c r="Z3013" s="39"/>
      <c r="AA3013" s="39"/>
      <c r="AB3013" s="39"/>
      <c r="AC3013" s="39"/>
      <c r="AD3013" s="39"/>
      <c r="AE3013" s="39"/>
      <c r="AF3013" s="56"/>
      <c r="AG3013"/>
      <c r="AH3013"/>
      <c r="AI3013"/>
      <c r="AJ3013"/>
    </row>
    <row r="3014" spans="1:36">
      <c r="A3014"/>
      <c r="B3014"/>
      <c r="C3014" s="2"/>
      <c r="D3014"/>
      <c r="E3014"/>
      <c r="F3014" s="16"/>
      <c r="G3014"/>
      <c r="H3014"/>
      <c r="I3014"/>
      <c r="J3014"/>
      <c r="K3014"/>
      <c r="L3014"/>
      <c r="M3014"/>
      <c r="N3014"/>
      <c r="O3014"/>
      <c r="P3014" s="39"/>
      <c r="Q3014" s="39"/>
      <c r="R3014" s="43"/>
      <c r="S3014" s="43"/>
      <c r="T3014" s="43"/>
      <c r="U3014" s="39"/>
      <c r="V3014" s="39"/>
      <c r="W3014" s="39"/>
      <c r="X3014" s="39"/>
      <c r="Y3014" s="39"/>
      <c r="Z3014" s="39"/>
      <c r="AA3014" s="39"/>
      <c r="AB3014" s="39"/>
      <c r="AC3014" s="39"/>
      <c r="AD3014" s="39"/>
      <c r="AE3014" s="39"/>
      <c r="AF3014" s="56"/>
      <c r="AG3014"/>
      <c r="AH3014"/>
      <c r="AI3014"/>
      <c r="AJ3014"/>
    </row>
    <row r="3015" spans="1:36">
      <c r="A3015"/>
      <c r="B3015"/>
      <c r="C3015" s="2"/>
      <c r="D3015"/>
      <c r="E3015"/>
      <c r="F3015" s="16"/>
      <c r="G3015"/>
      <c r="H3015"/>
      <c r="I3015"/>
      <c r="J3015"/>
      <c r="K3015"/>
      <c r="L3015"/>
      <c r="M3015"/>
      <c r="N3015"/>
      <c r="O3015"/>
      <c r="P3015" s="39"/>
      <c r="Q3015" s="39"/>
      <c r="R3015" s="43"/>
      <c r="S3015" s="43"/>
      <c r="T3015" s="43"/>
      <c r="U3015" s="39"/>
      <c r="V3015" s="39"/>
      <c r="W3015" s="39"/>
      <c r="X3015" s="39"/>
      <c r="Y3015" s="39"/>
      <c r="Z3015" s="39"/>
      <c r="AA3015" s="39"/>
      <c r="AB3015" s="39"/>
      <c r="AC3015" s="39"/>
      <c r="AD3015" s="39"/>
      <c r="AE3015" s="39"/>
      <c r="AF3015" s="56"/>
      <c r="AG3015"/>
      <c r="AH3015"/>
      <c r="AI3015"/>
      <c r="AJ3015"/>
    </row>
    <row r="3016" spans="1:36">
      <c r="A3016"/>
      <c r="B3016"/>
      <c r="C3016" s="2"/>
      <c r="D3016"/>
      <c r="E3016"/>
      <c r="F3016" s="16"/>
      <c r="G3016"/>
      <c r="H3016"/>
      <c r="I3016"/>
      <c r="J3016"/>
      <c r="K3016"/>
      <c r="L3016"/>
      <c r="M3016"/>
      <c r="N3016"/>
      <c r="O3016"/>
      <c r="P3016" s="39"/>
      <c r="Q3016" s="39"/>
      <c r="R3016" s="43"/>
      <c r="S3016" s="43"/>
      <c r="T3016" s="43"/>
      <c r="U3016" s="39"/>
      <c r="V3016" s="39"/>
      <c r="W3016" s="39"/>
      <c r="X3016" s="39"/>
      <c r="Y3016" s="39"/>
      <c r="Z3016" s="39"/>
      <c r="AA3016" s="39"/>
      <c r="AB3016" s="39"/>
      <c r="AC3016" s="39"/>
      <c r="AD3016" s="39"/>
      <c r="AE3016" s="39"/>
      <c r="AF3016" s="56"/>
      <c r="AG3016"/>
      <c r="AH3016"/>
      <c r="AI3016"/>
      <c r="AJ3016"/>
    </row>
    <row r="3017" spans="1:36">
      <c r="A3017"/>
      <c r="B3017"/>
      <c r="C3017" s="2"/>
      <c r="D3017"/>
      <c r="E3017"/>
      <c r="F3017" s="16"/>
      <c r="G3017"/>
      <c r="H3017"/>
      <c r="I3017"/>
      <c r="J3017"/>
      <c r="K3017"/>
      <c r="L3017"/>
      <c r="M3017"/>
      <c r="N3017"/>
      <c r="O3017"/>
      <c r="P3017" s="39"/>
      <c r="Q3017" s="39"/>
      <c r="R3017" s="43"/>
      <c r="S3017" s="43"/>
      <c r="T3017" s="43"/>
      <c r="U3017" s="39"/>
      <c r="V3017" s="39"/>
      <c r="W3017" s="39"/>
      <c r="X3017" s="39"/>
      <c r="Y3017" s="39"/>
      <c r="Z3017" s="39"/>
      <c r="AA3017" s="39"/>
      <c r="AB3017" s="39"/>
      <c r="AC3017" s="39"/>
      <c r="AD3017" s="39"/>
      <c r="AE3017" s="39"/>
      <c r="AF3017" s="56"/>
      <c r="AG3017"/>
      <c r="AH3017"/>
      <c r="AI3017"/>
      <c r="AJ3017"/>
    </row>
    <row r="3018" spans="1:36">
      <c r="A3018"/>
      <c r="B3018"/>
      <c r="C3018" s="2"/>
      <c r="D3018"/>
      <c r="E3018"/>
      <c r="F3018" s="16"/>
      <c r="G3018"/>
      <c r="H3018"/>
      <c r="I3018"/>
      <c r="J3018"/>
      <c r="K3018"/>
      <c r="L3018"/>
      <c r="M3018"/>
      <c r="N3018"/>
      <c r="O3018"/>
      <c r="P3018" s="39"/>
      <c r="Q3018" s="39"/>
      <c r="R3018" s="43"/>
      <c r="S3018" s="43"/>
      <c r="T3018" s="43"/>
      <c r="U3018" s="39"/>
      <c r="V3018" s="39"/>
      <c r="W3018" s="39"/>
      <c r="X3018" s="39"/>
      <c r="Y3018" s="39"/>
      <c r="Z3018" s="39"/>
      <c r="AA3018" s="39"/>
      <c r="AB3018" s="39"/>
      <c r="AC3018" s="39"/>
      <c r="AD3018" s="39"/>
      <c r="AE3018" s="39"/>
      <c r="AF3018" s="56"/>
      <c r="AG3018"/>
      <c r="AH3018"/>
      <c r="AI3018"/>
      <c r="AJ3018"/>
    </row>
    <row r="3019" spans="1:36">
      <c r="A3019"/>
      <c r="B3019"/>
      <c r="C3019" s="2"/>
      <c r="D3019"/>
      <c r="E3019"/>
      <c r="F3019" s="16"/>
      <c r="G3019"/>
      <c r="H3019"/>
      <c r="I3019"/>
      <c r="J3019"/>
      <c r="K3019"/>
      <c r="L3019"/>
      <c r="M3019"/>
      <c r="N3019"/>
      <c r="O3019"/>
      <c r="P3019" s="39"/>
      <c r="Q3019" s="39"/>
      <c r="R3019" s="43"/>
      <c r="S3019" s="43"/>
      <c r="T3019" s="43"/>
      <c r="U3019" s="39"/>
      <c r="V3019" s="39"/>
      <c r="W3019" s="39"/>
      <c r="X3019" s="39"/>
      <c r="Y3019" s="39"/>
      <c r="Z3019" s="39"/>
      <c r="AA3019" s="39"/>
      <c r="AB3019" s="39"/>
      <c r="AC3019" s="39"/>
      <c r="AD3019" s="39"/>
      <c r="AE3019" s="39"/>
      <c r="AF3019" s="56"/>
      <c r="AG3019"/>
      <c r="AH3019"/>
      <c r="AI3019"/>
      <c r="AJ3019"/>
    </row>
    <row r="3020" spans="1:36">
      <c r="A3020"/>
      <c r="B3020"/>
      <c r="C3020" s="2"/>
      <c r="D3020"/>
      <c r="E3020"/>
      <c r="F3020" s="16"/>
      <c r="G3020"/>
      <c r="H3020"/>
      <c r="I3020"/>
      <c r="J3020"/>
      <c r="K3020"/>
      <c r="L3020"/>
      <c r="M3020"/>
      <c r="N3020"/>
      <c r="O3020"/>
      <c r="P3020" s="39"/>
      <c r="Q3020" s="39"/>
      <c r="R3020" s="43"/>
      <c r="S3020" s="43"/>
      <c r="T3020" s="43"/>
      <c r="U3020" s="39"/>
      <c r="V3020" s="39"/>
      <c r="W3020" s="39"/>
      <c r="X3020" s="39"/>
      <c r="Y3020" s="39"/>
      <c r="Z3020" s="39"/>
      <c r="AA3020" s="39"/>
      <c r="AB3020" s="39"/>
      <c r="AC3020" s="39"/>
      <c r="AD3020" s="39"/>
      <c r="AE3020" s="39"/>
      <c r="AF3020" s="56"/>
      <c r="AG3020"/>
      <c r="AH3020"/>
      <c r="AI3020"/>
      <c r="AJ3020"/>
    </row>
    <row r="3021" spans="1:36">
      <c r="A3021"/>
      <c r="B3021"/>
      <c r="C3021" s="2"/>
      <c r="D3021"/>
      <c r="E3021"/>
      <c r="F3021" s="16"/>
      <c r="G3021"/>
      <c r="H3021"/>
      <c r="I3021"/>
      <c r="J3021"/>
      <c r="K3021"/>
      <c r="L3021"/>
      <c r="M3021"/>
      <c r="N3021"/>
      <c r="O3021"/>
      <c r="P3021" s="39"/>
      <c r="Q3021" s="39"/>
      <c r="R3021" s="43"/>
      <c r="S3021" s="43"/>
      <c r="T3021" s="43"/>
      <c r="U3021" s="39"/>
      <c r="V3021" s="39"/>
      <c r="W3021" s="39"/>
      <c r="X3021" s="39"/>
      <c r="Y3021" s="39"/>
      <c r="Z3021" s="39"/>
      <c r="AA3021" s="39"/>
      <c r="AB3021" s="39"/>
      <c r="AC3021" s="39"/>
      <c r="AD3021" s="39"/>
      <c r="AE3021" s="39"/>
      <c r="AF3021" s="56"/>
      <c r="AG3021"/>
      <c r="AH3021"/>
      <c r="AI3021"/>
      <c r="AJ3021"/>
    </row>
    <row r="3022" spans="1:36">
      <c r="A3022"/>
      <c r="B3022"/>
      <c r="C3022" s="2"/>
      <c r="D3022"/>
      <c r="E3022"/>
      <c r="F3022" s="16"/>
      <c r="G3022"/>
      <c r="H3022"/>
      <c r="I3022"/>
      <c r="J3022"/>
      <c r="K3022"/>
      <c r="L3022"/>
      <c r="M3022"/>
      <c r="N3022"/>
      <c r="O3022"/>
      <c r="P3022" s="39"/>
      <c r="Q3022" s="39"/>
      <c r="R3022" s="43"/>
      <c r="S3022" s="43"/>
      <c r="T3022" s="43"/>
      <c r="U3022" s="39"/>
      <c r="V3022" s="39"/>
      <c r="W3022" s="39"/>
      <c r="X3022" s="39"/>
      <c r="Y3022" s="39"/>
      <c r="Z3022" s="39"/>
      <c r="AA3022" s="39"/>
      <c r="AB3022" s="39"/>
      <c r="AC3022" s="39"/>
      <c r="AD3022" s="39"/>
      <c r="AE3022" s="39"/>
      <c r="AF3022" s="56"/>
      <c r="AG3022"/>
      <c r="AH3022"/>
      <c r="AI3022"/>
      <c r="AJ3022"/>
    </row>
    <row r="3023" spans="1:36">
      <c r="A3023"/>
      <c r="B3023"/>
      <c r="C3023" s="2"/>
      <c r="D3023"/>
      <c r="E3023"/>
      <c r="F3023" s="16"/>
      <c r="G3023"/>
      <c r="H3023"/>
      <c r="I3023"/>
      <c r="J3023"/>
      <c r="K3023"/>
      <c r="L3023"/>
      <c r="M3023"/>
      <c r="N3023"/>
      <c r="O3023"/>
      <c r="P3023" s="39"/>
      <c r="Q3023" s="39"/>
      <c r="R3023" s="43"/>
      <c r="S3023" s="43"/>
      <c r="T3023" s="43"/>
      <c r="U3023" s="39"/>
      <c r="V3023" s="39"/>
      <c r="W3023" s="39"/>
      <c r="X3023" s="39"/>
      <c r="Y3023" s="39"/>
      <c r="Z3023" s="39"/>
      <c r="AA3023" s="39"/>
      <c r="AB3023" s="39"/>
      <c r="AC3023" s="39"/>
      <c r="AD3023" s="39"/>
      <c r="AE3023" s="39"/>
      <c r="AF3023" s="56"/>
      <c r="AG3023"/>
      <c r="AH3023"/>
      <c r="AI3023"/>
      <c r="AJ3023"/>
    </row>
    <row r="3024" spans="1:36">
      <c r="A3024"/>
      <c r="B3024"/>
      <c r="C3024" s="2"/>
      <c r="D3024"/>
      <c r="E3024"/>
      <c r="F3024" s="16"/>
      <c r="G3024"/>
      <c r="H3024"/>
      <c r="I3024"/>
      <c r="J3024"/>
      <c r="K3024"/>
      <c r="L3024"/>
      <c r="M3024"/>
      <c r="N3024"/>
      <c r="O3024"/>
      <c r="P3024" s="39"/>
      <c r="Q3024" s="39"/>
      <c r="R3024" s="43"/>
      <c r="S3024" s="43"/>
      <c r="T3024" s="43"/>
      <c r="U3024" s="39"/>
      <c r="V3024" s="39"/>
      <c r="W3024" s="39"/>
      <c r="X3024" s="39"/>
      <c r="Y3024" s="39"/>
      <c r="Z3024" s="39"/>
      <c r="AA3024" s="39"/>
      <c r="AB3024" s="39"/>
      <c r="AC3024" s="39"/>
      <c r="AD3024" s="39"/>
      <c r="AE3024" s="39"/>
      <c r="AF3024" s="56"/>
      <c r="AG3024"/>
      <c r="AH3024"/>
      <c r="AI3024"/>
      <c r="AJ3024"/>
    </row>
    <row r="3025" spans="1:36">
      <c r="A3025"/>
      <c r="B3025"/>
      <c r="C3025" s="2"/>
      <c r="D3025"/>
      <c r="E3025"/>
      <c r="F3025" s="16"/>
      <c r="G3025"/>
      <c r="H3025"/>
      <c r="I3025"/>
      <c r="J3025"/>
      <c r="K3025"/>
      <c r="L3025"/>
      <c r="M3025"/>
      <c r="N3025"/>
      <c r="O3025"/>
      <c r="P3025" s="39"/>
      <c r="Q3025" s="39"/>
      <c r="R3025" s="43"/>
      <c r="S3025" s="43"/>
      <c r="T3025" s="43"/>
      <c r="U3025" s="39"/>
      <c r="V3025" s="39"/>
      <c r="W3025" s="39"/>
      <c r="X3025" s="39"/>
      <c r="Y3025" s="39"/>
      <c r="Z3025" s="39"/>
      <c r="AA3025" s="39"/>
      <c r="AB3025" s="39"/>
      <c r="AC3025" s="39"/>
      <c r="AD3025" s="39"/>
      <c r="AE3025" s="39"/>
      <c r="AF3025" s="56"/>
      <c r="AG3025"/>
      <c r="AH3025"/>
      <c r="AI3025"/>
      <c r="AJ3025"/>
    </row>
    <row r="3026" spans="1:36">
      <c r="A3026"/>
      <c r="B3026"/>
      <c r="C3026" s="2"/>
      <c r="D3026"/>
      <c r="E3026"/>
      <c r="F3026" s="16"/>
      <c r="G3026"/>
      <c r="H3026"/>
      <c r="I3026"/>
      <c r="J3026"/>
      <c r="K3026"/>
      <c r="L3026"/>
      <c r="M3026"/>
      <c r="N3026"/>
      <c r="O3026"/>
      <c r="P3026" s="39"/>
      <c r="Q3026" s="39"/>
      <c r="R3026" s="43"/>
      <c r="S3026" s="43"/>
      <c r="T3026" s="43"/>
      <c r="U3026" s="39"/>
      <c r="V3026" s="39"/>
      <c r="W3026" s="39"/>
      <c r="X3026" s="39"/>
      <c r="Y3026" s="39"/>
      <c r="Z3026" s="39"/>
      <c r="AA3026" s="39"/>
      <c r="AB3026" s="39"/>
      <c r="AC3026" s="39"/>
      <c r="AD3026" s="39"/>
      <c r="AE3026" s="39"/>
      <c r="AF3026" s="56"/>
      <c r="AG3026"/>
      <c r="AH3026"/>
      <c r="AI3026"/>
      <c r="AJ3026"/>
    </row>
    <row r="3027" spans="1:36">
      <c r="A3027"/>
      <c r="B3027"/>
      <c r="C3027" s="2"/>
      <c r="D3027"/>
      <c r="E3027"/>
      <c r="F3027" s="16"/>
      <c r="G3027"/>
      <c r="H3027"/>
      <c r="I3027"/>
      <c r="J3027"/>
      <c r="K3027"/>
      <c r="L3027"/>
      <c r="M3027"/>
      <c r="N3027"/>
      <c r="O3027"/>
      <c r="P3027" s="39"/>
      <c r="Q3027" s="39"/>
      <c r="R3027" s="43"/>
      <c r="S3027" s="43"/>
      <c r="T3027" s="43"/>
      <c r="U3027" s="39"/>
      <c r="V3027" s="39"/>
      <c r="W3027" s="39"/>
      <c r="X3027" s="39"/>
      <c r="Y3027" s="39"/>
      <c r="Z3027" s="39"/>
      <c r="AA3027" s="39"/>
      <c r="AB3027" s="39"/>
      <c r="AC3027" s="39"/>
      <c r="AD3027" s="39"/>
      <c r="AE3027" s="39"/>
      <c r="AF3027" s="56"/>
      <c r="AG3027"/>
      <c r="AH3027"/>
      <c r="AI3027"/>
      <c r="AJ3027"/>
    </row>
    <row r="3028" spans="1:36">
      <c r="A3028"/>
      <c r="B3028"/>
      <c r="C3028" s="2"/>
      <c r="D3028"/>
      <c r="E3028"/>
      <c r="F3028" s="16"/>
      <c r="G3028"/>
      <c r="H3028"/>
      <c r="I3028"/>
      <c r="J3028"/>
      <c r="K3028"/>
      <c r="L3028"/>
      <c r="M3028"/>
      <c r="N3028"/>
      <c r="O3028"/>
      <c r="P3028" s="39"/>
      <c r="Q3028" s="39"/>
      <c r="R3028" s="43"/>
      <c r="S3028" s="43"/>
      <c r="T3028" s="43"/>
      <c r="U3028" s="39"/>
      <c r="V3028" s="39"/>
      <c r="W3028" s="39"/>
      <c r="X3028" s="39"/>
      <c r="Y3028" s="39"/>
      <c r="Z3028" s="39"/>
      <c r="AA3028" s="39"/>
      <c r="AB3028" s="39"/>
      <c r="AC3028" s="39"/>
      <c r="AD3028" s="39"/>
      <c r="AE3028" s="39"/>
      <c r="AF3028" s="56"/>
      <c r="AG3028"/>
      <c r="AH3028"/>
      <c r="AI3028"/>
      <c r="AJ3028"/>
    </row>
    <row r="3029" spans="1:36">
      <c r="A3029"/>
      <c r="B3029"/>
      <c r="C3029" s="2"/>
      <c r="D3029"/>
      <c r="E3029"/>
      <c r="F3029" s="16"/>
      <c r="G3029"/>
      <c r="H3029"/>
      <c r="I3029"/>
      <c r="J3029"/>
      <c r="K3029"/>
      <c r="L3029"/>
      <c r="M3029"/>
      <c r="N3029"/>
      <c r="O3029"/>
      <c r="P3029" s="39"/>
      <c r="Q3029" s="39"/>
      <c r="R3029" s="43"/>
      <c r="S3029" s="43"/>
      <c r="T3029" s="43"/>
      <c r="U3029" s="39"/>
      <c r="V3029" s="39"/>
      <c r="W3029" s="39"/>
      <c r="X3029" s="39"/>
      <c r="Y3029" s="39"/>
      <c r="Z3029" s="39"/>
      <c r="AA3029" s="39"/>
      <c r="AB3029" s="39"/>
      <c r="AC3029" s="39"/>
      <c r="AD3029" s="39"/>
      <c r="AE3029" s="39"/>
      <c r="AF3029" s="56"/>
      <c r="AG3029"/>
      <c r="AH3029"/>
      <c r="AI3029"/>
      <c r="AJ3029"/>
    </row>
    <row r="3030" spans="1:36">
      <c r="A3030"/>
      <c r="B3030"/>
      <c r="C3030" s="2"/>
      <c r="D3030"/>
      <c r="E3030"/>
      <c r="F3030" s="16"/>
      <c r="G3030"/>
      <c r="H3030"/>
      <c r="I3030"/>
      <c r="J3030"/>
      <c r="K3030"/>
      <c r="L3030"/>
      <c r="M3030"/>
      <c r="N3030"/>
      <c r="O3030"/>
      <c r="P3030" s="39"/>
      <c r="Q3030" s="39"/>
      <c r="R3030" s="43"/>
      <c r="S3030" s="43"/>
      <c r="T3030" s="43"/>
      <c r="U3030" s="39"/>
      <c r="V3030" s="39"/>
      <c r="W3030" s="39"/>
      <c r="X3030" s="39"/>
      <c r="Y3030" s="39"/>
      <c r="Z3030" s="39"/>
      <c r="AA3030" s="39"/>
      <c r="AB3030" s="39"/>
      <c r="AC3030" s="39"/>
      <c r="AD3030" s="39"/>
      <c r="AE3030" s="39"/>
      <c r="AF3030" s="56"/>
      <c r="AG3030"/>
      <c r="AH3030"/>
      <c r="AI3030"/>
      <c r="AJ3030"/>
    </row>
    <row r="3031" spans="1:36">
      <c r="A3031"/>
      <c r="B3031"/>
      <c r="C3031" s="2"/>
      <c r="D3031"/>
      <c r="E3031"/>
      <c r="F3031" s="16"/>
      <c r="G3031"/>
      <c r="H3031"/>
      <c r="I3031"/>
      <c r="J3031"/>
      <c r="K3031"/>
      <c r="L3031"/>
      <c r="M3031"/>
      <c r="N3031"/>
      <c r="O3031"/>
      <c r="P3031" s="39"/>
      <c r="Q3031" s="39"/>
      <c r="R3031" s="43"/>
      <c r="S3031" s="43"/>
      <c r="T3031" s="43"/>
      <c r="U3031" s="39"/>
      <c r="V3031" s="39"/>
      <c r="W3031" s="39"/>
      <c r="X3031" s="39"/>
      <c r="Y3031" s="39"/>
      <c r="Z3031" s="39"/>
      <c r="AA3031" s="39"/>
      <c r="AB3031" s="39"/>
      <c r="AC3031" s="39"/>
      <c r="AD3031" s="39"/>
      <c r="AE3031" s="39"/>
      <c r="AF3031" s="56"/>
      <c r="AG3031"/>
      <c r="AH3031"/>
      <c r="AI3031"/>
      <c r="AJ3031"/>
    </row>
    <row r="3032" spans="1:36">
      <c r="A3032"/>
      <c r="B3032"/>
      <c r="C3032" s="2"/>
      <c r="D3032"/>
      <c r="E3032"/>
      <c r="F3032" s="16"/>
      <c r="G3032"/>
      <c r="H3032"/>
      <c r="I3032"/>
      <c r="J3032"/>
      <c r="K3032"/>
      <c r="L3032"/>
      <c r="M3032"/>
      <c r="N3032"/>
      <c r="O3032"/>
      <c r="P3032" s="39"/>
      <c r="Q3032" s="39"/>
      <c r="R3032" s="43"/>
      <c r="S3032" s="43"/>
      <c r="T3032" s="43"/>
      <c r="U3032" s="39"/>
      <c r="V3032" s="39"/>
      <c r="W3032" s="39"/>
      <c r="X3032" s="39"/>
      <c r="Y3032" s="39"/>
      <c r="Z3032" s="39"/>
      <c r="AA3032" s="39"/>
      <c r="AB3032" s="39"/>
      <c r="AC3032" s="39"/>
      <c r="AD3032" s="39"/>
      <c r="AE3032" s="39"/>
      <c r="AF3032" s="56"/>
      <c r="AG3032"/>
      <c r="AH3032"/>
      <c r="AI3032"/>
      <c r="AJ3032"/>
    </row>
    <row r="3033" spans="1:36">
      <c r="A3033"/>
      <c r="B3033"/>
      <c r="C3033" s="2"/>
      <c r="D3033"/>
      <c r="E3033"/>
      <c r="F3033" s="16"/>
      <c r="G3033"/>
      <c r="H3033"/>
      <c r="I3033"/>
      <c r="J3033"/>
      <c r="K3033"/>
      <c r="L3033"/>
      <c r="M3033"/>
      <c r="N3033"/>
      <c r="O3033"/>
      <c r="P3033" s="39"/>
      <c r="Q3033" s="39"/>
      <c r="R3033" s="43"/>
      <c r="S3033" s="43"/>
      <c r="T3033" s="43"/>
      <c r="U3033" s="39"/>
      <c r="V3033" s="39"/>
      <c r="W3033" s="39"/>
      <c r="X3033" s="39"/>
      <c r="Y3033" s="39"/>
      <c r="Z3033" s="39"/>
      <c r="AA3033" s="39"/>
      <c r="AB3033" s="39"/>
      <c r="AC3033" s="39"/>
      <c r="AD3033" s="39"/>
      <c r="AE3033" s="39"/>
      <c r="AF3033" s="56"/>
      <c r="AG3033"/>
      <c r="AH3033"/>
      <c r="AI3033"/>
      <c r="AJ3033"/>
    </row>
    <row r="3034" spans="1:36">
      <c r="A3034"/>
      <c r="B3034"/>
      <c r="C3034" s="2"/>
      <c r="D3034"/>
      <c r="E3034"/>
      <c r="F3034" s="16"/>
      <c r="G3034"/>
      <c r="H3034"/>
      <c r="I3034"/>
      <c r="J3034"/>
      <c r="K3034"/>
      <c r="L3034"/>
      <c r="M3034"/>
      <c r="N3034"/>
      <c r="O3034"/>
      <c r="P3034" s="39"/>
      <c r="Q3034" s="39"/>
      <c r="R3034" s="43"/>
      <c r="S3034" s="43"/>
      <c r="T3034" s="43"/>
      <c r="U3034" s="39"/>
      <c r="V3034" s="39"/>
      <c r="W3034" s="39"/>
      <c r="X3034" s="39"/>
      <c r="Y3034" s="39"/>
      <c r="Z3034" s="39"/>
      <c r="AA3034" s="39"/>
      <c r="AB3034" s="39"/>
      <c r="AC3034" s="39"/>
      <c r="AD3034" s="39"/>
      <c r="AE3034" s="39"/>
      <c r="AF3034" s="56"/>
      <c r="AG3034"/>
      <c r="AH3034"/>
      <c r="AI3034"/>
      <c r="AJ3034"/>
    </row>
    <row r="3035" spans="1:36">
      <c r="A3035"/>
      <c r="B3035"/>
      <c r="C3035" s="2"/>
      <c r="D3035"/>
      <c r="E3035"/>
      <c r="F3035" s="16"/>
      <c r="G3035"/>
      <c r="H3035"/>
      <c r="I3035"/>
      <c r="J3035"/>
      <c r="K3035"/>
      <c r="L3035"/>
      <c r="M3035"/>
      <c r="N3035"/>
      <c r="O3035"/>
      <c r="P3035" s="39"/>
      <c r="Q3035" s="39"/>
      <c r="R3035" s="43"/>
      <c r="S3035" s="43"/>
      <c r="T3035" s="43"/>
      <c r="U3035" s="39"/>
      <c r="V3035" s="39"/>
      <c r="W3035" s="39"/>
      <c r="X3035" s="39"/>
      <c r="Y3035" s="39"/>
      <c r="Z3035" s="39"/>
      <c r="AA3035" s="39"/>
      <c r="AB3035" s="39"/>
      <c r="AC3035" s="39"/>
      <c r="AD3035" s="39"/>
      <c r="AE3035" s="39"/>
      <c r="AF3035" s="56"/>
      <c r="AG3035"/>
      <c r="AH3035"/>
      <c r="AI3035"/>
      <c r="AJ3035"/>
    </row>
    <row r="3036" spans="1:36">
      <c r="A3036"/>
      <c r="B3036"/>
      <c r="C3036" s="2"/>
      <c r="D3036"/>
      <c r="E3036"/>
      <c r="F3036" s="16"/>
      <c r="G3036"/>
      <c r="H3036"/>
      <c r="I3036"/>
      <c r="J3036"/>
      <c r="K3036"/>
      <c r="L3036"/>
      <c r="M3036"/>
      <c r="N3036"/>
      <c r="O3036"/>
      <c r="P3036" s="39"/>
      <c r="Q3036" s="39"/>
      <c r="R3036" s="43"/>
      <c r="S3036" s="43"/>
      <c r="T3036" s="43"/>
      <c r="U3036" s="39"/>
      <c r="V3036" s="39"/>
      <c r="W3036" s="39"/>
      <c r="X3036" s="39"/>
      <c r="Y3036" s="39"/>
      <c r="Z3036" s="39"/>
      <c r="AA3036" s="39"/>
      <c r="AB3036" s="39"/>
      <c r="AC3036" s="39"/>
      <c r="AD3036" s="39"/>
      <c r="AE3036" s="39"/>
      <c r="AF3036" s="56"/>
      <c r="AG3036"/>
      <c r="AH3036"/>
      <c r="AI3036"/>
      <c r="AJ3036"/>
    </row>
    <row r="3037" spans="1:36">
      <c r="A3037"/>
      <c r="B3037"/>
      <c r="C3037" s="2"/>
      <c r="D3037"/>
      <c r="E3037"/>
      <c r="F3037" s="16"/>
      <c r="G3037"/>
      <c r="H3037"/>
      <c r="I3037"/>
      <c r="J3037"/>
      <c r="K3037"/>
      <c r="L3037"/>
      <c r="M3037"/>
      <c r="N3037"/>
      <c r="O3037"/>
      <c r="P3037" s="39"/>
      <c r="Q3037" s="39"/>
      <c r="R3037" s="43"/>
      <c r="S3037" s="43"/>
      <c r="T3037" s="43"/>
      <c r="U3037" s="39"/>
      <c r="V3037" s="39"/>
      <c r="W3037" s="39"/>
      <c r="X3037" s="39"/>
      <c r="Y3037" s="39"/>
      <c r="Z3037" s="39"/>
      <c r="AA3037" s="39"/>
      <c r="AB3037" s="39"/>
      <c r="AC3037" s="39"/>
      <c r="AD3037" s="39"/>
      <c r="AE3037" s="39"/>
      <c r="AF3037" s="56"/>
      <c r="AG3037"/>
      <c r="AH3037"/>
      <c r="AI3037"/>
      <c r="AJ3037"/>
    </row>
    <row r="3038" spans="1:36">
      <c r="A3038"/>
      <c r="B3038"/>
      <c r="C3038" s="2"/>
      <c r="D3038"/>
      <c r="E3038"/>
      <c r="F3038" s="16"/>
      <c r="G3038"/>
      <c r="H3038"/>
      <c r="I3038"/>
      <c r="J3038"/>
      <c r="K3038"/>
      <c r="L3038"/>
      <c r="M3038"/>
      <c r="N3038"/>
      <c r="O3038"/>
      <c r="P3038" s="39"/>
      <c r="Q3038" s="39"/>
      <c r="R3038" s="43"/>
      <c r="S3038" s="43"/>
      <c r="T3038" s="43"/>
      <c r="U3038" s="39"/>
      <c r="V3038" s="39"/>
      <c r="W3038" s="39"/>
      <c r="X3038" s="39"/>
      <c r="Y3038" s="39"/>
      <c r="Z3038" s="39"/>
      <c r="AA3038" s="39"/>
      <c r="AB3038" s="39"/>
      <c r="AC3038" s="39"/>
      <c r="AD3038" s="39"/>
      <c r="AE3038" s="39"/>
      <c r="AF3038" s="56"/>
      <c r="AG3038"/>
      <c r="AH3038"/>
      <c r="AI3038"/>
      <c r="AJ3038"/>
    </row>
    <row r="3039" spans="1:36">
      <c r="A3039"/>
      <c r="B3039"/>
      <c r="C3039" s="2"/>
      <c r="D3039"/>
      <c r="E3039"/>
      <c r="F3039" s="16"/>
      <c r="G3039"/>
      <c r="H3039"/>
      <c r="I3039"/>
      <c r="J3039"/>
      <c r="K3039"/>
      <c r="L3039"/>
      <c r="M3039"/>
      <c r="N3039"/>
      <c r="O3039"/>
      <c r="P3039" s="39"/>
      <c r="Q3039" s="39"/>
      <c r="R3039" s="43"/>
      <c r="S3039" s="43"/>
      <c r="T3039" s="43"/>
      <c r="U3039" s="39"/>
      <c r="V3039" s="39"/>
      <c r="W3039" s="39"/>
      <c r="X3039" s="39"/>
      <c r="Y3039" s="39"/>
      <c r="Z3039" s="39"/>
      <c r="AA3039" s="39"/>
      <c r="AB3039" s="39"/>
      <c r="AC3039" s="39"/>
      <c r="AD3039" s="39"/>
      <c r="AE3039" s="39"/>
      <c r="AF3039" s="56"/>
      <c r="AG3039"/>
      <c r="AH3039"/>
      <c r="AI3039"/>
      <c r="AJ3039"/>
    </row>
    <row r="3040" spans="1:36">
      <c r="A3040"/>
      <c r="B3040"/>
      <c r="C3040" s="2"/>
      <c r="D3040"/>
      <c r="E3040"/>
      <c r="F3040" s="16"/>
      <c r="G3040"/>
      <c r="H3040"/>
      <c r="I3040"/>
      <c r="J3040"/>
      <c r="K3040"/>
      <c r="L3040"/>
      <c r="M3040"/>
      <c r="N3040"/>
      <c r="O3040"/>
      <c r="P3040" s="39"/>
      <c r="Q3040" s="39"/>
      <c r="R3040" s="43"/>
      <c r="S3040" s="43"/>
      <c r="T3040" s="43"/>
      <c r="U3040" s="39"/>
      <c r="V3040" s="39"/>
      <c r="W3040" s="39"/>
      <c r="X3040" s="39"/>
      <c r="Y3040" s="39"/>
      <c r="Z3040" s="39"/>
      <c r="AA3040" s="39"/>
      <c r="AB3040" s="39"/>
      <c r="AC3040" s="39"/>
      <c r="AD3040" s="39"/>
      <c r="AE3040" s="39"/>
      <c r="AF3040" s="56"/>
      <c r="AG3040"/>
      <c r="AH3040"/>
      <c r="AI3040"/>
      <c r="AJ3040"/>
    </row>
    <row r="3041" spans="1:36">
      <c r="A3041"/>
      <c r="B3041"/>
      <c r="C3041" s="2"/>
      <c r="D3041"/>
      <c r="E3041"/>
      <c r="F3041" s="16"/>
      <c r="G3041"/>
      <c r="H3041"/>
      <c r="I3041"/>
      <c r="J3041"/>
      <c r="K3041"/>
      <c r="L3041"/>
      <c r="M3041"/>
      <c r="N3041"/>
      <c r="O3041"/>
      <c r="P3041" s="39"/>
      <c r="Q3041" s="39"/>
      <c r="R3041" s="43"/>
      <c r="S3041" s="43"/>
      <c r="T3041" s="43"/>
      <c r="U3041" s="39"/>
      <c r="V3041" s="39"/>
      <c r="W3041" s="39"/>
      <c r="X3041" s="39"/>
      <c r="Y3041" s="39"/>
      <c r="Z3041" s="39"/>
      <c r="AA3041" s="39"/>
      <c r="AB3041" s="39"/>
      <c r="AC3041" s="39"/>
      <c r="AD3041" s="39"/>
      <c r="AE3041" s="39"/>
      <c r="AF3041" s="56"/>
      <c r="AG3041"/>
      <c r="AH3041"/>
      <c r="AI3041"/>
      <c r="AJ3041"/>
    </row>
    <row r="3042" spans="1:36">
      <c r="A3042"/>
      <c r="B3042"/>
      <c r="C3042" s="2"/>
      <c r="D3042"/>
      <c r="E3042"/>
      <c r="F3042" s="16"/>
      <c r="G3042"/>
      <c r="H3042"/>
      <c r="I3042"/>
      <c r="J3042"/>
      <c r="K3042"/>
      <c r="L3042"/>
      <c r="M3042"/>
      <c r="N3042"/>
      <c r="O3042"/>
      <c r="P3042" s="39"/>
      <c r="Q3042" s="39"/>
      <c r="R3042" s="43"/>
      <c r="S3042" s="43"/>
      <c r="T3042" s="43"/>
      <c r="U3042" s="39"/>
      <c r="V3042" s="39"/>
      <c r="W3042" s="39"/>
      <c r="X3042" s="39"/>
      <c r="Y3042" s="39"/>
      <c r="Z3042" s="39"/>
      <c r="AA3042" s="39"/>
      <c r="AB3042" s="39"/>
      <c r="AC3042" s="39"/>
      <c r="AD3042" s="39"/>
      <c r="AE3042" s="39"/>
      <c r="AF3042" s="56"/>
      <c r="AG3042"/>
      <c r="AH3042"/>
      <c r="AI3042"/>
      <c r="AJ3042"/>
    </row>
    <row r="3043" spans="1:36">
      <c r="A3043"/>
      <c r="B3043"/>
      <c r="C3043" s="2"/>
      <c r="D3043"/>
      <c r="E3043"/>
      <c r="F3043" s="16"/>
      <c r="G3043"/>
      <c r="H3043"/>
      <c r="I3043"/>
      <c r="J3043"/>
      <c r="K3043"/>
      <c r="L3043"/>
      <c r="M3043"/>
      <c r="N3043"/>
      <c r="O3043"/>
      <c r="P3043" s="39"/>
      <c r="Q3043" s="39"/>
      <c r="R3043" s="43"/>
      <c r="S3043" s="43"/>
      <c r="T3043" s="43"/>
      <c r="U3043" s="39"/>
      <c r="V3043" s="39"/>
      <c r="W3043" s="39"/>
      <c r="X3043" s="39"/>
      <c r="Y3043" s="39"/>
      <c r="Z3043" s="39"/>
      <c r="AA3043" s="39"/>
      <c r="AB3043" s="39"/>
      <c r="AC3043" s="39"/>
      <c r="AD3043" s="39"/>
      <c r="AE3043" s="39"/>
      <c r="AF3043" s="56"/>
      <c r="AG3043"/>
      <c r="AH3043"/>
      <c r="AI3043"/>
      <c r="AJ3043"/>
    </row>
    <row r="3044" spans="1:36">
      <c r="A3044"/>
      <c r="B3044"/>
      <c r="C3044" s="2"/>
      <c r="D3044"/>
      <c r="E3044"/>
      <c r="F3044" s="16"/>
      <c r="G3044"/>
      <c r="H3044"/>
      <c r="I3044"/>
      <c r="J3044"/>
      <c r="K3044"/>
      <c r="L3044"/>
      <c r="M3044"/>
      <c r="N3044"/>
      <c r="O3044"/>
      <c r="P3044" s="39"/>
      <c r="Q3044" s="39"/>
      <c r="R3044" s="43"/>
      <c r="S3044" s="43"/>
      <c r="T3044" s="43"/>
      <c r="U3044" s="39"/>
      <c r="V3044" s="39"/>
      <c r="W3044" s="39"/>
      <c r="X3044" s="39"/>
      <c r="Y3044" s="39"/>
      <c r="Z3044" s="39"/>
      <c r="AA3044" s="39"/>
      <c r="AB3044" s="39"/>
      <c r="AC3044" s="39"/>
      <c r="AD3044" s="39"/>
      <c r="AE3044" s="39"/>
      <c r="AF3044" s="56"/>
      <c r="AG3044"/>
      <c r="AH3044"/>
      <c r="AI3044"/>
      <c r="AJ3044"/>
    </row>
    <row r="3045" spans="1:36">
      <c r="A3045"/>
      <c r="B3045"/>
      <c r="C3045" s="2"/>
      <c r="D3045"/>
      <c r="E3045"/>
      <c r="F3045" s="16"/>
      <c r="G3045"/>
      <c r="H3045"/>
      <c r="I3045"/>
      <c r="J3045"/>
      <c r="K3045"/>
      <c r="L3045"/>
      <c r="M3045"/>
      <c r="N3045"/>
      <c r="O3045"/>
      <c r="P3045" s="39"/>
      <c r="Q3045" s="39"/>
      <c r="R3045" s="43"/>
      <c r="S3045" s="43"/>
      <c r="T3045" s="43"/>
      <c r="U3045" s="39"/>
      <c r="V3045" s="39"/>
      <c r="W3045" s="39"/>
      <c r="X3045" s="39"/>
      <c r="Y3045" s="39"/>
      <c r="Z3045" s="39"/>
      <c r="AA3045" s="39"/>
      <c r="AB3045" s="39"/>
      <c r="AC3045" s="39"/>
      <c r="AD3045" s="39"/>
      <c r="AE3045" s="39"/>
      <c r="AF3045" s="56"/>
      <c r="AG3045"/>
      <c r="AH3045"/>
      <c r="AI3045"/>
      <c r="AJ3045"/>
    </row>
    <row r="3046" spans="1:36">
      <c r="A3046"/>
      <c r="B3046"/>
      <c r="C3046" s="2"/>
      <c r="D3046"/>
      <c r="E3046"/>
      <c r="F3046" s="16"/>
      <c r="G3046"/>
      <c r="H3046"/>
      <c r="I3046"/>
      <c r="J3046"/>
      <c r="K3046"/>
      <c r="L3046"/>
      <c r="M3046"/>
      <c r="N3046"/>
      <c r="O3046"/>
      <c r="P3046" s="39"/>
      <c r="Q3046" s="39"/>
      <c r="R3046" s="43"/>
      <c r="S3046" s="43"/>
      <c r="T3046" s="43"/>
      <c r="U3046" s="39"/>
      <c r="V3046" s="39"/>
      <c r="W3046" s="39"/>
      <c r="X3046" s="39"/>
      <c r="Y3046" s="39"/>
      <c r="Z3046" s="39"/>
      <c r="AA3046" s="39"/>
      <c r="AB3046" s="39"/>
      <c r="AC3046" s="39"/>
      <c r="AD3046" s="39"/>
      <c r="AE3046" s="39"/>
      <c r="AF3046" s="56"/>
      <c r="AG3046"/>
      <c r="AH3046"/>
      <c r="AI3046"/>
      <c r="AJ3046"/>
    </row>
    <row r="3047" spans="1:36">
      <c r="A3047"/>
      <c r="B3047"/>
      <c r="C3047" s="2"/>
      <c r="D3047"/>
      <c r="E3047"/>
      <c r="F3047" s="16"/>
      <c r="G3047"/>
      <c r="H3047"/>
      <c r="I3047"/>
      <c r="J3047"/>
      <c r="K3047"/>
      <c r="L3047"/>
      <c r="M3047"/>
      <c r="N3047"/>
      <c r="O3047"/>
      <c r="P3047" s="39"/>
      <c r="Q3047" s="39"/>
      <c r="R3047" s="43"/>
      <c r="S3047" s="43"/>
      <c r="T3047" s="43"/>
      <c r="U3047" s="39"/>
      <c r="V3047" s="39"/>
      <c r="W3047" s="39"/>
      <c r="X3047" s="39"/>
      <c r="Y3047" s="39"/>
      <c r="Z3047" s="39"/>
      <c r="AA3047" s="39"/>
      <c r="AB3047" s="39"/>
      <c r="AC3047" s="39"/>
      <c r="AD3047" s="39"/>
      <c r="AE3047" s="39"/>
      <c r="AF3047" s="56"/>
      <c r="AG3047"/>
      <c r="AH3047"/>
      <c r="AI3047"/>
      <c r="AJ3047"/>
    </row>
    <row r="3048" spans="1:36">
      <c r="A3048"/>
      <c r="B3048"/>
      <c r="C3048" s="2"/>
      <c r="D3048"/>
      <c r="E3048"/>
      <c r="F3048" s="16"/>
      <c r="G3048"/>
      <c r="H3048"/>
      <c r="I3048"/>
      <c r="J3048"/>
      <c r="K3048"/>
      <c r="L3048"/>
      <c r="M3048"/>
      <c r="N3048"/>
      <c r="O3048"/>
      <c r="P3048" s="39"/>
      <c r="Q3048" s="39"/>
      <c r="R3048" s="43"/>
      <c r="S3048" s="43"/>
      <c r="T3048" s="43"/>
      <c r="U3048" s="39"/>
      <c r="V3048" s="39"/>
      <c r="W3048" s="39"/>
      <c r="X3048" s="39"/>
      <c r="Y3048" s="39"/>
      <c r="Z3048" s="39"/>
      <c r="AA3048" s="39"/>
      <c r="AB3048" s="39"/>
      <c r="AC3048" s="39"/>
      <c r="AD3048" s="39"/>
      <c r="AE3048" s="39"/>
      <c r="AF3048" s="56"/>
      <c r="AG3048"/>
      <c r="AH3048"/>
      <c r="AI3048"/>
      <c r="AJ3048"/>
    </row>
    <row r="3049" spans="1:36">
      <c r="A3049"/>
      <c r="B3049"/>
      <c r="C3049" s="2"/>
      <c r="D3049"/>
      <c r="E3049"/>
      <c r="F3049" s="16"/>
      <c r="G3049"/>
      <c r="H3049"/>
      <c r="I3049"/>
      <c r="J3049"/>
      <c r="K3049"/>
      <c r="L3049"/>
      <c r="M3049"/>
      <c r="N3049"/>
      <c r="O3049"/>
      <c r="P3049" s="39"/>
      <c r="Q3049" s="39"/>
      <c r="R3049" s="43"/>
      <c r="S3049" s="43"/>
      <c r="T3049" s="43"/>
      <c r="U3049" s="39"/>
      <c r="V3049" s="39"/>
      <c r="W3049" s="39"/>
      <c r="X3049" s="39"/>
      <c r="Y3049" s="39"/>
      <c r="Z3049" s="39"/>
      <c r="AA3049" s="39"/>
      <c r="AB3049" s="39"/>
      <c r="AC3049" s="39"/>
      <c r="AD3049" s="39"/>
      <c r="AE3049" s="39"/>
      <c r="AF3049" s="56"/>
      <c r="AG3049"/>
      <c r="AH3049"/>
      <c r="AI3049"/>
      <c r="AJ3049"/>
    </row>
    <row r="3050" spans="1:36">
      <c r="A3050"/>
      <c r="B3050"/>
      <c r="C3050" s="2"/>
      <c r="D3050"/>
      <c r="E3050"/>
      <c r="F3050" s="16"/>
      <c r="G3050"/>
      <c r="H3050"/>
      <c r="I3050"/>
      <c r="J3050"/>
      <c r="K3050"/>
      <c r="L3050"/>
      <c r="M3050"/>
      <c r="N3050"/>
      <c r="O3050"/>
      <c r="P3050" s="39"/>
      <c r="Q3050" s="39"/>
      <c r="R3050" s="43"/>
      <c r="S3050" s="43"/>
      <c r="T3050" s="43"/>
      <c r="U3050" s="39"/>
      <c r="V3050" s="39"/>
      <c r="W3050" s="39"/>
      <c r="X3050" s="39"/>
      <c r="Y3050" s="39"/>
      <c r="Z3050" s="39"/>
      <c r="AA3050" s="39"/>
      <c r="AB3050" s="39"/>
      <c r="AC3050" s="39"/>
      <c r="AD3050" s="39"/>
      <c r="AE3050" s="39"/>
      <c r="AF3050" s="56"/>
      <c r="AG3050"/>
      <c r="AH3050"/>
      <c r="AI3050"/>
      <c r="AJ3050"/>
    </row>
    <row r="3051" spans="1:36">
      <c r="A3051"/>
      <c r="B3051"/>
      <c r="C3051" s="2"/>
      <c r="D3051"/>
      <c r="E3051"/>
      <c r="F3051" s="16"/>
      <c r="G3051"/>
      <c r="H3051"/>
      <c r="I3051"/>
      <c r="J3051"/>
      <c r="K3051"/>
      <c r="L3051"/>
      <c r="M3051"/>
      <c r="N3051"/>
      <c r="O3051"/>
      <c r="P3051" s="39"/>
      <c r="Q3051" s="39"/>
      <c r="R3051" s="43"/>
      <c r="S3051" s="43"/>
      <c r="T3051" s="43"/>
      <c r="U3051" s="39"/>
      <c r="V3051" s="39"/>
      <c r="W3051" s="39"/>
      <c r="X3051" s="39"/>
      <c r="Y3051" s="39"/>
      <c r="Z3051" s="39"/>
      <c r="AA3051" s="39"/>
      <c r="AB3051" s="39"/>
      <c r="AC3051" s="39"/>
      <c r="AD3051" s="39"/>
      <c r="AE3051" s="39"/>
      <c r="AF3051" s="56"/>
      <c r="AG3051"/>
      <c r="AH3051"/>
      <c r="AI3051"/>
      <c r="AJ3051"/>
    </row>
    <row r="3052" spans="1:36">
      <c r="A3052"/>
      <c r="B3052"/>
      <c r="C3052" s="2"/>
      <c r="D3052"/>
      <c r="E3052"/>
      <c r="F3052" s="16"/>
      <c r="G3052"/>
      <c r="H3052"/>
      <c r="I3052"/>
      <c r="J3052"/>
      <c r="K3052"/>
      <c r="L3052"/>
      <c r="M3052"/>
      <c r="N3052"/>
      <c r="O3052"/>
      <c r="P3052" s="39"/>
      <c r="Q3052" s="39"/>
      <c r="R3052" s="43"/>
      <c r="S3052" s="43"/>
      <c r="T3052" s="43"/>
      <c r="U3052" s="39"/>
      <c r="V3052" s="39"/>
      <c r="W3052" s="39"/>
      <c r="X3052" s="39"/>
      <c r="Y3052" s="39"/>
      <c r="Z3052" s="39"/>
      <c r="AA3052" s="39"/>
      <c r="AB3052" s="39"/>
      <c r="AC3052" s="39"/>
      <c r="AD3052" s="39"/>
      <c r="AE3052" s="39"/>
      <c r="AF3052" s="56"/>
      <c r="AG3052"/>
      <c r="AH3052"/>
      <c r="AI3052"/>
      <c r="AJ3052"/>
    </row>
    <row r="3053" spans="1:36">
      <c r="A3053"/>
      <c r="B3053"/>
      <c r="C3053" s="2"/>
      <c r="D3053"/>
      <c r="E3053"/>
      <c r="F3053" s="16"/>
      <c r="G3053"/>
      <c r="H3053"/>
      <c r="I3053"/>
      <c r="J3053"/>
      <c r="K3053"/>
      <c r="L3053"/>
      <c r="M3053"/>
      <c r="N3053"/>
      <c r="O3053"/>
      <c r="P3053" s="39"/>
      <c r="Q3053" s="39"/>
      <c r="R3053" s="43"/>
      <c r="S3053" s="43"/>
      <c r="T3053" s="43"/>
      <c r="U3053" s="39"/>
      <c r="V3053" s="39"/>
      <c r="W3053" s="39"/>
      <c r="X3053" s="39"/>
      <c r="Y3053" s="39"/>
      <c r="Z3053" s="39"/>
      <c r="AA3053" s="39"/>
      <c r="AB3053" s="39"/>
      <c r="AC3053" s="39"/>
      <c r="AD3053" s="39"/>
      <c r="AE3053" s="39"/>
      <c r="AF3053" s="56"/>
      <c r="AG3053"/>
      <c r="AH3053"/>
      <c r="AI3053"/>
      <c r="AJ3053"/>
    </row>
    <row r="3054" spans="1:36">
      <c r="A3054"/>
      <c r="B3054"/>
      <c r="C3054" s="2"/>
      <c r="D3054"/>
      <c r="E3054"/>
      <c r="F3054" s="16"/>
      <c r="G3054"/>
      <c r="H3054"/>
      <c r="I3054"/>
      <c r="J3054"/>
      <c r="K3054"/>
      <c r="L3054"/>
      <c r="M3054"/>
      <c r="N3054"/>
      <c r="O3054"/>
      <c r="P3054" s="39"/>
      <c r="Q3054" s="39"/>
      <c r="R3054" s="43"/>
      <c r="S3054" s="43"/>
      <c r="T3054" s="43"/>
      <c r="U3054" s="39"/>
      <c r="V3054" s="39"/>
      <c r="W3054" s="39"/>
      <c r="X3054" s="39"/>
      <c r="Y3054" s="39"/>
      <c r="Z3054" s="39"/>
      <c r="AA3054" s="39"/>
      <c r="AB3054" s="39"/>
      <c r="AC3054" s="39"/>
      <c r="AD3054" s="39"/>
      <c r="AE3054" s="39"/>
      <c r="AF3054" s="56"/>
      <c r="AG3054"/>
      <c r="AH3054"/>
      <c r="AI3054"/>
      <c r="AJ3054"/>
    </row>
    <row r="3055" spans="1:36">
      <c r="A3055"/>
      <c r="B3055"/>
      <c r="C3055" s="2"/>
      <c r="D3055"/>
      <c r="E3055"/>
      <c r="F3055" s="16"/>
      <c r="G3055"/>
      <c r="H3055"/>
      <c r="I3055"/>
      <c r="J3055"/>
      <c r="K3055"/>
      <c r="L3055"/>
      <c r="M3055"/>
      <c r="N3055"/>
      <c r="O3055"/>
      <c r="P3055" s="39"/>
      <c r="Q3055" s="39"/>
      <c r="R3055" s="43"/>
      <c r="S3055" s="43"/>
      <c r="T3055" s="43"/>
      <c r="U3055" s="39"/>
      <c r="V3055" s="39"/>
      <c r="W3055" s="39"/>
      <c r="X3055" s="39"/>
      <c r="Y3055" s="39"/>
      <c r="Z3055" s="39"/>
      <c r="AA3055" s="39"/>
      <c r="AB3055" s="39"/>
      <c r="AC3055" s="39"/>
      <c r="AD3055" s="39"/>
      <c r="AE3055" s="39"/>
      <c r="AF3055" s="56"/>
      <c r="AG3055"/>
      <c r="AH3055"/>
      <c r="AI3055"/>
      <c r="AJ3055"/>
    </row>
    <row r="3056" spans="1:36">
      <c r="A3056"/>
      <c r="B3056"/>
      <c r="C3056" s="2"/>
      <c r="D3056"/>
      <c r="E3056"/>
      <c r="F3056" s="16"/>
      <c r="G3056"/>
      <c r="H3056"/>
      <c r="I3056"/>
      <c r="J3056"/>
      <c r="K3056"/>
      <c r="L3056"/>
      <c r="M3056"/>
      <c r="N3056"/>
      <c r="O3056"/>
      <c r="P3056" s="39"/>
      <c r="Q3056" s="39"/>
      <c r="R3056" s="43"/>
      <c r="S3056" s="43"/>
      <c r="T3056" s="43"/>
      <c r="U3056" s="39"/>
      <c r="V3056" s="39"/>
      <c r="W3056" s="39"/>
      <c r="X3056" s="39"/>
      <c r="Y3056" s="39"/>
      <c r="Z3056" s="39"/>
      <c r="AA3056" s="39"/>
      <c r="AB3056" s="39"/>
      <c r="AC3056" s="39"/>
      <c r="AD3056" s="39"/>
      <c r="AE3056" s="39"/>
      <c r="AF3056" s="56"/>
      <c r="AG3056"/>
      <c r="AH3056"/>
      <c r="AI3056"/>
      <c r="AJ3056"/>
    </row>
    <row r="3057" spans="1:36">
      <c r="A3057"/>
      <c r="B3057"/>
      <c r="C3057" s="2"/>
      <c r="D3057"/>
      <c r="E3057"/>
      <c r="F3057" s="16"/>
      <c r="G3057"/>
      <c r="H3057"/>
      <c r="I3057"/>
      <c r="J3057"/>
      <c r="K3057"/>
      <c r="L3057"/>
      <c r="M3057"/>
      <c r="N3057"/>
      <c r="O3057"/>
      <c r="P3057" s="39"/>
      <c r="Q3057" s="39"/>
      <c r="R3057" s="43"/>
      <c r="S3057" s="43"/>
      <c r="T3057" s="43"/>
      <c r="U3057" s="39"/>
      <c r="V3057" s="39"/>
      <c r="W3057" s="39"/>
      <c r="X3057" s="39"/>
      <c r="Y3057" s="39"/>
      <c r="Z3057" s="39"/>
      <c r="AA3057" s="39"/>
      <c r="AB3057" s="39"/>
      <c r="AC3057" s="39"/>
      <c r="AD3057" s="39"/>
      <c r="AE3057" s="39"/>
      <c r="AF3057" s="56"/>
      <c r="AG3057"/>
      <c r="AH3057"/>
      <c r="AI3057"/>
      <c r="AJ3057"/>
    </row>
    <row r="3058" spans="1:36">
      <c r="A3058"/>
      <c r="B3058"/>
      <c r="C3058" s="2"/>
      <c r="D3058"/>
      <c r="E3058"/>
      <c r="F3058" s="16"/>
      <c r="G3058"/>
      <c r="H3058"/>
      <c r="I3058"/>
      <c r="J3058"/>
      <c r="K3058"/>
      <c r="L3058"/>
      <c r="M3058"/>
      <c r="N3058"/>
      <c r="O3058"/>
      <c r="P3058" s="39"/>
      <c r="Q3058" s="39"/>
      <c r="R3058" s="43"/>
      <c r="S3058" s="43"/>
      <c r="T3058" s="43"/>
      <c r="U3058" s="39"/>
      <c r="V3058" s="39"/>
      <c r="W3058" s="39"/>
      <c r="X3058" s="39"/>
      <c r="Y3058" s="39"/>
      <c r="Z3058" s="39"/>
      <c r="AA3058" s="39"/>
      <c r="AB3058" s="39"/>
      <c r="AC3058" s="39"/>
      <c r="AD3058" s="39"/>
      <c r="AE3058" s="39"/>
      <c r="AF3058" s="56"/>
      <c r="AG3058"/>
      <c r="AH3058"/>
      <c r="AI3058"/>
      <c r="AJ3058"/>
    </row>
    <row r="3059" spans="1:36">
      <c r="A3059"/>
      <c r="B3059"/>
      <c r="C3059" s="2"/>
      <c r="D3059"/>
      <c r="E3059"/>
      <c r="F3059" s="16"/>
      <c r="G3059"/>
      <c r="H3059"/>
      <c r="I3059"/>
      <c r="J3059"/>
      <c r="K3059"/>
      <c r="L3059"/>
      <c r="M3059"/>
      <c r="N3059"/>
      <c r="O3059"/>
      <c r="P3059" s="39"/>
      <c r="Q3059" s="39"/>
      <c r="R3059" s="43"/>
      <c r="S3059" s="43"/>
      <c r="T3059" s="43"/>
      <c r="U3059" s="39"/>
      <c r="V3059" s="39"/>
      <c r="W3059" s="39"/>
      <c r="X3059" s="39"/>
      <c r="Y3059" s="39"/>
      <c r="Z3059" s="39"/>
      <c r="AA3059" s="39"/>
      <c r="AB3059" s="39"/>
      <c r="AC3059" s="39"/>
      <c r="AD3059" s="39"/>
      <c r="AE3059" s="39"/>
      <c r="AF3059" s="56"/>
      <c r="AG3059"/>
      <c r="AH3059"/>
      <c r="AI3059"/>
      <c r="AJ3059"/>
    </row>
    <row r="3060" spans="1:36">
      <c r="A3060"/>
      <c r="B3060"/>
      <c r="C3060" s="2"/>
      <c r="D3060"/>
      <c r="E3060"/>
      <c r="F3060" s="16"/>
      <c r="G3060"/>
      <c r="H3060"/>
      <c r="I3060"/>
      <c r="J3060"/>
      <c r="K3060"/>
      <c r="L3060"/>
      <c r="M3060"/>
      <c r="N3060"/>
      <c r="O3060"/>
      <c r="P3060" s="39"/>
      <c r="Q3060" s="39"/>
      <c r="R3060" s="43"/>
      <c r="S3060" s="43"/>
      <c r="T3060" s="43"/>
      <c r="U3060" s="39"/>
      <c r="V3060" s="39"/>
      <c r="W3060" s="39"/>
      <c r="X3060" s="39"/>
      <c r="Y3060" s="39"/>
      <c r="Z3060" s="39"/>
      <c r="AA3060" s="39"/>
      <c r="AB3060" s="39"/>
      <c r="AC3060" s="39"/>
      <c r="AD3060" s="39"/>
      <c r="AE3060" s="39"/>
      <c r="AF3060" s="56"/>
      <c r="AG3060"/>
      <c r="AH3060"/>
      <c r="AI3060"/>
      <c r="AJ3060"/>
    </row>
    <row r="3061" spans="1:36">
      <c r="A3061"/>
      <c r="B3061"/>
      <c r="C3061" s="2"/>
      <c r="D3061"/>
      <c r="E3061"/>
      <c r="F3061" s="16"/>
      <c r="G3061"/>
      <c r="H3061"/>
      <c r="I3061"/>
      <c r="J3061"/>
      <c r="K3061"/>
      <c r="L3061"/>
      <c r="M3061"/>
      <c r="N3061"/>
      <c r="O3061"/>
      <c r="P3061" s="39"/>
      <c r="Q3061" s="39"/>
      <c r="R3061" s="43"/>
      <c r="S3061" s="43"/>
      <c r="T3061" s="43"/>
      <c r="U3061" s="39"/>
      <c r="V3061" s="39"/>
      <c r="W3061" s="39"/>
      <c r="X3061" s="39"/>
      <c r="Y3061" s="39"/>
      <c r="Z3061" s="39"/>
      <c r="AA3061" s="39"/>
      <c r="AB3061" s="39"/>
      <c r="AC3061" s="39"/>
      <c r="AD3061" s="39"/>
      <c r="AE3061" s="39"/>
      <c r="AF3061" s="56"/>
      <c r="AG3061"/>
      <c r="AH3061"/>
      <c r="AI3061"/>
      <c r="AJ3061"/>
    </row>
    <row r="3062" spans="1:36">
      <c r="A3062"/>
      <c r="B3062"/>
      <c r="C3062" s="2"/>
      <c r="D3062"/>
      <c r="E3062"/>
      <c r="F3062" s="16"/>
      <c r="G3062"/>
      <c r="H3062"/>
      <c r="I3062"/>
      <c r="J3062"/>
      <c r="K3062"/>
      <c r="L3062"/>
      <c r="M3062"/>
      <c r="N3062"/>
      <c r="O3062"/>
      <c r="P3062" s="39"/>
      <c r="Q3062" s="39"/>
      <c r="R3062" s="43"/>
      <c r="S3062" s="43"/>
      <c r="T3062" s="43"/>
      <c r="U3062" s="39"/>
      <c r="V3062" s="39"/>
      <c r="W3062" s="39"/>
      <c r="X3062" s="39"/>
      <c r="Y3062" s="39"/>
      <c r="Z3062" s="39"/>
      <c r="AA3062" s="39"/>
      <c r="AB3062" s="39"/>
      <c r="AC3062" s="39"/>
      <c r="AD3062" s="39"/>
      <c r="AE3062" s="39"/>
      <c r="AF3062" s="56"/>
      <c r="AG3062"/>
      <c r="AH3062"/>
      <c r="AI3062"/>
      <c r="AJ3062"/>
    </row>
    <row r="3063" spans="1:36">
      <c r="A3063"/>
      <c r="B3063"/>
      <c r="C3063" s="2"/>
      <c r="D3063"/>
      <c r="E3063"/>
      <c r="F3063" s="16"/>
      <c r="G3063"/>
      <c r="H3063"/>
      <c r="I3063"/>
      <c r="J3063"/>
      <c r="K3063"/>
      <c r="L3063"/>
      <c r="M3063"/>
      <c r="N3063"/>
      <c r="O3063"/>
      <c r="P3063" s="39"/>
      <c r="Q3063" s="39"/>
      <c r="R3063" s="43"/>
      <c r="S3063" s="43"/>
      <c r="T3063" s="43"/>
      <c r="U3063" s="39"/>
      <c r="V3063" s="39"/>
      <c r="W3063" s="39"/>
      <c r="X3063" s="39"/>
      <c r="Y3063" s="39"/>
      <c r="Z3063" s="39"/>
      <c r="AA3063" s="39"/>
      <c r="AB3063" s="39"/>
      <c r="AC3063" s="39"/>
      <c r="AD3063" s="39"/>
      <c r="AE3063" s="39"/>
      <c r="AF3063" s="56"/>
      <c r="AG3063"/>
      <c r="AH3063"/>
      <c r="AI3063"/>
      <c r="AJ3063"/>
    </row>
    <row r="3064" spans="1:36">
      <c r="A3064"/>
      <c r="B3064"/>
      <c r="C3064" s="2"/>
      <c r="D3064"/>
      <c r="E3064"/>
      <c r="F3064" s="16"/>
      <c r="G3064"/>
      <c r="H3064"/>
      <c r="I3064"/>
      <c r="J3064"/>
      <c r="K3064"/>
      <c r="L3064"/>
      <c r="M3064"/>
      <c r="N3064"/>
      <c r="O3064"/>
      <c r="P3064" s="39"/>
      <c r="Q3064" s="39"/>
      <c r="R3064" s="43"/>
      <c r="S3064" s="43"/>
      <c r="T3064" s="43"/>
      <c r="U3064" s="39"/>
      <c r="V3064" s="39"/>
      <c r="W3064" s="39"/>
      <c r="X3064" s="39"/>
      <c r="Y3064" s="39"/>
      <c r="Z3064" s="39"/>
      <c r="AA3064" s="39"/>
      <c r="AB3064" s="39"/>
      <c r="AC3064" s="39"/>
      <c r="AD3064" s="39"/>
      <c r="AE3064" s="39"/>
      <c r="AF3064" s="56"/>
      <c r="AG3064"/>
      <c r="AH3064"/>
      <c r="AI3064"/>
      <c r="AJ3064"/>
    </row>
    <row r="3065" spans="1:36">
      <c r="A3065"/>
      <c r="B3065"/>
      <c r="C3065" s="2"/>
      <c r="D3065"/>
      <c r="E3065"/>
      <c r="F3065" s="16"/>
      <c r="G3065"/>
      <c r="H3065"/>
      <c r="I3065"/>
      <c r="J3065"/>
      <c r="K3065"/>
      <c r="L3065"/>
      <c r="M3065"/>
      <c r="N3065"/>
      <c r="O3065"/>
      <c r="P3065" s="39"/>
      <c r="Q3065" s="39"/>
      <c r="R3065" s="43"/>
      <c r="S3065" s="43"/>
      <c r="T3065" s="43"/>
      <c r="U3065" s="39"/>
      <c r="V3065" s="39"/>
      <c r="W3065" s="39"/>
      <c r="X3065" s="39"/>
      <c r="Y3065" s="39"/>
      <c r="Z3065" s="39"/>
      <c r="AA3065" s="39"/>
      <c r="AB3065" s="39"/>
      <c r="AC3065" s="39"/>
      <c r="AD3065" s="39"/>
      <c r="AE3065" s="39"/>
      <c r="AF3065" s="56"/>
      <c r="AG3065"/>
      <c r="AH3065"/>
      <c r="AI3065"/>
      <c r="AJ3065"/>
    </row>
    <row r="3066" spans="1:36">
      <c r="A3066"/>
      <c r="B3066"/>
      <c r="C3066" s="2"/>
      <c r="D3066"/>
      <c r="E3066"/>
      <c r="F3066" s="16"/>
      <c r="G3066"/>
      <c r="H3066"/>
      <c r="I3066"/>
      <c r="J3066"/>
      <c r="K3066"/>
      <c r="L3066"/>
      <c r="M3066"/>
      <c r="N3066"/>
      <c r="O3066"/>
      <c r="P3066" s="39"/>
      <c r="Q3066" s="39"/>
      <c r="R3066" s="43"/>
      <c r="S3066" s="43"/>
      <c r="T3066" s="43"/>
      <c r="U3066" s="39"/>
      <c r="V3066" s="39"/>
      <c r="W3066" s="39"/>
      <c r="X3066" s="39"/>
      <c r="Y3066" s="39"/>
      <c r="Z3066" s="39"/>
      <c r="AA3066" s="39"/>
      <c r="AB3066" s="39"/>
      <c r="AC3066" s="39"/>
      <c r="AD3066" s="39"/>
      <c r="AE3066" s="39"/>
      <c r="AF3066" s="56"/>
      <c r="AG3066"/>
      <c r="AH3066"/>
      <c r="AI3066"/>
      <c r="AJ3066"/>
    </row>
    <row r="3067" spans="1:36">
      <c r="A3067"/>
      <c r="B3067"/>
      <c r="C3067" s="2"/>
      <c r="D3067"/>
      <c r="E3067"/>
      <c r="F3067" s="16"/>
      <c r="G3067"/>
      <c r="H3067"/>
      <c r="I3067"/>
      <c r="J3067"/>
      <c r="K3067"/>
      <c r="L3067"/>
      <c r="M3067"/>
      <c r="N3067"/>
      <c r="O3067"/>
      <c r="P3067" s="39"/>
      <c r="Q3067" s="39"/>
      <c r="R3067" s="43"/>
      <c r="S3067" s="43"/>
      <c r="T3067" s="43"/>
      <c r="U3067" s="39"/>
      <c r="V3067" s="39"/>
      <c r="W3067" s="39"/>
      <c r="X3067" s="39"/>
      <c r="Y3067" s="39"/>
      <c r="Z3067" s="39"/>
      <c r="AA3067" s="39"/>
      <c r="AB3067" s="39"/>
      <c r="AC3067" s="39"/>
      <c r="AD3067" s="39"/>
      <c r="AE3067" s="39"/>
      <c r="AF3067" s="56"/>
      <c r="AG3067"/>
      <c r="AH3067"/>
      <c r="AI3067"/>
      <c r="AJ3067"/>
    </row>
    <row r="3068" spans="1:36">
      <c r="A3068"/>
      <c r="B3068"/>
      <c r="C3068" s="2"/>
      <c r="D3068"/>
      <c r="E3068"/>
      <c r="F3068" s="16"/>
      <c r="G3068"/>
      <c r="H3068"/>
      <c r="I3068"/>
      <c r="J3068"/>
      <c r="K3068"/>
      <c r="L3068"/>
      <c r="M3068"/>
      <c r="N3068"/>
      <c r="O3068"/>
      <c r="P3068" s="39"/>
      <c r="Q3068" s="39"/>
      <c r="R3068" s="43"/>
      <c r="S3068" s="43"/>
      <c r="T3068" s="43"/>
      <c r="U3068" s="39"/>
      <c r="V3068" s="39"/>
      <c r="W3068" s="39"/>
      <c r="X3068" s="39"/>
      <c r="Y3068" s="39"/>
      <c r="Z3068" s="39"/>
      <c r="AA3068" s="39"/>
      <c r="AB3068" s="39"/>
      <c r="AC3068" s="39"/>
      <c r="AD3068" s="39"/>
      <c r="AE3068" s="39"/>
      <c r="AF3068" s="56"/>
      <c r="AG3068"/>
      <c r="AH3068"/>
      <c r="AI3068"/>
      <c r="AJ3068"/>
    </row>
    <row r="3069" spans="1:36">
      <c r="A3069"/>
      <c r="B3069"/>
      <c r="C3069" s="2"/>
      <c r="D3069"/>
      <c r="E3069"/>
      <c r="F3069" s="16"/>
      <c r="G3069"/>
      <c r="H3069"/>
      <c r="I3069"/>
      <c r="J3069"/>
      <c r="K3069"/>
      <c r="L3069"/>
      <c r="M3069"/>
      <c r="N3069"/>
      <c r="O3069"/>
      <c r="P3069" s="39"/>
      <c r="Q3069" s="39"/>
      <c r="R3069" s="43"/>
      <c r="S3069" s="43"/>
      <c r="T3069" s="43"/>
      <c r="U3069" s="39"/>
      <c r="V3069" s="39"/>
      <c r="W3069" s="39"/>
      <c r="X3069" s="39"/>
      <c r="Y3069" s="39"/>
      <c r="Z3069" s="39"/>
      <c r="AA3069" s="39"/>
      <c r="AB3069" s="39"/>
      <c r="AC3069" s="39"/>
      <c r="AD3069" s="39"/>
      <c r="AE3069" s="39"/>
      <c r="AF3069" s="56"/>
      <c r="AG3069"/>
      <c r="AH3069"/>
      <c r="AI3069"/>
      <c r="AJ3069"/>
    </row>
    <row r="3070" spans="1:36">
      <c r="A3070"/>
      <c r="B3070"/>
      <c r="C3070" s="2"/>
      <c r="D3070"/>
      <c r="E3070"/>
      <c r="F3070" s="16"/>
      <c r="G3070"/>
      <c r="H3070"/>
      <c r="I3070"/>
      <c r="J3070"/>
      <c r="K3070"/>
      <c r="L3070"/>
      <c r="M3070"/>
      <c r="N3070"/>
      <c r="O3070"/>
      <c r="P3070" s="39"/>
      <c r="Q3070" s="39"/>
      <c r="R3070" s="43"/>
      <c r="S3070" s="43"/>
      <c r="T3070" s="43"/>
      <c r="U3070" s="39"/>
      <c r="V3070" s="39"/>
      <c r="W3070" s="39"/>
      <c r="X3070" s="39"/>
      <c r="Y3070" s="39"/>
      <c r="Z3070" s="39"/>
      <c r="AA3070" s="39"/>
      <c r="AB3070" s="39"/>
      <c r="AC3070" s="39"/>
      <c r="AD3070" s="39"/>
      <c r="AE3070" s="39"/>
      <c r="AF3070" s="56"/>
      <c r="AG3070"/>
      <c r="AH3070"/>
      <c r="AI3070"/>
      <c r="AJ3070"/>
    </row>
    <row r="3071" spans="1:36">
      <c r="A3071"/>
      <c r="B3071"/>
      <c r="C3071" s="2"/>
      <c r="D3071"/>
      <c r="E3071"/>
      <c r="F3071" s="16"/>
      <c r="G3071"/>
      <c r="H3071"/>
      <c r="I3071"/>
      <c r="J3071"/>
      <c r="K3071"/>
      <c r="L3071"/>
      <c r="M3071"/>
      <c r="N3071"/>
      <c r="O3071"/>
      <c r="P3071" s="39"/>
      <c r="Q3071" s="39"/>
      <c r="R3071" s="43"/>
      <c r="S3071" s="43"/>
      <c r="T3071" s="43"/>
      <c r="U3071" s="39"/>
      <c r="V3071" s="39"/>
      <c r="W3071" s="39"/>
      <c r="X3071" s="39"/>
      <c r="Y3071" s="39"/>
      <c r="Z3071" s="39"/>
      <c r="AA3071" s="39"/>
      <c r="AB3071" s="39"/>
      <c r="AC3071" s="39"/>
      <c r="AD3071" s="39"/>
      <c r="AE3071" s="39"/>
      <c r="AF3071" s="56"/>
      <c r="AG3071"/>
      <c r="AH3071"/>
      <c r="AI3071"/>
      <c r="AJ3071"/>
    </row>
    <row r="3072" spans="1:36">
      <c r="A3072"/>
      <c r="B3072"/>
      <c r="C3072" s="2"/>
      <c r="D3072"/>
      <c r="E3072"/>
      <c r="F3072" s="16"/>
      <c r="G3072"/>
      <c r="H3072"/>
      <c r="I3072"/>
      <c r="J3072"/>
      <c r="K3072"/>
      <c r="L3072"/>
      <c r="M3072"/>
      <c r="N3072"/>
      <c r="O3072"/>
      <c r="P3072" s="39"/>
      <c r="Q3072" s="39"/>
      <c r="R3072" s="43"/>
      <c r="S3072" s="43"/>
      <c r="T3072" s="43"/>
      <c r="U3072" s="39"/>
      <c r="V3072" s="39"/>
      <c r="W3072" s="39"/>
      <c r="X3072" s="39"/>
      <c r="Y3072" s="39"/>
      <c r="Z3072" s="39"/>
      <c r="AA3072" s="39"/>
      <c r="AB3072" s="39"/>
      <c r="AC3072" s="39"/>
      <c r="AD3072" s="39"/>
      <c r="AE3072" s="39"/>
      <c r="AF3072" s="56"/>
      <c r="AG3072"/>
      <c r="AH3072"/>
      <c r="AI3072"/>
      <c r="AJ3072"/>
    </row>
    <row r="3073" spans="1:36">
      <c r="A3073"/>
      <c r="B3073"/>
      <c r="C3073" s="2"/>
      <c r="D3073"/>
      <c r="E3073"/>
      <c r="F3073" s="16"/>
      <c r="G3073"/>
      <c r="H3073"/>
      <c r="I3073"/>
      <c r="J3073"/>
      <c r="K3073"/>
      <c r="L3073"/>
      <c r="M3073"/>
      <c r="N3073"/>
      <c r="O3073"/>
      <c r="P3073" s="39"/>
      <c r="Q3073" s="39"/>
      <c r="R3073" s="43"/>
      <c r="S3073" s="43"/>
      <c r="T3073" s="43"/>
      <c r="U3073" s="39"/>
      <c r="V3073" s="39"/>
      <c r="W3073" s="39"/>
      <c r="X3073" s="39"/>
      <c r="Y3073" s="39"/>
      <c r="Z3073" s="39"/>
      <c r="AA3073" s="39"/>
      <c r="AB3073" s="39"/>
      <c r="AC3073" s="39"/>
      <c r="AD3073" s="39"/>
      <c r="AE3073" s="39"/>
      <c r="AF3073" s="56"/>
      <c r="AG3073"/>
      <c r="AH3073"/>
      <c r="AI3073"/>
      <c r="AJ3073"/>
    </row>
    <row r="3074" spans="1:36">
      <c r="A3074"/>
      <c r="B3074"/>
      <c r="C3074" s="2"/>
      <c r="D3074"/>
      <c r="E3074"/>
      <c r="F3074" s="16"/>
      <c r="G3074"/>
      <c r="H3074"/>
      <c r="I3074"/>
      <c r="J3074"/>
      <c r="K3074"/>
      <c r="L3074"/>
      <c r="M3074"/>
      <c r="N3074"/>
      <c r="O3074"/>
      <c r="P3074" s="39"/>
      <c r="Q3074" s="39"/>
      <c r="R3074" s="43"/>
      <c r="S3074" s="43"/>
      <c r="T3074" s="43"/>
      <c r="U3074" s="39"/>
      <c r="V3074" s="39"/>
      <c r="W3074" s="39"/>
      <c r="X3074" s="39"/>
      <c r="Y3074" s="39"/>
      <c r="Z3074" s="39"/>
      <c r="AA3074" s="39"/>
      <c r="AB3074" s="39"/>
      <c r="AC3074" s="39"/>
      <c r="AD3074" s="39"/>
      <c r="AE3074" s="39"/>
      <c r="AF3074" s="56"/>
      <c r="AG3074"/>
      <c r="AH3074"/>
      <c r="AI3074"/>
      <c r="AJ3074"/>
    </row>
    <row r="3075" spans="1:36">
      <c r="A3075"/>
      <c r="B3075"/>
      <c r="C3075" s="2"/>
      <c r="D3075"/>
      <c r="E3075"/>
      <c r="F3075" s="16"/>
      <c r="G3075"/>
      <c r="H3075"/>
      <c r="I3075"/>
      <c r="J3075"/>
      <c r="K3075"/>
      <c r="L3075"/>
      <c r="M3075"/>
      <c r="N3075"/>
      <c r="O3075"/>
      <c r="P3075" s="39"/>
      <c r="Q3075" s="39"/>
      <c r="R3075" s="43"/>
      <c r="S3075" s="43"/>
      <c r="T3075" s="43"/>
      <c r="U3075" s="39"/>
      <c r="V3075" s="39"/>
      <c r="W3075" s="39"/>
      <c r="X3075" s="39"/>
      <c r="Y3075" s="39"/>
      <c r="Z3075" s="39"/>
      <c r="AA3075" s="39"/>
      <c r="AB3075" s="39"/>
      <c r="AC3075" s="39"/>
      <c r="AD3075" s="39"/>
      <c r="AE3075" s="39"/>
      <c r="AF3075" s="56"/>
      <c r="AG3075"/>
      <c r="AH3075"/>
      <c r="AI3075"/>
      <c r="AJ3075"/>
    </row>
    <row r="3076" spans="1:36">
      <c r="A3076"/>
      <c r="B3076"/>
      <c r="C3076" s="2"/>
      <c r="D3076"/>
      <c r="E3076"/>
      <c r="F3076" s="16"/>
      <c r="G3076"/>
      <c r="H3076"/>
      <c r="I3076"/>
      <c r="J3076"/>
      <c r="K3076"/>
      <c r="L3076"/>
      <c r="M3076"/>
      <c r="N3076"/>
      <c r="O3076"/>
      <c r="P3076" s="39"/>
      <c r="Q3076" s="39"/>
      <c r="R3076" s="43"/>
      <c r="S3076" s="43"/>
      <c r="T3076" s="43"/>
      <c r="U3076" s="39"/>
      <c r="V3076" s="39"/>
      <c r="W3076" s="39"/>
      <c r="X3076" s="39"/>
      <c r="Y3076" s="39"/>
      <c r="Z3076" s="39"/>
      <c r="AA3076" s="39"/>
      <c r="AB3076" s="39"/>
      <c r="AC3076" s="39"/>
      <c r="AD3076" s="39"/>
      <c r="AE3076" s="39"/>
      <c r="AF3076" s="56"/>
      <c r="AG3076"/>
      <c r="AH3076"/>
      <c r="AI3076"/>
      <c r="AJ3076"/>
    </row>
    <row r="3077" spans="1:36">
      <c r="A3077"/>
      <c r="B3077"/>
      <c r="C3077" s="2"/>
      <c r="D3077"/>
      <c r="E3077"/>
      <c r="F3077" s="16"/>
      <c r="G3077"/>
      <c r="H3077"/>
      <c r="I3077"/>
      <c r="J3077"/>
      <c r="K3077"/>
      <c r="L3077"/>
      <c r="M3077"/>
      <c r="N3077"/>
      <c r="O3077"/>
      <c r="P3077" s="39"/>
      <c r="Q3077" s="39"/>
      <c r="R3077" s="43"/>
      <c r="S3077" s="43"/>
      <c r="T3077" s="43"/>
      <c r="U3077" s="39"/>
      <c r="V3077" s="39"/>
      <c r="W3077" s="39"/>
      <c r="X3077" s="39"/>
      <c r="Y3077" s="39"/>
      <c r="Z3077" s="39"/>
      <c r="AA3077" s="39"/>
      <c r="AB3077" s="39"/>
      <c r="AC3077" s="39"/>
      <c r="AD3077" s="39"/>
      <c r="AE3077" s="39"/>
      <c r="AF3077" s="56"/>
      <c r="AG3077"/>
      <c r="AH3077"/>
      <c r="AI3077"/>
      <c r="AJ3077"/>
    </row>
    <row r="3078" spans="1:36">
      <c r="A3078"/>
      <c r="B3078"/>
      <c r="C3078" s="2"/>
      <c r="D3078"/>
      <c r="E3078"/>
      <c r="F3078" s="16"/>
      <c r="G3078"/>
      <c r="H3078"/>
      <c r="I3078"/>
      <c r="J3078"/>
      <c r="K3078"/>
      <c r="L3078"/>
      <c r="M3078"/>
      <c r="N3078"/>
      <c r="O3078"/>
      <c r="P3078" s="39"/>
      <c r="Q3078" s="39"/>
      <c r="R3078" s="43"/>
      <c r="S3078" s="43"/>
      <c r="T3078" s="43"/>
      <c r="U3078" s="39"/>
      <c r="V3078" s="39"/>
      <c r="W3078" s="39"/>
      <c r="X3078" s="39"/>
      <c r="Y3078" s="39"/>
      <c r="Z3078" s="39"/>
      <c r="AA3078" s="39"/>
      <c r="AB3078" s="39"/>
      <c r="AC3078" s="39"/>
      <c r="AD3078" s="39"/>
      <c r="AE3078" s="39"/>
      <c r="AF3078" s="56"/>
      <c r="AG3078"/>
      <c r="AH3078"/>
      <c r="AI3078"/>
      <c r="AJ3078"/>
    </row>
    <row r="3079" spans="1:36">
      <c r="A3079"/>
      <c r="B3079"/>
      <c r="C3079" s="2"/>
      <c r="D3079"/>
      <c r="E3079"/>
      <c r="F3079" s="16"/>
      <c r="G3079"/>
      <c r="H3079"/>
      <c r="I3079"/>
      <c r="J3079"/>
      <c r="K3079"/>
      <c r="L3079"/>
      <c r="M3079"/>
      <c r="N3079"/>
      <c r="O3079"/>
      <c r="P3079" s="39"/>
      <c r="Q3079" s="39"/>
      <c r="R3079" s="43"/>
      <c r="S3079" s="43"/>
      <c r="T3079" s="43"/>
      <c r="U3079" s="39"/>
      <c r="V3079" s="39"/>
      <c r="W3079" s="39"/>
      <c r="X3079" s="39"/>
      <c r="Y3079" s="39"/>
      <c r="Z3079" s="39"/>
      <c r="AA3079" s="39"/>
      <c r="AB3079" s="39"/>
      <c r="AC3079" s="39"/>
      <c r="AD3079" s="39"/>
      <c r="AE3079" s="39"/>
      <c r="AF3079" s="56"/>
      <c r="AG3079"/>
      <c r="AH3079"/>
      <c r="AI3079"/>
      <c r="AJ3079"/>
    </row>
    <row r="3080" spans="1:36">
      <c r="A3080"/>
      <c r="B3080"/>
      <c r="C3080" s="2"/>
      <c r="D3080"/>
      <c r="E3080"/>
      <c r="F3080" s="16"/>
      <c r="G3080"/>
      <c r="H3080"/>
      <c r="I3080"/>
      <c r="J3080"/>
      <c r="K3080"/>
      <c r="L3080"/>
      <c r="M3080"/>
      <c r="N3080"/>
      <c r="O3080"/>
      <c r="P3080" s="39"/>
      <c r="Q3080" s="39"/>
      <c r="R3080" s="43"/>
      <c r="S3080" s="43"/>
      <c r="T3080" s="43"/>
      <c r="U3080" s="39"/>
      <c r="V3080" s="39"/>
      <c r="W3080" s="39"/>
      <c r="X3080" s="39"/>
      <c r="Y3080" s="39"/>
      <c r="Z3080" s="39"/>
      <c r="AA3080" s="39"/>
      <c r="AB3080" s="39"/>
      <c r="AC3080" s="39"/>
      <c r="AD3080" s="39"/>
      <c r="AE3080" s="39"/>
      <c r="AF3080" s="56"/>
      <c r="AG3080"/>
      <c r="AH3080"/>
      <c r="AI3080"/>
      <c r="AJ3080"/>
    </row>
    <row r="3081" spans="1:36">
      <c r="A3081"/>
      <c r="B3081"/>
      <c r="C3081" s="2"/>
      <c r="D3081"/>
      <c r="E3081"/>
      <c r="F3081" s="16"/>
      <c r="G3081"/>
      <c r="H3081"/>
      <c r="I3081"/>
      <c r="J3081"/>
      <c r="K3081"/>
      <c r="L3081"/>
      <c r="M3081"/>
      <c r="N3081"/>
      <c r="O3081"/>
      <c r="P3081" s="39"/>
      <c r="Q3081" s="39"/>
      <c r="R3081" s="43"/>
      <c r="S3081" s="43"/>
      <c r="T3081" s="43"/>
      <c r="U3081" s="39"/>
      <c r="V3081" s="39"/>
      <c r="W3081" s="39"/>
      <c r="X3081" s="39"/>
      <c r="Y3081" s="39"/>
      <c r="Z3081" s="39"/>
      <c r="AA3081" s="39"/>
      <c r="AB3081" s="39"/>
      <c r="AC3081" s="39"/>
      <c r="AD3081" s="39"/>
      <c r="AE3081" s="39"/>
      <c r="AF3081" s="56"/>
      <c r="AG3081"/>
      <c r="AH3081"/>
      <c r="AI3081"/>
      <c r="AJ3081"/>
    </row>
    <row r="3082" spans="1:36">
      <c r="A3082"/>
      <c r="B3082"/>
      <c r="C3082" s="2"/>
      <c r="D3082"/>
      <c r="E3082"/>
      <c r="F3082" s="16"/>
      <c r="G3082"/>
      <c r="H3082"/>
      <c r="I3082"/>
      <c r="J3082"/>
      <c r="K3082"/>
      <c r="L3082"/>
      <c r="M3082"/>
      <c r="N3082"/>
      <c r="O3082"/>
      <c r="P3082" s="39"/>
      <c r="Q3082" s="39"/>
      <c r="R3082" s="43"/>
      <c r="S3082" s="43"/>
      <c r="T3082" s="43"/>
      <c r="U3082" s="39"/>
      <c r="V3082" s="39"/>
      <c r="W3082" s="39"/>
      <c r="X3082" s="39"/>
      <c r="Y3082" s="39"/>
      <c r="Z3082" s="39"/>
      <c r="AA3082" s="39"/>
      <c r="AB3082" s="39"/>
      <c r="AC3082" s="39"/>
      <c r="AD3082" s="39"/>
      <c r="AE3082" s="39"/>
      <c r="AF3082" s="56"/>
      <c r="AG3082"/>
      <c r="AH3082"/>
      <c r="AI3082"/>
      <c r="AJ3082"/>
    </row>
    <row r="3083" spans="1:36">
      <c r="A3083"/>
      <c r="B3083"/>
      <c r="C3083" s="2"/>
      <c r="D3083"/>
      <c r="E3083"/>
      <c r="F3083" s="16"/>
      <c r="G3083"/>
      <c r="H3083"/>
      <c r="I3083"/>
      <c r="J3083"/>
      <c r="K3083"/>
      <c r="L3083"/>
      <c r="M3083"/>
      <c r="N3083"/>
      <c r="O3083"/>
      <c r="P3083" s="39"/>
      <c r="Q3083" s="39"/>
      <c r="R3083" s="43"/>
      <c r="S3083" s="43"/>
      <c r="T3083" s="43"/>
      <c r="U3083" s="39"/>
      <c r="V3083" s="39"/>
      <c r="W3083" s="39"/>
      <c r="X3083" s="39"/>
      <c r="Y3083" s="39"/>
      <c r="Z3083" s="39"/>
      <c r="AA3083" s="39"/>
      <c r="AB3083" s="39"/>
      <c r="AC3083" s="39"/>
      <c r="AD3083" s="39"/>
      <c r="AE3083" s="39"/>
      <c r="AF3083" s="56"/>
      <c r="AG3083"/>
      <c r="AH3083"/>
      <c r="AI3083"/>
      <c r="AJ3083"/>
    </row>
    <row r="3084" spans="1:36">
      <c r="A3084"/>
      <c r="B3084"/>
      <c r="C3084" s="2"/>
      <c r="D3084"/>
      <c r="E3084"/>
      <c r="F3084" s="16"/>
      <c r="G3084"/>
      <c r="H3084"/>
      <c r="I3084"/>
      <c r="J3084"/>
      <c r="K3084"/>
      <c r="L3084"/>
      <c r="M3084"/>
      <c r="N3084"/>
      <c r="O3084"/>
      <c r="P3084" s="39"/>
      <c r="Q3084" s="39"/>
      <c r="R3084" s="43"/>
      <c r="S3084" s="43"/>
      <c r="T3084" s="43"/>
      <c r="U3084" s="39"/>
      <c r="V3084" s="39"/>
      <c r="W3084" s="39"/>
      <c r="X3084" s="39"/>
      <c r="Y3084" s="39"/>
      <c r="Z3084" s="39"/>
      <c r="AA3084" s="39"/>
      <c r="AB3084" s="39"/>
      <c r="AC3084" s="39"/>
      <c r="AD3084" s="39"/>
      <c r="AE3084" s="39"/>
      <c r="AF3084" s="56"/>
      <c r="AG3084"/>
      <c r="AH3084"/>
      <c r="AI3084"/>
      <c r="AJ3084"/>
    </row>
    <row r="3085" spans="1:36">
      <c r="A3085"/>
      <c r="B3085"/>
      <c r="C3085" s="2"/>
      <c r="D3085"/>
      <c r="E3085"/>
      <c r="F3085" s="16"/>
      <c r="G3085"/>
      <c r="H3085"/>
      <c r="I3085"/>
      <c r="J3085"/>
      <c r="K3085"/>
      <c r="L3085"/>
      <c r="M3085"/>
      <c r="N3085"/>
      <c r="O3085"/>
      <c r="P3085" s="39"/>
      <c r="Q3085" s="39"/>
      <c r="R3085" s="43"/>
      <c r="S3085" s="43"/>
      <c r="T3085" s="43"/>
      <c r="U3085" s="39"/>
      <c r="V3085" s="39"/>
      <c r="W3085" s="39"/>
      <c r="X3085" s="39"/>
      <c r="Y3085" s="39"/>
      <c r="Z3085" s="39"/>
      <c r="AA3085" s="39"/>
      <c r="AB3085" s="39"/>
      <c r="AC3085" s="39"/>
      <c r="AD3085" s="39"/>
      <c r="AE3085" s="39"/>
      <c r="AF3085" s="56"/>
      <c r="AG3085"/>
      <c r="AH3085"/>
      <c r="AI3085"/>
      <c r="AJ3085"/>
    </row>
    <row r="3086" spans="1:36">
      <c r="A3086"/>
      <c r="B3086"/>
      <c r="C3086" s="2"/>
      <c r="D3086"/>
      <c r="E3086"/>
      <c r="F3086" s="16"/>
      <c r="G3086"/>
      <c r="H3086"/>
      <c r="I3086"/>
      <c r="J3086"/>
      <c r="K3086"/>
      <c r="L3086"/>
      <c r="M3086"/>
      <c r="N3086"/>
      <c r="O3086"/>
      <c r="P3086" s="39"/>
      <c r="Q3086" s="39"/>
      <c r="R3086" s="43"/>
      <c r="S3086" s="43"/>
      <c r="T3086" s="43"/>
      <c r="U3086" s="39"/>
      <c r="V3086" s="39"/>
      <c r="W3086" s="39"/>
      <c r="X3086" s="39"/>
      <c r="Y3086" s="39"/>
      <c r="Z3086" s="39"/>
      <c r="AA3086" s="39"/>
      <c r="AB3086" s="39"/>
      <c r="AC3086" s="39"/>
      <c r="AD3086" s="39"/>
      <c r="AE3086" s="39"/>
      <c r="AF3086" s="56"/>
      <c r="AG3086"/>
      <c r="AH3086"/>
      <c r="AI3086"/>
      <c r="AJ3086"/>
    </row>
    <row r="3087" spans="1:36">
      <c r="A3087"/>
      <c r="B3087"/>
      <c r="C3087" s="2"/>
      <c r="D3087"/>
      <c r="E3087"/>
      <c r="F3087" s="16"/>
      <c r="G3087"/>
      <c r="H3087"/>
      <c r="I3087"/>
      <c r="J3087"/>
      <c r="K3087"/>
      <c r="L3087"/>
      <c r="M3087"/>
      <c r="N3087"/>
      <c r="O3087"/>
      <c r="P3087" s="39"/>
      <c r="Q3087" s="39"/>
      <c r="R3087" s="43"/>
      <c r="S3087" s="43"/>
      <c r="T3087" s="43"/>
      <c r="U3087" s="39"/>
      <c r="V3087" s="39"/>
      <c r="W3087" s="39"/>
      <c r="X3087" s="39"/>
      <c r="Y3087" s="39"/>
      <c r="Z3087" s="39"/>
      <c r="AA3087" s="39"/>
      <c r="AB3087" s="39"/>
      <c r="AC3087" s="39"/>
      <c r="AD3087" s="39"/>
      <c r="AE3087" s="39"/>
      <c r="AF3087" s="56"/>
      <c r="AG3087"/>
      <c r="AH3087"/>
      <c r="AI3087"/>
      <c r="AJ3087"/>
    </row>
    <row r="3088" spans="1:36">
      <c r="A3088"/>
      <c r="B3088"/>
      <c r="C3088" s="2"/>
      <c r="D3088"/>
      <c r="E3088"/>
      <c r="F3088" s="16"/>
      <c r="G3088"/>
      <c r="H3088"/>
      <c r="I3088"/>
      <c r="J3088"/>
      <c r="K3088"/>
      <c r="L3088"/>
      <c r="M3088"/>
      <c r="N3088"/>
      <c r="O3088"/>
      <c r="P3088" s="39"/>
      <c r="Q3088" s="39"/>
      <c r="R3088" s="43"/>
      <c r="S3088" s="43"/>
      <c r="T3088" s="43"/>
      <c r="U3088" s="39"/>
      <c r="V3088" s="39"/>
      <c r="W3088" s="39"/>
      <c r="X3088" s="39"/>
      <c r="Y3088" s="39"/>
      <c r="Z3088" s="39"/>
      <c r="AA3088" s="39"/>
      <c r="AB3088" s="39"/>
      <c r="AC3088" s="39"/>
      <c r="AD3088" s="39"/>
      <c r="AE3088" s="39"/>
      <c r="AF3088" s="56"/>
      <c r="AG3088"/>
      <c r="AH3088"/>
      <c r="AI3088"/>
      <c r="AJ3088"/>
    </row>
    <row r="3089" spans="1:36">
      <c r="A3089"/>
      <c r="B3089"/>
      <c r="C3089" s="2"/>
      <c r="D3089"/>
      <c r="E3089"/>
      <c r="F3089" s="16"/>
      <c r="G3089"/>
      <c r="H3089"/>
      <c r="I3089"/>
      <c r="J3089"/>
      <c r="K3089"/>
      <c r="L3089"/>
      <c r="M3089"/>
      <c r="N3089"/>
      <c r="O3089"/>
      <c r="P3089" s="39"/>
      <c r="Q3089" s="39"/>
      <c r="R3089" s="43"/>
      <c r="S3089" s="43"/>
      <c r="T3089" s="43"/>
      <c r="U3089" s="39"/>
      <c r="V3089" s="39"/>
      <c r="W3089" s="39"/>
      <c r="X3089" s="39"/>
      <c r="Y3089" s="39"/>
      <c r="Z3089" s="39"/>
      <c r="AA3089" s="39"/>
      <c r="AB3089" s="39"/>
      <c r="AC3089" s="39"/>
      <c r="AD3089" s="39"/>
      <c r="AE3089" s="39"/>
      <c r="AF3089" s="56"/>
      <c r="AG3089"/>
      <c r="AH3089"/>
      <c r="AI3089"/>
      <c r="AJ3089"/>
    </row>
    <row r="3090" spans="1:36">
      <c r="A3090"/>
      <c r="B3090"/>
      <c r="C3090" s="2"/>
      <c r="D3090"/>
      <c r="E3090"/>
      <c r="F3090" s="16"/>
      <c r="G3090"/>
      <c r="H3090"/>
      <c r="I3090"/>
      <c r="J3090"/>
      <c r="K3090"/>
      <c r="L3090"/>
      <c r="M3090"/>
      <c r="N3090"/>
      <c r="O3090"/>
      <c r="P3090" s="39"/>
      <c r="Q3090" s="39"/>
      <c r="R3090" s="43"/>
      <c r="S3090" s="43"/>
      <c r="T3090" s="43"/>
      <c r="U3090" s="39"/>
      <c r="V3090" s="39"/>
      <c r="W3090" s="39"/>
      <c r="X3090" s="39"/>
      <c r="Y3090" s="39"/>
      <c r="Z3090" s="39"/>
      <c r="AA3090" s="39"/>
      <c r="AB3090" s="39"/>
      <c r="AC3090" s="39"/>
      <c r="AD3090" s="39"/>
      <c r="AE3090" s="39"/>
      <c r="AF3090" s="56"/>
      <c r="AG3090"/>
      <c r="AH3090"/>
      <c r="AI3090"/>
      <c r="AJ3090"/>
    </row>
    <row r="3091" spans="1:36">
      <c r="A3091"/>
      <c r="B3091"/>
      <c r="C3091" s="2"/>
      <c r="D3091"/>
      <c r="E3091"/>
      <c r="F3091" s="16"/>
      <c r="G3091"/>
      <c r="H3091"/>
      <c r="I3091"/>
      <c r="J3091"/>
      <c r="K3091"/>
      <c r="L3091"/>
      <c r="M3091"/>
      <c r="N3091"/>
      <c r="O3091"/>
      <c r="P3091" s="39"/>
      <c r="Q3091" s="39"/>
      <c r="R3091" s="43"/>
      <c r="S3091" s="43"/>
      <c r="T3091" s="43"/>
      <c r="U3091" s="39"/>
      <c r="V3091" s="39"/>
      <c r="W3091" s="39"/>
      <c r="X3091" s="39"/>
      <c r="Y3091" s="39"/>
      <c r="Z3091" s="39"/>
      <c r="AA3091" s="39"/>
      <c r="AB3091" s="39"/>
      <c r="AC3091" s="39"/>
      <c r="AD3091" s="39"/>
      <c r="AE3091" s="39"/>
      <c r="AF3091" s="56"/>
      <c r="AG3091"/>
      <c r="AH3091"/>
      <c r="AI3091"/>
      <c r="AJ3091"/>
    </row>
    <row r="3092" spans="1:36">
      <c r="A3092"/>
      <c r="B3092"/>
      <c r="C3092" s="2"/>
      <c r="D3092"/>
      <c r="E3092"/>
      <c r="F3092" s="16"/>
      <c r="G3092"/>
      <c r="H3092"/>
      <c r="I3092"/>
      <c r="J3092"/>
      <c r="K3092"/>
      <c r="L3092"/>
      <c r="M3092"/>
      <c r="N3092"/>
      <c r="O3092"/>
      <c r="P3092" s="39"/>
      <c r="Q3092" s="39"/>
      <c r="R3092" s="43"/>
      <c r="S3092" s="43"/>
      <c r="T3092" s="43"/>
      <c r="U3092" s="39"/>
      <c r="V3092" s="39"/>
      <c r="W3092" s="39"/>
      <c r="X3092" s="39"/>
      <c r="Y3092" s="39"/>
      <c r="Z3092" s="39"/>
      <c r="AA3092" s="39"/>
      <c r="AB3092" s="39"/>
      <c r="AC3092" s="39"/>
      <c r="AD3092" s="39"/>
      <c r="AE3092" s="39"/>
      <c r="AF3092" s="56"/>
      <c r="AG3092"/>
      <c r="AH3092"/>
      <c r="AI3092"/>
      <c r="AJ3092"/>
    </row>
    <row r="3093" spans="1:36">
      <c r="A3093"/>
      <c r="B3093"/>
      <c r="C3093" s="2"/>
      <c r="D3093"/>
      <c r="E3093"/>
      <c r="F3093" s="16"/>
      <c r="G3093"/>
      <c r="H3093"/>
      <c r="I3093"/>
      <c r="J3093"/>
      <c r="K3093"/>
      <c r="L3093"/>
      <c r="M3093"/>
      <c r="N3093"/>
      <c r="O3093"/>
      <c r="P3093" s="39"/>
      <c r="Q3093" s="39"/>
      <c r="R3093" s="43"/>
      <c r="S3093" s="43"/>
      <c r="T3093" s="43"/>
      <c r="U3093" s="39"/>
      <c r="V3093" s="39"/>
      <c r="W3093" s="39"/>
      <c r="X3093" s="39"/>
      <c r="Y3093" s="39"/>
      <c r="Z3093" s="39"/>
      <c r="AA3093" s="39"/>
      <c r="AB3093" s="39"/>
      <c r="AC3093" s="39"/>
      <c r="AD3093" s="39"/>
      <c r="AE3093" s="39"/>
      <c r="AF3093" s="56"/>
      <c r="AG3093"/>
      <c r="AH3093"/>
      <c r="AI3093"/>
      <c r="AJ3093"/>
    </row>
    <row r="3094" spans="1:36">
      <c r="A3094"/>
      <c r="B3094"/>
      <c r="C3094" s="2"/>
      <c r="D3094"/>
      <c r="E3094"/>
      <c r="F3094" s="16"/>
      <c r="G3094"/>
      <c r="H3094"/>
      <c r="I3094"/>
      <c r="J3094"/>
      <c r="K3094"/>
      <c r="L3094"/>
      <c r="M3094"/>
      <c r="N3094"/>
      <c r="O3094"/>
      <c r="P3094" s="39"/>
      <c r="Q3094" s="39"/>
      <c r="R3094" s="43"/>
      <c r="S3094" s="43"/>
      <c r="T3094" s="43"/>
      <c r="U3094" s="39"/>
      <c r="V3094" s="39"/>
      <c r="W3094" s="39"/>
      <c r="X3094" s="39"/>
      <c r="Y3094" s="39"/>
      <c r="Z3094" s="39"/>
      <c r="AA3094" s="39"/>
      <c r="AB3094" s="39"/>
      <c r="AC3094" s="39"/>
      <c r="AD3094" s="39"/>
      <c r="AE3094" s="39"/>
      <c r="AF3094" s="56"/>
      <c r="AG3094"/>
      <c r="AH3094"/>
      <c r="AI3094"/>
      <c r="AJ3094"/>
    </row>
    <row r="3095" spans="1:36">
      <c r="A3095"/>
      <c r="B3095"/>
      <c r="C3095" s="2"/>
      <c r="D3095"/>
      <c r="E3095"/>
      <c r="F3095" s="16"/>
      <c r="G3095"/>
      <c r="H3095"/>
      <c r="I3095"/>
      <c r="J3095"/>
      <c r="K3095"/>
      <c r="L3095"/>
      <c r="M3095"/>
      <c r="N3095"/>
      <c r="O3095"/>
      <c r="P3095" s="39"/>
      <c r="Q3095" s="39"/>
      <c r="R3095" s="43"/>
      <c r="S3095" s="43"/>
      <c r="T3095" s="43"/>
      <c r="U3095" s="39"/>
      <c r="V3095" s="39"/>
      <c r="W3095" s="39"/>
      <c r="X3095" s="39"/>
      <c r="Y3095" s="39"/>
      <c r="Z3095" s="39"/>
      <c r="AA3095" s="39"/>
      <c r="AB3095" s="39"/>
      <c r="AC3095" s="39"/>
      <c r="AD3095" s="39"/>
      <c r="AE3095" s="39"/>
      <c r="AF3095" s="56"/>
      <c r="AG3095"/>
      <c r="AH3095"/>
      <c r="AI3095"/>
      <c r="AJ3095"/>
    </row>
    <row r="3096" spans="1:36">
      <c r="A3096"/>
      <c r="B3096"/>
      <c r="C3096" s="2"/>
      <c r="D3096"/>
      <c r="E3096"/>
      <c r="F3096" s="16"/>
      <c r="G3096"/>
      <c r="H3096"/>
      <c r="I3096"/>
      <c r="J3096"/>
      <c r="K3096"/>
      <c r="L3096"/>
      <c r="M3096"/>
      <c r="N3096"/>
      <c r="O3096"/>
      <c r="P3096" s="39"/>
      <c r="Q3096" s="39"/>
      <c r="R3096" s="43"/>
      <c r="S3096" s="43"/>
      <c r="T3096" s="43"/>
      <c r="U3096" s="39"/>
      <c r="V3096" s="39"/>
      <c r="W3096" s="39"/>
      <c r="X3096" s="39"/>
      <c r="Y3096" s="39"/>
      <c r="Z3096" s="39"/>
      <c r="AA3096" s="39"/>
      <c r="AB3096" s="39"/>
      <c r="AC3096" s="39"/>
      <c r="AD3096" s="39"/>
      <c r="AE3096" s="39"/>
      <c r="AF3096" s="56"/>
      <c r="AG3096"/>
      <c r="AH3096"/>
      <c r="AI3096"/>
      <c r="AJ3096"/>
    </row>
    <row r="3097" spans="1:36">
      <c r="A3097"/>
      <c r="B3097"/>
      <c r="C3097" s="2"/>
      <c r="D3097"/>
      <c r="E3097"/>
      <c r="F3097" s="16"/>
      <c r="G3097"/>
      <c r="H3097"/>
      <c r="I3097"/>
      <c r="J3097"/>
      <c r="K3097"/>
      <c r="L3097"/>
      <c r="M3097"/>
      <c r="N3097"/>
      <c r="O3097"/>
      <c r="P3097" s="39"/>
      <c r="Q3097" s="39"/>
      <c r="R3097" s="43"/>
      <c r="S3097" s="43"/>
      <c r="T3097" s="43"/>
      <c r="U3097" s="39"/>
      <c r="V3097" s="39"/>
      <c r="W3097" s="39"/>
      <c r="X3097" s="39"/>
      <c r="Y3097" s="39"/>
      <c r="Z3097" s="39"/>
      <c r="AA3097" s="39"/>
      <c r="AB3097" s="39"/>
      <c r="AC3097" s="39"/>
      <c r="AD3097" s="39"/>
      <c r="AE3097" s="39"/>
      <c r="AF3097" s="56"/>
      <c r="AG3097"/>
      <c r="AH3097"/>
      <c r="AI3097"/>
      <c r="AJ3097"/>
    </row>
    <row r="3098" spans="1:36">
      <c r="A3098"/>
      <c r="B3098"/>
      <c r="C3098" s="2"/>
      <c r="D3098"/>
      <c r="E3098"/>
      <c r="F3098" s="16"/>
      <c r="G3098"/>
      <c r="H3098"/>
      <c r="I3098"/>
      <c r="J3098"/>
      <c r="K3098"/>
      <c r="L3098"/>
      <c r="M3098"/>
      <c r="N3098"/>
      <c r="O3098"/>
      <c r="P3098" s="39"/>
      <c r="Q3098" s="39"/>
      <c r="R3098" s="43"/>
      <c r="S3098" s="43"/>
      <c r="T3098" s="43"/>
      <c r="U3098" s="39"/>
      <c r="V3098" s="39"/>
      <c r="W3098" s="39"/>
      <c r="X3098" s="39"/>
      <c r="Y3098" s="39"/>
      <c r="Z3098" s="39"/>
      <c r="AA3098" s="39"/>
      <c r="AB3098" s="39"/>
      <c r="AC3098" s="39"/>
      <c r="AD3098" s="39"/>
      <c r="AE3098" s="39"/>
      <c r="AF3098" s="56"/>
      <c r="AG3098"/>
      <c r="AH3098"/>
      <c r="AI3098"/>
      <c r="AJ3098"/>
    </row>
    <row r="3099" spans="1:36">
      <c r="A3099"/>
      <c r="B3099"/>
      <c r="C3099" s="2"/>
      <c r="D3099"/>
      <c r="E3099"/>
      <c r="F3099" s="16"/>
      <c r="G3099"/>
      <c r="H3099"/>
      <c r="I3099"/>
      <c r="J3099"/>
      <c r="K3099"/>
      <c r="L3099"/>
      <c r="M3099"/>
      <c r="N3099"/>
      <c r="O3099"/>
      <c r="P3099" s="39"/>
      <c r="Q3099" s="39"/>
      <c r="R3099" s="43"/>
      <c r="S3099" s="43"/>
      <c r="T3099" s="43"/>
      <c r="U3099" s="39"/>
      <c r="V3099" s="39"/>
      <c r="W3099" s="39"/>
      <c r="X3099" s="39"/>
      <c r="Y3099" s="39"/>
      <c r="Z3099" s="39"/>
      <c r="AA3099" s="39"/>
      <c r="AB3099" s="39"/>
      <c r="AC3099" s="39"/>
      <c r="AD3099" s="39"/>
      <c r="AE3099" s="39"/>
      <c r="AF3099" s="56"/>
      <c r="AG3099"/>
      <c r="AH3099"/>
      <c r="AI3099"/>
      <c r="AJ3099"/>
    </row>
    <row r="3100" spans="1:36">
      <c r="A3100"/>
      <c r="B3100"/>
      <c r="C3100" s="2"/>
      <c r="D3100"/>
      <c r="E3100"/>
      <c r="F3100" s="16"/>
      <c r="G3100"/>
      <c r="H3100"/>
      <c r="I3100"/>
      <c r="J3100"/>
      <c r="K3100"/>
      <c r="L3100"/>
      <c r="M3100"/>
      <c r="N3100"/>
      <c r="O3100"/>
      <c r="P3100" s="39"/>
      <c r="Q3100" s="39"/>
      <c r="R3100" s="43"/>
      <c r="S3100" s="43"/>
      <c r="T3100" s="43"/>
      <c r="U3100" s="39"/>
      <c r="V3100" s="39"/>
      <c r="W3100" s="39"/>
      <c r="X3100" s="39"/>
      <c r="Y3100" s="39"/>
      <c r="Z3100" s="39"/>
      <c r="AA3100" s="39"/>
      <c r="AB3100" s="39"/>
      <c r="AC3100" s="39"/>
      <c r="AD3100" s="39"/>
      <c r="AE3100" s="39"/>
      <c r="AF3100" s="56"/>
      <c r="AG3100"/>
      <c r="AH3100"/>
      <c r="AI3100"/>
      <c r="AJ3100"/>
    </row>
    <row r="3101" spans="1:36">
      <c r="A3101"/>
      <c r="B3101"/>
      <c r="C3101" s="2"/>
      <c r="D3101"/>
      <c r="E3101"/>
      <c r="F3101" s="16"/>
      <c r="G3101"/>
      <c r="H3101"/>
      <c r="I3101"/>
      <c r="J3101"/>
      <c r="K3101"/>
      <c r="L3101"/>
      <c r="M3101"/>
      <c r="N3101"/>
      <c r="O3101"/>
      <c r="P3101" s="39"/>
      <c r="Q3101" s="39"/>
      <c r="R3101" s="43"/>
      <c r="S3101" s="43"/>
      <c r="T3101" s="43"/>
      <c r="U3101" s="39"/>
      <c r="V3101" s="39"/>
      <c r="W3101" s="39"/>
      <c r="X3101" s="39"/>
      <c r="Y3101" s="39"/>
      <c r="Z3101" s="39"/>
      <c r="AA3101" s="39"/>
      <c r="AB3101" s="39"/>
      <c r="AC3101" s="39"/>
      <c r="AD3101" s="39"/>
      <c r="AE3101" s="39"/>
      <c r="AF3101" s="56"/>
      <c r="AG3101"/>
      <c r="AH3101"/>
      <c r="AI3101"/>
      <c r="AJ3101"/>
    </row>
    <row r="3102" spans="1:36">
      <c r="A3102"/>
      <c r="B3102"/>
      <c r="C3102" s="2"/>
      <c r="D3102"/>
      <c r="E3102"/>
      <c r="F3102" s="16"/>
      <c r="G3102"/>
      <c r="H3102"/>
      <c r="I3102"/>
      <c r="J3102"/>
      <c r="K3102"/>
      <c r="L3102"/>
      <c r="M3102"/>
      <c r="N3102"/>
      <c r="O3102"/>
      <c r="P3102" s="39"/>
      <c r="Q3102" s="39"/>
      <c r="R3102" s="43"/>
      <c r="S3102" s="43"/>
      <c r="T3102" s="43"/>
      <c r="U3102" s="39"/>
      <c r="V3102" s="39"/>
      <c r="W3102" s="39"/>
      <c r="X3102" s="39"/>
      <c r="Y3102" s="39"/>
      <c r="Z3102" s="39"/>
      <c r="AA3102" s="39"/>
      <c r="AB3102" s="39"/>
      <c r="AC3102" s="39"/>
      <c r="AD3102" s="39"/>
      <c r="AE3102" s="39"/>
      <c r="AF3102" s="56"/>
      <c r="AG3102"/>
      <c r="AH3102"/>
      <c r="AI3102"/>
      <c r="AJ3102"/>
    </row>
    <row r="3103" spans="1:36">
      <c r="A3103"/>
      <c r="B3103"/>
      <c r="C3103" s="2"/>
      <c r="D3103"/>
      <c r="E3103"/>
      <c r="F3103" s="16"/>
      <c r="G3103"/>
      <c r="H3103"/>
      <c r="I3103"/>
      <c r="J3103"/>
      <c r="K3103"/>
      <c r="L3103"/>
      <c r="M3103"/>
      <c r="N3103"/>
      <c r="O3103"/>
      <c r="P3103" s="39"/>
      <c r="Q3103" s="39"/>
      <c r="R3103" s="43"/>
      <c r="S3103" s="43"/>
      <c r="T3103" s="43"/>
      <c r="U3103" s="39"/>
      <c r="V3103" s="39"/>
      <c r="W3103" s="39"/>
      <c r="X3103" s="39"/>
      <c r="Y3103" s="39"/>
      <c r="Z3103" s="39"/>
      <c r="AA3103" s="39"/>
      <c r="AB3103" s="39"/>
      <c r="AC3103" s="39"/>
      <c r="AD3103" s="39"/>
      <c r="AE3103" s="39"/>
      <c r="AF3103" s="56"/>
      <c r="AG3103"/>
      <c r="AH3103"/>
      <c r="AI3103"/>
      <c r="AJ3103"/>
    </row>
    <row r="3104" spans="1:36">
      <c r="A3104"/>
      <c r="B3104"/>
      <c r="C3104" s="2"/>
      <c r="D3104"/>
      <c r="E3104"/>
      <c r="F3104" s="16"/>
      <c r="G3104"/>
      <c r="H3104"/>
      <c r="I3104"/>
      <c r="J3104"/>
      <c r="K3104"/>
      <c r="L3104"/>
      <c r="M3104"/>
      <c r="N3104"/>
      <c r="O3104"/>
      <c r="P3104" s="39"/>
      <c r="Q3104" s="39"/>
      <c r="R3104" s="43"/>
      <c r="S3104" s="43"/>
      <c r="T3104" s="43"/>
      <c r="U3104" s="39"/>
      <c r="V3104" s="39"/>
      <c r="W3104" s="39"/>
      <c r="X3104" s="39"/>
      <c r="Y3104" s="39"/>
      <c r="Z3104" s="39"/>
      <c r="AA3104" s="39"/>
      <c r="AB3104" s="39"/>
      <c r="AC3104" s="39"/>
      <c r="AD3104" s="39"/>
      <c r="AE3104" s="39"/>
      <c r="AF3104" s="56"/>
      <c r="AG3104"/>
      <c r="AH3104"/>
      <c r="AI3104"/>
      <c r="AJ3104"/>
    </row>
    <row r="3105" spans="1:36">
      <c r="A3105"/>
      <c r="B3105"/>
      <c r="C3105" s="2"/>
      <c r="D3105"/>
      <c r="E3105"/>
      <c r="F3105" s="16"/>
      <c r="G3105"/>
      <c r="H3105"/>
      <c r="I3105"/>
      <c r="J3105"/>
      <c r="K3105"/>
      <c r="L3105"/>
      <c r="M3105"/>
      <c r="N3105"/>
      <c r="O3105"/>
      <c r="P3105" s="39"/>
      <c r="Q3105" s="39"/>
      <c r="R3105" s="43"/>
      <c r="S3105" s="43"/>
      <c r="T3105" s="43"/>
      <c r="U3105" s="39"/>
      <c r="V3105" s="39"/>
      <c r="W3105" s="39"/>
      <c r="X3105" s="39"/>
      <c r="Y3105" s="39"/>
      <c r="Z3105" s="39"/>
      <c r="AA3105" s="39"/>
      <c r="AB3105" s="39"/>
      <c r="AC3105" s="39"/>
      <c r="AD3105" s="39"/>
      <c r="AE3105" s="39"/>
      <c r="AF3105" s="56"/>
      <c r="AG3105"/>
      <c r="AH3105"/>
      <c r="AI3105"/>
      <c r="AJ3105"/>
    </row>
    <row r="3106" spans="1:36">
      <c r="A3106"/>
      <c r="B3106"/>
      <c r="C3106" s="2"/>
      <c r="D3106"/>
      <c r="E3106"/>
      <c r="F3106" s="16"/>
      <c r="G3106"/>
      <c r="H3106"/>
      <c r="I3106"/>
      <c r="J3106"/>
      <c r="K3106"/>
      <c r="L3106"/>
      <c r="M3106"/>
      <c r="N3106"/>
      <c r="O3106"/>
      <c r="P3106" s="39"/>
      <c r="Q3106" s="39"/>
      <c r="R3106" s="43"/>
      <c r="S3106" s="43"/>
      <c r="T3106" s="43"/>
      <c r="U3106" s="39"/>
      <c r="V3106" s="39"/>
      <c r="W3106" s="39"/>
      <c r="X3106" s="39"/>
      <c r="Y3106" s="39"/>
      <c r="Z3106" s="39"/>
      <c r="AA3106" s="39"/>
      <c r="AB3106" s="39"/>
      <c r="AC3106" s="39"/>
      <c r="AD3106" s="39"/>
      <c r="AE3106" s="39"/>
      <c r="AF3106" s="56"/>
      <c r="AG3106"/>
      <c r="AH3106"/>
      <c r="AI3106"/>
      <c r="AJ3106"/>
    </row>
    <row r="3107" spans="1:36">
      <c r="A3107"/>
      <c r="B3107"/>
      <c r="C3107" s="2"/>
      <c r="D3107"/>
      <c r="E3107"/>
      <c r="F3107" s="16"/>
      <c r="G3107"/>
      <c r="H3107"/>
      <c r="I3107"/>
      <c r="J3107"/>
      <c r="K3107"/>
      <c r="L3107"/>
      <c r="M3107"/>
      <c r="N3107"/>
      <c r="O3107"/>
      <c r="P3107" s="39"/>
      <c r="Q3107" s="39"/>
      <c r="R3107" s="43"/>
      <c r="S3107" s="43"/>
      <c r="T3107" s="43"/>
      <c r="U3107" s="39"/>
      <c r="V3107" s="39"/>
      <c r="W3107" s="39"/>
      <c r="X3107" s="39"/>
      <c r="Y3107" s="39"/>
      <c r="Z3107" s="39"/>
      <c r="AA3107" s="39"/>
      <c r="AB3107" s="39"/>
      <c r="AC3107" s="39"/>
      <c r="AD3107" s="39"/>
      <c r="AE3107" s="39"/>
      <c r="AF3107" s="56"/>
      <c r="AG3107"/>
      <c r="AH3107"/>
      <c r="AI3107"/>
      <c r="AJ3107"/>
    </row>
    <row r="3108" spans="1:36">
      <c r="A3108"/>
      <c r="B3108"/>
      <c r="C3108" s="2"/>
      <c r="D3108"/>
      <c r="E3108"/>
      <c r="F3108" s="16"/>
      <c r="G3108"/>
      <c r="H3108"/>
      <c r="I3108"/>
      <c r="J3108"/>
      <c r="K3108"/>
      <c r="L3108"/>
      <c r="M3108"/>
      <c r="N3108"/>
      <c r="O3108"/>
      <c r="P3108" s="39"/>
      <c r="Q3108" s="39"/>
      <c r="R3108" s="43"/>
      <c r="S3108" s="43"/>
      <c r="T3108" s="43"/>
      <c r="U3108" s="39"/>
      <c r="V3108" s="39"/>
      <c r="W3108" s="39"/>
      <c r="X3108" s="39"/>
      <c r="Y3108" s="39"/>
      <c r="Z3108" s="39"/>
      <c r="AA3108" s="39"/>
      <c r="AB3108" s="39"/>
      <c r="AC3108" s="39"/>
      <c r="AD3108" s="39"/>
      <c r="AE3108" s="39"/>
      <c r="AF3108" s="56"/>
      <c r="AG3108"/>
      <c r="AH3108"/>
      <c r="AI3108"/>
      <c r="AJ3108"/>
    </row>
    <row r="3109" spans="1:36">
      <c r="A3109"/>
      <c r="B3109"/>
      <c r="C3109" s="2"/>
      <c r="D3109"/>
      <c r="E3109"/>
      <c r="F3109" s="16"/>
      <c r="G3109"/>
      <c r="H3109"/>
      <c r="I3109"/>
      <c r="J3109"/>
      <c r="K3109"/>
      <c r="L3109"/>
      <c r="M3109"/>
      <c r="N3109"/>
      <c r="O3109"/>
      <c r="P3109" s="39"/>
      <c r="Q3109" s="39"/>
      <c r="R3109" s="43"/>
      <c r="S3109" s="43"/>
      <c r="T3109" s="43"/>
      <c r="U3109" s="39"/>
      <c r="V3109" s="39"/>
      <c r="W3109" s="39"/>
      <c r="X3109" s="39"/>
      <c r="Y3109" s="39"/>
      <c r="Z3109" s="39"/>
      <c r="AA3109" s="39"/>
      <c r="AB3109" s="39"/>
      <c r="AC3109" s="39"/>
      <c r="AD3109" s="39"/>
      <c r="AE3109" s="39"/>
      <c r="AF3109" s="56"/>
      <c r="AG3109"/>
      <c r="AH3109"/>
      <c r="AI3109"/>
      <c r="AJ3109"/>
    </row>
    <row r="3110" spans="1:36">
      <c r="A3110"/>
      <c r="B3110"/>
      <c r="C3110" s="2"/>
      <c r="D3110"/>
      <c r="E3110"/>
      <c r="F3110" s="16"/>
      <c r="G3110"/>
      <c r="H3110"/>
      <c r="I3110"/>
      <c r="J3110"/>
      <c r="K3110"/>
      <c r="L3110"/>
      <c r="M3110"/>
      <c r="N3110"/>
      <c r="O3110"/>
      <c r="P3110" s="39"/>
      <c r="Q3110" s="39"/>
      <c r="R3110" s="43"/>
      <c r="S3110" s="43"/>
      <c r="T3110" s="43"/>
      <c r="U3110" s="39"/>
      <c r="V3110" s="39"/>
      <c r="W3110" s="39"/>
      <c r="X3110" s="39"/>
      <c r="Y3110" s="39"/>
      <c r="Z3110" s="39"/>
      <c r="AA3110" s="39"/>
      <c r="AB3110" s="39"/>
      <c r="AC3110" s="39"/>
      <c r="AD3110" s="39"/>
      <c r="AE3110" s="39"/>
      <c r="AF3110" s="56"/>
      <c r="AG3110"/>
      <c r="AH3110"/>
      <c r="AI3110"/>
      <c r="AJ3110"/>
    </row>
    <row r="3111" spans="1:36">
      <c r="A3111"/>
      <c r="B3111"/>
      <c r="C3111" s="2"/>
      <c r="D3111"/>
      <c r="E3111"/>
      <c r="F3111" s="16"/>
      <c r="G3111"/>
      <c r="H3111"/>
      <c r="I3111"/>
      <c r="J3111"/>
      <c r="K3111"/>
      <c r="L3111"/>
      <c r="M3111"/>
      <c r="N3111"/>
      <c r="O3111"/>
      <c r="P3111" s="39"/>
      <c r="Q3111" s="39"/>
      <c r="R3111" s="43"/>
      <c r="S3111" s="43"/>
      <c r="T3111" s="43"/>
      <c r="U3111" s="39"/>
      <c r="V3111" s="39"/>
      <c r="W3111" s="39"/>
      <c r="X3111" s="39"/>
      <c r="Y3111" s="39"/>
      <c r="Z3111" s="39"/>
      <c r="AA3111" s="39"/>
      <c r="AB3111" s="39"/>
      <c r="AC3111" s="39"/>
      <c r="AD3111" s="39"/>
      <c r="AE3111" s="39"/>
      <c r="AF3111" s="56"/>
      <c r="AG3111"/>
      <c r="AH3111"/>
      <c r="AI3111"/>
      <c r="AJ3111"/>
    </row>
    <row r="3112" spans="1:36">
      <c r="A3112"/>
      <c r="B3112"/>
      <c r="C3112" s="2"/>
      <c r="D3112"/>
      <c r="E3112"/>
      <c r="F3112" s="16"/>
      <c r="G3112"/>
      <c r="H3112"/>
      <c r="I3112"/>
      <c r="J3112"/>
      <c r="K3112"/>
      <c r="L3112"/>
      <c r="M3112"/>
      <c r="N3112"/>
      <c r="O3112"/>
      <c r="P3112" s="39"/>
      <c r="Q3112" s="39"/>
      <c r="R3112" s="43"/>
      <c r="S3112" s="43"/>
      <c r="T3112" s="43"/>
      <c r="U3112" s="39"/>
      <c r="V3112" s="39"/>
      <c r="W3112" s="39"/>
      <c r="X3112" s="39"/>
      <c r="Y3112" s="39"/>
      <c r="Z3112" s="39"/>
      <c r="AA3112" s="39"/>
      <c r="AB3112" s="39"/>
      <c r="AC3112" s="39"/>
      <c r="AD3112" s="39"/>
      <c r="AE3112" s="39"/>
      <c r="AF3112" s="56"/>
      <c r="AG3112"/>
      <c r="AH3112"/>
      <c r="AI3112"/>
      <c r="AJ3112"/>
    </row>
    <row r="3113" spans="1:36">
      <c r="A3113"/>
      <c r="B3113"/>
      <c r="C3113" s="2"/>
      <c r="D3113"/>
      <c r="E3113"/>
      <c r="F3113" s="16"/>
      <c r="G3113"/>
      <c r="H3113"/>
      <c r="I3113"/>
      <c r="J3113"/>
      <c r="K3113"/>
      <c r="L3113"/>
      <c r="M3113"/>
      <c r="N3113"/>
      <c r="O3113"/>
      <c r="P3113" s="39"/>
      <c r="Q3113" s="39"/>
      <c r="R3113" s="43"/>
      <c r="S3113" s="43"/>
      <c r="T3113" s="43"/>
      <c r="U3113" s="39"/>
      <c r="V3113" s="39"/>
      <c r="W3113" s="39"/>
      <c r="X3113" s="39"/>
      <c r="Y3113" s="39"/>
      <c r="Z3113" s="39"/>
      <c r="AA3113" s="39"/>
      <c r="AB3113" s="39"/>
      <c r="AC3113" s="39"/>
      <c r="AD3113" s="39"/>
      <c r="AE3113" s="39"/>
      <c r="AF3113" s="56"/>
      <c r="AG3113"/>
      <c r="AH3113"/>
      <c r="AI3113"/>
      <c r="AJ3113"/>
    </row>
    <row r="3114" spans="1:36">
      <c r="A3114"/>
      <c r="B3114"/>
      <c r="C3114" s="2"/>
      <c r="D3114"/>
      <c r="E3114"/>
      <c r="F3114" s="16"/>
      <c r="G3114"/>
      <c r="H3114"/>
      <c r="I3114"/>
      <c r="J3114"/>
      <c r="K3114"/>
      <c r="L3114"/>
      <c r="M3114"/>
      <c r="N3114"/>
      <c r="O3114"/>
      <c r="P3114" s="39"/>
      <c r="Q3114" s="39"/>
      <c r="R3114" s="43"/>
      <c r="S3114" s="43"/>
      <c r="T3114" s="43"/>
      <c r="U3114" s="39"/>
      <c r="V3114" s="39"/>
      <c r="W3114" s="39"/>
      <c r="X3114" s="39"/>
      <c r="Y3114" s="39"/>
      <c r="Z3114" s="39"/>
      <c r="AA3114" s="39"/>
      <c r="AB3114" s="39"/>
      <c r="AC3114" s="39"/>
      <c r="AD3114" s="39"/>
      <c r="AE3114" s="39"/>
      <c r="AF3114" s="56"/>
      <c r="AG3114"/>
      <c r="AH3114"/>
      <c r="AI3114"/>
      <c r="AJ3114"/>
    </row>
    <row r="3115" spans="1:36">
      <c r="A3115"/>
      <c r="B3115"/>
      <c r="C3115" s="2"/>
      <c r="D3115"/>
      <c r="E3115"/>
      <c r="F3115" s="16"/>
      <c r="G3115"/>
      <c r="H3115"/>
      <c r="I3115"/>
      <c r="J3115"/>
      <c r="K3115"/>
      <c r="L3115"/>
      <c r="M3115"/>
      <c r="N3115"/>
      <c r="O3115"/>
      <c r="P3115" s="39"/>
      <c r="Q3115" s="39"/>
      <c r="R3115" s="43"/>
      <c r="S3115" s="43"/>
      <c r="T3115" s="43"/>
      <c r="U3115" s="39"/>
      <c r="V3115" s="39"/>
      <c r="W3115" s="39"/>
      <c r="X3115" s="39"/>
      <c r="Y3115" s="39"/>
      <c r="Z3115" s="39"/>
      <c r="AA3115" s="39"/>
      <c r="AB3115" s="39"/>
      <c r="AC3115" s="39"/>
      <c r="AD3115" s="39"/>
      <c r="AE3115" s="39"/>
      <c r="AF3115" s="56"/>
      <c r="AG3115"/>
      <c r="AH3115"/>
      <c r="AI3115"/>
      <c r="AJ3115"/>
    </row>
    <row r="3116" spans="1:36">
      <c r="A3116"/>
      <c r="B3116"/>
      <c r="C3116" s="2"/>
      <c r="D3116"/>
      <c r="E3116"/>
      <c r="F3116" s="16"/>
      <c r="G3116"/>
      <c r="H3116"/>
      <c r="I3116"/>
      <c r="J3116"/>
      <c r="K3116"/>
      <c r="L3116"/>
      <c r="M3116"/>
      <c r="N3116"/>
      <c r="O3116"/>
      <c r="P3116" s="39"/>
      <c r="Q3116" s="39"/>
      <c r="R3116" s="43"/>
      <c r="S3116" s="43"/>
      <c r="T3116" s="43"/>
      <c r="U3116" s="39"/>
      <c r="V3116" s="39"/>
      <c r="W3116" s="39"/>
      <c r="X3116" s="39"/>
      <c r="Y3116" s="39"/>
      <c r="Z3116" s="39"/>
      <c r="AA3116" s="39"/>
      <c r="AB3116" s="39"/>
      <c r="AC3116" s="39"/>
      <c r="AD3116" s="39"/>
      <c r="AE3116" s="39"/>
      <c r="AF3116" s="56"/>
      <c r="AG3116"/>
      <c r="AH3116"/>
      <c r="AI3116"/>
      <c r="AJ3116"/>
    </row>
    <row r="3117" spans="1:36">
      <c r="A3117"/>
      <c r="B3117"/>
      <c r="C3117" s="2"/>
      <c r="D3117"/>
      <c r="E3117"/>
      <c r="F3117" s="16"/>
      <c r="G3117"/>
      <c r="H3117"/>
      <c r="I3117"/>
      <c r="J3117"/>
      <c r="K3117"/>
      <c r="L3117"/>
      <c r="M3117"/>
      <c r="N3117"/>
      <c r="O3117"/>
      <c r="P3117" s="39"/>
      <c r="Q3117" s="39"/>
      <c r="R3117" s="43"/>
      <c r="S3117" s="43"/>
      <c r="T3117" s="43"/>
      <c r="U3117" s="39"/>
      <c r="V3117" s="39"/>
      <c r="W3117" s="39"/>
      <c r="X3117" s="39"/>
      <c r="Y3117" s="39"/>
      <c r="Z3117" s="39"/>
      <c r="AA3117" s="39"/>
      <c r="AB3117" s="39"/>
      <c r="AC3117" s="39"/>
      <c r="AD3117" s="39"/>
      <c r="AE3117" s="39"/>
      <c r="AF3117" s="56"/>
      <c r="AG3117"/>
      <c r="AH3117"/>
      <c r="AI3117"/>
      <c r="AJ3117"/>
    </row>
    <row r="3118" spans="1:36">
      <c r="A3118"/>
      <c r="B3118"/>
      <c r="C3118" s="2"/>
      <c r="D3118"/>
      <c r="E3118"/>
      <c r="F3118" s="16"/>
      <c r="G3118"/>
      <c r="H3118"/>
      <c r="I3118"/>
      <c r="J3118"/>
      <c r="K3118"/>
      <c r="L3118"/>
      <c r="M3118"/>
      <c r="N3118"/>
      <c r="O3118"/>
      <c r="P3118" s="39"/>
      <c r="Q3118" s="39"/>
      <c r="R3118" s="43"/>
      <c r="S3118" s="43"/>
      <c r="T3118" s="43"/>
      <c r="U3118" s="39"/>
      <c r="V3118" s="39"/>
      <c r="W3118" s="39"/>
      <c r="X3118" s="39"/>
      <c r="Y3118" s="39"/>
      <c r="Z3118" s="39"/>
      <c r="AA3118" s="39"/>
      <c r="AB3118" s="39"/>
      <c r="AC3118" s="39"/>
      <c r="AD3118" s="39"/>
      <c r="AE3118" s="39"/>
      <c r="AF3118" s="56"/>
      <c r="AG3118"/>
      <c r="AH3118"/>
      <c r="AI3118"/>
      <c r="AJ3118"/>
    </row>
    <row r="3119" spans="1:36">
      <c r="A3119"/>
      <c r="B3119"/>
      <c r="C3119" s="2"/>
      <c r="D3119"/>
      <c r="E3119"/>
      <c r="F3119" s="16"/>
      <c r="G3119"/>
      <c r="H3119"/>
      <c r="I3119"/>
      <c r="J3119"/>
      <c r="K3119"/>
      <c r="L3119"/>
      <c r="M3119"/>
      <c r="N3119"/>
      <c r="O3119"/>
      <c r="P3119" s="39"/>
      <c r="Q3119" s="39"/>
      <c r="R3119" s="43"/>
      <c r="S3119" s="43"/>
      <c r="T3119" s="43"/>
      <c r="U3119" s="39"/>
      <c r="V3119" s="39"/>
      <c r="W3119" s="39"/>
      <c r="X3119" s="39"/>
      <c r="Y3119" s="39"/>
      <c r="Z3119" s="39"/>
      <c r="AA3119" s="39"/>
      <c r="AB3119" s="39"/>
      <c r="AC3119" s="39"/>
      <c r="AD3119" s="39"/>
      <c r="AE3119" s="39"/>
      <c r="AF3119" s="56"/>
      <c r="AG3119"/>
      <c r="AH3119"/>
      <c r="AI3119"/>
      <c r="AJ3119"/>
    </row>
    <row r="3120" spans="1:36">
      <c r="A3120"/>
      <c r="B3120"/>
      <c r="C3120" s="2"/>
      <c r="D3120"/>
      <c r="E3120"/>
      <c r="F3120" s="16"/>
      <c r="G3120"/>
      <c r="H3120"/>
      <c r="I3120"/>
      <c r="J3120"/>
      <c r="K3120"/>
      <c r="L3120"/>
      <c r="M3120"/>
      <c r="N3120"/>
      <c r="O3120"/>
      <c r="P3120" s="39"/>
      <c r="Q3120" s="39"/>
      <c r="R3120" s="43"/>
      <c r="S3120" s="43"/>
      <c r="T3120" s="43"/>
      <c r="U3120" s="39"/>
      <c r="V3120" s="39"/>
      <c r="W3120" s="39"/>
      <c r="X3120" s="39"/>
      <c r="Y3120" s="39"/>
      <c r="Z3120" s="39"/>
      <c r="AA3120" s="39"/>
      <c r="AB3120" s="39"/>
      <c r="AC3120" s="39"/>
      <c r="AD3120" s="39"/>
      <c r="AE3120" s="39"/>
      <c r="AF3120" s="56"/>
      <c r="AG3120"/>
      <c r="AH3120"/>
      <c r="AI3120"/>
      <c r="AJ3120"/>
    </row>
    <row r="3121" spans="1:36">
      <c r="A3121"/>
      <c r="B3121"/>
      <c r="C3121" s="2"/>
      <c r="D3121"/>
      <c r="E3121"/>
      <c r="F3121" s="16"/>
      <c r="G3121"/>
      <c r="H3121"/>
      <c r="I3121"/>
      <c r="J3121"/>
      <c r="K3121"/>
      <c r="L3121"/>
      <c r="M3121"/>
      <c r="N3121"/>
      <c r="O3121"/>
      <c r="P3121" s="39"/>
      <c r="Q3121" s="39"/>
      <c r="R3121" s="43"/>
      <c r="S3121" s="43"/>
      <c r="T3121" s="43"/>
      <c r="U3121" s="39"/>
      <c r="V3121" s="39"/>
      <c r="W3121" s="39"/>
      <c r="X3121" s="39"/>
      <c r="Y3121" s="39"/>
      <c r="Z3121" s="39"/>
      <c r="AA3121" s="39"/>
      <c r="AB3121" s="39"/>
      <c r="AC3121" s="39"/>
      <c r="AD3121" s="39"/>
      <c r="AE3121" s="39"/>
      <c r="AF3121" s="56"/>
      <c r="AG3121"/>
      <c r="AH3121"/>
      <c r="AI3121"/>
      <c r="AJ3121"/>
    </row>
    <row r="3122" spans="1:36">
      <c r="A3122"/>
      <c r="B3122"/>
      <c r="C3122" s="2"/>
      <c r="D3122"/>
      <c r="E3122"/>
      <c r="F3122" s="16"/>
      <c r="G3122"/>
      <c r="H3122"/>
      <c r="I3122"/>
      <c r="J3122"/>
      <c r="K3122"/>
      <c r="L3122"/>
      <c r="M3122"/>
      <c r="N3122"/>
      <c r="O3122"/>
      <c r="P3122" s="39"/>
      <c r="Q3122" s="39"/>
      <c r="R3122" s="43"/>
      <c r="S3122" s="43"/>
      <c r="T3122" s="43"/>
      <c r="U3122" s="39"/>
      <c r="V3122" s="39"/>
      <c r="W3122" s="39"/>
      <c r="X3122" s="39"/>
      <c r="Y3122" s="39"/>
      <c r="Z3122" s="39"/>
      <c r="AA3122" s="39"/>
      <c r="AB3122" s="39"/>
      <c r="AC3122" s="39"/>
      <c r="AD3122" s="39"/>
      <c r="AE3122" s="39"/>
      <c r="AF3122" s="56"/>
      <c r="AG3122"/>
      <c r="AH3122"/>
      <c r="AI3122"/>
      <c r="AJ3122"/>
    </row>
    <row r="3123" spans="1:36">
      <c r="A3123"/>
      <c r="B3123"/>
      <c r="C3123" s="2"/>
      <c r="D3123"/>
      <c r="E3123"/>
      <c r="F3123" s="16"/>
      <c r="G3123"/>
      <c r="H3123"/>
      <c r="I3123"/>
      <c r="J3123"/>
      <c r="K3123"/>
      <c r="L3123"/>
      <c r="M3123"/>
      <c r="N3123"/>
      <c r="O3123"/>
      <c r="P3123" s="39"/>
      <c r="Q3123" s="39"/>
      <c r="R3123" s="43"/>
      <c r="S3123" s="43"/>
      <c r="T3123" s="43"/>
      <c r="U3123" s="39"/>
      <c r="V3123" s="39"/>
      <c r="W3123" s="39"/>
      <c r="X3123" s="39"/>
      <c r="Y3123" s="39"/>
      <c r="Z3123" s="39"/>
      <c r="AA3123" s="39"/>
      <c r="AB3123" s="39"/>
      <c r="AC3123" s="39"/>
      <c r="AD3123" s="39"/>
      <c r="AE3123" s="39"/>
      <c r="AF3123" s="56"/>
      <c r="AG3123"/>
      <c r="AH3123"/>
      <c r="AI3123"/>
      <c r="AJ3123"/>
    </row>
    <row r="3124" spans="1:36">
      <c r="A3124"/>
      <c r="B3124"/>
      <c r="C3124" s="2"/>
      <c r="D3124"/>
      <c r="E3124"/>
      <c r="F3124" s="16"/>
      <c r="G3124"/>
      <c r="H3124"/>
      <c r="I3124"/>
      <c r="J3124"/>
      <c r="K3124"/>
      <c r="L3124"/>
      <c r="M3124"/>
      <c r="N3124"/>
      <c r="O3124"/>
      <c r="P3124" s="39"/>
      <c r="Q3124" s="39"/>
      <c r="R3124" s="43"/>
      <c r="S3124" s="43"/>
      <c r="T3124" s="43"/>
      <c r="U3124" s="39"/>
      <c r="V3124" s="39"/>
      <c r="W3124" s="39"/>
      <c r="X3124" s="39"/>
      <c r="Y3124" s="39"/>
      <c r="Z3124" s="39"/>
      <c r="AA3124" s="39"/>
      <c r="AB3124" s="39"/>
      <c r="AC3124" s="39"/>
      <c r="AD3124" s="39"/>
      <c r="AE3124" s="39"/>
      <c r="AF3124" s="56"/>
      <c r="AG3124"/>
      <c r="AH3124"/>
      <c r="AI3124"/>
      <c r="AJ3124"/>
    </row>
    <row r="3125" spans="1:36">
      <c r="A3125"/>
      <c r="B3125"/>
      <c r="C3125" s="2"/>
      <c r="D3125"/>
      <c r="E3125"/>
      <c r="F3125" s="16"/>
      <c r="G3125"/>
      <c r="H3125"/>
      <c r="I3125"/>
      <c r="J3125"/>
      <c r="K3125"/>
      <c r="L3125"/>
      <c r="M3125"/>
      <c r="N3125"/>
      <c r="O3125"/>
      <c r="P3125" s="39"/>
      <c r="Q3125" s="39"/>
      <c r="R3125" s="43"/>
      <c r="S3125" s="43"/>
      <c r="T3125" s="43"/>
      <c r="U3125" s="39"/>
      <c r="V3125" s="39"/>
      <c r="W3125" s="39"/>
      <c r="X3125" s="39"/>
      <c r="Y3125" s="39"/>
      <c r="Z3125" s="39"/>
      <c r="AA3125" s="39"/>
      <c r="AB3125" s="39"/>
      <c r="AC3125" s="39"/>
      <c r="AD3125" s="39"/>
      <c r="AE3125" s="39"/>
      <c r="AF3125" s="56"/>
      <c r="AG3125"/>
      <c r="AH3125"/>
      <c r="AI3125"/>
      <c r="AJ3125"/>
    </row>
    <row r="3126" spans="1:36">
      <c r="A3126"/>
      <c r="B3126"/>
      <c r="C3126" s="2"/>
      <c r="D3126"/>
      <c r="E3126"/>
      <c r="F3126" s="16"/>
      <c r="G3126"/>
      <c r="H3126"/>
      <c r="I3126"/>
      <c r="J3126"/>
      <c r="K3126"/>
      <c r="L3126"/>
      <c r="M3126"/>
      <c r="N3126"/>
      <c r="O3126"/>
      <c r="P3126" s="39"/>
      <c r="Q3126" s="39"/>
      <c r="R3126" s="43"/>
      <c r="S3126" s="43"/>
      <c r="T3126" s="43"/>
      <c r="U3126" s="39"/>
      <c r="V3126" s="39"/>
      <c r="W3126" s="39"/>
      <c r="X3126" s="39"/>
      <c r="Y3126" s="39"/>
      <c r="Z3126" s="39"/>
      <c r="AA3126" s="39"/>
      <c r="AB3126" s="39"/>
      <c r="AC3126" s="39"/>
      <c r="AD3126" s="39"/>
      <c r="AE3126" s="39"/>
      <c r="AF3126" s="56"/>
      <c r="AG3126"/>
      <c r="AH3126"/>
      <c r="AI3126"/>
      <c r="AJ3126"/>
    </row>
    <row r="3127" spans="1:36">
      <c r="A3127"/>
      <c r="B3127"/>
      <c r="C3127" s="2"/>
      <c r="D3127"/>
      <c r="E3127"/>
      <c r="F3127" s="16"/>
      <c r="G3127"/>
      <c r="H3127"/>
      <c r="I3127"/>
      <c r="J3127"/>
      <c r="K3127"/>
      <c r="L3127"/>
      <c r="M3127"/>
      <c r="N3127"/>
      <c r="O3127"/>
      <c r="P3127" s="39"/>
      <c r="Q3127" s="39"/>
      <c r="R3127" s="43"/>
      <c r="S3127" s="43"/>
      <c r="T3127" s="43"/>
      <c r="U3127" s="39"/>
      <c r="V3127" s="39"/>
      <c r="W3127" s="39"/>
      <c r="X3127" s="39"/>
      <c r="Y3127" s="39"/>
      <c r="Z3127" s="39"/>
      <c r="AA3127" s="39"/>
      <c r="AB3127" s="39"/>
      <c r="AC3127" s="39"/>
      <c r="AD3127" s="39"/>
      <c r="AE3127" s="39"/>
      <c r="AF3127" s="56"/>
      <c r="AG3127"/>
      <c r="AH3127"/>
      <c r="AI3127"/>
      <c r="AJ3127"/>
    </row>
    <row r="3128" spans="1:36">
      <c r="A3128"/>
      <c r="B3128"/>
      <c r="C3128" s="2"/>
      <c r="D3128"/>
      <c r="E3128"/>
      <c r="F3128" s="16"/>
      <c r="G3128"/>
      <c r="H3128"/>
      <c r="I3128"/>
      <c r="J3128"/>
      <c r="K3128"/>
      <c r="L3128"/>
      <c r="M3128"/>
      <c r="N3128"/>
      <c r="O3128"/>
      <c r="P3128" s="39"/>
      <c r="Q3128" s="39"/>
      <c r="R3128" s="43"/>
      <c r="S3128" s="43"/>
      <c r="T3128" s="43"/>
      <c r="U3128" s="39"/>
      <c r="V3128" s="39"/>
      <c r="W3128" s="39"/>
      <c r="X3128" s="39"/>
      <c r="Y3128" s="39"/>
      <c r="Z3128" s="39"/>
      <c r="AA3128" s="39"/>
      <c r="AB3128" s="39"/>
      <c r="AC3128" s="39"/>
      <c r="AD3128" s="39"/>
      <c r="AE3128" s="39"/>
      <c r="AF3128" s="56"/>
      <c r="AG3128"/>
      <c r="AH3128"/>
      <c r="AI3128"/>
      <c r="AJ3128"/>
    </row>
    <row r="3129" spans="1:36">
      <c r="A3129"/>
      <c r="B3129"/>
      <c r="C3129" s="2"/>
      <c r="D3129"/>
      <c r="E3129"/>
      <c r="F3129" s="16"/>
      <c r="G3129"/>
      <c r="H3129"/>
      <c r="I3129"/>
      <c r="J3129"/>
      <c r="K3129"/>
      <c r="L3129"/>
      <c r="M3129"/>
      <c r="N3129"/>
      <c r="O3129"/>
      <c r="P3129" s="39"/>
      <c r="Q3129" s="39"/>
      <c r="R3129" s="43"/>
      <c r="S3129" s="43"/>
      <c r="T3129" s="43"/>
      <c r="U3129" s="39"/>
      <c r="V3129" s="39"/>
      <c r="W3129" s="39"/>
      <c r="X3129" s="39"/>
      <c r="Y3129" s="39"/>
      <c r="Z3129" s="39"/>
      <c r="AA3129" s="39"/>
      <c r="AB3129" s="39"/>
      <c r="AC3129" s="39"/>
      <c r="AD3129" s="39"/>
      <c r="AE3129" s="39"/>
      <c r="AF3129" s="56"/>
      <c r="AG3129"/>
      <c r="AH3129"/>
      <c r="AI3129"/>
      <c r="AJ3129"/>
    </row>
    <row r="3130" spans="1:36">
      <c r="A3130"/>
      <c r="B3130"/>
      <c r="C3130" s="2"/>
      <c r="D3130"/>
      <c r="E3130"/>
      <c r="F3130" s="16"/>
      <c r="G3130"/>
      <c r="H3130"/>
      <c r="I3130"/>
      <c r="J3130"/>
      <c r="K3130"/>
      <c r="L3130"/>
      <c r="M3130"/>
      <c r="N3130"/>
      <c r="O3130"/>
      <c r="P3130" s="39"/>
      <c r="Q3130" s="39"/>
      <c r="R3130" s="43"/>
      <c r="S3130" s="43"/>
      <c r="T3130" s="43"/>
      <c r="U3130" s="39"/>
      <c r="V3130" s="39"/>
      <c r="W3130" s="39"/>
      <c r="X3130" s="39"/>
      <c r="Y3130" s="39"/>
      <c r="Z3130" s="39"/>
      <c r="AA3130" s="39"/>
      <c r="AB3130" s="39"/>
      <c r="AC3130" s="39"/>
      <c r="AD3130" s="39"/>
      <c r="AE3130" s="39"/>
      <c r="AF3130" s="56"/>
      <c r="AG3130"/>
      <c r="AH3130"/>
      <c r="AI3130"/>
      <c r="AJ3130"/>
    </row>
    <row r="3131" spans="1:36">
      <c r="A3131"/>
      <c r="B3131"/>
      <c r="C3131" s="2"/>
      <c r="D3131"/>
      <c r="E3131"/>
      <c r="F3131" s="16"/>
      <c r="G3131"/>
      <c r="H3131"/>
      <c r="I3131"/>
      <c r="J3131"/>
      <c r="K3131"/>
      <c r="L3131"/>
      <c r="M3131"/>
      <c r="N3131"/>
      <c r="O3131"/>
      <c r="P3131" s="39"/>
      <c r="Q3131" s="39"/>
      <c r="R3131" s="43"/>
      <c r="S3131" s="43"/>
      <c r="T3131" s="43"/>
      <c r="U3131" s="39"/>
      <c r="V3131" s="39"/>
      <c r="W3131" s="39"/>
      <c r="X3131" s="39"/>
      <c r="Y3131" s="39"/>
      <c r="Z3131" s="39"/>
      <c r="AA3131" s="39"/>
      <c r="AB3131" s="39"/>
      <c r="AC3131" s="39"/>
      <c r="AD3131" s="39"/>
      <c r="AE3131" s="39"/>
      <c r="AF3131" s="56"/>
      <c r="AG3131"/>
      <c r="AH3131"/>
      <c r="AI3131"/>
      <c r="AJ3131"/>
    </row>
    <row r="3132" spans="1:36">
      <c r="A3132"/>
      <c r="B3132"/>
      <c r="C3132" s="2"/>
      <c r="D3132"/>
      <c r="E3132"/>
      <c r="F3132" s="16"/>
      <c r="G3132"/>
      <c r="H3132"/>
      <c r="I3132"/>
      <c r="J3132"/>
      <c r="K3132"/>
      <c r="L3132"/>
      <c r="M3132"/>
      <c r="N3132"/>
      <c r="O3132"/>
      <c r="P3132" s="39"/>
      <c r="Q3132" s="39"/>
      <c r="R3132" s="43"/>
      <c r="S3132" s="43"/>
      <c r="T3132" s="43"/>
      <c r="U3132" s="39"/>
      <c r="V3132" s="39"/>
      <c r="W3132" s="39"/>
      <c r="X3132" s="39"/>
      <c r="Y3132" s="39"/>
      <c r="Z3132" s="39"/>
      <c r="AA3132" s="39"/>
      <c r="AB3132" s="39"/>
      <c r="AC3132" s="39"/>
      <c r="AD3132" s="39"/>
      <c r="AE3132" s="39"/>
      <c r="AF3132" s="56"/>
      <c r="AG3132"/>
      <c r="AH3132"/>
      <c r="AI3132"/>
      <c r="AJ3132"/>
    </row>
    <row r="3133" spans="1:36">
      <c r="A3133"/>
      <c r="B3133"/>
      <c r="C3133" s="2"/>
      <c r="D3133"/>
      <c r="E3133"/>
      <c r="F3133" s="16"/>
      <c r="G3133"/>
      <c r="H3133"/>
      <c r="I3133"/>
      <c r="J3133"/>
      <c r="K3133"/>
      <c r="L3133"/>
      <c r="M3133"/>
      <c r="N3133"/>
      <c r="O3133"/>
      <c r="P3133" s="39"/>
      <c r="Q3133" s="39"/>
      <c r="R3133" s="43"/>
      <c r="S3133" s="43"/>
      <c r="T3133" s="43"/>
      <c r="U3133" s="39"/>
      <c r="V3133" s="39"/>
      <c r="W3133" s="39"/>
      <c r="X3133" s="39"/>
      <c r="Y3133" s="39"/>
      <c r="Z3133" s="39"/>
      <c r="AA3133" s="39"/>
      <c r="AB3133" s="39"/>
      <c r="AC3133" s="39"/>
      <c r="AD3133" s="39"/>
      <c r="AE3133" s="39"/>
      <c r="AF3133" s="56"/>
      <c r="AG3133"/>
      <c r="AH3133"/>
      <c r="AI3133"/>
      <c r="AJ3133"/>
    </row>
    <row r="3134" spans="1:36">
      <c r="A3134"/>
      <c r="B3134"/>
      <c r="C3134" s="2"/>
      <c r="D3134"/>
      <c r="E3134"/>
      <c r="F3134" s="16"/>
      <c r="G3134"/>
      <c r="H3134"/>
      <c r="I3134"/>
      <c r="J3134"/>
      <c r="K3134"/>
      <c r="L3134"/>
      <c r="M3134"/>
      <c r="N3134"/>
      <c r="O3134"/>
      <c r="P3134" s="39"/>
      <c r="Q3134" s="39"/>
      <c r="R3134" s="43"/>
      <c r="S3134" s="43"/>
      <c r="T3134" s="43"/>
      <c r="U3134" s="39"/>
      <c r="V3134" s="39"/>
      <c r="W3134" s="39"/>
      <c r="X3134" s="39"/>
      <c r="Y3134" s="39"/>
      <c r="Z3134" s="39"/>
      <c r="AA3134" s="39"/>
      <c r="AB3134" s="39"/>
      <c r="AC3134" s="39"/>
      <c r="AD3134" s="39"/>
      <c r="AE3134" s="39"/>
      <c r="AF3134" s="56"/>
      <c r="AG3134"/>
      <c r="AH3134"/>
      <c r="AI3134"/>
      <c r="AJ3134"/>
    </row>
    <row r="3135" spans="1:36">
      <c r="A3135"/>
      <c r="B3135"/>
      <c r="C3135" s="2"/>
      <c r="D3135"/>
      <c r="E3135"/>
      <c r="F3135" s="16"/>
      <c r="G3135"/>
      <c r="H3135"/>
      <c r="I3135"/>
      <c r="J3135"/>
      <c r="K3135"/>
      <c r="L3135"/>
      <c r="M3135"/>
      <c r="N3135"/>
      <c r="O3135"/>
      <c r="P3135" s="39"/>
      <c r="Q3135" s="39"/>
      <c r="R3135" s="43"/>
      <c r="S3135" s="43"/>
      <c r="T3135" s="43"/>
      <c r="U3135" s="39"/>
      <c r="V3135" s="39"/>
      <c r="W3135" s="39"/>
      <c r="X3135" s="39"/>
      <c r="Y3135" s="39"/>
      <c r="Z3135" s="39"/>
      <c r="AA3135" s="39"/>
      <c r="AB3135" s="39"/>
      <c r="AC3135" s="39"/>
      <c r="AD3135" s="39"/>
      <c r="AE3135" s="39"/>
      <c r="AF3135" s="56"/>
      <c r="AG3135"/>
      <c r="AH3135"/>
      <c r="AI3135"/>
      <c r="AJ3135"/>
    </row>
    <row r="3136" spans="1:36">
      <c r="A3136"/>
      <c r="B3136"/>
      <c r="C3136" s="2"/>
      <c r="D3136"/>
      <c r="E3136"/>
      <c r="F3136" s="16"/>
      <c r="G3136"/>
      <c r="H3136"/>
      <c r="I3136"/>
      <c r="J3136"/>
      <c r="K3136"/>
      <c r="L3136"/>
      <c r="M3136"/>
      <c r="N3136"/>
      <c r="O3136"/>
      <c r="P3136" s="39"/>
      <c r="Q3136" s="39"/>
      <c r="R3136" s="43"/>
      <c r="S3136" s="43"/>
      <c r="T3136" s="43"/>
      <c r="U3136" s="39"/>
      <c r="V3136" s="39"/>
      <c r="W3136" s="39"/>
      <c r="X3136" s="39"/>
      <c r="Y3136" s="39"/>
      <c r="Z3136" s="39"/>
      <c r="AA3136" s="39"/>
      <c r="AB3136" s="39"/>
      <c r="AC3136" s="39"/>
      <c r="AD3136" s="39"/>
      <c r="AE3136" s="39"/>
      <c r="AF3136" s="56"/>
      <c r="AG3136"/>
      <c r="AH3136"/>
      <c r="AI3136"/>
      <c r="AJ3136"/>
    </row>
    <row r="3137" spans="1:36">
      <c r="A3137"/>
      <c r="B3137"/>
      <c r="C3137" s="2"/>
      <c r="D3137"/>
      <c r="E3137"/>
      <c r="F3137" s="16"/>
      <c r="G3137"/>
      <c r="H3137"/>
      <c r="I3137"/>
      <c r="J3137"/>
      <c r="K3137"/>
      <c r="L3137"/>
      <c r="M3137"/>
      <c r="N3137"/>
      <c r="O3137"/>
      <c r="P3137" s="39"/>
      <c r="Q3137" s="39"/>
      <c r="R3137" s="43"/>
      <c r="S3137" s="43"/>
      <c r="T3137" s="43"/>
      <c r="U3137" s="39"/>
      <c r="V3137" s="39"/>
      <c r="W3137" s="39"/>
      <c r="X3137" s="39"/>
      <c r="Y3137" s="39"/>
      <c r="Z3137" s="39"/>
      <c r="AA3137" s="39"/>
      <c r="AB3137" s="39"/>
      <c r="AC3137" s="39"/>
      <c r="AD3137" s="39"/>
      <c r="AE3137" s="39"/>
      <c r="AF3137" s="56"/>
      <c r="AG3137"/>
      <c r="AH3137"/>
      <c r="AI3137"/>
      <c r="AJ3137"/>
    </row>
    <row r="3138" spans="1:36">
      <c r="A3138"/>
      <c r="B3138"/>
      <c r="C3138" s="2"/>
      <c r="D3138"/>
      <c r="E3138"/>
      <c r="F3138" s="16"/>
      <c r="G3138"/>
      <c r="H3138"/>
      <c r="I3138"/>
      <c r="J3138"/>
      <c r="K3138"/>
      <c r="L3138"/>
      <c r="M3138"/>
      <c r="N3138"/>
      <c r="O3138"/>
      <c r="P3138" s="39"/>
      <c r="Q3138" s="39"/>
      <c r="R3138" s="43"/>
      <c r="S3138" s="43"/>
      <c r="T3138" s="43"/>
      <c r="U3138" s="39"/>
      <c r="V3138" s="39"/>
      <c r="W3138" s="39"/>
      <c r="X3138" s="39"/>
      <c r="Y3138" s="39"/>
      <c r="Z3138" s="39"/>
      <c r="AA3138" s="39"/>
      <c r="AB3138" s="39"/>
      <c r="AC3138" s="39"/>
      <c r="AD3138" s="39"/>
      <c r="AE3138" s="39"/>
      <c r="AF3138" s="56"/>
      <c r="AG3138"/>
      <c r="AH3138"/>
      <c r="AI3138"/>
      <c r="AJ3138"/>
    </row>
    <row r="3139" spans="1:36">
      <c r="A3139"/>
      <c r="B3139"/>
      <c r="C3139" s="2"/>
      <c r="D3139"/>
      <c r="E3139"/>
      <c r="F3139" s="16"/>
      <c r="G3139"/>
      <c r="H3139"/>
      <c r="I3139"/>
      <c r="J3139"/>
      <c r="K3139"/>
      <c r="L3139"/>
      <c r="M3139"/>
      <c r="N3139"/>
      <c r="O3139"/>
      <c r="P3139" s="39"/>
      <c r="Q3139" s="39"/>
      <c r="R3139" s="43"/>
      <c r="S3139" s="43"/>
      <c r="T3139" s="43"/>
      <c r="U3139" s="39"/>
      <c r="V3139" s="39"/>
      <c r="W3139" s="39"/>
      <c r="X3139" s="39"/>
      <c r="Y3139" s="39"/>
      <c r="Z3139" s="39"/>
      <c r="AA3139" s="39"/>
      <c r="AB3139" s="39"/>
      <c r="AC3139" s="39"/>
      <c r="AD3139" s="39"/>
      <c r="AE3139" s="39"/>
      <c r="AF3139" s="56"/>
      <c r="AG3139"/>
      <c r="AH3139"/>
      <c r="AI3139"/>
      <c r="AJ3139"/>
    </row>
    <row r="3140" spans="1:36">
      <c r="A3140"/>
      <c r="B3140"/>
      <c r="C3140" s="2"/>
      <c r="D3140"/>
      <c r="E3140"/>
      <c r="F3140" s="16"/>
      <c r="G3140"/>
      <c r="H3140"/>
      <c r="I3140"/>
      <c r="J3140"/>
      <c r="K3140"/>
      <c r="L3140"/>
      <c r="M3140"/>
      <c r="N3140"/>
      <c r="O3140"/>
      <c r="P3140" s="39"/>
      <c r="Q3140" s="39"/>
      <c r="R3140" s="43"/>
      <c r="S3140" s="43"/>
      <c r="T3140" s="43"/>
      <c r="U3140" s="39"/>
      <c r="V3140" s="39"/>
      <c r="W3140" s="39"/>
      <c r="X3140" s="39"/>
      <c r="Y3140" s="39"/>
      <c r="Z3140" s="39"/>
      <c r="AA3140" s="39"/>
      <c r="AB3140" s="39"/>
      <c r="AC3140" s="39"/>
      <c r="AD3140" s="39"/>
      <c r="AE3140" s="39"/>
      <c r="AF3140" s="56"/>
      <c r="AG3140"/>
      <c r="AH3140"/>
      <c r="AI3140"/>
      <c r="AJ3140"/>
    </row>
    <row r="3141" spans="1:36">
      <c r="A3141"/>
      <c r="B3141"/>
      <c r="C3141" s="2"/>
      <c r="D3141"/>
      <c r="E3141"/>
      <c r="F3141" s="16"/>
      <c r="G3141"/>
      <c r="H3141"/>
      <c r="I3141"/>
      <c r="J3141"/>
      <c r="K3141"/>
      <c r="L3141"/>
      <c r="M3141"/>
      <c r="N3141"/>
      <c r="O3141"/>
      <c r="P3141" s="39"/>
      <c r="Q3141" s="39"/>
      <c r="R3141" s="43"/>
      <c r="S3141" s="43"/>
      <c r="T3141" s="43"/>
      <c r="U3141" s="39"/>
      <c r="V3141" s="39"/>
      <c r="W3141" s="39"/>
      <c r="X3141" s="39"/>
      <c r="Y3141" s="39"/>
      <c r="Z3141" s="39"/>
      <c r="AA3141" s="39"/>
      <c r="AB3141" s="39"/>
      <c r="AC3141" s="39"/>
      <c r="AD3141" s="39"/>
      <c r="AE3141" s="39"/>
      <c r="AF3141" s="56"/>
      <c r="AG3141"/>
      <c r="AH3141"/>
      <c r="AI3141"/>
      <c r="AJ3141"/>
    </row>
    <row r="3142" spans="1:36">
      <c r="A3142"/>
      <c r="B3142"/>
      <c r="C3142" s="2"/>
      <c r="D3142"/>
      <c r="E3142"/>
      <c r="F3142" s="16"/>
      <c r="G3142"/>
      <c r="H3142"/>
      <c r="I3142"/>
      <c r="J3142"/>
      <c r="K3142"/>
      <c r="L3142"/>
      <c r="M3142"/>
      <c r="N3142"/>
      <c r="O3142"/>
      <c r="P3142" s="39"/>
      <c r="Q3142" s="39"/>
      <c r="R3142" s="43"/>
      <c r="S3142" s="43"/>
      <c r="T3142" s="43"/>
      <c r="U3142" s="39"/>
      <c r="V3142" s="39"/>
      <c r="W3142" s="39"/>
      <c r="X3142" s="39"/>
      <c r="Y3142" s="39"/>
      <c r="Z3142" s="39"/>
      <c r="AA3142" s="39"/>
      <c r="AB3142" s="39"/>
      <c r="AC3142" s="39"/>
      <c r="AD3142" s="39"/>
      <c r="AE3142" s="39"/>
      <c r="AF3142" s="56"/>
      <c r="AG3142"/>
      <c r="AH3142"/>
      <c r="AI3142"/>
      <c r="AJ3142"/>
    </row>
    <row r="3143" spans="1:36">
      <c r="A3143"/>
      <c r="B3143"/>
      <c r="C3143" s="2"/>
      <c r="D3143"/>
      <c r="E3143"/>
      <c r="F3143" s="16"/>
      <c r="G3143"/>
      <c r="H3143"/>
      <c r="I3143"/>
      <c r="J3143"/>
      <c r="K3143"/>
      <c r="L3143"/>
      <c r="M3143"/>
      <c r="N3143"/>
      <c r="O3143"/>
      <c r="P3143" s="39"/>
      <c r="Q3143" s="39"/>
      <c r="R3143" s="43"/>
      <c r="S3143" s="43"/>
      <c r="T3143" s="43"/>
      <c r="U3143" s="39"/>
      <c r="V3143" s="39"/>
      <c r="W3143" s="39"/>
      <c r="X3143" s="39"/>
      <c r="Y3143" s="39"/>
      <c r="Z3143" s="39"/>
      <c r="AA3143" s="39"/>
      <c r="AB3143" s="39"/>
      <c r="AC3143" s="39"/>
      <c r="AD3143" s="39"/>
      <c r="AE3143" s="39"/>
      <c r="AF3143" s="56"/>
      <c r="AG3143"/>
      <c r="AH3143"/>
      <c r="AI3143"/>
      <c r="AJ3143"/>
    </row>
    <row r="3144" spans="1:36">
      <c r="A3144"/>
      <c r="B3144"/>
      <c r="C3144" s="2"/>
      <c r="D3144"/>
      <c r="E3144"/>
      <c r="F3144" s="16"/>
      <c r="G3144"/>
      <c r="H3144"/>
      <c r="I3144"/>
      <c r="J3144"/>
      <c r="K3144"/>
      <c r="L3144"/>
      <c r="M3144"/>
      <c r="N3144"/>
      <c r="O3144"/>
      <c r="P3144" s="39"/>
      <c r="Q3144" s="39"/>
      <c r="R3144" s="43"/>
      <c r="S3144" s="43"/>
      <c r="T3144" s="43"/>
      <c r="U3144" s="39"/>
      <c r="V3144" s="39"/>
      <c r="W3144" s="39"/>
      <c r="X3144" s="39"/>
      <c r="Y3144" s="39"/>
      <c r="Z3144" s="39"/>
      <c r="AA3144" s="39"/>
      <c r="AB3144" s="39"/>
      <c r="AC3144" s="39"/>
      <c r="AD3144" s="39"/>
      <c r="AE3144" s="39"/>
      <c r="AF3144" s="56"/>
      <c r="AG3144"/>
      <c r="AH3144"/>
      <c r="AI3144"/>
      <c r="AJ3144"/>
    </row>
    <row r="3145" spans="1:36">
      <c r="A3145"/>
      <c r="B3145"/>
      <c r="C3145" s="2"/>
      <c r="D3145"/>
      <c r="E3145"/>
      <c r="F3145" s="16"/>
      <c r="G3145"/>
      <c r="H3145"/>
      <c r="I3145"/>
      <c r="J3145"/>
      <c r="K3145"/>
      <c r="L3145"/>
      <c r="M3145"/>
      <c r="N3145"/>
      <c r="O3145"/>
      <c r="P3145" s="39"/>
      <c r="Q3145" s="39"/>
      <c r="R3145" s="43"/>
      <c r="S3145" s="43"/>
      <c r="T3145" s="43"/>
      <c r="U3145" s="39"/>
      <c r="V3145" s="39"/>
      <c r="W3145" s="39"/>
      <c r="X3145" s="39"/>
      <c r="Y3145" s="39"/>
      <c r="Z3145" s="39"/>
      <c r="AA3145" s="39"/>
      <c r="AB3145" s="39"/>
      <c r="AC3145" s="39"/>
      <c r="AD3145" s="39"/>
      <c r="AE3145" s="39"/>
      <c r="AF3145" s="56"/>
      <c r="AG3145"/>
      <c r="AH3145"/>
      <c r="AI3145"/>
      <c r="AJ3145"/>
    </row>
    <row r="3146" spans="1:36">
      <c r="A3146"/>
      <c r="B3146"/>
      <c r="C3146" s="2"/>
      <c r="D3146"/>
      <c r="E3146"/>
      <c r="F3146" s="16"/>
      <c r="G3146"/>
      <c r="H3146"/>
      <c r="I3146"/>
      <c r="J3146"/>
      <c r="K3146"/>
      <c r="L3146"/>
      <c r="M3146"/>
      <c r="N3146"/>
      <c r="O3146"/>
      <c r="P3146" s="39"/>
      <c r="Q3146" s="39"/>
      <c r="R3146" s="43"/>
      <c r="S3146" s="43"/>
      <c r="T3146" s="43"/>
      <c r="U3146" s="39"/>
      <c r="V3146" s="39"/>
      <c r="W3146" s="39"/>
      <c r="X3146" s="39"/>
      <c r="Y3146" s="39"/>
      <c r="Z3146" s="39"/>
      <c r="AA3146" s="39"/>
      <c r="AB3146" s="39"/>
      <c r="AC3146" s="39"/>
      <c r="AD3146" s="39"/>
      <c r="AE3146" s="39"/>
      <c r="AF3146" s="56"/>
      <c r="AG3146"/>
      <c r="AH3146"/>
      <c r="AI3146"/>
      <c r="AJ3146"/>
    </row>
    <row r="3147" spans="1:36">
      <c r="A3147"/>
      <c r="B3147"/>
      <c r="C3147" s="2"/>
      <c r="D3147"/>
      <c r="E3147"/>
      <c r="F3147" s="16"/>
      <c r="G3147"/>
      <c r="H3147"/>
      <c r="I3147"/>
      <c r="J3147"/>
      <c r="K3147"/>
      <c r="L3147"/>
      <c r="M3147"/>
      <c r="N3147"/>
      <c r="O3147"/>
      <c r="P3147" s="39"/>
      <c r="Q3147" s="39"/>
      <c r="R3147" s="43"/>
      <c r="S3147" s="43"/>
      <c r="T3147" s="43"/>
      <c r="U3147" s="39"/>
      <c r="V3147" s="39"/>
      <c r="W3147" s="39"/>
      <c r="X3147" s="39"/>
      <c r="Y3147" s="39"/>
      <c r="Z3147" s="39"/>
      <c r="AA3147" s="39"/>
      <c r="AB3147" s="39"/>
      <c r="AC3147" s="39"/>
      <c r="AD3147" s="39"/>
      <c r="AE3147" s="39"/>
      <c r="AF3147" s="56"/>
      <c r="AG3147"/>
      <c r="AH3147"/>
      <c r="AI3147"/>
      <c r="AJ3147"/>
    </row>
    <row r="3148" spans="1:36">
      <c r="A3148"/>
      <c r="B3148"/>
      <c r="C3148" s="2"/>
      <c r="D3148"/>
      <c r="E3148"/>
      <c r="F3148" s="16"/>
      <c r="G3148"/>
      <c r="H3148"/>
      <c r="I3148"/>
      <c r="J3148"/>
      <c r="K3148"/>
      <c r="L3148"/>
      <c r="M3148"/>
      <c r="N3148"/>
      <c r="O3148"/>
      <c r="P3148" s="39"/>
      <c r="Q3148" s="39"/>
      <c r="R3148" s="43"/>
      <c r="S3148" s="43"/>
      <c r="T3148" s="43"/>
      <c r="U3148" s="39"/>
      <c r="V3148" s="39"/>
      <c r="W3148" s="39"/>
      <c r="X3148" s="39"/>
      <c r="Y3148" s="39"/>
      <c r="Z3148" s="39"/>
      <c r="AA3148" s="39"/>
      <c r="AB3148" s="39"/>
      <c r="AC3148" s="39"/>
      <c r="AD3148" s="39"/>
      <c r="AE3148" s="39"/>
      <c r="AF3148" s="56"/>
      <c r="AG3148"/>
      <c r="AH3148"/>
      <c r="AI3148"/>
      <c r="AJ3148"/>
    </row>
    <row r="3149" spans="1:36">
      <c r="A3149"/>
      <c r="B3149"/>
      <c r="C3149" s="2"/>
      <c r="D3149"/>
      <c r="E3149"/>
      <c r="F3149" s="16"/>
      <c r="G3149"/>
      <c r="H3149"/>
      <c r="I3149"/>
      <c r="J3149"/>
      <c r="K3149"/>
      <c r="L3149"/>
      <c r="M3149"/>
      <c r="N3149"/>
      <c r="O3149"/>
      <c r="P3149" s="39"/>
      <c r="Q3149" s="39"/>
      <c r="R3149" s="43"/>
      <c r="S3149" s="43"/>
      <c r="T3149" s="43"/>
      <c r="U3149" s="39"/>
      <c r="V3149" s="39"/>
      <c r="W3149" s="39"/>
      <c r="X3149" s="39"/>
      <c r="Y3149" s="39"/>
      <c r="Z3149" s="39"/>
      <c r="AA3149" s="39"/>
      <c r="AB3149" s="39"/>
      <c r="AC3149" s="39"/>
      <c r="AD3149" s="39"/>
      <c r="AE3149" s="39"/>
      <c r="AF3149" s="56"/>
      <c r="AG3149"/>
      <c r="AH3149"/>
      <c r="AI3149"/>
      <c r="AJ3149"/>
    </row>
    <row r="3150" spans="1:36">
      <c r="A3150"/>
      <c r="B3150"/>
      <c r="C3150" s="2"/>
      <c r="D3150"/>
      <c r="E3150"/>
      <c r="F3150" s="16"/>
      <c r="G3150"/>
      <c r="H3150"/>
      <c r="I3150"/>
      <c r="J3150"/>
      <c r="K3150"/>
      <c r="L3150"/>
      <c r="M3150"/>
      <c r="N3150"/>
      <c r="O3150"/>
      <c r="P3150" s="39"/>
      <c r="Q3150" s="39"/>
      <c r="R3150" s="43"/>
      <c r="S3150" s="43"/>
      <c r="T3150" s="43"/>
      <c r="U3150" s="39"/>
      <c r="V3150" s="39"/>
      <c r="W3150" s="39"/>
      <c r="X3150" s="39"/>
      <c r="Y3150" s="39"/>
      <c r="Z3150" s="39"/>
      <c r="AA3150" s="39"/>
      <c r="AB3150" s="39"/>
      <c r="AC3150" s="39"/>
      <c r="AD3150" s="39"/>
      <c r="AE3150" s="39"/>
      <c r="AF3150" s="56"/>
      <c r="AG3150"/>
      <c r="AH3150"/>
      <c r="AI3150"/>
      <c r="AJ3150"/>
    </row>
    <row r="3151" spans="1:36">
      <c r="A3151"/>
      <c r="B3151"/>
      <c r="C3151" s="2"/>
      <c r="D3151"/>
      <c r="E3151"/>
      <c r="F3151" s="16"/>
      <c r="G3151"/>
      <c r="H3151"/>
      <c r="I3151"/>
      <c r="J3151"/>
      <c r="K3151"/>
      <c r="L3151"/>
      <c r="M3151"/>
      <c r="N3151"/>
      <c r="O3151"/>
      <c r="P3151" s="39"/>
      <c r="Q3151" s="39"/>
      <c r="R3151" s="43"/>
      <c r="S3151" s="43"/>
      <c r="T3151" s="43"/>
      <c r="U3151" s="39"/>
      <c r="V3151" s="39"/>
      <c r="W3151" s="39"/>
      <c r="X3151" s="39"/>
      <c r="Y3151" s="39"/>
      <c r="Z3151" s="39"/>
      <c r="AA3151" s="39"/>
      <c r="AB3151" s="39"/>
      <c r="AC3151" s="39"/>
      <c r="AD3151" s="39"/>
      <c r="AE3151" s="39"/>
      <c r="AF3151" s="56"/>
      <c r="AG3151"/>
      <c r="AH3151"/>
      <c r="AI3151"/>
      <c r="AJ3151"/>
    </row>
    <row r="3152" spans="1:36">
      <c r="A3152"/>
      <c r="B3152"/>
      <c r="C3152" s="2"/>
      <c r="D3152"/>
      <c r="E3152"/>
      <c r="F3152" s="16"/>
      <c r="G3152"/>
      <c r="H3152"/>
      <c r="I3152"/>
      <c r="J3152"/>
      <c r="K3152"/>
      <c r="L3152"/>
      <c r="M3152"/>
      <c r="N3152"/>
      <c r="O3152"/>
      <c r="P3152" s="39"/>
      <c r="Q3152" s="39"/>
      <c r="R3152" s="43"/>
      <c r="S3152" s="43"/>
      <c r="T3152" s="43"/>
      <c r="U3152" s="39"/>
      <c r="V3152" s="39"/>
      <c r="W3152" s="39"/>
      <c r="X3152" s="39"/>
      <c r="Y3152" s="39"/>
      <c r="Z3152" s="39"/>
      <c r="AA3152" s="39"/>
      <c r="AB3152" s="39"/>
      <c r="AC3152" s="39"/>
      <c r="AD3152" s="39"/>
      <c r="AE3152" s="39"/>
      <c r="AF3152" s="56"/>
      <c r="AG3152"/>
      <c r="AH3152"/>
      <c r="AI3152"/>
      <c r="AJ3152"/>
    </row>
    <row r="3153" spans="1:36">
      <c r="A3153"/>
      <c r="B3153"/>
      <c r="C3153" s="2"/>
      <c r="D3153"/>
      <c r="E3153"/>
      <c r="F3153" s="16"/>
      <c r="G3153"/>
      <c r="H3153"/>
      <c r="I3153"/>
      <c r="J3153"/>
      <c r="K3153"/>
      <c r="L3153"/>
      <c r="M3153"/>
      <c r="N3153"/>
      <c r="O3153"/>
      <c r="P3153" s="39"/>
      <c r="Q3153" s="39"/>
      <c r="R3153" s="43"/>
      <c r="S3153" s="43"/>
      <c r="T3153" s="43"/>
      <c r="U3153" s="39"/>
      <c r="V3153" s="39"/>
      <c r="W3153" s="39"/>
      <c r="X3153" s="39"/>
      <c r="Y3153" s="39"/>
      <c r="Z3153" s="39"/>
      <c r="AA3153" s="39"/>
      <c r="AB3153" s="39"/>
      <c r="AC3153" s="39"/>
      <c r="AD3153" s="39"/>
      <c r="AE3153" s="39"/>
      <c r="AF3153" s="56"/>
      <c r="AG3153"/>
      <c r="AH3153"/>
      <c r="AI3153"/>
      <c r="AJ3153"/>
    </row>
    <row r="3154" spans="1:36">
      <c r="A3154"/>
      <c r="B3154"/>
      <c r="C3154" s="2"/>
      <c r="D3154"/>
      <c r="E3154"/>
      <c r="F3154" s="16"/>
      <c r="G3154"/>
      <c r="H3154"/>
      <c r="I3154"/>
      <c r="J3154"/>
      <c r="K3154"/>
      <c r="L3154"/>
      <c r="M3154"/>
      <c r="N3154"/>
      <c r="O3154"/>
      <c r="P3154" s="39"/>
      <c r="Q3154" s="39"/>
      <c r="R3154" s="43"/>
      <c r="S3154" s="43"/>
      <c r="T3154" s="43"/>
      <c r="U3154" s="39"/>
      <c r="V3154" s="39"/>
      <c r="W3154" s="39"/>
      <c r="X3154" s="39"/>
      <c r="Y3154" s="39"/>
      <c r="Z3154" s="39"/>
      <c r="AA3154" s="39"/>
      <c r="AB3154" s="39"/>
      <c r="AC3154" s="39"/>
      <c r="AD3154" s="39"/>
      <c r="AE3154" s="39"/>
      <c r="AF3154" s="56"/>
      <c r="AG3154"/>
      <c r="AH3154"/>
      <c r="AI3154"/>
      <c r="AJ3154"/>
    </row>
    <row r="3155" spans="1:36">
      <c r="A3155"/>
      <c r="B3155"/>
      <c r="C3155" s="2"/>
      <c r="D3155"/>
      <c r="E3155"/>
      <c r="F3155" s="16"/>
      <c r="G3155"/>
      <c r="H3155"/>
      <c r="I3155"/>
      <c r="J3155"/>
      <c r="K3155"/>
      <c r="L3155"/>
      <c r="M3155"/>
      <c r="N3155"/>
      <c r="O3155"/>
      <c r="P3155" s="39"/>
      <c r="Q3155" s="39"/>
      <c r="R3155" s="43"/>
      <c r="S3155" s="43"/>
      <c r="T3155" s="43"/>
      <c r="U3155" s="39"/>
      <c r="V3155" s="39"/>
      <c r="W3155" s="39"/>
      <c r="X3155" s="39"/>
      <c r="Y3155" s="39"/>
      <c r="Z3155" s="39"/>
      <c r="AA3155" s="39"/>
      <c r="AB3155" s="39"/>
      <c r="AC3155" s="39"/>
      <c r="AD3155" s="39"/>
      <c r="AE3155" s="39"/>
      <c r="AF3155" s="56"/>
      <c r="AG3155"/>
      <c r="AH3155"/>
      <c r="AI3155"/>
      <c r="AJ3155"/>
    </row>
    <row r="3156" spans="1:36">
      <c r="A3156"/>
      <c r="B3156"/>
      <c r="C3156" s="2"/>
      <c r="D3156"/>
      <c r="E3156"/>
      <c r="F3156" s="16"/>
      <c r="G3156"/>
      <c r="H3156"/>
      <c r="I3156"/>
      <c r="J3156"/>
      <c r="K3156"/>
      <c r="L3156"/>
      <c r="M3156"/>
      <c r="N3156"/>
      <c r="O3156"/>
      <c r="P3156" s="39"/>
      <c r="Q3156" s="39"/>
      <c r="R3156" s="43"/>
      <c r="S3156" s="43"/>
      <c r="T3156" s="43"/>
      <c r="U3156" s="39"/>
      <c r="V3156" s="39"/>
      <c r="W3156" s="39"/>
      <c r="X3156" s="39"/>
      <c r="Y3156" s="39"/>
      <c r="Z3156" s="39"/>
      <c r="AA3156" s="39"/>
      <c r="AB3156" s="39"/>
      <c r="AC3156" s="39"/>
      <c r="AD3156" s="39"/>
      <c r="AE3156" s="39"/>
      <c r="AF3156" s="56"/>
      <c r="AG3156"/>
      <c r="AH3156"/>
      <c r="AI3156"/>
      <c r="AJ3156"/>
    </row>
    <row r="3157" spans="1:36">
      <c r="A3157"/>
      <c r="B3157"/>
      <c r="C3157" s="2"/>
      <c r="D3157"/>
      <c r="E3157"/>
      <c r="F3157" s="16"/>
      <c r="G3157"/>
      <c r="H3157"/>
      <c r="I3157"/>
      <c r="J3157"/>
      <c r="K3157"/>
      <c r="L3157"/>
      <c r="M3157"/>
      <c r="N3157"/>
      <c r="O3157"/>
      <c r="P3157" s="39"/>
      <c r="Q3157" s="39"/>
      <c r="R3157" s="43"/>
      <c r="S3157" s="43"/>
      <c r="T3157" s="43"/>
      <c r="U3157" s="39"/>
      <c r="V3157" s="39"/>
      <c r="W3157" s="39"/>
      <c r="X3157" s="39"/>
      <c r="Y3157" s="39"/>
      <c r="Z3157" s="39"/>
      <c r="AA3157" s="39"/>
      <c r="AB3157" s="39"/>
      <c r="AC3157" s="39"/>
      <c r="AD3157" s="39"/>
      <c r="AE3157" s="39"/>
      <c r="AF3157" s="56"/>
      <c r="AG3157"/>
      <c r="AH3157"/>
      <c r="AI3157"/>
      <c r="AJ3157"/>
    </row>
    <row r="3158" spans="1:36">
      <c r="A3158"/>
      <c r="B3158"/>
      <c r="C3158" s="2"/>
      <c r="D3158"/>
      <c r="E3158"/>
      <c r="F3158" s="16"/>
      <c r="G3158"/>
      <c r="H3158"/>
      <c r="I3158"/>
      <c r="J3158"/>
      <c r="K3158"/>
      <c r="L3158"/>
      <c r="M3158"/>
      <c r="N3158"/>
      <c r="O3158"/>
      <c r="P3158" s="39"/>
      <c r="Q3158" s="39"/>
      <c r="R3158" s="43"/>
      <c r="S3158" s="43"/>
      <c r="T3158" s="43"/>
      <c r="U3158" s="39"/>
      <c r="V3158" s="39"/>
      <c r="W3158" s="39"/>
      <c r="X3158" s="39"/>
      <c r="Y3158" s="39"/>
      <c r="Z3158" s="39"/>
      <c r="AA3158" s="39"/>
      <c r="AB3158" s="39"/>
      <c r="AC3158" s="39"/>
      <c r="AD3158" s="39"/>
      <c r="AE3158" s="39"/>
      <c r="AF3158" s="56"/>
      <c r="AG3158"/>
      <c r="AH3158"/>
      <c r="AI3158"/>
      <c r="AJ3158"/>
    </row>
    <row r="3159" spans="1:36">
      <c r="A3159"/>
      <c r="B3159"/>
      <c r="C3159" s="2"/>
      <c r="D3159"/>
      <c r="E3159"/>
      <c r="F3159" s="16"/>
      <c r="G3159"/>
      <c r="H3159"/>
      <c r="I3159"/>
      <c r="J3159"/>
      <c r="K3159"/>
      <c r="L3159"/>
      <c r="M3159"/>
      <c r="N3159"/>
      <c r="O3159"/>
      <c r="P3159" s="39"/>
      <c r="Q3159" s="39"/>
      <c r="R3159" s="43"/>
      <c r="S3159" s="43"/>
      <c r="T3159" s="43"/>
      <c r="U3159" s="39"/>
      <c r="V3159" s="39"/>
      <c r="W3159" s="39"/>
      <c r="X3159" s="39"/>
      <c r="Y3159" s="39"/>
      <c r="Z3159" s="39"/>
      <c r="AA3159" s="39"/>
      <c r="AB3159" s="39"/>
      <c r="AC3159" s="39"/>
      <c r="AD3159" s="39"/>
      <c r="AE3159" s="39"/>
      <c r="AF3159" s="56"/>
      <c r="AG3159"/>
      <c r="AH3159"/>
      <c r="AI3159"/>
      <c r="AJ3159"/>
    </row>
    <row r="3160" spans="1:36">
      <c r="A3160"/>
      <c r="B3160"/>
      <c r="C3160" s="2"/>
      <c r="D3160"/>
      <c r="E3160"/>
      <c r="F3160" s="16"/>
      <c r="G3160"/>
      <c r="H3160"/>
      <c r="I3160"/>
      <c r="J3160"/>
      <c r="K3160"/>
      <c r="L3160"/>
      <c r="M3160"/>
      <c r="N3160"/>
      <c r="O3160"/>
      <c r="P3160" s="39"/>
      <c r="Q3160" s="39"/>
      <c r="R3160" s="43"/>
      <c r="S3160" s="43"/>
      <c r="T3160" s="43"/>
      <c r="U3160" s="39"/>
      <c r="V3160" s="39"/>
      <c r="W3160" s="39"/>
      <c r="X3160" s="39"/>
      <c r="Y3160" s="39"/>
      <c r="Z3160" s="39"/>
      <c r="AA3160" s="39"/>
      <c r="AB3160" s="39"/>
      <c r="AC3160" s="39"/>
      <c r="AD3160" s="39"/>
      <c r="AE3160" s="39"/>
      <c r="AF3160" s="56"/>
      <c r="AG3160"/>
      <c r="AH3160"/>
      <c r="AI3160"/>
      <c r="AJ3160"/>
    </row>
    <row r="3161" spans="1:36">
      <c r="A3161"/>
      <c r="B3161"/>
      <c r="C3161" s="2"/>
      <c r="D3161"/>
      <c r="E3161"/>
      <c r="F3161" s="16"/>
      <c r="G3161"/>
      <c r="H3161"/>
      <c r="I3161"/>
      <c r="J3161"/>
      <c r="K3161"/>
      <c r="L3161"/>
      <c r="M3161"/>
      <c r="N3161"/>
      <c r="O3161"/>
      <c r="P3161" s="39"/>
      <c r="Q3161" s="39"/>
      <c r="R3161" s="43"/>
      <c r="S3161" s="43"/>
      <c r="T3161" s="43"/>
      <c r="U3161" s="39"/>
      <c r="V3161" s="39"/>
      <c r="W3161" s="39"/>
      <c r="X3161" s="39"/>
      <c r="Y3161" s="39"/>
      <c r="Z3161" s="39"/>
      <c r="AA3161" s="39"/>
      <c r="AB3161" s="39"/>
      <c r="AC3161" s="39"/>
      <c r="AD3161" s="39"/>
      <c r="AE3161" s="39"/>
      <c r="AF3161" s="56"/>
      <c r="AG3161"/>
      <c r="AH3161"/>
      <c r="AI3161"/>
      <c r="AJ3161"/>
    </row>
    <row r="3162" spans="1:36">
      <c r="A3162"/>
      <c r="B3162"/>
      <c r="C3162" s="2"/>
      <c r="D3162"/>
      <c r="E3162"/>
      <c r="F3162" s="16"/>
      <c r="G3162"/>
      <c r="H3162"/>
      <c r="I3162"/>
      <c r="J3162"/>
      <c r="K3162"/>
      <c r="L3162"/>
      <c r="M3162"/>
      <c r="N3162"/>
      <c r="O3162"/>
      <c r="P3162" s="39"/>
      <c r="Q3162" s="39"/>
      <c r="R3162" s="43"/>
      <c r="S3162" s="43"/>
      <c r="T3162" s="43"/>
      <c r="U3162" s="39"/>
      <c r="V3162" s="39"/>
      <c r="W3162" s="39"/>
      <c r="X3162" s="39"/>
      <c r="Y3162" s="39"/>
      <c r="Z3162" s="39"/>
      <c r="AA3162" s="39"/>
      <c r="AB3162" s="39"/>
      <c r="AC3162" s="39"/>
      <c r="AD3162" s="39"/>
      <c r="AE3162" s="39"/>
      <c r="AF3162" s="56"/>
      <c r="AG3162"/>
      <c r="AH3162"/>
      <c r="AI3162"/>
      <c r="AJ3162"/>
    </row>
    <row r="3163" spans="1:36">
      <c r="A3163"/>
      <c r="B3163"/>
      <c r="C3163" s="2"/>
      <c r="D3163"/>
      <c r="E3163"/>
      <c r="F3163" s="16"/>
      <c r="G3163"/>
      <c r="H3163"/>
      <c r="I3163"/>
      <c r="J3163"/>
      <c r="K3163"/>
      <c r="L3163"/>
      <c r="M3163"/>
      <c r="N3163"/>
      <c r="O3163"/>
      <c r="P3163" s="39"/>
      <c r="Q3163" s="39"/>
      <c r="R3163" s="43"/>
      <c r="S3163" s="43"/>
      <c r="T3163" s="43"/>
      <c r="U3163" s="39"/>
      <c r="V3163" s="39"/>
      <c r="W3163" s="39"/>
      <c r="X3163" s="39"/>
      <c r="Y3163" s="39"/>
      <c r="Z3163" s="39"/>
      <c r="AA3163" s="39"/>
      <c r="AB3163" s="39"/>
      <c r="AC3163" s="39"/>
      <c r="AD3163" s="39"/>
      <c r="AE3163" s="39"/>
      <c r="AF3163" s="56"/>
      <c r="AG3163"/>
      <c r="AH3163"/>
      <c r="AI3163"/>
      <c r="AJ3163"/>
    </row>
    <row r="3164" spans="1:36">
      <c r="A3164"/>
      <c r="B3164"/>
      <c r="C3164" s="2"/>
      <c r="D3164"/>
      <c r="E3164"/>
      <c r="F3164" s="16"/>
      <c r="G3164"/>
      <c r="H3164"/>
      <c r="I3164"/>
      <c r="J3164"/>
      <c r="K3164"/>
      <c r="L3164"/>
      <c r="M3164"/>
      <c r="N3164"/>
      <c r="O3164"/>
      <c r="P3164" s="39"/>
      <c r="Q3164" s="39"/>
      <c r="R3164" s="43"/>
      <c r="S3164" s="43"/>
      <c r="T3164" s="43"/>
      <c r="U3164" s="39"/>
      <c r="V3164" s="39"/>
      <c r="W3164" s="39"/>
      <c r="X3164" s="39"/>
      <c r="Y3164" s="39"/>
      <c r="Z3164" s="39"/>
      <c r="AA3164" s="39"/>
      <c r="AB3164" s="39"/>
      <c r="AC3164" s="39"/>
      <c r="AD3164" s="39"/>
      <c r="AE3164" s="39"/>
      <c r="AF3164" s="56"/>
      <c r="AG3164"/>
      <c r="AH3164"/>
      <c r="AI3164"/>
      <c r="AJ3164"/>
    </row>
    <row r="3165" spans="1:36">
      <c r="A3165"/>
      <c r="B3165"/>
      <c r="C3165" s="2"/>
      <c r="D3165"/>
      <c r="E3165"/>
      <c r="F3165" s="16"/>
      <c r="G3165"/>
      <c r="H3165"/>
      <c r="I3165"/>
      <c r="J3165"/>
      <c r="K3165"/>
      <c r="L3165"/>
      <c r="M3165"/>
      <c r="N3165"/>
      <c r="O3165"/>
      <c r="P3165" s="39"/>
      <c r="Q3165" s="39"/>
      <c r="R3165" s="43"/>
      <c r="S3165" s="43"/>
      <c r="T3165" s="43"/>
      <c r="U3165" s="39"/>
      <c r="V3165" s="39"/>
      <c r="W3165" s="39"/>
      <c r="X3165" s="39"/>
      <c r="Y3165" s="39"/>
      <c r="Z3165" s="39"/>
      <c r="AA3165" s="39"/>
      <c r="AB3165" s="39"/>
      <c r="AC3165" s="39"/>
      <c r="AD3165" s="39"/>
      <c r="AE3165" s="39"/>
      <c r="AF3165" s="56"/>
      <c r="AG3165"/>
      <c r="AH3165"/>
      <c r="AI3165"/>
      <c r="AJ3165"/>
    </row>
    <row r="3166" spans="1:36">
      <c r="A3166"/>
      <c r="B3166"/>
      <c r="C3166" s="2"/>
      <c r="D3166"/>
      <c r="E3166"/>
      <c r="F3166" s="16"/>
      <c r="G3166"/>
      <c r="H3166"/>
      <c r="I3166"/>
      <c r="J3166"/>
      <c r="K3166"/>
      <c r="L3166"/>
      <c r="M3166"/>
      <c r="N3166"/>
      <c r="O3166"/>
      <c r="P3166" s="39"/>
      <c r="Q3166" s="39"/>
      <c r="R3166" s="43"/>
      <c r="S3166" s="43"/>
      <c r="T3166" s="43"/>
      <c r="U3166" s="39"/>
      <c r="V3166" s="39"/>
      <c r="W3166" s="39"/>
      <c r="X3166" s="39"/>
      <c r="Y3166" s="39"/>
      <c r="Z3166" s="39"/>
      <c r="AA3166" s="39"/>
      <c r="AB3166" s="39"/>
      <c r="AC3166" s="39"/>
      <c r="AD3166" s="39"/>
      <c r="AE3166" s="39"/>
      <c r="AF3166" s="56"/>
      <c r="AG3166"/>
      <c r="AH3166"/>
      <c r="AI3166"/>
      <c r="AJ3166"/>
    </row>
    <row r="3167" spans="1:36">
      <c r="A3167"/>
      <c r="B3167"/>
      <c r="C3167" s="2"/>
      <c r="D3167"/>
      <c r="E3167"/>
      <c r="F3167" s="16"/>
      <c r="G3167"/>
      <c r="H3167"/>
      <c r="I3167"/>
      <c r="J3167"/>
      <c r="K3167"/>
      <c r="L3167"/>
      <c r="M3167"/>
      <c r="N3167"/>
      <c r="O3167"/>
      <c r="P3167" s="39"/>
      <c r="Q3167" s="39"/>
      <c r="R3167" s="43"/>
      <c r="S3167" s="43"/>
      <c r="T3167" s="43"/>
      <c r="U3167" s="39"/>
      <c r="V3167" s="39"/>
      <c r="W3167" s="39"/>
      <c r="X3167" s="39"/>
      <c r="Y3167" s="39"/>
      <c r="Z3167" s="39"/>
      <c r="AA3167" s="39"/>
      <c r="AB3167" s="39"/>
      <c r="AC3167" s="39"/>
      <c r="AD3167" s="39"/>
      <c r="AE3167" s="39"/>
      <c r="AF3167" s="56"/>
      <c r="AG3167"/>
      <c r="AH3167"/>
      <c r="AI3167"/>
      <c r="AJ3167"/>
    </row>
    <row r="3168" spans="1:36">
      <c r="A3168"/>
      <c r="B3168"/>
      <c r="C3168" s="2"/>
      <c r="D3168"/>
      <c r="E3168"/>
      <c r="F3168" s="16"/>
      <c r="G3168"/>
      <c r="H3168"/>
      <c r="I3168"/>
      <c r="J3168"/>
      <c r="K3168"/>
      <c r="L3168"/>
      <c r="M3168"/>
      <c r="N3168"/>
      <c r="O3168"/>
      <c r="P3168" s="39"/>
      <c r="Q3168" s="39"/>
      <c r="R3168" s="43"/>
      <c r="S3168" s="43"/>
      <c r="T3168" s="43"/>
      <c r="U3168" s="39"/>
      <c r="V3168" s="39"/>
      <c r="W3168" s="39"/>
      <c r="X3168" s="39"/>
      <c r="Y3168" s="39"/>
      <c r="Z3168" s="39"/>
      <c r="AA3168" s="39"/>
      <c r="AB3168" s="39"/>
      <c r="AC3168" s="39"/>
      <c r="AD3168" s="39"/>
      <c r="AE3168" s="39"/>
      <c r="AF3168" s="56"/>
      <c r="AG3168"/>
      <c r="AH3168"/>
      <c r="AI3168"/>
      <c r="AJ3168"/>
    </row>
    <row r="3169" spans="1:36">
      <c r="A3169"/>
      <c r="B3169"/>
      <c r="C3169" s="2"/>
      <c r="D3169"/>
      <c r="E3169"/>
      <c r="F3169" s="16"/>
      <c r="G3169"/>
      <c r="H3169"/>
      <c r="I3169"/>
      <c r="J3169"/>
      <c r="K3169"/>
      <c r="L3169"/>
      <c r="M3169"/>
      <c r="N3169"/>
      <c r="O3169"/>
      <c r="P3169" s="39"/>
      <c r="Q3169" s="39"/>
      <c r="R3169" s="43"/>
      <c r="S3169" s="43"/>
      <c r="T3169" s="43"/>
      <c r="U3169" s="39"/>
      <c r="V3169" s="39"/>
      <c r="W3169" s="39"/>
      <c r="X3169" s="39"/>
      <c r="Y3169" s="39"/>
      <c r="Z3169" s="39"/>
      <c r="AA3169" s="39"/>
      <c r="AB3169" s="39"/>
      <c r="AC3169" s="39"/>
      <c r="AD3169" s="39"/>
      <c r="AE3169" s="39"/>
      <c r="AF3169" s="56"/>
      <c r="AG3169"/>
      <c r="AH3169"/>
      <c r="AI3169"/>
      <c r="AJ3169"/>
    </row>
    <row r="3170" spans="1:36">
      <c r="A3170"/>
      <c r="B3170"/>
      <c r="C3170" s="2"/>
      <c r="D3170"/>
      <c r="E3170"/>
      <c r="F3170" s="16"/>
      <c r="G3170"/>
      <c r="H3170"/>
      <c r="I3170"/>
      <c r="J3170"/>
      <c r="K3170"/>
      <c r="L3170"/>
      <c r="M3170"/>
      <c r="N3170"/>
      <c r="O3170"/>
      <c r="P3170" s="39"/>
      <c r="Q3170" s="39"/>
      <c r="R3170" s="43"/>
      <c r="S3170" s="43"/>
      <c r="T3170" s="43"/>
      <c r="U3170" s="39"/>
      <c r="V3170" s="39"/>
      <c r="W3170" s="39"/>
      <c r="X3170" s="39"/>
      <c r="Y3170" s="39"/>
      <c r="Z3170" s="39"/>
      <c r="AA3170" s="39"/>
      <c r="AB3170" s="39"/>
      <c r="AC3170" s="39"/>
      <c r="AD3170" s="39"/>
      <c r="AE3170" s="39"/>
      <c r="AF3170" s="56"/>
      <c r="AG3170"/>
      <c r="AH3170"/>
      <c r="AI3170"/>
      <c r="AJ3170"/>
    </row>
    <row r="3171" spans="1:36">
      <c r="A3171"/>
      <c r="B3171"/>
      <c r="C3171" s="2"/>
      <c r="D3171"/>
      <c r="E3171"/>
      <c r="F3171" s="16"/>
      <c r="G3171"/>
      <c r="H3171"/>
      <c r="I3171"/>
      <c r="J3171"/>
      <c r="K3171"/>
      <c r="L3171"/>
      <c r="M3171"/>
      <c r="N3171"/>
      <c r="O3171"/>
      <c r="P3171" s="39"/>
      <c r="Q3171" s="39"/>
      <c r="R3171" s="43"/>
      <c r="S3171" s="43"/>
      <c r="T3171" s="43"/>
      <c r="U3171" s="39"/>
      <c r="V3171" s="39"/>
      <c r="W3171" s="39"/>
      <c r="X3171" s="39"/>
      <c r="Y3171" s="39"/>
      <c r="Z3171" s="39"/>
      <c r="AA3171" s="39"/>
      <c r="AB3171" s="39"/>
      <c r="AC3171" s="39"/>
      <c r="AD3171" s="39"/>
      <c r="AE3171" s="39"/>
      <c r="AF3171" s="56"/>
      <c r="AG3171"/>
      <c r="AH3171"/>
      <c r="AI3171"/>
      <c r="AJ3171"/>
    </row>
    <row r="3172" spans="1:36">
      <c r="A3172"/>
      <c r="B3172"/>
      <c r="C3172" s="2"/>
      <c r="D3172"/>
      <c r="E3172"/>
      <c r="F3172" s="16"/>
      <c r="G3172"/>
      <c r="H3172"/>
      <c r="I3172"/>
      <c r="J3172"/>
      <c r="K3172"/>
      <c r="L3172"/>
      <c r="M3172"/>
      <c r="N3172"/>
      <c r="O3172"/>
      <c r="P3172" s="39"/>
      <c r="Q3172" s="39"/>
      <c r="R3172" s="43"/>
      <c r="S3172" s="43"/>
      <c r="T3172" s="43"/>
      <c r="U3172" s="39"/>
      <c r="V3172" s="39"/>
      <c r="W3172" s="39"/>
      <c r="X3172" s="39"/>
      <c r="Y3172" s="39"/>
      <c r="Z3172" s="39"/>
      <c r="AA3172" s="39"/>
      <c r="AB3172" s="39"/>
      <c r="AC3172" s="39"/>
      <c r="AD3172" s="39"/>
      <c r="AE3172" s="39"/>
      <c r="AF3172" s="56"/>
      <c r="AG3172"/>
      <c r="AH3172"/>
      <c r="AI3172"/>
      <c r="AJ3172"/>
    </row>
    <row r="3173" spans="1:36">
      <c r="A3173"/>
      <c r="B3173"/>
      <c r="C3173" s="2"/>
      <c r="D3173"/>
      <c r="E3173"/>
      <c r="F3173" s="16"/>
      <c r="G3173"/>
      <c r="H3173"/>
      <c r="I3173"/>
      <c r="J3173"/>
      <c r="K3173"/>
      <c r="L3173"/>
      <c r="M3173"/>
      <c r="N3173"/>
      <c r="O3173"/>
      <c r="P3173" s="39"/>
      <c r="Q3173" s="39"/>
      <c r="R3173" s="43"/>
      <c r="S3173" s="43"/>
      <c r="T3173" s="43"/>
      <c r="U3173" s="39"/>
      <c r="V3173" s="39"/>
      <c r="W3173" s="39"/>
      <c r="X3173" s="39"/>
      <c r="Y3173" s="39"/>
      <c r="Z3173" s="39"/>
      <c r="AA3173" s="39"/>
      <c r="AB3173" s="39"/>
      <c r="AC3173" s="39"/>
      <c r="AD3173" s="39"/>
      <c r="AE3173" s="39"/>
      <c r="AF3173" s="56"/>
      <c r="AG3173"/>
      <c r="AH3173"/>
      <c r="AI3173"/>
      <c r="AJ3173"/>
    </row>
    <row r="3174" spans="1:36">
      <c r="A3174"/>
      <c r="B3174"/>
      <c r="C3174" s="2"/>
      <c r="D3174"/>
      <c r="E3174"/>
      <c r="F3174" s="16"/>
      <c r="G3174"/>
      <c r="H3174"/>
      <c r="I3174"/>
      <c r="J3174"/>
      <c r="K3174"/>
      <c r="L3174"/>
      <c r="M3174"/>
      <c r="N3174"/>
      <c r="O3174"/>
      <c r="P3174" s="39"/>
      <c r="Q3174" s="39"/>
      <c r="R3174" s="43"/>
      <c r="S3174" s="43"/>
      <c r="T3174" s="43"/>
      <c r="U3174" s="39"/>
      <c r="V3174" s="39"/>
      <c r="W3174" s="39"/>
      <c r="X3174" s="39"/>
      <c r="Y3174" s="39"/>
      <c r="Z3174" s="39"/>
      <c r="AA3174" s="39"/>
      <c r="AB3174" s="39"/>
      <c r="AC3174" s="39"/>
      <c r="AD3174" s="39"/>
      <c r="AE3174" s="39"/>
      <c r="AF3174" s="56"/>
      <c r="AG3174"/>
      <c r="AH3174"/>
      <c r="AI3174"/>
      <c r="AJ3174"/>
    </row>
    <row r="3175" spans="1:36">
      <c r="A3175"/>
      <c r="B3175"/>
      <c r="C3175" s="2"/>
      <c r="D3175"/>
      <c r="E3175"/>
      <c r="F3175" s="16"/>
      <c r="G3175"/>
      <c r="H3175"/>
      <c r="I3175"/>
      <c r="J3175"/>
      <c r="K3175"/>
      <c r="L3175"/>
      <c r="M3175"/>
      <c r="N3175"/>
      <c r="O3175"/>
      <c r="P3175" s="39"/>
      <c r="Q3175" s="39"/>
      <c r="R3175" s="43"/>
      <c r="S3175" s="43"/>
      <c r="T3175" s="43"/>
      <c r="U3175" s="39"/>
      <c r="V3175" s="39"/>
      <c r="W3175" s="39"/>
      <c r="X3175" s="39"/>
      <c r="Y3175" s="39"/>
      <c r="Z3175" s="39"/>
      <c r="AA3175" s="39"/>
      <c r="AB3175" s="39"/>
      <c r="AC3175" s="39"/>
      <c r="AD3175" s="39"/>
      <c r="AE3175" s="39"/>
      <c r="AF3175" s="56"/>
      <c r="AG3175"/>
      <c r="AH3175"/>
      <c r="AI3175"/>
      <c r="AJ3175"/>
    </row>
    <row r="3176" spans="1:36">
      <c r="A3176"/>
      <c r="B3176"/>
      <c r="C3176" s="2"/>
      <c r="D3176"/>
      <c r="E3176"/>
      <c r="F3176" s="16"/>
      <c r="G3176"/>
      <c r="H3176"/>
      <c r="I3176"/>
      <c r="J3176"/>
      <c r="K3176"/>
      <c r="L3176"/>
      <c r="M3176"/>
      <c r="N3176"/>
      <c r="O3176"/>
      <c r="P3176" s="39"/>
      <c r="Q3176" s="39"/>
      <c r="R3176" s="43"/>
      <c r="S3176" s="43"/>
      <c r="T3176" s="43"/>
      <c r="U3176" s="39"/>
      <c r="V3176" s="39"/>
      <c r="W3176" s="39"/>
      <c r="X3176" s="39"/>
      <c r="Y3176" s="39"/>
      <c r="Z3176" s="39"/>
      <c r="AA3176" s="39"/>
      <c r="AB3176" s="39"/>
      <c r="AC3176" s="39"/>
      <c r="AD3176" s="39"/>
      <c r="AE3176" s="39"/>
      <c r="AF3176" s="56"/>
      <c r="AG3176"/>
      <c r="AH3176"/>
      <c r="AI3176"/>
      <c r="AJ3176"/>
    </row>
    <row r="3177" spans="1:36">
      <c r="A3177"/>
      <c r="B3177"/>
      <c r="C3177" s="2"/>
      <c r="D3177"/>
      <c r="E3177"/>
      <c r="F3177" s="16"/>
      <c r="G3177"/>
      <c r="H3177"/>
      <c r="I3177"/>
      <c r="J3177"/>
      <c r="K3177"/>
      <c r="L3177"/>
      <c r="M3177"/>
      <c r="N3177"/>
      <c r="O3177"/>
      <c r="P3177" s="39"/>
      <c r="Q3177" s="39"/>
      <c r="R3177" s="43"/>
      <c r="S3177" s="43"/>
      <c r="T3177" s="43"/>
      <c r="U3177" s="39"/>
      <c r="V3177" s="39"/>
      <c r="W3177" s="39"/>
      <c r="X3177" s="39"/>
      <c r="Y3177" s="39"/>
      <c r="Z3177" s="39"/>
      <c r="AA3177" s="39"/>
      <c r="AB3177" s="39"/>
      <c r="AC3177" s="39"/>
      <c r="AD3177" s="39"/>
      <c r="AE3177" s="39"/>
      <c r="AF3177" s="56"/>
      <c r="AG3177"/>
      <c r="AH3177"/>
      <c r="AI3177"/>
      <c r="AJ3177"/>
    </row>
    <row r="3178" spans="1:36">
      <c r="A3178"/>
      <c r="B3178"/>
      <c r="C3178" s="2"/>
      <c r="D3178"/>
      <c r="E3178"/>
      <c r="F3178" s="16"/>
      <c r="G3178"/>
      <c r="H3178"/>
      <c r="I3178"/>
      <c r="J3178"/>
      <c r="K3178"/>
      <c r="L3178"/>
      <c r="M3178"/>
      <c r="N3178"/>
      <c r="O3178"/>
      <c r="P3178" s="39"/>
      <c r="Q3178" s="39"/>
      <c r="R3178" s="43"/>
      <c r="S3178" s="43"/>
      <c r="T3178" s="43"/>
      <c r="U3178" s="39"/>
      <c r="V3178" s="39"/>
      <c r="W3178" s="39"/>
      <c r="X3178" s="39"/>
      <c r="Y3178" s="39"/>
      <c r="Z3178" s="39"/>
      <c r="AA3178" s="39"/>
      <c r="AB3178" s="39"/>
      <c r="AC3178" s="39"/>
      <c r="AD3178" s="39"/>
      <c r="AE3178" s="39"/>
      <c r="AF3178" s="56"/>
      <c r="AG3178"/>
      <c r="AH3178"/>
      <c r="AI3178"/>
      <c r="AJ3178"/>
    </row>
    <row r="3179" spans="1:36">
      <c r="A3179"/>
      <c r="B3179"/>
      <c r="C3179" s="2"/>
      <c r="D3179"/>
      <c r="E3179"/>
      <c r="F3179" s="16"/>
      <c r="G3179"/>
      <c r="H3179"/>
      <c r="I3179"/>
      <c r="J3179"/>
      <c r="K3179"/>
      <c r="L3179"/>
      <c r="M3179"/>
      <c r="N3179"/>
      <c r="O3179"/>
      <c r="P3179" s="39"/>
      <c r="Q3179" s="39"/>
      <c r="R3179" s="43"/>
      <c r="S3179" s="43"/>
      <c r="T3179" s="43"/>
      <c r="U3179" s="39"/>
      <c r="V3179" s="39"/>
      <c r="W3179" s="39"/>
      <c r="X3179" s="39"/>
      <c r="Y3179" s="39"/>
      <c r="Z3179" s="39"/>
      <c r="AA3179" s="39"/>
      <c r="AB3179" s="39"/>
      <c r="AC3179" s="39"/>
      <c r="AD3179" s="39"/>
      <c r="AE3179" s="39"/>
      <c r="AF3179" s="56"/>
      <c r="AG3179"/>
      <c r="AH3179"/>
      <c r="AI3179"/>
      <c r="AJ3179"/>
    </row>
    <row r="3180" spans="1:36">
      <c r="A3180"/>
      <c r="B3180"/>
      <c r="C3180" s="2"/>
      <c r="D3180"/>
      <c r="E3180"/>
      <c r="F3180" s="16"/>
      <c r="G3180"/>
      <c r="H3180"/>
      <c r="I3180"/>
      <c r="J3180"/>
      <c r="K3180"/>
      <c r="L3180"/>
      <c r="M3180"/>
      <c r="N3180"/>
      <c r="O3180"/>
      <c r="P3180" s="39"/>
      <c r="Q3180" s="39"/>
      <c r="R3180" s="43"/>
      <c r="S3180" s="43"/>
      <c r="T3180" s="43"/>
      <c r="U3180" s="39"/>
      <c r="V3180" s="39"/>
      <c r="W3180" s="39"/>
      <c r="X3180" s="39"/>
      <c r="Y3180" s="39"/>
      <c r="Z3180" s="39"/>
      <c r="AA3180" s="39"/>
      <c r="AB3180" s="39"/>
      <c r="AC3180" s="39"/>
      <c r="AD3180" s="39"/>
      <c r="AE3180" s="39"/>
      <c r="AF3180" s="56"/>
      <c r="AG3180"/>
      <c r="AH3180"/>
      <c r="AI3180"/>
      <c r="AJ3180"/>
    </row>
    <row r="3181" spans="1:36">
      <c r="A3181"/>
      <c r="B3181"/>
      <c r="C3181" s="2"/>
      <c r="D3181"/>
      <c r="E3181"/>
      <c r="F3181" s="16"/>
      <c r="G3181"/>
      <c r="H3181"/>
      <c r="I3181"/>
      <c r="J3181"/>
      <c r="K3181"/>
      <c r="L3181"/>
      <c r="M3181"/>
      <c r="N3181"/>
      <c r="O3181"/>
      <c r="P3181" s="39"/>
      <c r="Q3181" s="39"/>
      <c r="R3181" s="43"/>
      <c r="S3181" s="43"/>
      <c r="T3181" s="43"/>
      <c r="U3181" s="39"/>
      <c r="V3181" s="39"/>
      <c r="W3181" s="39"/>
      <c r="X3181" s="39"/>
      <c r="Y3181" s="39"/>
      <c r="Z3181" s="39"/>
      <c r="AA3181" s="39"/>
      <c r="AB3181" s="39"/>
      <c r="AC3181" s="39"/>
      <c r="AD3181" s="39"/>
      <c r="AE3181" s="39"/>
      <c r="AF3181" s="56"/>
      <c r="AG3181"/>
      <c r="AH3181"/>
      <c r="AI3181"/>
      <c r="AJ3181"/>
    </row>
    <row r="3182" spans="1:36">
      <c r="A3182"/>
      <c r="B3182"/>
      <c r="C3182" s="2"/>
      <c r="D3182"/>
      <c r="E3182"/>
      <c r="F3182" s="16"/>
      <c r="G3182"/>
      <c r="H3182"/>
      <c r="I3182"/>
      <c r="J3182"/>
      <c r="K3182"/>
      <c r="L3182"/>
      <c r="M3182"/>
      <c r="N3182"/>
      <c r="O3182"/>
      <c r="P3182" s="39"/>
      <c r="Q3182" s="39"/>
      <c r="R3182" s="43"/>
      <c r="S3182" s="43"/>
      <c r="T3182" s="43"/>
      <c r="U3182" s="39"/>
      <c r="V3182" s="39"/>
      <c r="W3182" s="39"/>
      <c r="X3182" s="39"/>
      <c r="Y3182" s="39"/>
      <c r="Z3182" s="39"/>
      <c r="AA3182" s="39"/>
      <c r="AB3182" s="39"/>
      <c r="AC3182" s="39"/>
      <c r="AD3182" s="39"/>
      <c r="AE3182" s="39"/>
      <c r="AF3182" s="56"/>
      <c r="AG3182"/>
      <c r="AH3182"/>
      <c r="AI3182"/>
      <c r="AJ3182"/>
    </row>
    <row r="3183" spans="1:36">
      <c r="A3183"/>
      <c r="B3183"/>
      <c r="C3183" s="2"/>
      <c r="D3183"/>
      <c r="E3183"/>
      <c r="F3183" s="16"/>
      <c r="G3183"/>
      <c r="H3183"/>
      <c r="I3183"/>
      <c r="J3183"/>
      <c r="K3183"/>
      <c r="L3183"/>
      <c r="M3183"/>
      <c r="N3183"/>
      <c r="O3183"/>
      <c r="P3183" s="39"/>
      <c r="Q3183" s="39"/>
      <c r="R3183" s="43"/>
      <c r="S3183" s="43"/>
      <c r="T3183" s="43"/>
      <c r="U3183" s="39"/>
      <c r="V3183" s="39"/>
      <c r="W3183" s="39"/>
      <c r="X3183" s="39"/>
      <c r="Y3183" s="39"/>
      <c r="Z3183" s="39"/>
      <c r="AA3183" s="39"/>
      <c r="AB3183" s="39"/>
      <c r="AC3183" s="39"/>
      <c r="AD3183" s="39"/>
      <c r="AE3183" s="39"/>
      <c r="AF3183" s="56"/>
      <c r="AG3183"/>
      <c r="AH3183"/>
      <c r="AI3183"/>
      <c r="AJ3183"/>
    </row>
    <row r="3184" spans="1:36">
      <c r="A3184"/>
      <c r="B3184"/>
      <c r="C3184" s="2"/>
      <c r="D3184"/>
      <c r="E3184"/>
      <c r="F3184" s="16"/>
      <c r="G3184"/>
      <c r="H3184"/>
      <c r="I3184"/>
      <c r="J3184"/>
      <c r="K3184"/>
      <c r="L3184"/>
      <c r="M3184"/>
      <c r="N3184"/>
      <c r="O3184"/>
      <c r="P3184" s="39"/>
      <c r="Q3184" s="39"/>
      <c r="R3184" s="43"/>
      <c r="S3184" s="43"/>
      <c r="T3184" s="43"/>
      <c r="U3184" s="39"/>
      <c r="V3184" s="39"/>
      <c r="W3184" s="39"/>
      <c r="X3184" s="39"/>
      <c r="Y3184" s="39"/>
      <c r="Z3184" s="39"/>
      <c r="AA3184" s="39"/>
      <c r="AB3184" s="39"/>
      <c r="AC3184" s="39"/>
      <c r="AD3184" s="39"/>
      <c r="AE3184" s="39"/>
      <c r="AF3184" s="56"/>
      <c r="AG3184"/>
      <c r="AH3184"/>
      <c r="AI3184"/>
      <c r="AJ3184"/>
    </row>
    <row r="3185" spans="1:36">
      <c r="A3185"/>
      <c r="B3185"/>
      <c r="C3185" s="2"/>
      <c r="D3185"/>
      <c r="E3185"/>
      <c r="F3185" s="16"/>
      <c r="G3185"/>
      <c r="H3185"/>
      <c r="I3185"/>
      <c r="J3185"/>
      <c r="K3185"/>
      <c r="L3185"/>
      <c r="M3185"/>
      <c r="N3185"/>
      <c r="O3185"/>
      <c r="P3185" s="39"/>
      <c r="Q3185" s="39"/>
      <c r="R3185" s="43"/>
      <c r="S3185" s="43"/>
      <c r="T3185" s="43"/>
      <c r="U3185" s="39"/>
      <c r="V3185" s="39"/>
      <c r="W3185" s="39"/>
      <c r="X3185" s="39"/>
      <c r="Y3185" s="39"/>
      <c r="Z3185" s="39"/>
      <c r="AA3185" s="39"/>
      <c r="AB3185" s="39"/>
      <c r="AC3185" s="39"/>
      <c r="AD3185" s="39"/>
      <c r="AE3185" s="39"/>
      <c r="AF3185" s="56"/>
      <c r="AG3185"/>
      <c r="AH3185"/>
      <c r="AI3185"/>
      <c r="AJ3185"/>
    </row>
    <row r="3186" spans="1:36">
      <c r="A3186"/>
      <c r="B3186"/>
      <c r="C3186" s="2"/>
      <c r="D3186"/>
      <c r="E3186"/>
      <c r="F3186" s="16"/>
      <c r="G3186"/>
      <c r="H3186"/>
      <c r="I3186"/>
      <c r="J3186"/>
      <c r="K3186"/>
      <c r="L3186"/>
      <c r="M3186"/>
      <c r="N3186"/>
      <c r="O3186"/>
      <c r="P3186" s="39"/>
      <c r="Q3186" s="39"/>
      <c r="R3186" s="43"/>
      <c r="S3186" s="43"/>
      <c r="T3186" s="43"/>
      <c r="U3186" s="39"/>
      <c r="V3186" s="39"/>
      <c r="W3186" s="39"/>
      <c r="X3186" s="39"/>
      <c r="Y3186" s="39"/>
      <c r="Z3186" s="39"/>
      <c r="AA3186" s="39"/>
      <c r="AB3186" s="39"/>
      <c r="AC3186" s="39"/>
      <c r="AD3186" s="39"/>
      <c r="AE3186" s="39"/>
      <c r="AF3186" s="56"/>
      <c r="AG3186"/>
      <c r="AH3186"/>
      <c r="AI3186"/>
      <c r="AJ3186"/>
    </row>
    <row r="3187" spans="1:36">
      <c r="A3187"/>
      <c r="B3187"/>
      <c r="C3187" s="2"/>
      <c r="D3187"/>
      <c r="E3187"/>
      <c r="F3187" s="16"/>
      <c r="G3187"/>
      <c r="H3187"/>
      <c r="I3187"/>
      <c r="J3187"/>
      <c r="K3187"/>
      <c r="L3187"/>
      <c r="M3187"/>
      <c r="N3187"/>
      <c r="O3187"/>
      <c r="P3187" s="39"/>
      <c r="Q3187" s="39"/>
      <c r="R3187" s="43"/>
      <c r="S3187" s="43"/>
      <c r="T3187" s="43"/>
      <c r="U3187" s="39"/>
      <c r="V3187" s="39"/>
      <c r="W3187" s="39"/>
      <c r="X3187" s="39"/>
      <c r="Y3187" s="39"/>
      <c r="Z3187" s="39"/>
      <c r="AA3187" s="39"/>
      <c r="AB3187" s="39"/>
      <c r="AC3187" s="39"/>
      <c r="AD3187" s="39"/>
      <c r="AE3187" s="39"/>
      <c r="AF3187" s="56"/>
      <c r="AG3187"/>
      <c r="AH3187"/>
      <c r="AI3187"/>
      <c r="AJ3187"/>
    </row>
    <row r="3188" spans="1:36">
      <c r="A3188"/>
      <c r="B3188"/>
      <c r="C3188" s="2"/>
      <c r="D3188"/>
      <c r="E3188"/>
      <c r="F3188" s="16"/>
      <c r="G3188"/>
      <c r="H3188"/>
      <c r="I3188"/>
      <c r="J3188"/>
      <c r="K3188"/>
      <c r="L3188"/>
      <c r="M3188"/>
      <c r="N3188"/>
      <c r="O3188"/>
      <c r="P3188" s="39"/>
      <c r="Q3188" s="39"/>
      <c r="R3188" s="43"/>
      <c r="S3188" s="43"/>
      <c r="T3188" s="43"/>
      <c r="U3188" s="39"/>
      <c r="V3188" s="39"/>
      <c r="W3188" s="39"/>
      <c r="X3188" s="39"/>
      <c r="Y3188" s="39"/>
      <c r="Z3188" s="39"/>
      <c r="AA3188" s="39"/>
      <c r="AB3188" s="39"/>
      <c r="AC3188" s="39"/>
      <c r="AD3188" s="39"/>
      <c r="AE3188" s="39"/>
      <c r="AF3188" s="56"/>
      <c r="AG3188"/>
      <c r="AH3188"/>
      <c r="AI3188"/>
      <c r="AJ3188"/>
    </row>
    <row r="3189" spans="1:36">
      <c r="A3189"/>
      <c r="B3189"/>
      <c r="C3189" s="2"/>
      <c r="D3189"/>
      <c r="E3189"/>
      <c r="F3189" s="16"/>
      <c r="G3189"/>
      <c r="H3189"/>
      <c r="I3189"/>
      <c r="J3189"/>
      <c r="K3189"/>
      <c r="L3189"/>
      <c r="M3189"/>
      <c r="N3189"/>
      <c r="O3189"/>
      <c r="P3189" s="39"/>
      <c r="Q3189" s="39"/>
      <c r="R3189" s="43"/>
      <c r="S3189" s="43"/>
      <c r="T3189" s="43"/>
      <c r="U3189" s="39"/>
      <c r="V3189" s="39"/>
      <c r="W3189" s="39"/>
      <c r="X3189" s="39"/>
      <c r="Y3189" s="39"/>
      <c r="Z3189" s="39"/>
      <c r="AA3189" s="39"/>
      <c r="AB3189" s="39"/>
      <c r="AC3189" s="39"/>
      <c r="AD3189" s="39"/>
      <c r="AE3189" s="39"/>
      <c r="AF3189" s="56"/>
      <c r="AG3189"/>
      <c r="AH3189"/>
      <c r="AI3189"/>
      <c r="AJ3189"/>
    </row>
    <row r="3190" spans="1:36">
      <c r="A3190"/>
      <c r="B3190"/>
      <c r="C3190" s="2"/>
      <c r="D3190"/>
      <c r="E3190"/>
      <c r="F3190" s="16"/>
      <c r="G3190"/>
      <c r="H3190"/>
      <c r="I3190"/>
      <c r="J3190"/>
      <c r="K3190"/>
      <c r="L3190"/>
      <c r="M3190"/>
      <c r="N3190"/>
      <c r="O3190"/>
      <c r="P3190" s="39"/>
      <c r="Q3190" s="39"/>
      <c r="R3190" s="43"/>
      <c r="S3190" s="43"/>
      <c r="T3190" s="43"/>
      <c r="U3190" s="39"/>
      <c r="V3190" s="39"/>
      <c r="W3190" s="39"/>
      <c r="X3190" s="39"/>
      <c r="Y3190" s="39"/>
      <c r="Z3190" s="39"/>
      <c r="AA3190" s="39"/>
      <c r="AB3190" s="39"/>
      <c r="AC3190" s="39"/>
      <c r="AD3190" s="39"/>
      <c r="AE3190" s="39"/>
      <c r="AF3190" s="56"/>
      <c r="AG3190"/>
      <c r="AH3190"/>
      <c r="AI3190"/>
      <c r="AJ3190"/>
    </row>
    <row r="3191" spans="1:36">
      <c r="A3191"/>
      <c r="B3191"/>
      <c r="C3191" s="2"/>
      <c r="D3191"/>
      <c r="E3191"/>
      <c r="F3191" s="16"/>
      <c r="G3191"/>
      <c r="H3191"/>
      <c r="I3191"/>
      <c r="J3191"/>
      <c r="K3191"/>
      <c r="L3191"/>
      <c r="M3191"/>
      <c r="N3191"/>
      <c r="O3191"/>
      <c r="P3191" s="39"/>
      <c r="Q3191" s="39"/>
      <c r="R3191" s="43"/>
      <c r="S3191" s="43"/>
      <c r="T3191" s="43"/>
      <c r="U3191" s="39"/>
      <c r="V3191" s="39"/>
      <c r="W3191" s="39"/>
      <c r="X3191" s="39"/>
      <c r="Y3191" s="39"/>
      <c r="Z3191" s="39"/>
      <c r="AA3191" s="39"/>
      <c r="AB3191" s="39"/>
      <c r="AC3191" s="39"/>
      <c r="AD3191" s="39"/>
      <c r="AE3191" s="39"/>
      <c r="AF3191" s="56"/>
      <c r="AG3191"/>
      <c r="AH3191"/>
      <c r="AI3191"/>
      <c r="AJ3191"/>
    </row>
    <row r="3192" spans="1:36">
      <c r="A3192"/>
      <c r="B3192"/>
      <c r="C3192" s="2"/>
      <c r="D3192"/>
      <c r="E3192"/>
      <c r="F3192" s="16"/>
      <c r="G3192"/>
      <c r="H3192"/>
      <c r="I3192"/>
      <c r="J3192"/>
      <c r="K3192"/>
      <c r="L3192"/>
      <c r="M3192"/>
      <c r="N3192"/>
      <c r="O3192"/>
      <c r="P3192" s="39"/>
      <c r="Q3192" s="39"/>
      <c r="R3192" s="43"/>
      <c r="S3192" s="43"/>
      <c r="T3192" s="43"/>
      <c r="U3192" s="39"/>
      <c r="V3192" s="39"/>
      <c r="W3192" s="39"/>
      <c r="X3192" s="39"/>
      <c r="Y3192" s="39"/>
      <c r="Z3192" s="39"/>
      <c r="AA3192" s="39"/>
      <c r="AB3192" s="39"/>
      <c r="AC3192" s="39"/>
      <c r="AD3192" s="39"/>
      <c r="AE3192" s="39"/>
      <c r="AF3192" s="56"/>
      <c r="AG3192"/>
      <c r="AH3192"/>
      <c r="AI3192"/>
      <c r="AJ3192"/>
    </row>
    <row r="3193" spans="1:36">
      <c r="A3193"/>
      <c r="B3193"/>
      <c r="C3193" s="2"/>
      <c r="D3193"/>
      <c r="E3193"/>
      <c r="F3193" s="16"/>
      <c r="G3193"/>
      <c r="H3193"/>
      <c r="I3193"/>
      <c r="J3193"/>
      <c r="K3193"/>
      <c r="L3193"/>
      <c r="M3193"/>
      <c r="N3193"/>
      <c r="O3193"/>
      <c r="P3193" s="39"/>
      <c r="Q3193" s="39"/>
      <c r="R3193" s="43"/>
      <c r="S3193" s="43"/>
      <c r="T3193" s="43"/>
      <c r="U3193" s="39"/>
      <c r="V3193" s="39"/>
      <c r="W3193" s="39"/>
      <c r="X3193" s="39"/>
      <c r="Y3193" s="39"/>
      <c r="Z3193" s="39"/>
      <c r="AA3193" s="39"/>
      <c r="AB3193" s="39"/>
      <c r="AC3193" s="39"/>
      <c r="AD3193" s="39"/>
      <c r="AE3193" s="39"/>
      <c r="AF3193" s="56"/>
      <c r="AG3193"/>
      <c r="AH3193"/>
      <c r="AI3193"/>
      <c r="AJ3193"/>
    </row>
    <row r="3194" spans="1:36">
      <c r="A3194"/>
      <c r="B3194"/>
      <c r="C3194" s="2"/>
      <c r="D3194"/>
      <c r="E3194"/>
      <c r="F3194" s="16"/>
      <c r="G3194"/>
      <c r="H3194"/>
      <c r="I3194"/>
      <c r="J3194"/>
      <c r="K3194"/>
      <c r="L3194"/>
      <c r="M3194"/>
      <c r="N3194"/>
      <c r="O3194"/>
      <c r="P3194" s="39"/>
      <c r="Q3194" s="39"/>
      <c r="R3194" s="43"/>
      <c r="S3194" s="43"/>
      <c r="T3194" s="43"/>
      <c r="U3194" s="39"/>
      <c r="V3194" s="39"/>
      <c r="W3194" s="39"/>
      <c r="X3194" s="39"/>
      <c r="Y3194" s="39"/>
      <c r="Z3194" s="39"/>
      <c r="AA3194" s="39"/>
      <c r="AB3194" s="39"/>
      <c r="AC3194" s="39"/>
      <c r="AD3194" s="39"/>
      <c r="AE3194" s="39"/>
      <c r="AF3194" s="56"/>
      <c r="AG3194"/>
      <c r="AH3194"/>
      <c r="AI3194"/>
      <c r="AJ3194"/>
    </row>
    <row r="3195" spans="1:36">
      <c r="A3195"/>
      <c r="B3195"/>
      <c r="C3195" s="2"/>
      <c r="D3195"/>
      <c r="E3195"/>
      <c r="F3195" s="16"/>
      <c r="G3195"/>
      <c r="H3195"/>
      <c r="I3195"/>
      <c r="J3195"/>
      <c r="K3195"/>
      <c r="L3195"/>
      <c r="M3195"/>
      <c r="N3195"/>
      <c r="O3195"/>
      <c r="P3195" s="39"/>
      <c r="Q3195" s="39"/>
      <c r="R3195" s="43"/>
      <c r="S3195" s="43"/>
      <c r="T3195" s="43"/>
      <c r="U3195" s="39"/>
      <c r="V3195" s="39"/>
      <c r="W3195" s="39"/>
      <c r="X3195" s="39"/>
      <c r="Y3195" s="39"/>
      <c r="Z3195" s="39"/>
      <c r="AA3195" s="39"/>
      <c r="AB3195" s="39"/>
      <c r="AC3195" s="39"/>
      <c r="AD3195" s="39"/>
      <c r="AE3195" s="39"/>
      <c r="AF3195" s="56"/>
      <c r="AG3195"/>
      <c r="AH3195"/>
      <c r="AI3195"/>
      <c r="AJ3195"/>
    </row>
    <row r="3196" spans="1:36">
      <c r="A3196"/>
      <c r="B3196"/>
      <c r="C3196" s="2"/>
      <c r="D3196"/>
      <c r="E3196"/>
      <c r="F3196" s="16"/>
      <c r="G3196"/>
      <c r="H3196"/>
      <c r="I3196"/>
      <c r="J3196"/>
      <c r="K3196"/>
      <c r="L3196"/>
      <c r="M3196"/>
      <c r="N3196"/>
      <c r="O3196"/>
      <c r="P3196" s="39"/>
      <c r="Q3196" s="39"/>
      <c r="R3196" s="43"/>
      <c r="S3196" s="43"/>
      <c r="T3196" s="43"/>
      <c r="U3196" s="39"/>
      <c r="V3196" s="39"/>
      <c r="W3196" s="39"/>
      <c r="X3196" s="39"/>
      <c r="Y3196" s="39"/>
      <c r="Z3196" s="39"/>
      <c r="AA3196" s="39"/>
      <c r="AB3196" s="39"/>
      <c r="AC3196" s="39"/>
      <c r="AD3196" s="39"/>
      <c r="AE3196" s="39"/>
      <c r="AF3196" s="56"/>
      <c r="AG3196"/>
      <c r="AH3196"/>
      <c r="AI3196"/>
      <c r="AJ3196"/>
    </row>
    <row r="3197" spans="1:36">
      <c r="A3197"/>
      <c r="B3197"/>
      <c r="C3197" s="2"/>
      <c r="D3197"/>
      <c r="E3197"/>
      <c r="F3197" s="16"/>
      <c r="G3197"/>
      <c r="H3197"/>
      <c r="I3197"/>
      <c r="J3197"/>
      <c r="K3197"/>
      <c r="L3197"/>
      <c r="M3197"/>
      <c r="N3197"/>
      <c r="O3197"/>
      <c r="P3197" s="39"/>
      <c r="Q3197" s="39"/>
      <c r="R3197" s="43"/>
      <c r="S3197" s="43"/>
      <c r="T3197" s="43"/>
      <c r="U3197" s="39"/>
      <c r="V3197" s="39"/>
      <c r="W3197" s="39"/>
      <c r="X3197" s="39"/>
      <c r="Y3197" s="39"/>
      <c r="Z3197" s="39"/>
      <c r="AA3197" s="39"/>
      <c r="AB3197" s="39"/>
      <c r="AC3197" s="39"/>
      <c r="AD3197" s="39"/>
      <c r="AE3197" s="39"/>
      <c r="AF3197" s="56"/>
      <c r="AG3197"/>
      <c r="AH3197"/>
      <c r="AI3197"/>
      <c r="AJ3197"/>
    </row>
    <row r="3198" spans="1:36">
      <c r="A3198"/>
      <c r="B3198"/>
      <c r="C3198" s="2"/>
      <c r="D3198"/>
      <c r="E3198"/>
      <c r="F3198" s="16"/>
      <c r="G3198"/>
      <c r="H3198"/>
      <c r="I3198"/>
      <c r="J3198"/>
      <c r="K3198"/>
      <c r="L3198"/>
      <c r="M3198"/>
      <c r="N3198"/>
      <c r="O3198"/>
      <c r="P3198" s="39"/>
      <c r="Q3198" s="39"/>
      <c r="R3198" s="43"/>
      <c r="S3198" s="43"/>
      <c r="T3198" s="43"/>
      <c r="U3198" s="39"/>
      <c r="V3198" s="39"/>
      <c r="W3198" s="39"/>
      <c r="X3198" s="39"/>
      <c r="Y3198" s="39"/>
      <c r="Z3198" s="39"/>
      <c r="AA3198" s="39"/>
      <c r="AB3198" s="39"/>
      <c r="AC3198" s="39"/>
      <c r="AD3198" s="39"/>
      <c r="AE3198" s="39"/>
      <c r="AF3198" s="56"/>
      <c r="AG3198"/>
      <c r="AH3198"/>
      <c r="AI3198"/>
      <c r="AJ3198"/>
    </row>
    <row r="3199" spans="1:36">
      <c r="A3199"/>
      <c r="B3199"/>
      <c r="C3199" s="2"/>
      <c r="D3199"/>
      <c r="E3199"/>
      <c r="F3199" s="16"/>
      <c r="G3199"/>
      <c r="H3199"/>
      <c r="I3199"/>
      <c r="J3199"/>
      <c r="K3199"/>
      <c r="L3199"/>
      <c r="M3199"/>
      <c r="N3199"/>
      <c r="O3199"/>
      <c r="P3199" s="39"/>
      <c r="Q3199" s="39"/>
      <c r="R3199" s="43"/>
      <c r="S3199" s="43"/>
      <c r="T3199" s="43"/>
      <c r="U3199" s="39"/>
      <c r="V3199" s="39"/>
      <c r="W3199" s="39"/>
      <c r="X3199" s="39"/>
      <c r="Y3199" s="39"/>
      <c r="Z3199" s="39"/>
      <c r="AA3199" s="39"/>
      <c r="AB3199" s="39"/>
      <c r="AC3199" s="39"/>
      <c r="AD3199" s="39"/>
      <c r="AE3199" s="39"/>
      <c r="AF3199" s="56"/>
      <c r="AG3199"/>
      <c r="AH3199"/>
      <c r="AI3199"/>
      <c r="AJ3199"/>
    </row>
    <row r="3200" spans="1:36">
      <c r="A3200"/>
      <c r="B3200"/>
      <c r="C3200" s="2"/>
      <c r="D3200"/>
      <c r="E3200"/>
      <c r="F3200" s="16"/>
      <c r="G3200"/>
      <c r="H3200"/>
      <c r="I3200"/>
      <c r="J3200"/>
      <c r="K3200"/>
      <c r="L3200"/>
      <c r="M3200"/>
      <c r="N3200"/>
      <c r="O3200"/>
      <c r="P3200" s="39"/>
      <c r="Q3200" s="39"/>
      <c r="R3200" s="43"/>
      <c r="S3200" s="43"/>
      <c r="T3200" s="43"/>
      <c r="U3200" s="39"/>
      <c r="V3200" s="39"/>
      <c r="W3200" s="39"/>
      <c r="X3200" s="39"/>
      <c r="Y3200" s="39"/>
      <c r="Z3200" s="39"/>
      <c r="AA3200" s="39"/>
      <c r="AB3200" s="39"/>
      <c r="AC3200" s="39"/>
      <c r="AD3200" s="39"/>
      <c r="AE3200" s="39"/>
      <c r="AF3200" s="56"/>
      <c r="AG3200"/>
      <c r="AH3200"/>
      <c r="AI3200"/>
      <c r="AJ3200"/>
    </row>
    <row r="3201" spans="1:36">
      <c r="A3201"/>
      <c r="B3201"/>
      <c r="C3201" s="2"/>
      <c r="D3201"/>
      <c r="E3201"/>
      <c r="F3201" s="16"/>
      <c r="G3201"/>
      <c r="H3201"/>
      <c r="I3201"/>
      <c r="J3201"/>
      <c r="K3201"/>
      <c r="L3201"/>
      <c r="M3201"/>
      <c r="N3201"/>
      <c r="O3201"/>
      <c r="P3201" s="39"/>
      <c r="Q3201" s="39"/>
      <c r="R3201" s="43"/>
      <c r="S3201" s="43"/>
      <c r="T3201" s="43"/>
      <c r="U3201" s="39"/>
      <c r="V3201" s="39"/>
      <c r="W3201" s="39"/>
      <c r="X3201" s="39"/>
      <c r="Y3201" s="39"/>
      <c r="Z3201" s="39"/>
      <c r="AA3201" s="39"/>
      <c r="AB3201" s="39"/>
      <c r="AC3201" s="39"/>
      <c r="AD3201" s="39"/>
      <c r="AE3201" s="39"/>
      <c r="AF3201" s="56"/>
      <c r="AG3201"/>
      <c r="AH3201"/>
      <c r="AI3201"/>
      <c r="AJ3201"/>
    </row>
    <row r="3202" spans="1:36">
      <c r="A3202"/>
      <c r="B3202"/>
      <c r="C3202" s="2"/>
      <c r="D3202"/>
      <c r="E3202"/>
      <c r="F3202" s="16"/>
      <c r="G3202"/>
      <c r="H3202"/>
      <c r="I3202"/>
      <c r="J3202"/>
      <c r="K3202"/>
      <c r="L3202"/>
      <c r="M3202"/>
      <c r="N3202"/>
      <c r="O3202"/>
      <c r="P3202" s="39"/>
      <c r="Q3202" s="39"/>
      <c r="R3202" s="43"/>
      <c r="S3202" s="43"/>
      <c r="T3202" s="43"/>
      <c r="U3202" s="39"/>
      <c r="V3202" s="39"/>
      <c r="W3202" s="39"/>
      <c r="X3202" s="39"/>
      <c r="Y3202" s="39"/>
      <c r="Z3202" s="39"/>
      <c r="AA3202" s="39"/>
      <c r="AB3202" s="39"/>
      <c r="AC3202" s="39"/>
      <c r="AD3202" s="39"/>
      <c r="AE3202" s="39"/>
      <c r="AF3202" s="56"/>
      <c r="AG3202"/>
      <c r="AH3202"/>
      <c r="AI3202"/>
      <c r="AJ3202"/>
    </row>
    <row r="3203" spans="1:36">
      <c r="A3203"/>
      <c r="B3203"/>
      <c r="C3203" s="2"/>
      <c r="D3203"/>
      <c r="E3203"/>
      <c r="F3203" s="16"/>
      <c r="G3203"/>
      <c r="H3203"/>
      <c r="I3203"/>
      <c r="J3203"/>
      <c r="K3203"/>
      <c r="L3203"/>
      <c r="M3203"/>
      <c r="N3203"/>
      <c r="O3203"/>
      <c r="P3203" s="39"/>
      <c r="Q3203" s="39"/>
      <c r="R3203" s="43"/>
      <c r="S3203" s="43"/>
      <c r="T3203" s="43"/>
      <c r="U3203" s="39"/>
      <c r="V3203" s="39"/>
      <c r="W3203" s="39"/>
      <c r="X3203" s="39"/>
      <c r="Y3203" s="39"/>
      <c r="Z3203" s="39"/>
      <c r="AA3203" s="39"/>
      <c r="AB3203" s="39"/>
      <c r="AC3203" s="39"/>
      <c r="AD3203" s="39"/>
      <c r="AE3203" s="39"/>
      <c r="AF3203" s="56"/>
      <c r="AG3203"/>
      <c r="AH3203"/>
      <c r="AI3203"/>
      <c r="AJ3203"/>
    </row>
    <row r="3204" spans="1:36">
      <c r="A3204"/>
      <c r="B3204"/>
      <c r="C3204" s="2"/>
      <c r="D3204"/>
      <c r="E3204"/>
      <c r="F3204" s="16"/>
      <c r="G3204"/>
      <c r="H3204"/>
      <c r="I3204"/>
      <c r="J3204"/>
      <c r="K3204"/>
      <c r="L3204"/>
      <c r="M3204"/>
      <c r="N3204"/>
      <c r="O3204"/>
      <c r="P3204" s="39"/>
      <c r="Q3204" s="39"/>
      <c r="R3204" s="43"/>
      <c r="S3204" s="43"/>
      <c r="T3204" s="43"/>
      <c r="U3204" s="39"/>
      <c r="V3204" s="39"/>
      <c r="W3204" s="39"/>
      <c r="X3204" s="39"/>
      <c r="Y3204" s="39"/>
      <c r="Z3204" s="39"/>
      <c r="AA3204" s="39"/>
      <c r="AB3204" s="39"/>
      <c r="AC3204" s="39"/>
      <c r="AD3204" s="39"/>
      <c r="AE3204" s="39"/>
      <c r="AF3204" s="56"/>
      <c r="AG3204"/>
      <c r="AH3204"/>
      <c r="AI3204"/>
      <c r="AJ3204"/>
    </row>
    <row r="3205" spans="1:36">
      <c r="A3205"/>
      <c r="B3205"/>
      <c r="C3205" s="2"/>
      <c r="D3205"/>
      <c r="E3205"/>
      <c r="F3205" s="16"/>
      <c r="G3205"/>
      <c r="H3205"/>
      <c r="I3205"/>
      <c r="J3205"/>
      <c r="K3205"/>
      <c r="L3205"/>
      <c r="M3205"/>
      <c r="N3205"/>
      <c r="O3205"/>
      <c r="P3205" s="39"/>
      <c r="Q3205" s="39"/>
      <c r="R3205" s="43"/>
      <c r="S3205" s="43"/>
      <c r="T3205" s="43"/>
      <c r="U3205" s="39"/>
      <c r="V3205" s="39"/>
      <c r="W3205" s="39"/>
      <c r="X3205" s="39"/>
      <c r="Y3205" s="39"/>
      <c r="Z3205" s="39"/>
      <c r="AA3205" s="39"/>
      <c r="AB3205" s="39"/>
      <c r="AC3205" s="39"/>
      <c r="AD3205" s="39"/>
      <c r="AE3205" s="39"/>
      <c r="AF3205" s="56"/>
      <c r="AG3205"/>
      <c r="AH3205"/>
      <c r="AI3205"/>
      <c r="AJ3205"/>
    </row>
    <row r="3206" spans="1:36">
      <c r="A3206"/>
      <c r="B3206"/>
      <c r="C3206" s="2"/>
      <c r="D3206"/>
      <c r="E3206"/>
      <c r="F3206" s="16"/>
      <c r="G3206"/>
      <c r="H3206"/>
      <c r="I3206"/>
      <c r="J3206"/>
      <c r="K3206"/>
      <c r="L3206"/>
      <c r="M3206"/>
      <c r="N3206"/>
      <c r="O3206"/>
      <c r="P3206" s="39"/>
      <c r="Q3206" s="39"/>
      <c r="R3206" s="43"/>
      <c r="S3206" s="43"/>
      <c r="T3206" s="43"/>
      <c r="U3206" s="39"/>
      <c r="V3206" s="39"/>
      <c r="W3206" s="39"/>
      <c r="X3206" s="39"/>
      <c r="Y3206" s="39"/>
      <c r="Z3206" s="39"/>
      <c r="AA3206" s="39"/>
      <c r="AB3206" s="39"/>
      <c r="AC3206" s="39"/>
      <c r="AD3206" s="39"/>
      <c r="AE3206" s="39"/>
      <c r="AF3206" s="56"/>
      <c r="AG3206"/>
      <c r="AH3206"/>
      <c r="AI3206"/>
      <c r="AJ3206"/>
    </row>
    <row r="3207" spans="1:36">
      <c r="A3207"/>
      <c r="B3207"/>
      <c r="C3207" s="2"/>
      <c r="D3207"/>
      <c r="E3207"/>
      <c r="F3207" s="16"/>
      <c r="G3207"/>
      <c r="H3207"/>
      <c r="I3207"/>
      <c r="J3207"/>
      <c r="K3207"/>
      <c r="L3207"/>
      <c r="M3207"/>
      <c r="N3207"/>
      <c r="O3207"/>
      <c r="P3207" s="39"/>
      <c r="Q3207" s="39"/>
      <c r="R3207" s="43"/>
      <c r="S3207" s="43"/>
      <c r="T3207" s="43"/>
      <c r="U3207" s="39"/>
      <c r="V3207" s="39"/>
      <c r="W3207" s="39"/>
      <c r="X3207" s="39"/>
      <c r="Y3207" s="39"/>
      <c r="Z3207" s="39"/>
      <c r="AA3207" s="39"/>
      <c r="AB3207" s="39"/>
      <c r="AC3207" s="39"/>
      <c r="AD3207" s="39"/>
      <c r="AE3207" s="39"/>
      <c r="AF3207" s="56"/>
      <c r="AG3207"/>
      <c r="AH3207"/>
      <c r="AI3207"/>
      <c r="AJ3207"/>
    </row>
    <row r="3208" spans="1:36">
      <c r="A3208"/>
      <c r="B3208"/>
      <c r="C3208" s="2"/>
      <c r="D3208"/>
      <c r="E3208"/>
      <c r="F3208" s="16"/>
      <c r="G3208"/>
      <c r="H3208"/>
      <c r="I3208"/>
      <c r="J3208"/>
      <c r="K3208"/>
      <c r="L3208"/>
      <c r="M3208"/>
      <c r="N3208"/>
      <c r="O3208"/>
      <c r="P3208" s="39"/>
      <c r="Q3208" s="39"/>
      <c r="R3208" s="43"/>
      <c r="S3208" s="43"/>
      <c r="T3208" s="43"/>
      <c r="U3208" s="39"/>
      <c r="V3208" s="39"/>
      <c r="W3208" s="39"/>
      <c r="X3208" s="39"/>
      <c r="Y3208" s="39"/>
      <c r="Z3208" s="39"/>
      <c r="AA3208" s="39"/>
      <c r="AB3208" s="39"/>
      <c r="AC3208" s="39"/>
      <c r="AD3208" s="39"/>
      <c r="AE3208" s="39"/>
      <c r="AF3208" s="56"/>
      <c r="AG3208"/>
      <c r="AH3208"/>
      <c r="AI3208"/>
      <c r="AJ3208"/>
    </row>
    <row r="3209" spans="1:36">
      <c r="A3209"/>
      <c r="B3209"/>
      <c r="C3209" s="2"/>
      <c r="D3209"/>
      <c r="E3209"/>
      <c r="F3209" s="16"/>
      <c r="G3209"/>
      <c r="H3209"/>
      <c r="I3209"/>
      <c r="J3209"/>
      <c r="K3209"/>
      <c r="L3209"/>
      <c r="M3209"/>
      <c r="N3209"/>
      <c r="O3209"/>
      <c r="P3209" s="39"/>
      <c r="Q3209" s="39"/>
      <c r="R3209" s="43"/>
      <c r="S3209" s="43"/>
      <c r="T3209" s="43"/>
      <c r="U3209" s="39"/>
      <c r="V3209" s="39"/>
      <c r="W3209" s="39"/>
      <c r="X3209" s="39"/>
      <c r="Y3209" s="39"/>
      <c r="Z3209" s="39"/>
      <c r="AA3209" s="39"/>
      <c r="AB3209" s="39"/>
      <c r="AC3209" s="39"/>
      <c r="AD3209" s="39"/>
      <c r="AE3209" s="39"/>
      <c r="AF3209" s="56"/>
      <c r="AG3209"/>
      <c r="AH3209"/>
      <c r="AI3209"/>
      <c r="AJ3209"/>
    </row>
    <row r="3210" spans="1:36">
      <c r="A3210"/>
      <c r="B3210"/>
      <c r="C3210" s="2"/>
      <c r="D3210"/>
      <c r="E3210"/>
      <c r="F3210" s="16"/>
      <c r="G3210"/>
      <c r="H3210"/>
      <c r="I3210"/>
      <c r="J3210"/>
      <c r="K3210"/>
      <c r="L3210"/>
      <c r="M3210"/>
      <c r="N3210"/>
      <c r="O3210"/>
      <c r="P3210" s="39"/>
      <c r="Q3210" s="39"/>
      <c r="R3210" s="43"/>
      <c r="S3210" s="43"/>
      <c r="T3210" s="43"/>
      <c r="U3210" s="39"/>
      <c r="V3210" s="39"/>
      <c r="W3210" s="39"/>
      <c r="X3210" s="39"/>
      <c r="Y3210" s="39"/>
      <c r="Z3210" s="39"/>
      <c r="AA3210" s="39"/>
      <c r="AB3210" s="39"/>
      <c r="AC3210" s="39"/>
      <c r="AD3210" s="39"/>
      <c r="AE3210" s="39"/>
      <c r="AF3210" s="56"/>
      <c r="AG3210"/>
      <c r="AH3210"/>
      <c r="AI3210"/>
      <c r="AJ3210"/>
    </row>
    <row r="3211" spans="1:36">
      <c r="A3211"/>
      <c r="B3211"/>
      <c r="C3211" s="2"/>
      <c r="D3211"/>
      <c r="E3211"/>
      <c r="F3211" s="16"/>
      <c r="G3211"/>
      <c r="H3211"/>
      <c r="I3211"/>
      <c r="J3211"/>
      <c r="K3211"/>
      <c r="L3211"/>
      <c r="M3211"/>
      <c r="N3211"/>
      <c r="O3211"/>
      <c r="P3211" s="39"/>
      <c r="Q3211" s="39"/>
      <c r="R3211" s="43"/>
      <c r="S3211" s="43"/>
      <c r="T3211" s="43"/>
      <c r="U3211" s="39"/>
      <c r="V3211" s="39"/>
      <c r="W3211" s="39"/>
      <c r="X3211" s="39"/>
      <c r="Y3211" s="39"/>
      <c r="Z3211" s="39"/>
      <c r="AA3211" s="39"/>
      <c r="AB3211" s="39"/>
      <c r="AC3211" s="39"/>
      <c r="AD3211" s="39"/>
      <c r="AE3211" s="39"/>
      <c r="AF3211" s="56"/>
      <c r="AG3211"/>
      <c r="AH3211"/>
      <c r="AI3211"/>
      <c r="AJ3211"/>
    </row>
    <row r="3212" spans="1:36">
      <c r="A3212"/>
      <c r="B3212"/>
      <c r="C3212" s="2"/>
      <c r="D3212"/>
      <c r="E3212"/>
      <c r="F3212" s="16"/>
      <c r="G3212"/>
      <c r="H3212"/>
      <c r="I3212"/>
      <c r="J3212"/>
      <c r="K3212"/>
      <c r="L3212"/>
      <c r="M3212"/>
      <c r="N3212"/>
      <c r="O3212"/>
      <c r="P3212" s="39"/>
      <c r="Q3212" s="39"/>
      <c r="R3212" s="43"/>
      <c r="S3212" s="43"/>
      <c r="T3212" s="43"/>
      <c r="U3212" s="39"/>
      <c r="V3212" s="39"/>
      <c r="W3212" s="39"/>
      <c r="X3212" s="39"/>
      <c r="Y3212" s="39"/>
      <c r="Z3212" s="39"/>
      <c r="AA3212" s="39"/>
      <c r="AB3212" s="39"/>
      <c r="AC3212" s="39"/>
      <c r="AD3212" s="39"/>
      <c r="AE3212" s="39"/>
      <c r="AF3212" s="56"/>
      <c r="AG3212"/>
      <c r="AH3212"/>
      <c r="AI3212"/>
      <c r="AJ3212"/>
    </row>
    <row r="3213" spans="1:36">
      <c r="A3213"/>
      <c r="B3213"/>
      <c r="C3213" s="2"/>
      <c r="D3213"/>
      <c r="E3213"/>
      <c r="F3213" s="16"/>
      <c r="G3213"/>
      <c r="H3213"/>
      <c r="I3213"/>
      <c r="J3213"/>
      <c r="K3213"/>
      <c r="L3213"/>
      <c r="M3213"/>
      <c r="N3213"/>
      <c r="O3213"/>
      <c r="P3213" s="39"/>
      <c r="Q3213" s="39"/>
      <c r="R3213" s="43"/>
      <c r="S3213" s="43"/>
      <c r="T3213" s="43"/>
      <c r="U3213" s="39"/>
      <c r="V3213" s="39"/>
      <c r="W3213" s="39"/>
      <c r="X3213" s="39"/>
      <c r="Y3213" s="39"/>
      <c r="Z3213" s="39"/>
      <c r="AA3213" s="39"/>
      <c r="AB3213" s="39"/>
      <c r="AC3213" s="39"/>
      <c r="AD3213" s="39"/>
      <c r="AE3213" s="39"/>
      <c r="AF3213" s="56"/>
      <c r="AG3213"/>
      <c r="AH3213"/>
      <c r="AI3213"/>
      <c r="AJ3213"/>
    </row>
    <row r="3214" spans="1:36">
      <c r="A3214"/>
      <c r="B3214"/>
      <c r="C3214" s="2"/>
      <c r="D3214"/>
      <c r="E3214"/>
      <c r="F3214" s="16"/>
      <c r="G3214"/>
      <c r="H3214"/>
      <c r="I3214"/>
      <c r="J3214"/>
      <c r="K3214"/>
      <c r="L3214"/>
      <c r="M3214"/>
      <c r="N3214"/>
      <c r="O3214"/>
      <c r="P3214" s="39"/>
      <c r="Q3214" s="39"/>
      <c r="R3214" s="43"/>
      <c r="S3214" s="43"/>
      <c r="T3214" s="43"/>
      <c r="U3214" s="39"/>
      <c r="V3214" s="39"/>
      <c r="W3214" s="39"/>
      <c r="X3214" s="39"/>
      <c r="Y3214" s="39"/>
      <c r="Z3214" s="39"/>
      <c r="AA3214" s="39"/>
      <c r="AB3214" s="39"/>
      <c r="AC3214" s="39"/>
      <c r="AD3214" s="39"/>
      <c r="AE3214" s="39"/>
      <c r="AF3214" s="56"/>
      <c r="AG3214"/>
      <c r="AH3214"/>
      <c r="AI3214"/>
      <c r="AJ3214"/>
    </row>
    <row r="3215" spans="1:36">
      <c r="A3215"/>
      <c r="B3215"/>
      <c r="C3215" s="2"/>
      <c r="D3215"/>
      <c r="E3215"/>
      <c r="F3215" s="16"/>
      <c r="G3215"/>
      <c r="H3215"/>
      <c r="I3215"/>
      <c r="J3215"/>
      <c r="K3215"/>
      <c r="L3215"/>
      <c r="M3215"/>
      <c r="N3215"/>
      <c r="O3215"/>
      <c r="P3215" s="39"/>
      <c r="Q3215" s="39"/>
      <c r="R3215" s="43"/>
      <c r="S3215" s="43"/>
      <c r="T3215" s="43"/>
      <c r="U3215" s="39"/>
      <c r="V3215" s="39"/>
      <c r="W3215" s="39"/>
      <c r="X3215" s="39"/>
      <c r="Y3215" s="39"/>
      <c r="Z3215" s="39"/>
      <c r="AA3215" s="39"/>
      <c r="AB3215" s="39"/>
      <c r="AC3215" s="39"/>
      <c r="AD3215" s="39"/>
      <c r="AE3215" s="39"/>
      <c r="AF3215" s="56"/>
      <c r="AG3215"/>
      <c r="AH3215"/>
      <c r="AI3215"/>
      <c r="AJ3215"/>
    </row>
    <row r="3216" spans="1:36">
      <c r="A3216"/>
      <c r="B3216"/>
      <c r="C3216" s="2"/>
      <c r="D3216"/>
      <c r="E3216"/>
      <c r="F3216" s="16"/>
      <c r="G3216"/>
      <c r="H3216"/>
      <c r="I3216"/>
      <c r="J3216"/>
      <c r="K3216"/>
      <c r="L3216"/>
      <c r="M3216"/>
      <c r="N3216"/>
      <c r="O3216"/>
      <c r="P3216" s="39"/>
      <c r="Q3216" s="39"/>
      <c r="R3216" s="43"/>
      <c r="S3216" s="43"/>
      <c r="T3216" s="43"/>
      <c r="U3216" s="39"/>
      <c r="V3216" s="39"/>
      <c r="W3216" s="39"/>
      <c r="X3216" s="39"/>
      <c r="Y3216" s="39"/>
      <c r="Z3216" s="39"/>
      <c r="AA3216" s="39"/>
      <c r="AB3216" s="39"/>
      <c r="AC3216" s="39"/>
      <c r="AD3216" s="39"/>
      <c r="AE3216" s="39"/>
      <c r="AF3216" s="56"/>
      <c r="AG3216"/>
      <c r="AH3216"/>
      <c r="AI3216"/>
      <c r="AJ3216"/>
    </row>
    <row r="3217" spans="1:36">
      <c r="A3217"/>
      <c r="B3217"/>
      <c r="C3217" s="2"/>
      <c r="D3217"/>
      <c r="E3217"/>
      <c r="F3217" s="16"/>
      <c r="G3217"/>
      <c r="H3217"/>
      <c r="I3217"/>
      <c r="J3217"/>
      <c r="K3217"/>
      <c r="L3217"/>
      <c r="M3217"/>
      <c r="N3217"/>
      <c r="O3217"/>
      <c r="P3217" s="39"/>
      <c r="Q3217" s="39"/>
      <c r="R3217" s="43"/>
      <c r="S3217" s="43"/>
      <c r="T3217" s="43"/>
      <c r="U3217" s="39"/>
      <c r="V3217" s="39"/>
      <c r="W3217" s="39"/>
      <c r="X3217" s="39"/>
      <c r="Y3217" s="39"/>
      <c r="Z3217" s="39"/>
      <c r="AA3217" s="39"/>
      <c r="AB3217" s="39"/>
      <c r="AC3217" s="39"/>
      <c r="AD3217" s="39"/>
      <c r="AE3217" s="39"/>
      <c r="AF3217" s="56"/>
      <c r="AG3217"/>
      <c r="AH3217"/>
      <c r="AI3217"/>
      <c r="AJ3217"/>
    </row>
    <row r="3218" spans="1:36">
      <c r="A3218"/>
      <c r="B3218"/>
      <c r="C3218" s="2"/>
      <c r="D3218"/>
      <c r="E3218"/>
      <c r="F3218" s="16"/>
      <c r="G3218"/>
      <c r="H3218"/>
      <c r="I3218"/>
      <c r="J3218"/>
      <c r="K3218"/>
      <c r="L3218"/>
      <c r="M3218"/>
      <c r="N3218"/>
      <c r="O3218"/>
      <c r="P3218" s="39"/>
      <c r="Q3218" s="39"/>
      <c r="R3218" s="43"/>
      <c r="S3218" s="43"/>
      <c r="T3218" s="43"/>
      <c r="U3218" s="39"/>
      <c r="V3218" s="39"/>
      <c r="W3218" s="39"/>
      <c r="X3218" s="39"/>
      <c r="Y3218" s="39"/>
      <c r="Z3218" s="39"/>
      <c r="AA3218" s="39"/>
      <c r="AB3218" s="39"/>
      <c r="AC3218" s="39"/>
      <c r="AD3218" s="39"/>
      <c r="AE3218" s="39"/>
      <c r="AF3218" s="56"/>
      <c r="AG3218"/>
      <c r="AH3218"/>
      <c r="AI3218"/>
      <c r="AJ3218"/>
    </row>
    <row r="3219" spans="1:36">
      <c r="A3219"/>
      <c r="B3219"/>
      <c r="C3219" s="2"/>
      <c r="D3219"/>
      <c r="E3219"/>
      <c r="F3219" s="16"/>
      <c r="G3219"/>
      <c r="H3219"/>
      <c r="I3219"/>
      <c r="J3219"/>
      <c r="K3219"/>
      <c r="L3219"/>
      <c r="M3219"/>
      <c r="N3219"/>
      <c r="O3219"/>
      <c r="P3219" s="39"/>
      <c r="Q3219" s="39"/>
      <c r="R3219" s="43"/>
      <c r="S3219" s="43"/>
      <c r="T3219" s="43"/>
      <c r="U3219" s="39"/>
      <c r="V3219" s="39"/>
      <c r="W3219" s="39"/>
      <c r="X3219" s="39"/>
      <c r="Y3219" s="39"/>
      <c r="Z3219" s="39"/>
      <c r="AA3219" s="39"/>
      <c r="AB3219" s="39"/>
      <c r="AC3219" s="39"/>
      <c r="AD3219" s="39"/>
      <c r="AE3219" s="39"/>
      <c r="AF3219" s="56"/>
      <c r="AG3219"/>
      <c r="AH3219"/>
      <c r="AI3219"/>
      <c r="AJ3219"/>
    </row>
    <row r="3220" spans="1:36">
      <c r="A3220"/>
      <c r="B3220"/>
      <c r="C3220" s="2"/>
      <c r="D3220"/>
      <c r="E3220"/>
      <c r="F3220" s="16"/>
      <c r="G3220"/>
      <c r="H3220"/>
      <c r="I3220"/>
      <c r="J3220"/>
      <c r="K3220"/>
      <c r="L3220"/>
      <c r="M3220"/>
      <c r="N3220"/>
      <c r="O3220"/>
      <c r="P3220" s="39"/>
      <c r="Q3220" s="39"/>
      <c r="R3220" s="43"/>
      <c r="S3220" s="43"/>
      <c r="T3220" s="43"/>
      <c r="U3220" s="39"/>
      <c r="V3220" s="39"/>
      <c r="W3220" s="39"/>
      <c r="X3220" s="39"/>
      <c r="Y3220" s="39"/>
      <c r="Z3220" s="39"/>
      <c r="AA3220" s="39"/>
      <c r="AB3220" s="39"/>
      <c r="AC3220" s="39"/>
      <c r="AD3220" s="39"/>
      <c r="AE3220" s="39"/>
      <c r="AF3220" s="56"/>
      <c r="AG3220"/>
      <c r="AH3220"/>
      <c r="AI3220"/>
      <c r="AJ3220"/>
    </row>
    <row r="3221" spans="1:36">
      <c r="A3221"/>
      <c r="B3221"/>
      <c r="C3221" s="2"/>
      <c r="D3221"/>
      <c r="E3221"/>
      <c r="F3221" s="16"/>
      <c r="G3221"/>
      <c r="H3221"/>
      <c r="I3221"/>
      <c r="J3221"/>
      <c r="K3221"/>
      <c r="L3221"/>
      <c r="M3221"/>
      <c r="N3221"/>
      <c r="O3221"/>
      <c r="P3221" s="39"/>
      <c r="Q3221" s="39"/>
      <c r="R3221" s="43"/>
      <c r="S3221" s="43"/>
      <c r="T3221" s="43"/>
      <c r="U3221" s="39"/>
      <c r="V3221" s="39"/>
      <c r="W3221" s="39"/>
      <c r="X3221" s="39"/>
      <c r="Y3221" s="39"/>
      <c r="Z3221" s="39"/>
      <c r="AA3221" s="39"/>
      <c r="AB3221" s="39"/>
      <c r="AC3221" s="39"/>
      <c r="AD3221" s="39"/>
      <c r="AE3221" s="39"/>
      <c r="AF3221" s="56"/>
      <c r="AG3221"/>
      <c r="AH3221"/>
      <c r="AI3221"/>
      <c r="AJ3221"/>
    </row>
    <row r="3222" spans="1:36">
      <c r="A3222"/>
      <c r="B3222"/>
      <c r="C3222" s="2"/>
      <c r="D3222"/>
      <c r="E3222"/>
      <c r="F3222" s="16"/>
      <c r="G3222"/>
      <c r="H3222"/>
      <c r="I3222"/>
      <c r="J3222"/>
      <c r="K3222"/>
      <c r="L3222"/>
      <c r="M3222"/>
      <c r="N3222"/>
      <c r="O3222"/>
      <c r="P3222" s="39"/>
      <c r="Q3222" s="39"/>
      <c r="R3222" s="43"/>
      <c r="S3222" s="43"/>
      <c r="T3222" s="43"/>
      <c r="U3222" s="39"/>
      <c r="V3222" s="39"/>
      <c r="W3222" s="39"/>
      <c r="X3222" s="39"/>
      <c r="Y3222" s="39"/>
      <c r="Z3222" s="39"/>
      <c r="AA3222" s="39"/>
      <c r="AB3222" s="39"/>
      <c r="AC3222" s="39"/>
      <c r="AD3222" s="39"/>
      <c r="AE3222" s="39"/>
      <c r="AF3222" s="56"/>
      <c r="AG3222"/>
      <c r="AH3222"/>
      <c r="AI3222"/>
      <c r="AJ3222"/>
    </row>
    <row r="3223" spans="1:36">
      <c r="A3223"/>
      <c r="B3223"/>
      <c r="C3223" s="2"/>
      <c r="D3223"/>
      <c r="E3223"/>
      <c r="F3223" s="16"/>
      <c r="G3223"/>
      <c r="H3223"/>
      <c r="I3223"/>
      <c r="J3223"/>
      <c r="K3223"/>
      <c r="L3223"/>
      <c r="M3223"/>
      <c r="N3223"/>
      <c r="O3223"/>
      <c r="P3223" s="39"/>
      <c r="Q3223" s="39"/>
      <c r="R3223" s="43"/>
      <c r="S3223" s="43"/>
      <c r="T3223" s="43"/>
      <c r="U3223" s="39"/>
      <c r="V3223" s="39"/>
      <c r="W3223" s="39"/>
      <c r="X3223" s="39"/>
      <c r="Y3223" s="39"/>
      <c r="Z3223" s="39"/>
      <c r="AA3223" s="39"/>
      <c r="AB3223" s="39"/>
      <c r="AC3223" s="39"/>
      <c r="AD3223" s="39"/>
      <c r="AE3223" s="39"/>
      <c r="AF3223" s="56"/>
      <c r="AG3223"/>
      <c r="AH3223"/>
      <c r="AI3223"/>
      <c r="AJ3223"/>
    </row>
    <row r="3224" spans="1:36">
      <c r="A3224"/>
      <c r="B3224"/>
      <c r="C3224" s="2"/>
      <c r="D3224"/>
      <c r="E3224"/>
      <c r="F3224" s="16"/>
      <c r="G3224"/>
      <c r="H3224"/>
      <c r="I3224"/>
      <c r="J3224"/>
      <c r="K3224"/>
      <c r="L3224"/>
      <c r="M3224"/>
      <c r="N3224"/>
      <c r="O3224"/>
      <c r="P3224" s="39"/>
      <c r="Q3224" s="39"/>
      <c r="R3224" s="43"/>
      <c r="S3224" s="43"/>
      <c r="T3224" s="43"/>
      <c r="U3224" s="39"/>
      <c r="V3224" s="39"/>
      <c r="W3224" s="39"/>
      <c r="X3224" s="39"/>
      <c r="Y3224" s="39"/>
      <c r="Z3224" s="39"/>
      <c r="AA3224" s="39"/>
      <c r="AB3224" s="39"/>
      <c r="AC3224" s="39"/>
      <c r="AD3224" s="39"/>
      <c r="AE3224" s="39"/>
      <c r="AF3224" s="56"/>
      <c r="AG3224"/>
      <c r="AH3224"/>
      <c r="AI3224"/>
      <c r="AJ3224"/>
    </row>
    <row r="3225" spans="1:36">
      <c r="A3225"/>
      <c r="B3225"/>
      <c r="C3225" s="2"/>
      <c r="D3225"/>
      <c r="E3225"/>
      <c r="F3225" s="16"/>
      <c r="G3225"/>
      <c r="H3225"/>
      <c r="I3225"/>
      <c r="J3225"/>
      <c r="K3225"/>
      <c r="L3225"/>
      <c r="M3225"/>
      <c r="N3225"/>
      <c r="O3225"/>
      <c r="P3225" s="39"/>
      <c r="Q3225" s="39"/>
      <c r="R3225" s="43"/>
      <c r="S3225" s="43"/>
      <c r="T3225" s="43"/>
      <c r="U3225" s="39"/>
      <c r="V3225" s="39"/>
      <c r="W3225" s="39"/>
      <c r="X3225" s="39"/>
      <c r="Y3225" s="39"/>
      <c r="Z3225" s="39"/>
      <c r="AA3225" s="39"/>
      <c r="AB3225" s="39"/>
      <c r="AC3225" s="39"/>
      <c r="AD3225" s="39"/>
      <c r="AE3225" s="39"/>
      <c r="AF3225" s="56"/>
      <c r="AG3225"/>
      <c r="AH3225"/>
      <c r="AI3225"/>
      <c r="AJ3225"/>
    </row>
    <row r="3226" spans="1:36">
      <c r="A3226"/>
      <c r="B3226"/>
      <c r="C3226" s="2"/>
      <c r="D3226"/>
      <c r="E3226"/>
      <c r="F3226" s="16"/>
      <c r="G3226"/>
      <c r="H3226"/>
      <c r="I3226"/>
      <c r="J3226"/>
      <c r="K3226"/>
      <c r="L3226"/>
      <c r="M3226"/>
      <c r="N3226"/>
      <c r="O3226"/>
      <c r="P3226" s="39"/>
      <c r="Q3226" s="39"/>
      <c r="R3226" s="43"/>
      <c r="S3226" s="43"/>
      <c r="T3226" s="43"/>
      <c r="U3226" s="39"/>
      <c r="V3226" s="39"/>
      <c r="W3226" s="39"/>
      <c r="X3226" s="39"/>
      <c r="Y3226" s="39"/>
      <c r="Z3226" s="39"/>
      <c r="AA3226" s="39"/>
      <c r="AB3226" s="39"/>
      <c r="AC3226" s="39"/>
      <c r="AD3226" s="39"/>
      <c r="AE3226" s="39"/>
      <c r="AF3226" s="56"/>
      <c r="AG3226"/>
      <c r="AH3226"/>
      <c r="AI3226"/>
      <c r="AJ3226"/>
    </row>
    <row r="3227" spans="1:36">
      <c r="A3227"/>
      <c r="B3227"/>
      <c r="C3227" s="2"/>
      <c r="D3227"/>
      <c r="E3227"/>
      <c r="F3227" s="16"/>
      <c r="G3227"/>
      <c r="H3227"/>
      <c r="I3227"/>
      <c r="J3227"/>
      <c r="K3227"/>
      <c r="L3227"/>
      <c r="M3227"/>
      <c r="N3227"/>
      <c r="O3227"/>
      <c r="P3227" s="39"/>
      <c r="Q3227" s="39"/>
      <c r="R3227" s="43"/>
      <c r="S3227" s="43"/>
      <c r="T3227" s="43"/>
      <c r="U3227" s="39"/>
      <c r="V3227" s="39"/>
      <c r="W3227" s="39"/>
      <c r="X3227" s="39"/>
      <c r="Y3227" s="39"/>
      <c r="Z3227" s="39"/>
      <c r="AA3227" s="39"/>
      <c r="AB3227" s="39"/>
      <c r="AC3227" s="39"/>
      <c r="AD3227" s="39"/>
      <c r="AE3227" s="39"/>
      <c r="AF3227" s="56"/>
      <c r="AG3227"/>
      <c r="AH3227"/>
      <c r="AI3227"/>
      <c r="AJ3227"/>
    </row>
    <row r="3228" spans="1:36">
      <c r="A3228"/>
      <c r="B3228"/>
      <c r="C3228" s="2"/>
      <c r="D3228"/>
      <c r="E3228"/>
      <c r="F3228" s="16"/>
      <c r="G3228"/>
      <c r="H3228"/>
      <c r="I3228"/>
      <c r="J3228"/>
      <c r="K3228"/>
      <c r="L3228"/>
      <c r="M3228"/>
      <c r="N3228"/>
      <c r="O3228"/>
      <c r="P3228" s="39"/>
      <c r="Q3228" s="39"/>
      <c r="R3228" s="43"/>
      <c r="S3228" s="43"/>
      <c r="T3228" s="43"/>
      <c r="U3228" s="39"/>
      <c r="V3228" s="39"/>
      <c r="W3228" s="39"/>
      <c r="X3228" s="39"/>
      <c r="Y3228" s="39"/>
      <c r="Z3228" s="39"/>
      <c r="AA3228" s="39"/>
      <c r="AB3228" s="39"/>
      <c r="AC3228" s="39"/>
      <c r="AD3228" s="39"/>
      <c r="AE3228" s="39"/>
      <c r="AF3228" s="56"/>
      <c r="AG3228"/>
      <c r="AH3228"/>
      <c r="AI3228"/>
      <c r="AJ3228"/>
    </row>
    <row r="3229" spans="1:36">
      <c r="A3229"/>
      <c r="B3229"/>
      <c r="C3229" s="2"/>
      <c r="D3229"/>
      <c r="E3229"/>
      <c r="F3229" s="16"/>
      <c r="G3229"/>
      <c r="H3229"/>
      <c r="I3229"/>
      <c r="J3229"/>
      <c r="K3229"/>
      <c r="L3229"/>
      <c r="M3229"/>
      <c r="N3229"/>
      <c r="O3229"/>
      <c r="P3229" s="39"/>
      <c r="Q3229" s="39"/>
      <c r="R3229" s="43"/>
      <c r="S3229" s="43"/>
      <c r="T3229" s="43"/>
      <c r="U3229" s="39"/>
      <c r="V3229" s="39"/>
      <c r="W3229" s="39"/>
      <c r="X3229" s="39"/>
      <c r="Y3229" s="39"/>
      <c r="Z3229" s="39"/>
      <c r="AA3229" s="39"/>
      <c r="AB3229" s="39"/>
      <c r="AC3229" s="39"/>
      <c r="AD3229" s="39"/>
      <c r="AE3229" s="39"/>
      <c r="AF3229" s="56"/>
      <c r="AG3229"/>
      <c r="AH3229"/>
      <c r="AI3229"/>
      <c r="AJ3229"/>
    </row>
    <row r="3230" spans="1:36">
      <c r="A3230"/>
      <c r="B3230"/>
      <c r="C3230" s="2"/>
      <c r="D3230"/>
      <c r="E3230"/>
      <c r="F3230" s="16"/>
      <c r="G3230"/>
      <c r="H3230"/>
      <c r="I3230"/>
      <c r="J3230"/>
      <c r="K3230"/>
      <c r="L3230"/>
      <c r="M3230"/>
      <c r="N3230"/>
      <c r="O3230"/>
      <c r="P3230" s="39"/>
      <c r="Q3230" s="39"/>
      <c r="R3230" s="43"/>
      <c r="S3230" s="43"/>
      <c r="T3230" s="43"/>
      <c r="U3230" s="39"/>
      <c r="V3230" s="39"/>
      <c r="W3230" s="39"/>
      <c r="X3230" s="39"/>
      <c r="Y3230" s="39"/>
      <c r="Z3230" s="39"/>
      <c r="AA3230" s="39"/>
      <c r="AB3230" s="39"/>
      <c r="AC3230" s="39"/>
      <c r="AD3230" s="39"/>
      <c r="AE3230" s="39"/>
      <c r="AF3230" s="56"/>
      <c r="AG3230"/>
      <c r="AH3230"/>
      <c r="AI3230"/>
      <c r="AJ3230"/>
    </row>
    <row r="3231" spans="1:36">
      <c r="A3231"/>
      <c r="B3231"/>
      <c r="C3231" s="2"/>
      <c r="D3231"/>
      <c r="E3231"/>
      <c r="F3231" s="16"/>
      <c r="G3231"/>
      <c r="H3231"/>
      <c r="I3231"/>
      <c r="J3231"/>
      <c r="K3231"/>
      <c r="L3231"/>
      <c r="M3231"/>
      <c r="N3231"/>
      <c r="O3231"/>
      <c r="P3231" s="39"/>
      <c r="Q3231" s="39"/>
      <c r="R3231" s="43"/>
      <c r="S3231" s="43"/>
      <c r="T3231" s="43"/>
      <c r="U3231" s="39"/>
      <c r="V3231" s="39"/>
      <c r="W3231" s="39"/>
      <c r="X3231" s="39"/>
      <c r="Y3231" s="39"/>
      <c r="Z3231" s="39"/>
      <c r="AA3231" s="39"/>
      <c r="AB3231" s="39"/>
      <c r="AC3231" s="39"/>
      <c r="AD3231" s="39"/>
      <c r="AE3231" s="39"/>
      <c r="AF3231" s="56"/>
      <c r="AG3231"/>
      <c r="AH3231"/>
      <c r="AI3231"/>
      <c r="AJ3231"/>
    </row>
    <row r="3232" spans="1:36">
      <c r="A3232"/>
      <c r="B3232"/>
      <c r="C3232" s="2"/>
      <c r="D3232"/>
      <c r="E3232"/>
      <c r="F3232" s="16"/>
      <c r="G3232"/>
      <c r="H3232"/>
      <c r="I3232"/>
      <c r="J3232"/>
      <c r="K3232"/>
      <c r="L3232"/>
      <c r="M3232"/>
      <c r="N3232"/>
      <c r="O3232"/>
      <c r="P3232" s="39"/>
      <c r="Q3232" s="39"/>
      <c r="R3232" s="43"/>
      <c r="S3232" s="43"/>
      <c r="T3232" s="43"/>
      <c r="U3232" s="39"/>
      <c r="V3232" s="39"/>
      <c r="W3232" s="39"/>
      <c r="X3232" s="39"/>
      <c r="Y3232" s="39"/>
      <c r="Z3232" s="39"/>
      <c r="AA3232" s="39"/>
      <c r="AB3232" s="39"/>
      <c r="AC3232" s="39"/>
      <c r="AD3232" s="39"/>
      <c r="AE3232" s="39"/>
      <c r="AF3232" s="56"/>
      <c r="AG3232"/>
      <c r="AH3232"/>
      <c r="AI3232"/>
      <c r="AJ3232"/>
    </row>
    <row r="3233" spans="1:36">
      <c r="A3233"/>
      <c r="B3233"/>
      <c r="C3233" s="2"/>
      <c r="D3233"/>
      <c r="E3233"/>
      <c r="F3233" s="16"/>
      <c r="G3233"/>
      <c r="H3233"/>
      <c r="I3233"/>
      <c r="J3233"/>
      <c r="K3233"/>
      <c r="L3233"/>
      <c r="M3233"/>
      <c r="N3233"/>
      <c r="O3233"/>
      <c r="P3233" s="39"/>
      <c r="Q3233" s="39"/>
      <c r="R3233" s="43"/>
      <c r="S3233" s="43"/>
      <c r="T3233" s="43"/>
      <c r="U3233" s="39"/>
      <c r="V3233" s="39"/>
      <c r="W3233" s="39"/>
      <c r="X3233" s="39"/>
      <c r="Y3233" s="39"/>
      <c r="Z3233" s="39"/>
      <c r="AA3233" s="39"/>
      <c r="AB3233" s="39"/>
      <c r="AC3233" s="39"/>
      <c r="AD3233" s="39"/>
      <c r="AE3233" s="39"/>
      <c r="AF3233" s="56"/>
      <c r="AG3233"/>
      <c r="AH3233"/>
      <c r="AI3233"/>
      <c r="AJ3233"/>
    </row>
    <row r="3234" spans="1:36">
      <c r="A3234"/>
      <c r="B3234"/>
      <c r="C3234" s="2"/>
      <c r="D3234"/>
      <c r="E3234"/>
      <c r="F3234" s="16"/>
      <c r="G3234"/>
      <c r="H3234"/>
      <c r="I3234"/>
      <c r="J3234"/>
      <c r="K3234"/>
      <c r="L3234"/>
      <c r="M3234"/>
      <c r="N3234"/>
      <c r="O3234"/>
      <c r="P3234" s="39"/>
      <c r="Q3234" s="39"/>
      <c r="R3234" s="43"/>
      <c r="S3234" s="43"/>
      <c r="T3234" s="43"/>
      <c r="U3234" s="39"/>
      <c r="V3234" s="39"/>
      <c r="W3234" s="39"/>
      <c r="X3234" s="39"/>
      <c r="Y3234" s="39"/>
      <c r="Z3234" s="39"/>
      <c r="AA3234" s="39"/>
      <c r="AB3234" s="39"/>
      <c r="AC3234" s="39"/>
      <c r="AD3234" s="39"/>
      <c r="AE3234" s="39"/>
      <c r="AF3234" s="56"/>
      <c r="AG3234"/>
      <c r="AH3234"/>
      <c r="AI3234"/>
      <c r="AJ3234"/>
    </row>
    <row r="3235" spans="1:36">
      <c r="A3235"/>
      <c r="B3235"/>
      <c r="C3235" s="2"/>
      <c r="D3235"/>
      <c r="E3235"/>
      <c r="F3235" s="16"/>
      <c r="G3235"/>
      <c r="H3235"/>
      <c r="I3235"/>
      <c r="J3235"/>
      <c r="K3235"/>
      <c r="L3235"/>
      <c r="M3235"/>
      <c r="N3235"/>
      <c r="O3235"/>
      <c r="P3235" s="39"/>
      <c r="Q3235" s="39"/>
      <c r="R3235" s="43"/>
      <c r="S3235" s="43"/>
      <c r="T3235" s="43"/>
      <c r="U3235" s="39"/>
      <c r="V3235" s="39"/>
      <c r="W3235" s="39"/>
      <c r="X3235" s="39"/>
      <c r="Y3235" s="39"/>
      <c r="Z3235" s="39"/>
      <c r="AA3235" s="39"/>
      <c r="AB3235" s="39"/>
      <c r="AC3235" s="39"/>
      <c r="AD3235" s="39"/>
      <c r="AE3235" s="39"/>
      <c r="AF3235" s="56"/>
      <c r="AG3235"/>
      <c r="AH3235"/>
      <c r="AI3235"/>
      <c r="AJ3235"/>
    </row>
    <row r="3236" spans="1:36">
      <c r="A3236"/>
      <c r="B3236"/>
      <c r="C3236" s="2"/>
      <c r="D3236"/>
      <c r="E3236"/>
      <c r="F3236" s="16"/>
      <c r="G3236"/>
      <c r="H3236"/>
      <c r="I3236"/>
      <c r="J3236"/>
      <c r="K3236"/>
      <c r="L3236"/>
      <c r="M3236"/>
      <c r="N3236"/>
      <c r="O3236"/>
      <c r="P3236" s="39"/>
      <c r="Q3236" s="39"/>
      <c r="R3236" s="43"/>
      <c r="S3236" s="43"/>
      <c r="T3236" s="43"/>
      <c r="U3236" s="39"/>
      <c r="V3236" s="39"/>
      <c r="W3236" s="39"/>
      <c r="X3236" s="39"/>
      <c r="Y3236" s="39"/>
      <c r="Z3236" s="39"/>
      <c r="AA3236" s="39"/>
      <c r="AB3236" s="39"/>
      <c r="AC3236" s="39"/>
      <c r="AD3236" s="39"/>
      <c r="AE3236" s="39"/>
      <c r="AF3236" s="56"/>
      <c r="AG3236"/>
      <c r="AH3236"/>
      <c r="AI3236"/>
      <c r="AJ3236"/>
    </row>
    <row r="3237" spans="1:36">
      <c r="A3237"/>
      <c r="B3237"/>
      <c r="C3237" s="2"/>
      <c r="D3237"/>
      <c r="E3237"/>
      <c r="F3237" s="16"/>
      <c r="G3237"/>
      <c r="H3237"/>
      <c r="I3237"/>
      <c r="J3237"/>
      <c r="K3237"/>
      <c r="L3237"/>
      <c r="M3237"/>
      <c r="N3237"/>
      <c r="O3237"/>
      <c r="P3237" s="39"/>
      <c r="Q3237" s="39"/>
      <c r="R3237" s="43"/>
      <c r="S3237" s="43"/>
      <c r="T3237" s="43"/>
      <c r="U3237" s="39"/>
      <c r="V3237" s="39"/>
      <c r="W3237" s="39"/>
      <c r="X3237" s="39"/>
      <c r="Y3237" s="39"/>
      <c r="Z3237" s="39"/>
      <c r="AA3237" s="39"/>
      <c r="AB3237" s="39"/>
      <c r="AC3237" s="39"/>
      <c r="AD3237" s="39"/>
      <c r="AE3237" s="39"/>
      <c r="AF3237" s="56"/>
      <c r="AG3237"/>
      <c r="AH3237"/>
      <c r="AI3237"/>
      <c r="AJ3237"/>
    </row>
    <row r="3238" spans="1:36">
      <c r="A3238"/>
      <c r="B3238"/>
      <c r="C3238" s="2"/>
      <c r="D3238"/>
      <c r="E3238"/>
      <c r="F3238" s="16"/>
      <c r="G3238"/>
      <c r="H3238"/>
      <c r="I3238"/>
      <c r="J3238"/>
      <c r="K3238"/>
      <c r="L3238"/>
      <c r="M3238"/>
      <c r="N3238"/>
      <c r="O3238"/>
      <c r="P3238" s="39"/>
      <c r="Q3238" s="39"/>
      <c r="R3238" s="43"/>
      <c r="S3238" s="43"/>
      <c r="T3238" s="43"/>
      <c r="U3238" s="39"/>
      <c r="V3238" s="39"/>
      <c r="W3238" s="39"/>
      <c r="X3238" s="39"/>
      <c r="Y3238" s="39"/>
      <c r="Z3238" s="39"/>
      <c r="AA3238" s="39"/>
      <c r="AB3238" s="39"/>
      <c r="AC3238" s="39"/>
      <c r="AD3238" s="39"/>
      <c r="AE3238" s="39"/>
      <c r="AF3238" s="56"/>
      <c r="AG3238"/>
      <c r="AH3238"/>
      <c r="AI3238"/>
      <c r="AJ3238"/>
    </row>
    <row r="3239" spans="1:36">
      <c r="A3239"/>
      <c r="B3239"/>
      <c r="C3239" s="2"/>
      <c r="D3239"/>
      <c r="E3239"/>
      <c r="F3239" s="16"/>
      <c r="G3239"/>
      <c r="H3239"/>
      <c r="I3239"/>
      <c r="J3239"/>
      <c r="K3239"/>
      <c r="L3239"/>
      <c r="M3239"/>
      <c r="N3239"/>
      <c r="O3239"/>
      <c r="P3239" s="39"/>
      <c r="Q3239" s="39"/>
      <c r="R3239" s="43"/>
      <c r="S3239" s="43"/>
      <c r="T3239" s="43"/>
      <c r="U3239" s="39"/>
      <c r="V3239" s="39"/>
      <c r="W3239" s="39"/>
      <c r="X3239" s="39"/>
      <c r="Y3239" s="39"/>
      <c r="Z3239" s="39"/>
      <c r="AA3239" s="39"/>
      <c r="AB3239" s="39"/>
      <c r="AC3239" s="39"/>
      <c r="AD3239" s="39"/>
      <c r="AE3239" s="39"/>
      <c r="AF3239" s="56"/>
      <c r="AG3239"/>
      <c r="AH3239"/>
      <c r="AI3239"/>
      <c r="AJ3239"/>
    </row>
    <row r="3240" spans="1:36">
      <c r="A3240"/>
      <c r="B3240"/>
      <c r="C3240" s="2"/>
      <c r="D3240"/>
      <c r="E3240"/>
      <c r="F3240" s="16"/>
      <c r="G3240"/>
      <c r="H3240"/>
      <c r="I3240"/>
      <c r="J3240"/>
      <c r="K3240"/>
      <c r="L3240"/>
      <c r="M3240"/>
      <c r="N3240"/>
      <c r="O3240"/>
      <c r="P3240" s="39"/>
      <c r="Q3240" s="39"/>
      <c r="R3240" s="43"/>
      <c r="S3240" s="43"/>
      <c r="T3240" s="43"/>
      <c r="U3240" s="39"/>
      <c r="V3240" s="39"/>
      <c r="W3240" s="39"/>
      <c r="X3240" s="39"/>
      <c r="Y3240" s="39"/>
      <c r="Z3240" s="39"/>
      <c r="AA3240" s="39"/>
      <c r="AB3240" s="39"/>
      <c r="AC3240" s="39"/>
      <c r="AD3240" s="39"/>
      <c r="AE3240" s="39"/>
      <c r="AF3240" s="56"/>
      <c r="AG3240"/>
      <c r="AH3240"/>
      <c r="AI3240"/>
      <c r="AJ3240"/>
    </row>
    <row r="3241" spans="1:36">
      <c r="A3241"/>
      <c r="B3241"/>
      <c r="C3241" s="2"/>
      <c r="D3241"/>
      <c r="E3241"/>
      <c r="F3241" s="16"/>
      <c r="G3241"/>
      <c r="H3241"/>
      <c r="I3241"/>
      <c r="J3241"/>
      <c r="K3241"/>
      <c r="L3241"/>
      <c r="M3241"/>
      <c r="N3241"/>
      <c r="O3241"/>
      <c r="P3241" s="39"/>
      <c r="Q3241" s="39"/>
      <c r="R3241" s="43"/>
      <c r="S3241" s="43"/>
      <c r="T3241" s="43"/>
      <c r="U3241" s="39"/>
      <c r="V3241" s="39"/>
      <c r="W3241" s="39"/>
      <c r="X3241" s="39"/>
      <c r="Y3241" s="39"/>
      <c r="Z3241" s="39"/>
      <c r="AA3241" s="39"/>
      <c r="AB3241" s="39"/>
      <c r="AC3241" s="39"/>
      <c r="AD3241" s="39"/>
      <c r="AE3241" s="39"/>
      <c r="AF3241" s="56"/>
      <c r="AG3241"/>
      <c r="AH3241"/>
      <c r="AI3241"/>
      <c r="AJ3241"/>
    </row>
    <row r="3242" spans="1:36">
      <c r="A3242"/>
      <c r="B3242"/>
      <c r="C3242" s="2"/>
      <c r="D3242"/>
      <c r="E3242"/>
      <c r="F3242" s="16"/>
      <c r="G3242"/>
      <c r="H3242"/>
      <c r="I3242"/>
      <c r="J3242"/>
      <c r="K3242"/>
      <c r="L3242"/>
      <c r="M3242"/>
      <c r="N3242"/>
      <c r="O3242"/>
      <c r="P3242" s="39"/>
      <c r="Q3242" s="39"/>
      <c r="R3242" s="43"/>
      <c r="S3242" s="43"/>
      <c r="T3242" s="43"/>
      <c r="U3242" s="39"/>
      <c r="V3242" s="39"/>
      <c r="W3242" s="39"/>
      <c r="X3242" s="39"/>
      <c r="Y3242" s="39"/>
      <c r="Z3242" s="39"/>
      <c r="AA3242" s="39"/>
      <c r="AB3242" s="39"/>
      <c r="AC3242" s="39"/>
      <c r="AD3242" s="39"/>
      <c r="AE3242" s="39"/>
      <c r="AF3242" s="56"/>
      <c r="AG3242"/>
      <c r="AH3242"/>
      <c r="AI3242"/>
      <c r="AJ3242"/>
    </row>
    <row r="3243" spans="1:36">
      <c r="A3243"/>
      <c r="B3243"/>
      <c r="C3243" s="2"/>
      <c r="D3243"/>
      <c r="E3243"/>
      <c r="F3243" s="16"/>
      <c r="G3243"/>
      <c r="H3243"/>
      <c r="I3243"/>
      <c r="J3243"/>
      <c r="K3243"/>
      <c r="L3243"/>
      <c r="M3243"/>
      <c r="N3243"/>
      <c r="O3243"/>
      <c r="P3243" s="39"/>
      <c r="Q3243" s="39"/>
      <c r="R3243" s="43"/>
      <c r="S3243" s="43"/>
      <c r="T3243" s="43"/>
      <c r="U3243" s="39"/>
      <c r="V3243" s="39"/>
      <c r="W3243" s="39"/>
      <c r="X3243" s="39"/>
      <c r="Y3243" s="39"/>
      <c r="Z3243" s="39"/>
      <c r="AA3243" s="39"/>
      <c r="AB3243" s="39"/>
      <c r="AC3243" s="39"/>
      <c r="AD3243" s="39"/>
      <c r="AE3243" s="39"/>
      <c r="AF3243" s="56"/>
      <c r="AG3243"/>
      <c r="AH3243"/>
      <c r="AI3243"/>
      <c r="AJ3243"/>
    </row>
    <row r="3244" spans="1:36">
      <c r="A3244"/>
      <c r="B3244"/>
      <c r="C3244" s="2"/>
      <c r="D3244"/>
      <c r="E3244"/>
      <c r="F3244" s="16"/>
      <c r="G3244"/>
      <c r="H3244"/>
      <c r="I3244"/>
      <c r="J3244"/>
      <c r="K3244"/>
      <c r="L3244"/>
      <c r="M3244"/>
      <c r="N3244"/>
      <c r="O3244"/>
      <c r="P3244" s="39"/>
      <c r="Q3244" s="39"/>
      <c r="R3244" s="43"/>
      <c r="S3244" s="43"/>
      <c r="T3244" s="43"/>
      <c r="U3244" s="39"/>
      <c r="V3244" s="39"/>
      <c r="W3244" s="39"/>
      <c r="X3244" s="39"/>
      <c r="Y3244" s="39"/>
      <c r="Z3244" s="39"/>
      <c r="AA3244" s="39"/>
      <c r="AB3244" s="39"/>
      <c r="AC3244" s="39"/>
      <c r="AD3244" s="39"/>
      <c r="AE3244" s="39"/>
      <c r="AF3244" s="56"/>
      <c r="AG3244"/>
      <c r="AH3244"/>
      <c r="AI3244"/>
      <c r="AJ3244"/>
    </row>
    <row r="3245" spans="1:36">
      <c r="A3245"/>
      <c r="B3245"/>
      <c r="C3245" s="2"/>
      <c r="D3245"/>
      <c r="E3245"/>
      <c r="F3245" s="16"/>
      <c r="G3245"/>
      <c r="H3245"/>
      <c r="I3245"/>
      <c r="J3245"/>
      <c r="K3245"/>
      <c r="L3245"/>
      <c r="M3245"/>
      <c r="N3245"/>
      <c r="O3245"/>
      <c r="P3245" s="39"/>
      <c r="Q3245" s="39"/>
      <c r="R3245" s="43"/>
      <c r="S3245" s="43"/>
      <c r="T3245" s="43"/>
      <c r="U3245" s="39"/>
      <c r="V3245" s="39"/>
      <c r="W3245" s="39"/>
      <c r="X3245" s="39"/>
      <c r="Y3245" s="39"/>
      <c r="Z3245" s="39"/>
      <c r="AA3245" s="39"/>
      <c r="AB3245" s="39"/>
      <c r="AC3245" s="39"/>
      <c r="AD3245" s="39"/>
      <c r="AE3245" s="39"/>
      <c r="AF3245" s="56"/>
      <c r="AG3245"/>
      <c r="AH3245"/>
      <c r="AI3245"/>
      <c r="AJ3245"/>
    </row>
    <row r="3246" spans="1:36">
      <c r="A3246"/>
      <c r="B3246"/>
      <c r="C3246" s="2"/>
      <c r="D3246"/>
      <c r="E3246"/>
      <c r="F3246" s="16"/>
      <c r="G3246"/>
      <c r="H3246"/>
      <c r="I3246"/>
      <c r="J3246"/>
      <c r="K3246"/>
      <c r="L3246"/>
      <c r="M3246"/>
      <c r="N3246"/>
      <c r="O3246"/>
      <c r="P3246" s="39"/>
      <c r="Q3246" s="39"/>
      <c r="R3246" s="43"/>
      <c r="S3246" s="43"/>
      <c r="T3246" s="43"/>
      <c r="U3246" s="39"/>
      <c r="V3246" s="39"/>
      <c r="W3246" s="39"/>
      <c r="X3246" s="39"/>
      <c r="Y3246" s="39"/>
      <c r="Z3246" s="39"/>
      <c r="AA3246" s="39"/>
      <c r="AB3246" s="39"/>
      <c r="AC3246" s="39"/>
      <c r="AD3246" s="39"/>
      <c r="AE3246" s="39"/>
      <c r="AF3246" s="56"/>
      <c r="AG3246"/>
      <c r="AH3246"/>
      <c r="AI3246"/>
      <c r="AJ3246"/>
    </row>
    <row r="3247" spans="1:36">
      <c r="A3247"/>
      <c r="B3247"/>
      <c r="C3247" s="2"/>
      <c r="D3247"/>
      <c r="E3247"/>
      <c r="F3247" s="16"/>
      <c r="G3247"/>
      <c r="H3247"/>
      <c r="I3247"/>
      <c r="J3247"/>
      <c r="K3247"/>
      <c r="L3247"/>
      <c r="M3247"/>
      <c r="N3247"/>
      <c r="O3247"/>
      <c r="P3247" s="39"/>
      <c r="Q3247" s="39"/>
      <c r="R3247" s="43"/>
      <c r="S3247" s="43"/>
      <c r="T3247" s="43"/>
      <c r="U3247" s="39"/>
      <c r="V3247" s="39"/>
      <c r="W3247" s="39"/>
      <c r="X3247" s="39"/>
      <c r="Y3247" s="39"/>
      <c r="Z3247" s="39"/>
      <c r="AA3247" s="39"/>
      <c r="AB3247" s="39"/>
      <c r="AC3247" s="39"/>
      <c r="AD3247" s="39"/>
      <c r="AE3247" s="39"/>
      <c r="AF3247" s="56"/>
      <c r="AG3247"/>
      <c r="AH3247"/>
      <c r="AI3247"/>
      <c r="AJ3247"/>
    </row>
    <row r="3248" spans="1:36">
      <c r="A3248"/>
      <c r="B3248"/>
      <c r="C3248" s="2"/>
      <c r="D3248"/>
      <c r="E3248"/>
      <c r="F3248" s="16"/>
      <c r="G3248"/>
      <c r="H3248"/>
      <c r="I3248"/>
      <c r="J3248"/>
      <c r="K3248"/>
      <c r="L3248"/>
      <c r="M3248"/>
      <c r="N3248"/>
      <c r="O3248"/>
      <c r="P3248" s="39"/>
      <c r="Q3248" s="39"/>
      <c r="R3248" s="43"/>
      <c r="S3248" s="43"/>
      <c r="T3248" s="43"/>
      <c r="U3248" s="39"/>
      <c r="V3248" s="39"/>
      <c r="W3248" s="39"/>
      <c r="X3248" s="39"/>
      <c r="Y3248" s="39"/>
      <c r="Z3248" s="39"/>
      <c r="AA3248" s="39"/>
      <c r="AB3248" s="39"/>
      <c r="AC3248" s="39"/>
      <c r="AD3248" s="39"/>
      <c r="AE3248" s="39"/>
      <c r="AF3248" s="56"/>
      <c r="AG3248"/>
      <c r="AH3248"/>
      <c r="AI3248"/>
      <c r="AJ3248"/>
    </row>
    <row r="3249" spans="1:36">
      <c r="A3249"/>
      <c r="B3249"/>
      <c r="C3249" s="2"/>
      <c r="D3249"/>
      <c r="E3249"/>
      <c r="F3249" s="16"/>
      <c r="G3249"/>
      <c r="H3249"/>
      <c r="I3249"/>
      <c r="J3249"/>
      <c r="K3249"/>
      <c r="L3249"/>
      <c r="M3249"/>
      <c r="N3249"/>
      <c r="O3249"/>
      <c r="P3249" s="39"/>
      <c r="Q3249" s="39"/>
      <c r="R3249" s="43"/>
      <c r="S3249" s="43"/>
      <c r="T3249" s="43"/>
      <c r="U3249" s="39"/>
      <c r="V3249" s="39"/>
      <c r="W3249" s="39"/>
      <c r="X3249" s="39"/>
      <c r="Y3249" s="39"/>
      <c r="Z3249" s="39"/>
      <c r="AA3249" s="39"/>
      <c r="AB3249" s="39"/>
      <c r="AC3249" s="39"/>
      <c r="AD3249" s="39"/>
      <c r="AE3249" s="39"/>
      <c r="AF3249" s="56"/>
      <c r="AG3249"/>
      <c r="AH3249"/>
      <c r="AI3249"/>
      <c r="AJ3249"/>
    </row>
    <row r="3250" spans="1:36">
      <c r="A3250"/>
      <c r="B3250"/>
      <c r="C3250" s="2"/>
      <c r="D3250"/>
      <c r="E3250"/>
      <c r="F3250" s="16"/>
      <c r="G3250"/>
      <c r="H3250"/>
      <c r="I3250"/>
      <c r="J3250"/>
      <c r="K3250"/>
      <c r="L3250"/>
      <c r="M3250"/>
      <c r="N3250"/>
      <c r="O3250"/>
      <c r="P3250" s="39"/>
      <c r="Q3250" s="39"/>
      <c r="R3250" s="43"/>
      <c r="S3250" s="43"/>
      <c r="T3250" s="43"/>
      <c r="U3250" s="39"/>
      <c r="V3250" s="39"/>
      <c r="W3250" s="39"/>
      <c r="X3250" s="39"/>
      <c r="Y3250" s="39"/>
      <c r="Z3250" s="39"/>
      <c r="AA3250" s="39"/>
      <c r="AB3250" s="39"/>
      <c r="AC3250" s="39"/>
      <c r="AD3250" s="39"/>
      <c r="AE3250" s="39"/>
      <c r="AF3250" s="56"/>
      <c r="AG3250"/>
      <c r="AH3250"/>
      <c r="AI3250"/>
      <c r="AJ3250"/>
    </row>
    <row r="3251" spans="1:36">
      <c r="A3251"/>
      <c r="B3251"/>
      <c r="C3251" s="2"/>
      <c r="D3251"/>
      <c r="E3251"/>
      <c r="F3251" s="16"/>
      <c r="G3251"/>
      <c r="H3251"/>
      <c r="I3251"/>
      <c r="J3251"/>
      <c r="K3251"/>
      <c r="L3251"/>
      <c r="M3251"/>
      <c r="N3251"/>
      <c r="O3251"/>
      <c r="P3251" s="39"/>
      <c r="Q3251" s="39"/>
      <c r="R3251" s="43"/>
      <c r="S3251" s="43"/>
      <c r="T3251" s="43"/>
      <c r="U3251" s="39"/>
      <c r="V3251" s="39"/>
      <c r="W3251" s="39"/>
      <c r="X3251" s="39"/>
      <c r="Y3251" s="39"/>
      <c r="Z3251" s="39"/>
      <c r="AA3251" s="39"/>
      <c r="AB3251" s="39"/>
      <c r="AC3251" s="39"/>
      <c r="AD3251" s="39"/>
      <c r="AE3251" s="39"/>
      <c r="AF3251" s="56"/>
      <c r="AG3251"/>
      <c r="AH3251"/>
      <c r="AI3251"/>
      <c r="AJ3251"/>
    </row>
    <row r="3252" spans="1:36">
      <c r="A3252"/>
      <c r="B3252"/>
      <c r="C3252" s="2"/>
      <c r="D3252"/>
      <c r="E3252"/>
      <c r="F3252" s="16"/>
      <c r="G3252"/>
      <c r="H3252"/>
      <c r="I3252"/>
      <c r="J3252"/>
      <c r="K3252"/>
      <c r="L3252"/>
      <c r="M3252"/>
      <c r="N3252"/>
      <c r="O3252"/>
      <c r="P3252" s="39"/>
      <c r="Q3252" s="39"/>
      <c r="R3252" s="43"/>
      <c r="S3252" s="43"/>
      <c r="T3252" s="43"/>
      <c r="U3252" s="39"/>
      <c r="V3252" s="39"/>
      <c r="W3252" s="39"/>
      <c r="X3252" s="39"/>
      <c r="Y3252" s="39"/>
      <c r="Z3252" s="39"/>
      <c r="AA3252" s="39"/>
      <c r="AB3252" s="39"/>
      <c r="AC3252" s="39"/>
      <c r="AD3252" s="39"/>
      <c r="AE3252" s="39"/>
      <c r="AF3252" s="56"/>
      <c r="AG3252"/>
      <c r="AH3252"/>
      <c r="AI3252"/>
      <c r="AJ3252"/>
    </row>
    <row r="3253" spans="1:36">
      <c r="A3253"/>
      <c r="B3253"/>
      <c r="C3253" s="2"/>
      <c r="D3253"/>
      <c r="E3253"/>
      <c r="F3253" s="16"/>
      <c r="G3253"/>
      <c r="H3253"/>
      <c r="I3253"/>
      <c r="J3253"/>
      <c r="K3253"/>
      <c r="L3253"/>
      <c r="M3253"/>
      <c r="N3253"/>
      <c r="O3253"/>
      <c r="P3253" s="39"/>
      <c r="Q3253" s="39"/>
      <c r="R3253" s="43"/>
      <c r="S3253" s="43"/>
      <c r="T3253" s="43"/>
      <c r="U3253" s="39"/>
      <c r="V3253" s="39"/>
      <c r="W3253" s="39"/>
      <c r="X3253" s="39"/>
      <c r="Y3253" s="39"/>
      <c r="Z3253" s="39"/>
      <c r="AA3253" s="39"/>
      <c r="AB3253" s="39"/>
      <c r="AC3253" s="39"/>
      <c r="AD3253" s="39"/>
      <c r="AE3253" s="39"/>
      <c r="AF3253" s="56"/>
      <c r="AG3253"/>
      <c r="AH3253"/>
      <c r="AI3253"/>
      <c r="AJ3253"/>
    </row>
    <row r="3254" spans="1:36">
      <c r="A3254"/>
      <c r="B3254"/>
      <c r="C3254" s="2"/>
      <c r="D3254"/>
      <c r="E3254"/>
      <c r="F3254" s="16"/>
      <c r="G3254"/>
      <c r="H3254"/>
      <c r="I3254"/>
      <c r="J3254"/>
      <c r="K3254"/>
      <c r="L3254"/>
      <c r="M3254"/>
      <c r="N3254"/>
      <c r="O3254"/>
      <c r="P3254" s="39"/>
      <c r="Q3254" s="39"/>
      <c r="R3254" s="43"/>
      <c r="S3254" s="43"/>
      <c r="T3254" s="43"/>
      <c r="U3254" s="39"/>
      <c r="V3254" s="39"/>
      <c r="W3254" s="39"/>
      <c r="X3254" s="39"/>
      <c r="Y3254" s="39"/>
      <c r="Z3254" s="39"/>
      <c r="AA3254" s="39"/>
      <c r="AB3254" s="39"/>
      <c r="AC3254" s="39"/>
      <c r="AD3254" s="39"/>
      <c r="AE3254" s="39"/>
      <c r="AF3254" s="56"/>
      <c r="AG3254"/>
      <c r="AH3254"/>
      <c r="AI3254"/>
      <c r="AJ3254"/>
    </row>
    <row r="3255" spans="1:36">
      <c r="A3255"/>
      <c r="B3255"/>
      <c r="C3255" s="2"/>
      <c r="D3255"/>
      <c r="E3255"/>
      <c r="F3255" s="16"/>
      <c r="G3255"/>
      <c r="H3255"/>
      <c r="I3255"/>
      <c r="J3255"/>
      <c r="K3255"/>
      <c r="L3255"/>
      <c r="M3255"/>
      <c r="N3255"/>
      <c r="O3255"/>
      <c r="P3255" s="39"/>
      <c r="Q3255" s="39"/>
      <c r="R3255" s="43"/>
      <c r="S3255" s="43"/>
      <c r="T3255" s="43"/>
      <c r="U3255" s="39"/>
      <c r="V3255" s="39"/>
      <c r="W3255" s="39"/>
      <c r="X3255" s="39"/>
      <c r="Y3255" s="39"/>
      <c r="Z3255" s="39"/>
      <c r="AA3255" s="39"/>
      <c r="AB3255" s="39"/>
      <c r="AC3255" s="39"/>
      <c r="AD3255" s="39"/>
      <c r="AE3255" s="39"/>
      <c r="AF3255" s="56"/>
      <c r="AG3255"/>
      <c r="AH3255"/>
      <c r="AI3255"/>
      <c r="AJ3255"/>
    </row>
    <row r="3256" spans="1:36">
      <c r="A3256"/>
      <c r="B3256"/>
      <c r="C3256" s="2"/>
      <c r="D3256"/>
      <c r="E3256"/>
      <c r="F3256" s="16"/>
      <c r="G3256"/>
      <c r="H3256"/>
      <c r="I3256"/>
      <c r="J3256"/>
      <c r="K3256"/>
      <c r="L3256"/>
      <c r="M3256"/>
      <c r="N3256"/>
      <c r="O3256"/>
      <c r="P3256" s="39"/>
      <c r="Q3256" s="39"/>
      <c r="R3256" s="43"/>
      <c r="S3256" s="43"/>
      <c r="T3256" s="43"/>
      <c r="U3256" s="39"/>
      <c r="V3256" s="39"/>
      <c r="W3256" s="39"/>
      <c r="X3256" s="39"/>
      <c r="Y3256" s="39"/>
      <c r="Z3256" s="39"/>
      <c r="AA3256" s="39"/>
      <c r="AB3256" s="39"/>
      <c r="AC3256" s="39"/>
      <c r="AD3256" s="39"/>
      <c r="AE3256" s="39"/>
      <c r="AF3256" s="56"/>
      <c r="AG3256"/>
      <c r="AH3256"/>
      <c r="AI3256"/>
      <c r="AJ3256"/>
    </row>
    <row r="3257" spans="1:36">
      <c r="A3257"/>
      <c r="B3257"/>
      <c r="C3257" s="2"/>
      <c r="D3257"/>
      <c r="E3257"/>
      <c r="F3257" s="16"/>
      <c r="G3257"/>
      <c r="H3257"/>
      <c r="I3257"/>
      <c r="J3257"/>
      <c r="K3257"/>
      <c r="L3257"/>
      <c r="M3257"/>
      <c r="N3257"/>
      <c r="O3257"/>
      <c r="P3257" s="39"/>
      <c r="Q3257" s="39"/>
      <c r="R3257" s="43"/>
      <c r="S3257" s="43"/>
      <c r="T3257" s="43"/>
      <c r="U3257" s="39"/>
      <c r="V3257" s="39"/>
      <c r="W3257" s="39"/>
      <c r="X3257" s="39"/>
      <c r="Y3257" s="39"/>
      <c r="Z3257" s="39"/>
      <c r="AA3257" s="39"/>
      <c r="AB3257" s="39"/>
      <c r="AC3257" s="39"/>
      <c r="AD3257" s="39"/>
      <c r="AE3257" s="39"/>
      <c r="AF3257" s="56"/>
      <c r="AG3257"/>
      <c r="AH3257"/>
      <c r="AI3257"/>
      <c r="AJ3257"/>
    </row>
    <row r="3258" spans="1:36">
      <c r="A3258"/>
      <c r="B3258"/>
      <c r="C3258" s="2"/>
      <c r="D3258"/>
      <c r="E3258"/>
      <c r="F3258" s="16"/>
      <c r="G3258"/>
      <c r="H3258"/>
      <c r="I3258"/>
      <c r="J3258"/>
      <c r="K3258"/>
      <c r="L3258"/>
      <c r="M3258"/>
      <c r="N3258"/>
      <c r="O3258"/>
      <c r="P3258" s="39"/>
      <c r="Q3258" s="39"/>
      <c r="R3258" s="43"/>
      <c r="S3258" s="43"/>
      <c r="T3258" s="43"/>
      <c r="U3258" s="39"/>
      <c r="V3258" s="39"/>
      <c r="W3258" s="39"/>
      <c r="X3258" s="39"/>
      <c r="Y3258" s="39"/>
      <c r="Z3258" s="39"/>
      <c r="AA3258" s="39"/>
      <c r="AB3258" s="39"/>
      <c r="AC3258" s="39"/>
      <c r="AD3258" s="39"/>
      <c r="AE3258" s="39"/>
      <c r="AF3258" s="56"/>
      <c r="AG3258"/>
      <c r="AH3258"/>
      <c r="AI3258"/>
      <c r="AJ3258"/>
    </row>
    <row r="3259" spans="1:36">
      <c r="A3259"/>
      <c r="B3259"/>
      <c r="C3259" s="2"/>
      <c r="D3259"/>
      <c r="E3259"/>
      <c r="F3259" s="16"/>
      <c r="G3259"/>
      <c r="H3259"/>
      <c r="I3259"/>
      <c r="J3259"/>
      <c r="K3259"/>
      <c r="L3259"/>
      <c r="M3259"/>
      <c r="N3259"/>
      <c r="O3259"/>
      <c r="P3259" s="39"/>
      <c r="Q3259" s="39"/>
      <c r="R3259" s="43"/>
      <c r="S3259" s="43"/>
      <c r="T3259" s="43"/>
      <c r="U3259" s="39"/>
      <c r="V3259" s="39"/>
      <c r="W3259" s="39"/>
      <c r="X3259" s="39"/>
      <c r="Y3259" s="39"/>
      <c r="Z3259" s="39"/>
      <c r="AA3259" s="39"/>
      <c r="AB3259" s="39"/>
      <c r="AC3259" s="39"/>
      <c r="AD3259" s="39"/>
      <c r="AE3259" s="39"/>
      <c r="AF3259" s="56"/>
      <c r="AG3259"/>
      <c r="AH3259"/>
      <c r="AI3259"/>
      <c r="AJ3259"/>
    </row>
    <row r="3260" spans="1:36">
      <c r="A3260"/>
      <c r="B3260"/>
      <c r="C3260" s="2"/>
      <c r="D3260"/>
      <c r="E3260"/>
      <c r="F3260" s="16"/>
      <c r="G3260"/>
      <c r="H3260"/>
      <c r="I3260"/>
      <c r="J3260"/>
      <c r="K3260"/>
      <c r="L3260"/>
      <c r="M3260"/>
      <c r="N3260"/>
      <c r="O3260"/>
      <c r="P3260" s="39"/>
      <c r="Q3260" s="39"/>
      <c r="R3260" s="43"/>
      <c r="S3260" s="43"/>
      <c r="T3260" s="43"/>
      <c r="U3260" s="39"/>
      <c r="V3260" s="39"/>
      <c r="W3260" s="39"/>
      <c r="X3260" s="39"/>
      <c r="Y3260" s="39"/>
      <c r="Z3260" s="39"/>
      <c r="AA3260" s="39"/>
      <c r="AB3260" s="39"/>
      <c r="AC3260" s="39"/>
      <c r="AD3260" s="39"/>
      <c r="AE3260" s="39"/>
      <c r="AF3260" s="56"/>
      <c r="AG3260"/>
      <c r="AH3260"/>
      <c r="AI3260"/>
      <c r="AJ3260"/>
    </row>
    <row r="3261" spans="1:36">
      <c r="A3261"/>
      <c r="B3261"/>
      <c r="C3261" s="2"/>
      <c r="D3261"/>
      <c r="E3261"/>
      <c r="F3261" s="16"/>
      <c r="G3261"/>
      <c r="H3261"/>
      <c r="I3261"/>
      <c r="J3261"/>
      <c r="K3261"/>
      <c r="L3261"/>
      <c r="M3261"/>
      <c r="N3261"/>
      <c r="O3261"/>
      <c r="P3261" s="39"/>
      <c r="Q3261" s="39"/>
      <c r="R3261" s="43"/>
      <c r="S3261" s="43"/>
      <c r="T3261" s="43"/>
      <c r="U3261" s="39"/>
      <c r="V3261" s="39"/>
      <c r="W3261" s="39"/>
      <c r="X3261" s="39"/>
      <c r="Y3261" s="39"/>
      <c r="Z3261" s="39"/>
      <c r="AA3261" s="39"/>
      <c r="AB3261" s="39"/>
      <c r="AC3261" s="39"/>
      <c r="AD3261" s="39"/>
      <c r="AE3261" s="39"/>
      <c r="AF3261" s="56"/>
      <c r="AG3261"/>
      <c r="AH3261"/>
      <c r="AI3261"/>
      <c r="AJ3261"/>
    </row>
    <row r="3262" spans="1:36">
      <c r="A3262"/>
      <c r="B3262"/>
      <c r="C3262" s="2"/>
      <c r="D3262"/>
      <c r="E3262"/>
      <c r="F3262" s="16"/>
      <c r="G3262"/>
      <c r="H3262"/>
      <c r="I3262"/>
      <c r="J3262"/>
      <c r="K3262"/>
      <c r="L3262"/>
      <c r="M3262"/>
      <c r="N3262"/>
      <c r="O3262"/>
      <c r="P3262" s="39"/>
      <c r="Q3262" s="39"/>
      <c r="R3262" s="43"/>
      <c r="S3262" s="43"/>
      <c r="T3262" s="43"/>
      <c r="U3262" s="39"/>
      <c r="V3262" s="39"/>
      <c r="W3262" s="39"/>
      <c r="X3262" s="39"/>
      <c r="Y3262" s="39"/>
      <c r="Z3262" s="39"/>
      <c r="AA3262" s="39"/>
      <c r="AB3262" s="39"/>
      <c r="AC3262" s="39"/>
      <c r="AD3262" s="39"/>
      <c r="AE3262" s="39"/>
      <c r="AF3262" s="56"/>
      <c r="AG3262"/>
      <c r="AH3262"/>
      <c r="AI3262"/>
      <c r="AJ3262"/>
    </row>
    <row r="3263" spans="1:36">
      <c r="A3263"/>
      <c r="B3263"/>
      <c r="C3263" s="2"/>
      <c r="D3263"/>
      <c r="E3263"/>
      <c r="F3263" s="16"/>
      <c r="G3263"/>
      <c r="H3263"/>
      <c r="I3263"/>
      <c r="J3263"/>
      <c r="K3263"/>
      <c r="L3263"/>
      <c r="M3263"/>
      <c r="N3263"/>
      <c r="O3263"/>
      <c r="P3263" s="39"/>
      <c r="Q3263" s="39"/>
      <c r="R3263" s="43"/>
      <c r="S3263" s="43"/>
      <c r="T3263" s="43"/>
      <c r="U3263" s="39"/>
      <c r="V3263" s="39"/>
      <c r="W3263" s="39"/>
      <c r="X3263" s="39"/>
      <c r="Y3263" s="39"/>
      <c r="Z3263" s="39"/>
      <c r="AA3263" s="39"/>
      <c r="AB3263" s="39"/>
      <c r="AC3263" s="39"/>
      <c r="AD3263" s="39"/>
      <c r="AE3263" s="39"/>
      <c r="AF3263" s="56"/>
      <c r="AG3263"/>
      <c r="AH3263"/>
      <c r="AI3263"/>
      <c r="AJ3263"/>
    </row>
    <row r="3264" spans="1:36">
      <c r="A3264"/>
      <c r="B3264"/>
      <c r="C3264" s="2"/>
      <c r="D3264"/>
      <c r="E3264"/>
      <c r="F3264" s="16"/>
      <c r="G3264"/>
      <c r="H3264"/>
      <c r="I3264"/>
      <c r="J3264"/>
      <c r="K3264"/>
      <c r="L3264"/>
      <c r="M3264"/>
      <c r="N3264"/>
      <c r="O3264"/>
      <c r="P3264" s="39"/>
      <c r="Q3264" s="39"/>
      <c r="R3264" s="43"/>
      <c r="S3264" s="43"/>
      <c r="T3264" s="43"/>
      <c r="U3264" s="39"/>
      <c r="V3264" s="39"/>
      <c r="W3264" s="39"/>
      <c r="X3264" s="39"/>
      <c r="Y3264" s="39"/>
      <c r="Z3264" s="39"/>
      <c r="AA3264" s="39"/>
      <c r="AB3264" s="39"/>
      <c r="AC3264" s="39"/>
      <c r="AD3264" s="39"/>
      <c r="AE3264" s="39"/>
      <c r="AF3264" s="56"/>
      <c r="AG3264"/>
      <c r="AH3264"/>
      <c r="AI3264"/>
      <c r="AJ3264"/>
    </row>
    <row r="3265" spans="1:36">
      <c r="A3265"/>
      <c r="B3265"/>
      <c r="C3265" s="2"/>
      <c r="D3265"/>
      <c r="E3265"/>
      <c r="F3265" s="16"/>
      <c r="G3265"/>
      <c r="H3265"/>
      <c r="I3265"/>
      <c r="J3265"/>
      <c r="K3265"/>
      <c r="L3265"/>
      <c r="M3265"/>
      <c r="N3265"/>
      <c r="O3265"/>
      <c r="P3265" s="39"/>
      <c r="Q3265" s="39"/>
      <c r="R3265" s="43"/>
      <c r="S3265" s="43"/>
      <c r="T3265" s="43"/>
      <c r="U3265" s="39"/>
      <c r="V3265" s="39"/>
      <c r="W3265" s="39"/>
      <c r="X3265" s="39"/>
      <c r="Y3265" s="39"/>
      <c r="Z3265" s="39"/>
      <c r="AA3265" s="39"/>
      <c r="AB3265" s="39"/>
      <c r="AC3265" s="39"/>
      <c r="AD3265" s="39"/>
      <c r="AE3265" s="39"/>
      <c r="AF3265" s="56"/>
      <c r="AG3265"/>
      <c r="AH3265"/>
      <c r="AI3265"/>
      <c r="AJ3265"/>
    </row>
    <row r="3266" spans="1:36">
      <c r="A3266"/>
      <c r="B3266"/>
      <c r="C3266" s="2"/>
      <c r="D3266"/>
      <c r="E3266"/>
      <c r="F3266" s="16"/>
      <c r="G3266"/>
      <c r="H3266"/>
      <c r="I3266"/>
      <c r="J3266"/>
      <c r="K3266"/>
      <c r="L3266"/>
      <c r="M3266"/>
      <c r="N3266"/>
      <c r="O3266"/>
      <c r="P3266" s="39"/>
      <c r="Q3266" s="39"/>
      <c r="R3266" s="43"/>
      <c r="S3266" s="43"/>
      <c r="T3266" s="43"/>
      <c r="U3266" s="39"/>
      <c r="V3266" s="39"/>
      <c r="W3266" s="39"/>
      <c r="X3266" s="39"/>
      <c r="Y3266" s="39"/>
      <c r="Z3266" s="39"/>
      <c r="AA3266" s="39"/>
      <c r="AB3266" s="39"/>
      <c r="AC3266" s="39"/>
      <c r="AD3266" s="39"/>
      <c r="AE3266" s="39"/>
      <c r="AF3266" s="56"/>
      <c r="AG3266"/>
      <c r="AH3266"/>
      <c r="AI3266"/>
      <c r="AJ3266"/>
    </row>
    <row r="3267" spans="1:36">
      <c r="A3267"/>
      <c r="B3267"/>
      <c r="C3267" s="2"/>
      <c r="D3267"/>
      <c r="E3267"/>
      <c r="F3267" s="16"/>
      <c r="G3267"/>
      <c r="H3267"/>
      <c r="I3267"/>
      <c r="J3267"/>
      <c r="K3267"/>
      <c r="L3267"/>
      <c r="M3267"/>
      <c r="N3267"/>
      <c r="O3267"/>
      <c r="P3267" s="39"/>
      <c r="Q3267" s="39"/>
      <c r="R3267" s="43"/>
      <c r="S3267" s="43"/>
      <c r="T3267" s="43"/>
      <c r="U3267" s="39"/>
      <c r="V3267" s="39"/>
      <c r="W3267" s="39"/>
      <c r="X3267" s="39"/>
      <c r="Y3267" s="39"/>
      <c r="Z3267" s="39"/>
      <c r="AA3267" s="39"/>
      <c r="AB3267" s="39"/>
      <c r="AC3267" s="39"/>
      <c r="AD3267" s="39"/>
      <c r="AE3267" s="39"/>
      <c r="AF3267" s="56"/>
      <c r="AG3267"/>
      <c r="AH3267"/>
      <c r="AI3267"/>
      <c r="AJ3267"/>
    </row>
    <row r="3268" spans="1:36">
      <c r="A3268"/>
      <c r="B3268"/>
      <c r="C3268" s="2"/>
      <c r="D3268"/>
      <c r="E3268"/>
      <c r="F3268" s="16"/>
      <c r="G3268"/>
      <c r="H3268"/>
      <c r="I3268"/>
      <c r="J3268"/>
      <c r="K3268"/>
      <c r="L3268"/>
      <c r="M3268"/>
      <c r="N3268"/>
      <c r="O3268"/>
      <c r="P3268" s="39"/>
      <c r="Q3268" s="39"/>
      <c r="R3268" s="43"/>
      <c r="S3268" s="43"/>
      <c r="T3268" s="43"/>
      <c r="U3268" s="39"/>
      <c r="V3268" s="39"/>
      <c r="W3268" s="39"/>
      <c r="X3268" s="39"/>
      <c r="Y3268" s="39"/>
      <c r="Z3268" s="39"/>
      <c r="AA3268" s="39"/>
      <c r="AB3268" s="39"/>
      <c r="AC3268" s="39"/>
      <c r="AD3268" s="39"/>
      <c r="AE3268" s="39"/>
      <c r="AF3268" s="56"/>
      <c r="AG3268"/>
      <c r="AH3268"/>
      <c r="AI3268"/>
      <c r="AJ3268"/>
    </row>
    <row r="3269" spans="1:36">
      <c r="A3269"/>
      <c r="B3269"/>
      <c r="C3269" s="2"/>
      <c r="D3269"/>
      <c r="E3269"/>
      <c r="F3269" s="16"/>
      <c r="G3269"/>
      <c r="H3269"/>
      <c r="I3269"/>
      <c r="J3269"/>
      <c r="K3269"/>
      <c r="L3269"/>
      <c r="M3269"/>
      <c r="N3269"/>
      <c r="O3269"/>
      <c r="P3269" s="39"/>
      <c r="Q3269" s="39"/>
      <c r="R3269" s="43"/>
      <c r="S3269" s="43"/>
      <c r="T3269" s="43"/>
      <c r="U3269" s="39"/>
      <c r="V3269" s="39"/>
      <c r="W3269" s="39"/>
      <c r="X3269" s="39"/>
      <c r="Y3269" s="39"/>
      <c r="Z3269" s="39"/>
      <c r="AA3269" s="39"/>
      <c r="AB3269" s="39"/>
      <c r="AC3269" s="39"/>
      <c r="AD3269" s="39"/>
      <c r="AE3269" s="39"/>
      <c r="AF3269" s="56"/>
      <c r="AG3269"/>
      <c r="AH3269"/>
      <c r="AI3269"/>
      <c r="AJ3269"/>
    </row>
    <row r="3270" spans="1:36">
      <c r="A3270"/>
      <c r="B3270"/>
      <c r="C3270" s="2"/>
      <c r="D3270"/>
      <c r="E3270"/>
      <c r="F3270" s="16"/>
      <c r="G3270"/>
      <c r="H3270"/>
      <c r="I3270"/>
      <c r="J3270"/>
      <c r="K3270"/>
      <c r="L3270"/>
      <c r="M3270"/>
      <c r="N3270"/>
      <c r="O3270"/>
      <c r="P3270" s="39"/>
      <c r="Q3270" s="39"/>
      <c r="R3270" s="43"/>
      <c r="S3270" s="43"/>
      <c r="T3270" s="43"/>
      <c r="U3270" s="39"/>
      <c r="V3270" s="39"/>
      <c r="W3270" s="39"/>
      <c r="X3270" s="39"/>
      <c r="Y3270" s="39"/>
      <c r="Z3270" s="39"/>
      <c r="AA3270" s="39"/>
      <c r="AB3270" s="39"/>
      <c r="AC3270" s="39"/>
      <c r="AD3270" s="39"/>
      <c r="AE3270" s="39"/>
      <c r="AF3270" s="56"/>
      <c r="AG3270"/>
      <c r="AH3270"/>
      <c r="AI3270"/>
      <c r="AJ3270"/>
    </row>
    <row r="3271" spans="1:36">
      <c r="A3271"/>
      <c r="B3271"/>
      <c r="C3271" s="2"/>
      <c r="D3271"/>
      <c r="E3271"/>
      <c r="F3271" s="16"/>
      <c r="G3271"/>
      <c r="H3271"/>
      <c r="I3271"/>
      <c r="J3271"/>
      <c r="K3271"/>
      <c r="L3271"/>
      <c r="M3271"/>
      <c r="N3271"/>
      <c r="O3271"/>
      <c r="P3271" s="39"/>
      <c r="Q3271" s="39"/>
      <c r="R3271" s="43"/>
      <c r="S3271" s="43"/>
      <c r="T3271" s="43"/>
      <c r="U3271" s="39"/>
      <c r="V3271" s="39"/>
      <c r="W3271" s="39"/>
      <c r="X3271" s="39"/>
      <c r="Y3271" s="39"/>
      <c r="Z3271" s="39"/>
      <c r="AA3271" s="39"/>
      <c r="AB3271" s="39"/>
      <c r="AC3271" s="39"/>
      <c r="AD3271" s="39"/>
      <c r="AE3271" s="39"/>
      <c r="AF3271" s="56"/>
      <c r="AG3271"/>
      <c r="AH3271"/>
      <c r="AI3271"/>
      <c r="AJ3271"/>
    </row>
    <row r="3272" spans="1:36">
      <c r="A3272"/>
      <c r="B3272"/>
      <c r="C3272" s="2"/>
      <c r="D3272"/>
      <c r="E3272"/>
      <c r="F3272" s="16"/>
      <c r="G3272"/>
      <c r="H3272"/>
      <c r="I3272"/>
      <c r="J3272"/>
      <c r="K3272"/>
      <c r="L3272"/>
      <c r="M3272"/>
      <c r="N3272"/>
      <c r="O3272"/>
      <c r="P3272" s="39"/>
      <c r="Q3272" s="39"/>
      <c r="R3272" s="43"/>
      <c r="S3272" s="43"/>
      <c r="T3272" s="43"/>
      <c r="U3272" s="39"/>
      <c r="V3272" s="39"/>
      <c r="W3272" s="39"/>
      <c r="X3272" s="39"/>
      <c r="Y3272" s="39"/>
      <c r="Z3272" s="39"/>
      <c r="AA3272" s="39"/>
      <c r="AB3272" s="39"/>
      <c r="AC3272" s="39"/>
      <c r="AD3272" s="39"/>
      <c r="AE3272" s="39"/>
      <c r="AF3272" s="56"/>
      <c r="AG3272"/>
      <c r="AH3272"/>
      <c r="AI3272"/>
      <c r="AJ3272"/>
    </row>
    <row r="3273" spans="1:36">
      <c r="A3273"/>
      <c r="B3273"/>
      <c r="C3273" s="2"/>
      <c r="D3273"/>
      <c r="E3273"/>
      <c r="F3273" s="16"/>
      <c r="G3273"/>
      <c r="H3273"/>
      <c r="I3273"/>
      <c r="J3273"/>
      <c r="K3273"/>
      <c r="L3273"/>
      <c r="M3273"/>
      <c r="N3273"/>
      <c r="O3273"/>
      <c r="P3273" s="39"/>
      <c r="Q3273" s="39"/>
      <c r="R3273" s="43"/>
      <c r="S3273" s="43"/>
      <c r="T3273" s="43"/>
      <c r="U3273" s="39"/>
      <c r="V3273" s="39"/>
      <c r="W3273" s="39"/>
      <c r="X3273" s="39"/>
      <c r="Y3273" s="39"/>
      <c r="Z3273" s="39"/>
      <c r="AA3273" s="39"/>
      <c r="AB3273" s="39"/>
      <c r="AC3273" s="39"/>
      <c r="AD3273" s="39"/>
      <c r="AE3273" s="39"/>
      <c r="AF3273" s="56"/>
      <c r="AG3273"/>
      <c r="AH3273"/>
      <c r="AI3273"/>
      <c r="AJ3273"/>
    </row>
    <row r="3274" spans="1:36">
      <c r="A3274"/>
      <c r="B3274"/>
      <c r="C3274" s="2"/>
      <c r="D3274"/>
      <c r="E3274"/>
      <c r="F3274" s="16"/>
      <c r="G3274"/>
      <c r="H3274"/>
      <c r="I3274"/>
      <c r="J3274"/>
      <c r="K3274"/>
      <c r="L3274"/>
      <c r="M3274"/>
      <c r="N3274"/>
      <c r="O3274"/>
      <c r="P3274" s="39"/>
      <c r="Q3274" s="39"/>
      <c r="R3274" s="43"/>
      <c r="S3274" s="43"/>
      <c r="T3274" s="43"/>
      <c r="U3274" s="39"/>
      <c r="V3274" s="39"/>
      <c r="W3274" s="39"/>
      <c r="X3274" s="39"/>
      <c r="Y3274" s="39"/>
      <c r="Z3274" s="39"/>
      <c r="AA3274" s="39"/>
      <c r="AB3274" s="39"/>
      <c r="AC3274" s="39"/>
      <c r="AD3274" s="39"/>
      <c r="AE3274" s="39"/>
      <c r="AF3274" s="56"/>
      <c r="AG3274"/>
      <c r="AH3274"/>
      <c r="AI3274"/>
      <c r="AJ3274"/>
    </row>
    <row r="3275" spans="1:36">
      <c r="A3275"/>
      <c r="B3275"/>
      <c r="C3275" s="2"/>
      <c r="D3275"/>
      <c r="E3275"/>
      <c r="F3275" s="16"/>
      <c r="G3275"/>
      <c r="H3275"/>
      <c r="I3275"/>
      <c r="J3275"/>
      <c r="K3275"/>
      <c r="L3275"/>
      <c r="M3275"/>
      <c r="N3275"/>
      <c r="O3275"/>
      <c r="P3275" s="39"/>
      <c r="Q3275" s="39"/>
      <c r="R3275" s="43"/>
      <c r="S3275" s="43"/>
      <c r="T3275" s="43"/>
      <c r="U3275" s="39"/>
      <c r="V3275" s="39"/>
      <c r="W3275" s="39"/>
      <c r="X3275" s="39"/>
      <c r="Y3275" s="39"/>
      <c r="Z3275" s="39"/>
      <c r="AA3275" s="39"/>
      <c r="AB3275" s="39"/>
      <c r="AC3275" s="39"/>
      <c r="AD3275" s="39"/>
      <c r="AE3275" s="39"/>
      <c r="AF3275" s="56"/>
      <c r="AG3275"/>
      <c r="AH3275"/>
      <c r="AI3275"/>
      <c r="AJ3275"/>
    </row>
    <row r="3276" spans="1:36">
      <c r="A3276"/>
      <c r="B3276"/>
      <c r="C3276" s="2"/>
      <c r="D3276"/>
      <c r="E3276"/>
      <c r="F3276" s="16"/>
      <c r="G3276"/>
      <c r="H3276"/>
      <c r="I3276"/>
      <c r="J3276"/>
      <c r="K3276"/>
      <c r="L3276"/>
      <c r="M3276"/>
      <c r="N3276"/>
      <c r="O3276"/>
      <c r="P3276" s="39"/>
      <c r="Q3276" s="39"/>
      <c r="R3276" s="43"/>
      <c r="S3276" s="43"/>
      <c r="T3276" s="43"/>
      <c r="U3276" s="39"/>
      <c r="V3276" s="39"/>
      <c r="W3276" s="39"/>
      <c r="X3276" s="39"/>
      <c r="Y3276" s="39"/>
      <c r="Z3276" s="39"/>
      <c r="AA3276" s="39"/>
      <c r="AB3276" s="39"/>
      <c r="AC3276" s="39"/>
      <c r="AD3276" s="39"/>
      <c r="AE3276" s="39"/>
      <c r="AF3276" s="56"/>
      <c r="AG3276"/>
      <c r="AH3276"/>
      <c r="AI3276"/>
      <c r="AJ3276"/>
    </row>
    <row r="3277" spans="1:36">
      <c r="A3277"/>
      <c r="B3277"/>
      <c r="C3277" s="2"/>
      <c r="D3277"/>
      <c r="E3277"/>
      <c r="F3277" s="16"/>
      <c r="G3277"/>
      <c r="H3277"/>
      <c r="I3277"/>
      <c r="J3277"/>
      <c r="K3277"/>
      <c r="L3277"/>
      <c r="M3277"/>
      <c r="N3277"/>
      <c r="O3277"/>
      <c r="P3277" s="39"/>
      <c r="Q3277" s="39"/>
      <c r="R3277" s="43"/>
      <c r="S3277" s="43"/>
      <c r="T3277" s="43"/>
      <c r="U3277" s="39"/>
      <c r="V3277" s="39"/>
      <c r="W3277" s="39"/>
      <c r="X3277" s="39"/>
      <c r="Y3277" s="39"/>
      <c r="Z3277" s="39"/>
      <c r="AA3277" s="39"/>
      <c r="AB3277" s="39"/>
      <c r="AC3277" s="39"/>
      <c r="AD3277" s="39"/>
      <c r="AE3277" s="39"/>
      <c r="AF3277" s="56"/>
      <c r="AG3277"/>
      <c r="AH3277"/>
      <c r="AI3277"/>
      <c r="AJ3277"/>
    </row>
    <row r="3278" spans="1:36">
      <c r="A3278"/>
      <c r="B3278"/>
      <c r="C3278" s="2"/>
      <c r="D3278"/>
      <c r="E3278"/>
      <c r="F3278" s="16"/>
      <c r="G3278"/>
      <c r="H3278"/>
      <c r="I3278"/>
      <c r="J3278"/>
      <c r="K3278"/>
      <c r="L3278"/>
      <c r="M3278"/>
      <c r="N3278"/>
      <c r="O3278"/>
      <c r="P3278" s="39"/>
      <c r="Q3278" s="39"/>
      <c r="R3278" s="43"/>
      <c r="S3278" s="43"/>
      <c r="T3278" s="43"/>
      <c r="U3278" s="39"/>
      <c r="V3278" s="39"/>
      <c r="W3278" s="39"/>
      <c r="X3278" s="39"/>
      <c r="Y3278" s="39"/>
      <c r="Z3278" s="39"/>
      <c r="AA3278" s="39"/>
      <c r="AB3278" s="39"/>
      <c r="AC3278" s="39"/>
      <c r="AD3278" s="39"/>
      <c r="AE3278" s="39"/>
      <c r="AF3278" s="56"/>
      <c r="AG3278"/>
      <c r="AH3278"/>
      <c r="AI3278"/>
      <c r="AJ3278"/>
    </row>
    <row r="3279" spans="1:36">
      <c r="A3279"/>
      <c r="B3279"/>
      <c r="C3279" s="2"/>
      <c r="D3279"/>
      <c r="E3279"/>
      <c r="F3279" s="16"/>
      <c r="G3279"/>
      <c r="H3279"/>
      <c r="I3279"/>
      <c r="J3279"/>
      <c r="K3279"/>
      <c r="L3279"/>
      <c r="M3279"/>
      <c r="N3279"/>
      <c r="O3279"/>
      <c r="P3279" s="39"/>
      <c r="Q3279" s="39"/>
      <c r="R3279" s="43"/>
      <c r="S3279" s="43"/>
      <c r="T3279" s="43"/>
      <c r="U3279" s="39"/>
      <c r="V3279" s="39"/>
      <c r="W3279" s="39"/>
      <c r="X3279" s="39"/>
      <c r="Y3279" s="39"/>
      <c r="Z3279" s="39"/>
      <c r="AA3279" s="39"/>
      <c r="AB3279" s="39"/>
      <c r="AC3279" s="39"/>
      <c r="AD3279" s="39"/>
      <c r="AE3279" s="39"/>
      <c r="AF3279" s="56"/>
      <c r="AG3279"/>
      <c r="AH3279"/>
      <c r="AI3279"/>
      <c r="AJ3279"/>
    </row>
    <row r="3280" spans="1:36">
      <c r="A3280"/>
      <c r="B3280"/>
      <c r="C3280" s="2"/>
      <c r="D3280"/>
      <c r="E3280"/>
      <c r="F3280" s="16"/>
      <c r="G3280"/>
      <c r="H3280"/>
      <c r="I3280"/>
      <c r="J3280"/>
      <c r="K3280"/>
      <c r="L3280"/>
      <c r="M3280"/>
      <c r="N3280"/>
      <c r="O3280"/>
      <c r="P3280" s="39"/>
      <c r="Q3280" s="39"/>
      <c r="R3280" s="43"/>
      <c r="S3280" s="43"/>
      <c r="T3280" s="43"/>
      <c r="U3280" s="39"/>
      <c r="V3280" s="39"/>
      <c r="W3280" s="39"/>
      <c r="X3280" s="39"/>
      <c r="Y3280" s="39"/>
      <c r="Z3280" s="39"/>
      <c r="AA3280" s="39"/>
      <c r="AB3280" s="39"/>
      <c r="AC3280" s="39"/>
      <c r="AD3280" s="39"/>
      <c r="AE3280" s="39"/>
      <c r="AF3280" s="56"/>
      <c r="AG3280"/>
      <c r="AH3280"/>
      <c r="AI3280"/>
      <c r="AJ3280"/>
    </row>
    <row r="3281" spans="1:36">
      <c r="A3281"/>
      <c r="B3281"/>
      <c r="C3281" s="2"/>
      <c r="D3281"/>
      <c r="E3281"/>
      <c r="F3281" s="16"/>
      <c r="G3281"/>
      <c r="H3281"/>
      <c r="I3281"/>
      <c r="J3281"/>
      <c r="K3281"/>
      <c r="L3281"/>
      <c r="M3281"/>
      <c r="N3281"/>
      <c r="O3281"/>
      <c r="P3281" s="39"/>
      <c r="Q3281" s="39"/>
      <c r="R3281" s="43"/>
      <c r="S3281" s="43"/>
      <c r="T3281" s="43"/>
      <c r="U3281" s="39"/>
      <c r="V3281" s="39"/>
      <c r="W3281" s="39"/>
      <c r="X3281" s="39"/>
      <c r="Y3281" s="39"/>
      <c r="Z3281" s="39"/>
      <c r="AA3281" s="39"/>
      <c r="AB3281" s="39"/>
      <c r="AC3281" s="39"/>
      <c r="AD3281" s="39"/>
      <c r="AE3281" s="39"/>
      <c r="AF3281" s="56"/>
      <c r="AG3281"/>
      <c r="AH3281"/>
      <c r="AI3281"/>
      <c r="AJ3281"/>
    </row>
    <row r="3282" spans="1:36">
      <c r="A3282"/>
      <c r="B3282"/>
      <c r="C3282" s="2"/>
      <c r="D3282"/>
      <c r="E3282"/>
      <c r="F3282" s="16"/>
      <c r="G3282"/>
      <c r="H3282"/>
      <c r="I3282"/>
      <c r="J3282"/>
      <c r="K3282"/>
      <c r="L3282"/>
      <c r="M3282"/>
      <c r="N3282"/>
      <c r="O3282"/>
      <c r="P3282" s="39"/>
      <c r="Q3282" s="39"/>
      <c r="R3282" s="43"/>
      <c r="S3282" s="43"/>
      <c r="T3282" s="43"/>
      <c r="U3282" s="39"/>
      <c r="V3282" s="39"/>
      <c r="W3282" s="39"/>
      <c r="X3282" s="39"/>
      <c r="Y3282" s="39"/>
      <c r="Z3282" s="39"/>
      <c r="AA3282" s="39"/>
      <c r="AB3282" s="39"/>
      <c r="AC3282" s="39"/>
      <c r="AD3282" s="39"/>
      <c r="AE3282" s="39"/>
      <c r="AF3282" s="56"/>
      <c r="AG3282"/>
      <c r="AH3282"/>
      <c r="AI3282"/>
      <c r="AJ3282"/>
    </row>
    <row r="3283" spans="1:36">
      <c r="A3283"/>
      <c r="B3283"/>
      <c r="C3283" s="2"/>
      <c r="D3283"/>
      <c r="E3283"/>
      <c r="F3283" s="16"/>
      <c r="G3283"/>
      <c r="H3283"/>
      <c r="I3283"/>
      <c r="J3283"/>
      <c r="K3283"/>
      <c r="L3283"/>
      <c r="M3283"/>
      <c r="N3283"/>
      <c r="O3283"/>
      <c r="P3283" s="39"/>
      <c r="Q3283" s="39"/>
      <c r="R3283" s="43"/>
      <c r="S3283" s="43"/>
      <c r="T3283" s="43"/>
      <c r="U3283" s="39"/>
      <c r="V3283" s="39"/>
      <c r="W3283" s="39"/>
      <c r="X3283" s="39"/>
      <c r="Y3283" s="39"/>
      <c r="Z3283" s="39"/>
      <c r="AA3283" s="39"/>
      <c r="AB3283" s="39"/>
      <c r="AC3283" s="39"/>
      <c r="AD3283" s="39"/>
      <c r="AE3283" s="39"/>
      <c r="AF3283" s="56"/>
      <c r="AG3283"/>
      <c r="AH3283"/>
      <c r="AI3283"/>
      <c r="AJ3283"/>
    </row>
    <row r="3284" spans="1:36">
      <c r="A3284"/>
      <c r="B3284"/>
      <c r="C3284" s="2"/>
      <c r="D3284"/>
      <c r="E3284"/>
      <c r="F3284" s="16"/>
      <c r="G3284"/>
      <c r="H3284"/>
      <c r="I3284"/>
      <c r="J3284"/>
      <c r="K3284"/>
      <c r="L3284"/>
      <c r="M3284"/>
      <c r="N3284"/>
      <c r="O3284"/>
      <c r="P3284" s="39"/>
      <c r="Q3284" s="39"/>
      <c r="R3284" s="43"/>
      <c r="S3284" s="43"/>
      <c r="T3284" s="43"/>
      <c r="U3284" s="39"/>
      <c r="V3284" s="39"/>
      <c r="W3284" s="39"/>
      <c r="X3284" s="39"/>
      <c r="Y3284" s="39"/>
      <c r="Z3284" s="39"/>
      <c r="AA3284" s="39"/>
      <c r="AB3284" s="39"/>
      <c r="AC3284" s="39"/>
      <c r="AD3284" s="39"/>
      <c r="AE3284" s="39"/>
      <c r="AF3284" s="56"/>
      <c r="AG3284"/>
      <c r="AH3284"/>
      <c r="AI3284"/>
      <c r="AJ3284"/>
    </row>
    <row r="3285" spans="1:36">
      <c r="A3285"/>
      <c r="B3285"/>
      <c r="C3285" s="2"/>
      <c r="D3285"/>
      <c r="E3285"/>
      <c r="F3285" s="16"/>
      <c r="G3285"/>
      <c r="H3285"/>
      <c r="I3285"/>
      <c r="J3285"/>
      <c r="K3285"/>
      <c r="L3285"/>
      <c r="M3285"/>
      <c r="N3285"/>
      <c r="O3285"/>
      <c r="P3285" s="39"/>
      <c r="Q3285" s="39"/>
      <c r="R3285" s="43"/>
      <c r="S3285" s="43"/>
      <c r="T3285" s="43"/>
      <c r="U3285" s="39"/>
      <c r="V3285" s="39"/>
      <c r="W3285" s="39"/>
      <c r="X3285" s="39"/>
      <c r="Y3285" s="39"/>
      <c r="Z3285" s="39"/>
      <c r="AA3285" s="39"/>
      <c r="AB3285" s="39"/>
      <c r="AC3285" s="39"/>
      <c r="AD3285" s="39"/>
      <c r="AE3285" s="39"/>
      <c r="AF3285" s="56"/>
      <c r="AG3285"/>
      <c r="AH3285"/>
      <c r="AI3285"/>
      <c r="AJ3285"/>
    </row>
    <row r="3286" spans="1:36">
      <c r="A3286"/>
      <c r="B3286"/>
      <c r="C3286" s="2"/>
      <c r="D3286"/>
      <c r="E3286"/>
      <c r="F3286" s="16"/>
      <c r="G3286"/>
      <c r="H3286"/>
      <c r="I3286"/>
      <c r="J3286"/>
      <c r="K3286"/>
      <c r="L3286"/>
      <c r="M3286"/>
      <c r="N3286"/>
      <c r="O3286"/>
      <c r="P3286" s="39"/>
      <c r="Q3286" s="39"/>
      <c r="R3286" s="43"/>
      <c r="S3286" s="43"/>
      <c r="T3286" s="43"/>
      <c r="U3286" s="39"/>
      <c r="V3286" s="39"/>
      <c r="W3286" s="39"/>
      <c r="X3286" s="39"/>
      <c r="Y3286" s="39"/>
      <c r="Z3286" s="39"/>
      <c r="AA3286" s="39"/>
      <c r="AB3286" s="39"/>
      <c r="AC3286" s="39"/>
      <c r="AD3286" s="39"/>
      <c r="AE3286" s="39"/>
      <c r="AF3286" s="56"/>
      <c r="AG3286"/>
      <c r="AH3286"/>
      <c r="AI3286"/>
      <c r="AJ3286"/>
    </row>
    <row r="3287" spans="1:36">
      <c r="A3287"/>
      <c r="B3287"/>
      <c r="C3287" s="2"/>
      <c r="D3287"/>
      <c r="E3287"/>
      <c r="F3287" s="16"/>
      <c r="G3287"/>
      <c r="H3287"/>
      <c r="I3287"/>
      <c r="J3287"/>
      <c r="K3287"/>
      <c r="L3287"/>
      <c r="M3287"/>
      <c r="N3287"/>
      <c r="O3287"/>
      <c r="P3287" s="39"/>
      <c r="Q3287" s="39"/>
      <c r="R3287" s="43"/>
      <c r="S3287" s="43"/>
      <c r="T3287" s="43"/>
      <c r="U3287" s="39"/>
      <c r="V3287" s="39"/>
      <c r="W3287" s="39"/>
      <c r="X3287" s="39"/>
      <c r="Y3287" s="39"/>
      <c r="Z3287" s="39"/>
      <c r="AA3287" s="39"/>
      <c r="AB3287" s="39"/>
      <c r="AC3287" s="39"/>
      <c r="AD3287" s="39"/>
      <c r="AE3287" s="39"/>
      <c r="AF3287" s="56"/>
      <c r="AG3287"/>
      <c r="AH3287"/>
      <c r="AI3287"/>
      <c r="AJ3287"/>
    </row>
    <row r="3288" spans="1:36">
      <c r="A3288"/>
      <c r="B3288"/>
      <c r="C3288" s="2"/>
      <c r="D3288"/>
      <c r="E3288"/>
      <c r="F3288" s="16"/>
      <c r="G3288"/>
      <c r="H3288"/>
      <c r="I3288"/>
      <c r="J3288"/>
      <c r="K3288"/>
      <c r="L3288"/>
      <c r="M3288"/>
      <c r="N3288"/>
      <c r="O3288"/>
      <c r="P3288" s="39"/>
      <c r="Q3288" s="39"/>
      <c r="R3288" s="43"/>
      <c r="S3288" s="43"/>
      <c r="T3288" s="43"/>
      <c r="U3288" s="39"/>
      <c r="V3288" s="39"/>
      <c r="W3288" s="39"/>
      <c r="X3288" s="39"/>
      <c r="Y3288" s="39"/>
      <c r="Z3288" s="39"/>
      <c r="AA3288" s="39"/>
      <c r="AB3288" s="39"/>
      <c r="AC3288" s="39"/>
      <c r="AD3288" s="39"/>
      <c r="AE3288" s="39"/>
      <c r="AF3288" s="56"/>
      <c r="AG3288"/>
      <c r="AH3288"/>
      <c r="AI3288"/>
      <c r="AJ3288"/>
    </row>
    <row r="3289" spans="1:36">
      <c r="A3289"/>
      <c r="B3289"/>
      <c r="C3289" s="2"/>
      <c r="D3289"/>
      <c r="E3289"/>
      <c r="F3289" s="16"/>
      <c r="G3289"/>
      <c r="H3289"/>
      <c r="I3289"/>
      <c r="J3289"/>
      <c r="K3289"/>
      <c r="L3289"/>
      <c r="M3289"/>
      <c r="N3289"/>
      <c r="O3289"/>
      <c r="P3289" s="39"/>
      <c r="Q3289" s="39"/>
      <c r="R3289" s="43"/>
      <c r="S3289" s="43"/>
      <c r="T3289" s="43"/>
      <c r="U3289" s="39"/>
      <c r="V3289" s="39"/>
      <c r="W3289" s="39"/>
      <c r="X3289" s="39"/>
      <c r="Y3289" s="39"/>
      <c r="Z3289" s="39"/>
      <c r="AA3289" s="39"/>
      <c r="AB3289" s="39"/>
      <c r="AC3289" s="39"/>
      <c r="AD3289" s="39"/>
      <c r="AE3289" s="39"/>
      <c r="AF3289" s="56"/>
      <c r="AG3289"/>
      <c r="AH3289"/>
      <c r="AI3289"/>
      <c r="AJ3289"/>
    </row>
    <row r="3290" spans="1:36">
      <c r="A3290"/>
      <c r="B3290"/>
      <c r="C3290" s="2"/>
      <c r="D3290"/>
      <c r="E3290"/>
      <c r="F3290" s="16"/>
      <c r="G3290"/>
      <c r="H3290"/>
      <c r="I3290"/>
      <c r="J3290"/>
      <c r="K3290"/>
      <c r="L3290"/>
      <c r="M3290"/>
      <c r="N3290"/>
      <c r="O3290"/>
      <c r="P3290" s="39"/>
      <c r="Q3290" s="39"/>
      <c r="R3290" s="43"/>
      <c r="S3290" s="43"/>
      <c r="T3290" s="43"/>
      <c r="U3290" s="39"/>
      <c r="V3290" s="39"/>
      <c r="W3290" s="39"/>
      <c r="X3290" s="39"/>
      <c r="Y3290" s="39"/>
      <c r="Z3290" s="39"/>
      <c r="AA3290" s="39"/>
      <c r="AB3290" s="39"/>
      <c r="AC3290" s="39"/>
      <c r="AD3290" s="39"/>
      <c r="AE3290" s="39"/>
      <c r="AF3290" s="56"/>
      <c r="AG3290"/>
      <c r="AH3290"/>
      <c r="AI3290"/>
      <c r="AJ3290"/>
    </row>
    <row r="3291" spans="1:36">
      <c r="A3291"/>
      <c r="B3291"/>
      <c r="C3291" s="2"/>
      <c r="D3291"/>
      <c r="E3291"/>
      <c r="F3291" s="16"/>
      <c r="G3291"/>
      <c r="H3291"/>
      <c r="I3291"/>
      <c r="J3291"/>
      <c r="K3291"/>
      <c r="L3291"/>
      <c r="M3291"/>
      <c r="N3291"/>
      <c r="O3291"/>
      <c r="P3291" s="39"/>
      <c r="Q3291" s="39"/>
      <c r="R3291" s="43"/>
      <c r="S3291" s="43"/>
      <c r="T3291" s="43"/>
      <c r="U3291" s="39"/>
      <c r="V3291" s="39"/>
      <c r="W3291" s="39"/>
      <c r="X3291" s="39"/>
      <c r="Y3291" s="39"/>
      <c r="Z3291" s="39"/>
      <c r="AA3291" s="39"/>
      <c r="AB3291" s="39"/>
      <c r="AC3291" s="39"/>
      <c r="AD3291" s="39"/>
      <c r="AE3291" s="39"/>
      <c r="AF3291" s="56"/>
      <c r="AG3291"/>
      <c r="AH3291"/>
      <c r="AI3291"/>
      <c r="AJ3291"/>
    </row>
    <row r="3292" spans="1:36">
      <c r="A3292"/>
      <c r="B3292"/>
      <c r="C3292" s="2"/>
      <c r="D3292"/>
      <c r="E3292"/>
      <c r="F3292" s="16"/>
      <c r="G3292"/>
      <c r="H3292"/>
      <c r="I3292"/>
      <c r="J3292"/>
      <c r="K3292"/>
      <c r="L3292"/>
      <c r="M3292"/>
      <c r="N3292"/>
      <c r="O3292"/>
      <c r="P3292" s="39"/>
      <c r="Q3292" s="39"/>
      <c r="R3292" s="43"/>
      <c r="S3292" s="43"/>
      <c r="T3292" s="43"/>
      <c r="U3292" s="39"/>
      <c r="V3292" s="39"/>
      <c r="W3292" s="39"/>
      <c r="X3292" s="39"/>
      <c r="Y3292" s="39"/>
      <c r="Z3292" s="39"/>
      <c r="AA3292" s="39"/>
      <c r="AB3292" s="39"/>
      <c r="AC3292" s="39"/>
      <c r="AD3292" s="39"/>
      <c r="AE3292" s="39"/>
      <c r="AF3292" s="56"/>
      <c r="AG3292"/>
      <c r="AH3292"/>
      <c r="AI3292"/>
      <c r="AJ3292"/>
    </row>
    <row r="3293" spans="1:36">
      <c r="A3293"/>
      <c r="B3293"/>
      <c r="C3293" s="2"/>
      <c r="D3293"/>
      <c r="E3293"/>
      <c r="F3293" s="16"/>
      <c r="G3293"/>
      <c r="H3293"/>
      <c r="I3293"/>
      <c r="J3293"/>
      <c r="K3293"/>
      <c r="L3293"/>
      <c r="M3293"/>
      <c r="N3293"/>
      <c r="O3293"/>
      <c r="P3293" s="39"/>
      <c r="Q3293" s="39"/>
      <c r="R3293" s="43"/>
      <c r="S3293" s="43"/>
      <c r="T3293" s="43"/>
      <c r="U3293" s="39"/>
      <c r="V3293" s="39"/>
      <c r="W3293" s="39"/>
      <c r="X3293" s="39"/>
      <c r="Y3293" s="39"/>
      <c r="Z3293" s="39"/>
      <c r="AA3293" s="39"/>
      <c r="AB3293" s="39"/>
      <c r="AC3293" s="39"/>
      <c r="AD3293" s="39"/>
      <c r="AE3293" s="39"/>
      <c r="AF3293" s="56"/>
      <c r="AG3293"/>
      <c r="AH3293"/>
      <c r="AI3293"/>
      <c r="AJ3293"/>
    </row>
    <row r="3294" spans="1:36">
      <c r="A3294"/>
      <c r="B3294"/>
      <c r="C3294" s="2"/>
      <c r="D3294"/>
      <c r="E3294"/>
      <c r="F3294" s="16"/>
      <c r="G3294"/>
      <c r="H3294"/>
      <c r="I3294"/>
      <c r="J3294"/>
      <c r="K3294"/>
      <c r="L3294"/>
      <c r="M3294"/>
      <c r="N3294"/>
      <c r="O3294"/>
      <c r="P3294" s="39"/>
      <c r="Q3294" s="39"/>
      <c r="R3294" s="43"/>
      <c r="S3294" s="43"/>
      <c r="T3294" s="43"/>
      <c r="U3294" s="39"/>
      <c r="V3294" s="39"/>
      <c r="W3294" s="39"/>
      <c r="X3294" s="39"/>
      <c r="Y3294" s="39"/>
      <c r="Z3294" s="39"/>
      <c r="AA3294" s="39"/>
      <c r="AB3294" s="39"/>
      <c r="AC3294" s="39"/>
      <c r="AD3294" s="39"/>
      <c r="AE3294" s="39"/>
      <c r="AF3294" s="56"/>
      <c r="AG3294"/>
      <c r="AH3294"/>
      <c r="AI3294"/>
      <c r="AJ3294"/>
    </row>
    <row r="3295" spans="1:36">
      <c r="A3295"/>
      <c r="B3295"/>
      <c r="C3295" s="2"/>
      <c r="D3295"/>
      <c r="E3295"/>
      <c r="F3295" s="16"/>
      <c r="G3295"/>
      <c r="H3295"/>
      <c r="I3295"/>
      <c r="J3295"/>
      <c r="K3295"/>
      <c r="L3295"/>
      <c r="M3295"/>
      <c r="N3295"/>
      <c r="O3295"/>
      <c r="P3295" s="39"/>
      <c r="Q3295" s="39"/>
      <c r="R3295" s="43"/>
      <c r="S3295" s="43"/>
      <c r="T3295" s="43"/>
      <c r="U3295" s="39"/>
      <c r="V3295" s="39"/>
      <c r="W3295" s="39"/>
      <c r="X3295" s="39"/>
      <c r="Y3295" s="39"/>
      <c r="Z3295" s="39"/>
      <c r="AA3295" s="39"/>
      <c r="AB3295" s="39"/>
      <c r="AC3295" s="39"/>
      <c r="AD3295" s="39"/>
      <c r="AE3295" s="39"/>
      <c r="AF3295" s="56"/>
      <c r="AG3295"/>
      <c r="AH3295"/>
      <c r="AI3295"/>
      <c r="AJ3295"/>
    </row>
    <row r="3296" spans="1:36">
      <c r="A3296"/>
      <c r="B3296"/>
      <c r="C3296" s="2"/>
      <c r="D3296"/>
      <c r="E3296"/>
      <c r="F3296" s="16"/>
      <c r="G3296"/>
      <c r="H3296"/>
      <c r="I3296"/>
      <c r="J3296"/>
      <c r="K3296"/>
      <c r="L3296"/>
      <c r="M3296"/>
      <c r="N3296"/>
      <c r="O3296"/>
      <c r="P3296" s="39"/>
      <c r="Q3296" s="39"/>
      <c r="R3296" s="43"/>
      <c r="S3296" s="43"/>
      <c r="T3296" s="43"/>
      <c r="U3296" s="39"/>
      <c r="V3296" s="39"/>
      <c r="W3296" s="39"/>
      <c r="X3296" s="39"/>
      <c r="Y3296" s="39"/>
      <c r="Z3296" s="39"/>
      <c r="AA3296" s="39"/>
      <c r="AB3296" s="39"/>
      <c r="AC3296" s="39"/>
      <c r="AD3296" s="39"/>
      <c r="AE3296" s="39"/>
      <c r="AF3296" s="56"/>
      <c r="AG3296"/>
      <c r="AH3296"/>
      <c r="AI3296"/>
      <c r="AJ3296"/>
    </row>
    <row r="3297" spans="1:36">
      <c r="A3297"/>
      <c r="B3297"/>
      <c r="C3297" s="2"/>
      <c r="D3297"/>
      <c r="E3297"/>
      <c r="F3297" s="16"/>
      <c r="G3297"/>
      <c r="H3297"/>
      <c r="I3297"/>
      <c r="J3297"/>
      <c r="K3297"/>
      <c r="L3297"/>
      <c r="M3297"/>
      <c r="N3297"/>
      <c r="O3297"/>
      <c r="P3297" s="39"/>
      <c r="Q3297" s="39"/>
      <c r="R3297" s="43"/>
      <c r="S3297" s="43"/>
      <c r="T3297" s="43"/>
      <c r="U3297" s="39"/>
      <c r="V3297" s="39"/>
      <c r="W3297" s="39"/>
      <c r="X3297" s="39"/>
      <c r="Y3297" s="39"/>
      <c r="Z3297" s="39"/>
      <c r="AA3297" s="39"/>
      <c r="AB3297" s="39"/>
      <c r="AC3297" s="39"/>
      <c r="AD3297" s="39"/>
      <c r="AE3297" s="39"/>
      <c r="AF3297" s="56"/>
      <c r="AG3297"/>
      <c r="AH3297"/>
      <c r="AI3297"/>
      <c r="AJ3297"/>
    </row>
    <row r="3298" spans="1:36">
      <c r="A3298"/>
      <c r="B3298"/>
      <c r="C3298" s="2"/>
      <c r="D3298"/>
      <c r="E3298"/>
      <c r="F3298" s="16"/>
      <c r="G3298"/>
      <c r="H3298"/>
      <c r="I3298"/>
      <c r="J3298"/>
      <c r="K3298"/>
      <c r="L3298"/>
      <c r="M3298"/>
      <c r="N3298"/>
      <c r="O3298"/>
      <c r="P3298" s="39"/>
      <c r="Q3298" s="39"/>
      <c r="R3298" s="43"/>
      <c r="S3298" s="43"/>
      <c r="T3298" s="43"/>
      <c r="U3298" s="39"/>
      <c r="V3298" s="39"/>
      <c r="W3298" s="39"/>
      <c r="X3298" s="39"/>
      <c r="Y3298" s="39"/>
      <c r="Z3298" s="39"/>
      <c r="AA3298" s="39"/>
      <c r="AB3298" s="39"/>
      <c r="AC3298" s="39"/>
      <c r="AD3298" s="39"/>
      <c r="AE3298" s="39"/>
      <c r="AF3298" s="56"/>
      <c r="AG3298"/>
      <c r="AH3298"/>
      <c r="AI3298"/>
      <c r="AJ3298"/>
    </row>
    <row r="3299" spans="1:36">
      <c r="A3299"/>
      <c r="B3299"/>
      <c r="C3299" s="2"/>
      <c r="D3299"/>
      <c r="E3299"/>
      <c r="F3299" s="16"/>
      <c r="G3299"/>
      <c r="H3299"/>
      <c r="I3299"/>
      <c r="J3299"/>
      <c r="K3299"/>
      <c r="L3299"/>
      <c r="M3299"/>
      <c r="N3299"/>
      <c r="O3299"/>
      <c r="P3299" s="39"/>
      <c r="Q3299" s="39"/>
      <c r="R3299" s="43"/>
      <c r="S3299" s="43"/>
      <c r="T3299" s="43"/>
      <c r="U3299" s="39"/>
      <c r="V3299" s="39"/>
      <c r="W3299" s="39"/>
      <c r="X3299" s="39"/>
      <c r="Y3299" s="39"/>
      <c r="Z3299" s="39"/>
      <c r="AA3299" s="39"/>
      <c r="AB3299" s="39"/>
      <c r="AC3299" s="39"/>
      <c r="AD3299" s="39"/>
      <c r="AE3299" s="39"/>
      <c r="AF3299" s="56"/>
      <c r="AG3299"/>
      <c r="AH3299"/>
      <c r="AI3299"/>
      <c r="AJ3299"/>
    </row>
    <row r="3300" spans="1:36">
      <c r="A3300"/>
      <c r="B3300"/>
      <c r="C3300" s="2"/>
      <c r="D3300"/>
      <c r="E3300"/>
      <c r="F3300" s="16"/>
      <c r="G3300"/>
      <c r="H3300"/>
      <c r="I3300"/>
      <c r="J3300"/>
      <c r="K3300"/>
      <c r="L3300"/>
      <c r="M3300"/>
      <c r="N3300"/>
      <c r="O3300"/>
      <c r="P3300" s="39"/>
      <c r="Q3300" s="39"/>
      <c r="R3300" s="43"/>
      <c r="S3300" s="43"/>
      <c r="T3300" s="43"/>
      <c r="U3300" s="39"/>
      <c r="V3300" s="39"/>
      <c r="W3300" s="39"/>
      <c r="X3300" s="39"/>
      <c r="Y3300" s="39"/>
      <c r="Z3300" s="39"/>
      <c r="AA3300" s="39"/>
      <c r="AB3300" s="39"/>
      <c r="AC3300" s="39"/>
      <c r="AD3300" s="39"/>
      <c r="AE3300" s="39"/>
      <c r="AF3300" s="56"/>
      <c r="AG3300"/>
      <c r="AH3300"/>
      <c r="AI3300"/>
      <c r="AJ3300"/>
    </row>
    <row r="3301" spans="1:36">
      <c r="A3301"/>
      <c r="B3301"/>
      <c r="C3301" s="2"/>
      <c r="D3301"/>
      <c r="E3301"/>
      <c r="F3301" s="16"/>
      <c r="G3301"/>
      <c r="H3301"/>
      <c r="I3301"/>
      <c r="J3301"/>
      <c r="K3301"/>
      <c r="L3301"/>
      <c r="M3301"/>
      <c r="N3301"/>
      <c r="O3301"/>
      <c r="P3301" s="39"/>
      <c r="Q3301" s="39"/>
      <c r="R3301" s="43"/>
      <c r="S3301" s="43"/>
      <c r="T3301" s="43"/>
      <c r="U3301" s="39"/>
      <c r="V3301" s="39"/>
      <c r="W3301" s="39"/>
      <c r="X3301" s="39"/>
      <c r="Y3301" s="39"/>
      <c r="Z3301" s="39"/>
      <c r="AA3301" s="39"/>
      <c r="AB3301" s="39"/>
      <c r="AC3301" s="39"/>
      <c r="AD3301" s="39"/>
      <c r="AE3301" s="39"/>
      <c r="AF3301" s="56"/>
      <c r="AG3301"/>
      <c r="AH3301"/>
      <c r="AI3301"/>
      <c r="AJ3301"/>
    </row>
    <row r="3302" spans="1:36">
      <c r="A3302"/>
      <c r="B3302"/>
      <c r="C3302" s="2"/>
      <c r="D3302"/>
      <c r="E3302"/>
      <c r="F3302" s="16"/>
      <c r="G3302"/>
      <c r="H3302"/>
      <c r="I3302"/>
      <c r="J3302"/>
      <c r="K3302"/>
      <c r="L3302"/>
      <c r="M3302"/>
      <c r="N3302"/>
      <c r="O3302"/>
      <c r="P3302" s="39"/>
      <c r="Q3302" s="39"/>
      <c r="R3302" s="43"/>
      <c r="S3302" s="43"/>
      <c r="T3302" s="43"/>
      <c r="U3302" s="39"/>
      <c r="V3302" s="39"/>
      <c r="W3302" s="39"/>
      <c r="X3302" s="39"/>
      <c r="Y3302" s="39"/>
      <c r="Z3302" s="39"/>
      <c r="AA3302" s="39"/>
      <c r="AB3302" s="39"/>
      <c r="AC3302" s="39"/>
      <c r="AD3302" s="39"/>
      <c r="AE3302" s="39"/>
      <c r="AF3302" s="56"/>
      <c r="AG3302"/>
      <c r="AH3302"/>
      <c r="AI3302"/>
      <c r="AJ3302"/>
    </row>
    <row r="3303" spans="1:36">
      <c r="A3303"/>
      <c r="B3303"/>
      <c r="C3303" s="2"/>
      <c r="D3303"/>
      <c r="E3303"/>
      <c r="F3303" s="16"/>
      <c r="G3303"/>
      <c r="H3303"/>
      <c r="I3303"/>
      <c r="J3303"/>
      <c r="K3303"/>
      <c r="L3303"/>
      <c r="M3303"/>
      <c r="N3303"/>
      <c r="O3303"/>
      <c r="P3303" s="39"/>
      <c r="Q3303" s="39"/>
      <c r="R3303" s="43"/>
      <c r="S3303" s="43"/>
      <c r="T3303" s="43"/>
      <c r="U3303" s="39"/>
      <c r="V3303" s="39"/>
      <c r="W3303" s="39"/>
      <c r="X3303" s="39"/>
      <c r="Y3303" s="39"/>
      <c r="Z3303" s="39"/>
      <c r="AA3303" s="39"/>
      <c r="AB3303" s="39"/>
      <c r="AC3303" s="39"/>
      <c r="AD3303" s="39"/>
      <c r="AE3303" s="39"/>
      <c r="AF3303" s="56"/>
      <c r="AG3303"/>
      <c r="AH3303"/>
      <c r="AI3303"/>
      <c r="AJ3303"/>
    </row>
    <row r="3304" spans="1:36">
      <c r="A3304"/>
      <c r="B3304"/>
      <c r="C3304" s="2"/>
      <c r="D3304"/>
      <c r="E3304"/>
      <c r="F3304" s="16"/>
      <c r="G3304"/>
      <c r="H3304"/>
      <c r="I3304"/>
      <c r="J3304"/>
      <c r="K3304"/>
      <c r="L3304"/>
      <c r="M3304"/>
      <c r="N3304"/>
      <c r="O3304"/>
      <c r="P3304" s="39"/>
      <c r="Q3304" s="39"/>
      <c r="R3304" s="43"/>
      <c r="S3304" s="43"/>
      <c r="T3304" s="43"/>
      <c r="U3304" s="39"/>
      <c r="V3304" s="39"/>
      <c r="W3304" s="39"/>
      <c r="X3304" s="39"/>
      <c r="Y3304" s="39"/>
      <c r="Z3304" s="39"/>
      <c r="AA3304" s="39"/>
      <c r="AB3304" s="39"/>
      <c r="AC3304" s="39"/>
      <c r="AD3304" s="39"/>
      <c r="AE3304" s="39"/>
      <c r="AF3304" s="56"/>
      <c r="AG3304"/>
      <c r="AH3304"/>
      <c r="AI3304"/>
      <c r="AJ3304"/>
    </row>
    <row r="3305" spans="1:36">
      <c r="A3305"/>
      <c r="B3305"/>
      <c r="C3305" s="2"/>
      <c r="D3305"/>
      <c r="E3305"/>
      <c r="F3305" s="16"/>
      <c r="G3305"/>
      <c r="H3305"/>
      <c r="I3305"/>
      <c r="J3305"/>
      <c r="K3305"/>
      <c r="L3305"/>
      <c r="M3305"/>
      <c r="N3305"/>
      <c r="O3305"/>
      <c r="P3305" s="39"/>
      <c r="Q3305" s="39"/>
      <c r="R3305" s="43"/>
      <c r="S3305" s="43"/>
      <c r="T3305" s="43"/>
      <c r="U3305" s="39"/>
      <c r="V3305" s="39"/>
      <c r="W3305" s="39"/>
      <c r="X3305" s="39"/>
      <c r="Y3305" s="39"/>
      <c r="Z3305" s="39"/>
      <c r="AA3305" s="39"/>
      <c r="AB3305" s="39"/>
      <c r="AC3305" s="39"/>
      <c r="AD3305" s="39"/>
      <c r="AE3305" s="39"/>
      <c r="AF3305" s="56"/>
      <c r="AG3305"/>
      <c r="AH3305"/>
      <c r="AI3305"/>
      <c r="AJ3305"/>
    </row>
    <row r="3306" spans="1:36">
      <c r="A3306"/>
      <c r="B3306"/>
      <c r="C3306" s="2"/>
      <c r="D3306"/>
      <c r="E3306"/>
      <c r="F3306" s="16"/>
      <c r="G3306"/>
      <c r="H3306"/>
      <c r="I3306"/>
      <c r="J3306"/>
      <c r="K3306"/>
      <c r="L3306"/>
      <c r="M3306"/>
      <c r="N3306"/>
      <c r="O3306"/>
      <c r="P3306" s="39"/>
      <c r="Q3306" s="39"/>
      <c r="R3306" s="43"/>
      <c r="S3306" s="43"/>
      <c r="T3306" s="43"/>
      <c r="U3306" s="39"/>
      <c r="V3306" s="39"/>
      <c r="W3306" s="39"/>
      <c r="X3306" s="39"/>
      <c r="Y3306" s="39"/>
      <c r="Z3306" s="39"/>
      <c r="AA3306" s="39"/>
      <c r="AB3306" s="39"/>
      <c r="AC3306" s="39"/>
      <c r="AD3306" s="39"/>
      <c r="AE3306" s="39"/>
      <c r="AF3306" s="56"/>
      <c r="AG3306"/>
      <c r="AH3306"/>
      <c r="AI3306"/>
      <c r="AJ3306"/>
    </row>
    <row r="3307" spans="1:36">
      <c r="A3307"/>
      <c r="B3307"/>
      <c r="C3307" s="2"/>
      <c r="D3307"/>
      <c r="E3307"/>
      <c r="F3307" s="16"/>
      <c r="G3307"/>
      <c r="H3307"/>
      <c r="I3307"/>
      <c r="J3307"/>
      <c r="K3307"/>
      <c r="L3307"/>
      <c r="M3307"/>
      <c r="N3307"/>
      <c r="O3307"/>
      <c r="P3307" s="39"/>
      <c r="Q3307" s="39"/>
      <c r="R3307" s="43"/>
      <c r="S3307" s="43"/>
      <c r="T3307" s="43"/>
      <c r="U3307" s="39"/>
      <c r="V3307" s="39"/>
      <c r="W3307" s="39"/>
      <c r="X3307" s="39"/>
      <c r="Y3307" s="39"/>
      <c r="Z3307" s="39"/>
      <c r="AA3307" s="39"/>
      <c r="AB3307" s="39"/>
      <c r="AC3307" s="39"/>
      <c r="AD3307" s="39"/>
      <c r="AE3307" s="39"/>
      <c r="AF3307" s="56"/>
      <c r="AG3307"/>
      <c r="AH3307"/>
      <c r="AI3307"/>
      <c r="AJ3307"/>
    </row>
    <row r="3308" spans="1:36">
      <c r="A3308"/>
      <c r="B3308"/>
      <c r="C3308" s="2"/>
      <c r="D3308"/>
      <c r="E3308"/>
      <c r="F3308" s="16"/>
      <c r="G3308"/>
      <c r="H3308"/>
      <c r="I3308"/>
      <c r="J3308"/>
      <c r="K3308"/>
      <c r="L3308"/>
      <c r="M3308"/>
      <c r="N3308"/>
      <c r="O3308"/>
      <c r="P3308" s="39"/>
      <c r="Q3308" s="39"/>
      <c r="R3308" s="43"/>
      <c r="S3308" s="43"/>
      <c r="T3308" s="43"/>
      <c r="U3308" s="39"/>
      <c r="V3308" s="39"/>
      <c r="W3308" s="39"/>
      <c r="X3308" s="39"/>
      <c r="Y3308" s="39"/>
      <c r="Z3308" s="39"/>
      <c r="AA3308" s="39"/>
      <c r="AB3308" s="39"/>
      <c r="AC3308" s="39"/>
      <c r="AD3308" s="39"/>
      <c r="AE3308" s="39"/>
      <c r="AF3308" s="56"/>
      <c r="AG3308"/>
      <c r="AH3308"/>
      <c r="AI3308"/>
      <c r="AJ3308"/>
    </row>
    <row r="3309" spans="1:36">
      <c r="A3309"/>
      <c r="B3309"/>
      <c r="C3309" s="2"/>
      <c r="D3309"/>
      <c r="E3309"/>
      <c r="F3309" s="16"/>
      <c r="G3309"/>
      <c r="H3309"/>
      <c r="I3309"/>
      <c r="J3309"/>
      <c r="K3309"/>
      <c r="L3309"/>
      <c r="M3309"/>
      <c r="N3309"/>
      <c r="O3309"/>
      <c r="P3309" s="39"/>
      <c r="Q3309" s="39"/>
      <c r="R3309" s="43"/>
      <c r="S3309" s="43"/>
      <c r="T3309" s="43"/>
      <c r="U3309" s="39"/>
      <c r="V3309" s="39"/>
      <c r="W3309" s="39"/>
      <c r="X3309" s="39"/>
      <c r="Y3309" s="39"/>
      <c r="Z3309" s="39"/>
      <c r="AA3309" s="39"/>
      <c r="AB3309" s="39"/>
      <c r="AC3309" s="39"/>
      <c r="AD3309" s="39"/>
      <c r="AE3309" s="39"/>
      <c r="AF3309" s="56"/>
      <c r="AG3309"/>
      <c r="AH3309"/>
      <c r="AI3309"/>
      <c r="AJ3309"/>
    </row>
    <row r="3310" spans="1:36">
      <c r="A3310"/>
      <c r="B3310"/>
      <c r="C3310" s="2"/>
      <c r="D3310"/>
      <c r="E3310"/>
      <c r="F3310" s="16"/>
      <c r="G3310"/>
      <c r="H3310"/>
      <c r="I3310"/>
      <c r="J3310"/>
      <c r="K3310"/>
      <c r="L3310"/>
      <c r="M3310"/>
      <c r="N3310"/>
      <c r="O3310"/>
      <c r="P3310" s="39"/>
      <c r="Q3310" s="39"/>
      <c r="R3310" s="43"/>
      <c r="S3310" s="43"/>
      <c r="T3310" s="43"/>
      <c r="U3310" s="39"/>
      <c r="V3310" s="39"/>
      <c r="W3310" s="39"/>
      <c r="X3310" s="39"/>
      <c r="Y3310" s="39"/>
      <c r="Z3310" s="39"/>
      <c r="AA3310" s="39"/>
      <c r="AB3310" s="39"/>
      <c r="AC3310" s="39"/>
      <c r="AD3310" s="39"/>
      <c r="AE3310" s="39"/>
      <c r="AF3310" s="56"/>
      <c r="AG3310"/>
      <c r="AH3310"/>
      <c r="AI3310"/>
      <c r="AJ3310"/>
    </row>
    <row r="3311" spans="1:36">
      <c r="A3311"/>
      <c r="B3311"/>
      <c r="C3311" s="2"/>
      <c r="D3311"/>
      <c r="E3311"/>
      <c r="F3311" s="16"/>
      <c r="G3311"/>
      <c r="H3311"/>
      <c r="I3311"/>
      <c r="J3311"/>
      <c r="K3311"/>
      <c r="L3311"/>
      <c r="M3311"/>
      <c r="N3311"/>
      <c r="O3311"/>
      <c r="P3311" s="39"/>
      <c r="Q3311" s="39"/>
      <c r="R3311" s="43"/>
      <c r="S3311" s="43"/>
      <c r="T3311" s="43"/>
      <c r="U3311" s="39"/>
      <c r="V3311" s="39"/>
      <c r="W3311" s="39"/>
      <c r="X3311" s="39"/>
      <c r="Y3311" s="39"/>
      <c r="Z3311" s="39"/>
      <c r="AA3311" s="39"/>
      <c r="AB3311" s="39"/>
      <c r="AC3311" s="39"/>
      <c r="AD3311" s="39"/>
      <c r="AE3311" s="39"/>
      <c r="AF3311" s="56"/>
      <c r="AG3311"/>
      <c r="AH3311"/>
      <c r="AI3311"/>
      <c r="AJ3311"/>
    </row>
    <row r="3312" spans="1:36">
      <c r="A3312"/>
      <c r="B3312"/>
      <c r="C3312" s="2"/>
      <c r="D3312"/>
      <c r="E3312"/>
      <c r="F3312" s="16"/>
      <c r="G3312"/>
      <c r="H3312"/>
      <c r="I3312"/>
      <c r="J3312"/>
      <c r="K3312"/>
      <c r="L3312"/>
      <c r="M3312"/>
      <c r="N3312"/>
      <c r="O3312"/>
      <c r="P3312" s="39"/>
      <c r="Q3312" s="39"/>
      <c r="R3312" s="43"/>
      <c r="S3312" s="43"/>
      <c r="T3312" s="43"/>
      <c r="U3312" s="39"/>
      <c r="V3312" s="39"/>
      <c r="W3312" s="39"/>
      <c r="X3312" s="39"/>
      <c r="Y3312" s="39"/>
      <c r="Z3312" s="39"/>
      <c r="AA3312" s="39"/>
      <c r="AB3312" s="39"/>
      <c r="AC3312" s="39"/>
      <c r="AD3312" s="39"/>
      <c r="AE3312" s="39"/>
      <c r="AF3312" s="56"/>
      <c r="AG3312"/>
      <c r="AH3312"/>
      <c r="AI3312"/>
      <c r="AJ3312"/>
    </row>
    <row r="3313" spans="1:36">
      <c r="A3313"/>
      <c r="B3313"/>
      <c r="C3313" s="2"/>
      <c r="D3313"/>
      <c r="E3313"/>
      <c r="F3313" s="16"/>
      <c r="G3313"/>
      <c r="H3313"/>
      <c r="I3313"/>
      <c r="J3313"/>
      <c r="K3313"/>
      <c r="L3313"/>
      <c r="M3313"/>
      <c r="N3313"/>
      <c r="O3313"/>
      <c r="P3313" s="39"/>
      <c r="Q3313" s="39"/>
      <c r="R3313" s="43"/>
      <c r="S3313" s="43"/>
      <c r="T3313" s="43"/>
      <c r="U3313" s="39"/>
      <c r="V3313" s="39"/>
      <c r="W3313" s="39"/>
      <c r="X3313" s="39"/>
      <c r="Y3313" s="39"/>
      <c r="Z3313" s="39"/>
      <c r="AA3313" s="39"/>
      <c r="AB3313" s="39"/>
      <c r="AC3313" s="39"/>
      <c r="AD3313" s="39"/>
      <c r="AE3313" s="39"/>
      <c r="AF3313" s="56"/>
      <c r="AG3313"/>
      <c r="AH3313"/>
      <c r="AI3313"/>
      <c r="AJ3313"/>
    </row>
    <row r="3314" spans="1:36">
      <c r="A3314"/>
      <c r="B3314"/>
      <c r="C3314" s="2"/>
      <c r="D3314"/>
      <c r="E3314"/>
      <c r="F3314" s="16"/>
      <c r="G3314"/>
      <c r="H3314"/>
      <c r="I3314"/>
      <c r="J3314"/>
      <c r="K3314"/>
      <c r="L3314"/>
      <c r="M3314"/>
      <c r="N3314"/>
      <c r="O3314"/>
      <c r="P3314" s="39"/>
      <c r="Q3314" s="39"/>
      <c r="R3314" s="43"/>
      <c r="S3314" s="43"/>
      <c r="T3314" s="43"/>
      <c r="U3314" s="39"/>
      <c r="V3314" s="39"/>
      <c r="W3314" s="39"/>
      <c r="X3314" s="39"/>
      <c r="Y3314" s="39"/>
      <c r="Z3314" s="39"/>
      <c r="AA3314" s="39"/>
      <c r="AB3314" s="39"/>
      <c r="AC3314" s="39"/>
      <c r="AD3314" s="39"/>
      <c r="AE3314" s="39"/>
      <c r="AF3314" s="56"/>
      <c r="AG3314"/>
      <c r="AH3314"/>
      <c r="AI3314"/>
      <c r="AJ3314"/>
    </row>
    <row r="3315" spans="1:36">
      <c r="A3315"/>
      <c r="B3315"/>
      <c r="C3315" s="2"/>
      <c r="D3315"/>
      <c r="E3315"/>
      <c r="F3315" s="16"/>
      <c r="G3315"/>
      <c r="H3315"/>
      <c r="I3315"/>
      <c r="J3315"/>
      <c r="K3315"/>
      <c r="L3315"/>
      <c r="M3315"/>
      <c r="N3315"/>
      <c r="O3315"/>
      <c r="P3315" s="39"/>
      <c r="Q3315" s="39"/>
      <c r="R3315" s="43"/>
      <c r="S3315" s="43"/>
      <c r="T3315" s="43"/>
      <c r="U3315" s="39"/>
      <c r="V3315" s="39"/>
      <c r="W3315" s="39"/>
      <c r="X3315" s="39"/>
      <c r="Y3315" s="39"/>
      <c r="Z3315" s="39"/>
      <c r="AA3315" s="39"/>
      <c r="AB3315" s="39"/>
      <c r="AC3315" s="39"/>
      <c r="AD3315" s="39"/>
      <c r="AE3315" s="39"/>
      <c r="AF3315" s="56"/>
      <c r="AG3315"/>
      <c r="AH3315"/>
      <c r="AI3315"/>
      <c r="AJ3315"/>
    </row>
    <row r="3316" spans="1:36">
      <c r="A3316"/>
      <c r="B3316"/>
      <c r="C3316" s="2"/>
      <c r="D3316"/>
      <c r="E3316"/>
      <c r="F3316" s="16"/>
      <c r="G3316"/>
      <c r="H3316"/>
      <c r="I3316"/>
      <c r="J3316"/>
      <c r="K3316"/>
      <c r="L3316"/>
      <c r="M3316"/>
      <c r="N3316"/>
      <c r="O3316"/>
      <c r="P3316" s="39"/>
      <c r="Q3316" s="39"/>
      <c r="R3316" s="43"/>
      <c r="S3316" s="43"/>
      <c r="T3316" s="43"/>
      <c r="U3316" s="39"/>
      <c r="V3316" s="39"/>
      <c r="W3316" s="39"/>
      <c r="X3316" s="39"/>
      <c r="Y3316" s="39"/>
      <c r="Z3316" s="39"/>
      <c r="AA3316" s="39"/>
      <c r="AB3316" s="39"/>
      <c r="AC3316" s="39"/>
      <c r="AD3316" s="39"/>
      <c r="AE3316" s="39"/>
      <c r="AF3316" s="56"/>
      <c r="AG3316"/>
      <c r="AH3316"/>
      <c r="AI3316"/>
      <c r="AJ3316"/>
    </row>
    <row r="3317" spans="1:36">
      <c r="A3317"/>
      <c r="B3317"/>
      <c r="C3317" s="2"/>
      <c r="D3317"/>
      <c r="E3317"/>
      <c r="F3317" s="16"/>
      <c r="G3317"/>
      <c r="H3317"/>
      <c r="I3317"/>
      <c r="J3317"/>
      <c r="K3317"/>
      <c r="L3317"/>
      <c r="M3317"/>
      <c r="N3317"/>
      <c r="O3317"/>
      <c r="P3317" s="39"/>
      <c r="Q3317" s="39"/>
      <c r="R3317" s="43"/>
      <c r="S3317" s="43"/>
      <c r="T3317" s="43"/>
      <c r="U3317" s="39"/>
      <c r="V3317" s="39"/>
      <c r="W3317" s="39"/>
      <c r="X3317" s="39"/>
      <c r="Y3317" s="39"/>
      <c r="Z3317" s="39"/>
      <c r="AA3317" s="39"/>
      <c r="AB3317" s="39"/>
      <c r="AC3317" s="39"/>
      <c r="AD3317" s="39"/>
      <c r="AE3317" s="39"/>
      <c r="AF3317" s="56"/>
      <c r="AG3317"/>
      <c r="AH3317"/>
      <c r="AI3317"/>
      <c r="AJ3317"/>
    </row>
    <row r="3318" spans="1:36">
      <c r="A3318"/>
      <c r="B3318"/>
      <c r="C3318" s="2"/>
      <c r="D3318"/>
      <c r="E3318"/>
      <c r="F3318" s="16"/>
      <c r="G3318"/>
      <c r="H3318"/>
      <c r="I3318"/>
      <c r="J3318"/>
      <c r="K3318"/>
      <c r="L3318"/>
      <c r="M3318"/>
      <c r="N3318"/>
      <c r="O3318"/>
      <c r="P3318" s="39"/>
      <c r="Q3318" s="39"/>
      <c r="R3318" s="43"/>
      <c r="S3318" s="43"/>
      <c r="T3318" s="43"/>
      <c r="U3318" s="39"/>
      <c r="V3318" s="39"/>
      <c r="W3318" s="39"/>
      <c r="X3318" s="39"/>
      <c r="Y3318" s="39"/>
      <c r="Z3318" s="39"/>
      <c r="AA3318" s="39"/>
      <c r="AB3318" s="39"/>
      <c r="AC3318" s="39"/>
      <c r="AD3318" s="39"/>
      <c r="AE3318" s="39"/>
      <c r="AF3318" s="56"/>
      <c r="AG3318"/>
      <c r="AH3318"/>
      <c r="AI3318"/>
      <c r="AJ3318"/>
    </row>
    <row r="3319" spans="1:36">
      <c r="A3319"/>
      <c r="B3319"/>
      <c r="C3319" s="2"/>
      <c r="D3319"/>
      <c r="E3319"/>
      <c r="F3319" s="16"/>
      <c r="G3319"/>
      <c r="H3319"/>
      <c r="I3319"/>
      <c r="J3319"/>
      <c r="K3319"/>
      <c r="L3319"/>
      <c r="M3319"/>
      <c r="N3319"/>
      <c r="O3319"/>
      <c r="P3319" s="39"/>
      <c r="Q3319" s="39"/>
      <c r="R3319" s="43"/>
      <c r="S3319" s="43"/>
      <c r="T3319" s="43"/>
      <c r="U3319" s="39"/>
      <c r="V3319" s="39"/>
      <c r="W3319" s="39"/>
      <c r="X3319" s="39"/>
      <c r="Y3319" s="39"/>
      <c r="Z3319" s="39"/>
      <c r="AA3319" s="39"/>
      <c r="AB3319" s="39"/>
      <c r="AC3319" s="39"/>
      <c r="AD3319" s="39"/>
      <c r="AE3319" s="39"/>
      <c r="AF3319" s="56"/>
      <c r="AG3319"/>
      <c r="AH3319"/>
      <c r="AI3319"/>
      <c r="AJ3319"/>
    </row>
    <row r="3320" spans="1:36">
      <c r="A3320"/>
      <c r="B3320"/>
      <c r="C3320" s="2"/>
      <c r="D3320"/>
      <c r="E3320"/>
      <c r="F3320" s="16"/>
      <c r="G3320"/>
      <c r="H3320"/>
      <c r="I3320"/>
      <c r="J3320"/>
      <c r="K3320"/>
      <c r="L3320"/>
      <c r="M3320"/>
      <c r="N3320"/>
      <c r="O3320"/>
      <c r="P3320" s="39"/>
      <c r="Q3320" s="39"/>
      <c r="R3320" s="43"/>
      <c r="S3320" s="43"/>
      <c r="T3320" s="43"/>
      <c r="U3320" s="39"/>
      <c r="V3320" s="39"/>
      <c r="W3320" s="39"/>
      <c r="X3320" s="39"/>
      <c r="Y3320" s="39"/>
      <c r="Z3320" s="39"/>
      <c r="AA3320" s="39"/>
      <c r="AB3320" s="39"/>
      <c r="AC3320" s="39"/>
      <c r="AD3320" s="39"/>
      <c r="AE3320" s="39"/>
      <c r="AF3320" s="56"/>
      <c r="AG3320"/>
      <c r="AH3320"/>
      <c r="AI3320"/>
      <c r="AJ3320"/>
    </row>
    <row r="3321" spans="1:36">
      <c r="A3321"/>
      <c r="B3321"/>
      <c r="C3321" s="2"/>
      <c r="D3321"/>
      <c r="E3321"/>
      <c r="F3321" s="16"/>
      <c r="G3321"/>
      <c r="H3321"/>
      <c r="I3321"/>
      <c r="J3321"/>
      <c r="K3321"/>
      <c r="L3321"/>
      <c r="M3321"/>
      <c r="N3321"/>
      <c r="O3321"/>
      <c r="P3321" s="39"/>
      <c r="Q3321" s="39"/>
      <c r="R3321" s="43"/>
      <c r="S3321" s="43"/>
      <c r="T3321" s="43"/>
      <c r="U3321" s="39"/>
      <c r="V3321" s="39"/>
      <c r="W3321" s="39"/>
      <c r="X3321" s="39"/>
      <c r="Y3321" s="39"/>
      <c r="Z3321" s="39"/>
      <c r="AA3321" s="39"/>
      <c r="AB3321" s="39"/>
      <c r="AC3321" s="39"/>
      <c r="AD3321" s="39"/>
      <c r="AE3321" s="39"/>
      <c r="AF3321" s="56"/>
      <c r="AG3321"/>
      <c r="AH3321"/>
      <c r="AI3321"/>
      <c r="AJ3321"/>
    </row>
    <row r="3322" spans="1:36">
      <c r="A3322"/>
      <c r="B3322"/>
      <c r="C3322" s="2"/>
      <c r="D3322"/>
      <c r="E3322"/>
      <c r="F3322" s="16"/>
      <c r="G3322"/>
      <c r="H3322"/>
      <c r="I3322"/>
      <c r="J3322"/>
      <c r="K3322"/>
      <c r="L3322"/>
      <c r="M3322"/>
      <c r="N3322"/>
      <c r="O3322"/>
      <c r="P3322" s="39"/>
      <c r="Q3322" s="39"/>
      <c r="R3322" s="43"/>
      <c r="S3322" s="43"/>
      <c r="T3322" s="43"/>
      <c r="U3322" s="39"/>
      <c r="V3322" s="39"/>
      <c r="W3322" s="39"/>
      <c r="X3322" s="39"/>
      <c r="Y3322" s="39"/>
      <c r="Z3322" s="39"/>
      <c r="AA3322" s="39"/>
      <c r="AB3322" s="39"/>
      <c r="AC3322" s="39"/>
      <c r="AD3322" s="39"/>
      <c r="AE3322" s="39"/>
      <c r="AF3322" s="56"/>
      <c r="AG3322"/>
      <c r="AH3322"/>
      <c r="AI3322"/>
      <c r="AJ3322"/>
    </row>
    <row r="3323" spans="1:36">
      <c r="A3323"/>
      <c r="B3323"/>
      <c r="C3323" s="2"/>
      <c r="D3323"/>
      <c r="E3323"/>
      <c r="F3323" s="16"/>
      <c r="G3323"/>
      <c r="H3323"/>
      <c r="I3323"/>
      <c r="J3323"/>
      <c r="K3323"/>
      <c r="L3323"/>
      <c r="M3323"/>
      <c r="N3323"/>
      <c r="O3323"/>
      <c r="P3323" s="39"/>
      <c r="Q3323" s="39"/>
      <c r="R3323" s="43"/>
      <c r="S3323" s="43"/>
      <c r="T3323" s="43"/>
      <c r="U3323" s="39"/>
      <c r="V3323" s="39"/>
      <c r="W3323" s="39"/>
      <c r="X3323" s="39"/>
      <c r="Y3323" s="39"/>
      <c r="Z3323" s="39"/>
      <c r="AA3323" s="39"/>
      <c r="AB3323" s="39"/>
      <c r="AC3323" s="39"/>
      <c r="AD3323" s="39"/>
      <c r="AE3323" s="39"/>
      <c r="AF3323" s="56"/>
      <c r="AG3323"/>
      <c r="AH3323"/>
      <c r="AI3323"/>
      <c r="AJ3323"/>
    </row>
    <row r="3324" spans="1:36">
      <c r="A3324"/>
      <c r="B3324"/>
      <c r="C3324" s="2"/>
      <c r="D3324"/>
      <c r="E3324"/>
      <c r="F3324" s="16"/>
      <c r="G3324"/>
      <c r="H3324"/>
      <c r="I3324"/>
      <c r="J3324"/>
      <c r="K3324"/>
      <c r="L3324"/>
      <c r="M3324"/>
      <c r="N3324"/>
      <c r="O3324"/>
      <c r="P3324" s="39"/>
      <c r="Q3324" s="39"/>
      <c r="R3324" s="43"/>
      <c r="S3324" s="43"/>
      <c r="T3324" s="43"/>
      <c r="U3324" s="39"/>
      <c r="V3324" s="39"/>
      <c r="W3324" s="39"/>
      <c r="X3324" s="39"/>
      <c r="Y3324" s="39"/>
      <c r="Z3324" s="39"/>
      <c r="AA3324" s="39"/>
      <c r="AB3324" s="39"/>
      <c r="AC3324" s="39"/>
      <c r="AD3324" s="39"/>
      <c r="AE3324" s="39"/>
      <c r="AF3324" s="56"/>
      <c r="AG3324"/>
      <c r="AH3324"/>
      <c r="AI3324"/>
      <c r="AJ3324"/>
    </row>
    <row r="3325" spans="1:36">
      <c r="A3325"/>
      <c r="B3325"/>
      <c r="C3325" s="2"/>
      <c r="D3325"/>
      <c r="E3325"/>
      <c r="F3325" s="16"/>
      <c r="G3325"/>
      <c r="H3325"/>
      <c r="I3325"/>
      <c r="J3325"/>
      <c r="K3325"/>
      <c r="L3325"/>
      <c r="M3325"/>
      <c r="N3325"/>
      <c r="O3325"/>
      <c r="P3325" s="39"/>
      <c r="Q3325" s="39"/>
      <c r="R3325" s="43"/>
      <c r="S3325" s="43"/>
      <c r="T3325" s="43"/>
      <c r="U3325" s="39"/>
      <c r="V3325" s="39"/>
      <c r="W3325" s="39"/>
      <c r="X3325" s="39"/>
      <c r="Y3325" s="39"/>
      <c r="Z3325" s="39"/>
      <c r="AA3325" s="39"/>
      <c r="AB3325" s="39"/>
      <c r="AC3325" s="39"/>
      <c r="AD3325" s="39"/>
      <c r="AE3325" s="39"/>
      <c r="AF3325" s="56"/>
      <c r="AG3325"/>
      <c r="AH3325"/>
      <c r="AI3325"/>
      <c r="AJ3325"/>
    </row>
    <row r="3326" spans="1:36">
      <c r="A3326"/>
      <c r="B3326"/>
      <c r="C3326" s="2"/>
      <c r="D3326"/>
      <c r="E3326"/>
      <c r="F3326" s="16"/>
      <c r="G3326"/>
      <c r="H3326"/>
      <c r="I3326"/>
      <c r="J3326"/>
      <c r="K3326"/>
      <c r="L3326"/>
      <c r="M3326"/>
      <c r="N3326"/>
      <c r="O3326"/>
      <c r="P3326" s="39"/>
      <c r="Q3326" s="39"/>
      <c r="R3326" s="43"/>
      <c r="S3326" s="43"/>
      <c r="T3326" s="43"/>
      <c r="U3326" s="39"/>
      <c r="V3326" s="39"/>
      <c r="W3326" s="39"/>
      <c r="X3326" s="39"/>
      <c r="Y3326" s="39"/>
      <c r="Z3326" s="39"/>
      <c r="AA3326" s="39"/>
      <c r="AB3326" s="39"/>
      <c r="AC3326" s="39"/>
      <c r="AD3326" s="39"/>
      <c r="AE3326" s="39"/>
      <c r="AF3326" s="56"/>
      <c r="AG3326"/>
      <c r="AH3326"/>
      <c r="AI3326"/>
      <c r="AJ3326"/>
    </row>
    <row r="3327" spans="1:36">
      <c r="A3327"/>
      <c r="B3327"/>
      <c r="C3327" s="2"/>
      <c r="D3327"/>
      <c r="E3327"/>
      <c r="F3327" s="16"/>
      <c r="G3327"/>
      <c r="H3327"/>
      <c r="I3327"/>
      <c r="J3327"/>
      <c r="K3327"/>
      <c r="L3327"/>
      <c r="M3327"/>
      <c r="N3327"/>
      <c r="O3327"/>
      <c r="P3327" s="39"/>
      <c r="Q3327" s="39"/>
      <c r="R3327" s="43"/>
      <c r="S3327" s="43"/>
      <c r="T3327" s="43"/>
      <c r="U3327" s="39"/>
      <c r="V3327" s="39"/>
      <c r="W3327" s="39"/>
      <c r="X3327" s="39"/>
      <c r="Y3327" s="39"/>
      <c r="Z3327" s="39"/>
      <c r="AA3327" s="39"/>
      <c r="AB3327" s="39"/>
      <c r="AC3327" s="39"/>
      <c r="AD3327" s="39"/>
      <c r="AE3327" s="39"/>
      <c r="AF3327" s="56"/>
      <c r="AG3327"/>
      <c r="AH3327"/>
      <c r="AI3327"/>
      <c r="AJ3327"/>
    </row>
    <row r="3328" spans="1:36">
      <c r="A3328"/>
      <c r="B3328"/>
      <c r="C3328" s="2"/>
      <c r="D3328"/>
      <c r="E3328"/>
      <c r="F3328" s="16"/>
      <c r="G3328"/>
      <c r="H3328"/>
      <c r="I3328"/>
      <c r="J3328"/>
      <c r="K3328"/>
      <c r="L3328"/>
      <c r="M3328"/>
      <c r="N3328"/>
      <c r="O3328"/>
      <c r="P3328" s="39"/>
      <c r="Q3328" s="39"/>
      <c r="R3328" s="43"/>
      <c r="S3328" s="43"/>
      <c r="T3328" s="43"/>
      <c r="U3328" s="39"/>
      <c r="V3328" s="39"/>
      <c r="W3328" s="39"/>
      <c r="X3328" s="39"/>
      <c r="Y3328" s="39"/>
      <c r="Z3328" s="39"/>
      <c r="AA3328" s="39"/>
      <c r="AB3328" s="39"/>
      <c r="AC3328" s="39"/>
      <c r="AD3328" s="39"/>
      <c r="AE3328" s="39"/>
      <c r="AF3328" s="56"/>
      <c r="AG3328"/>
      <c r="AH3328"/>
      <c r="AI3328"/>
      <c r="AJ3328"/>
    </row>
    <row r="3329" spans="1:36">
      <c r="A3329"/>
      <c r="B3329"/>
      <c r="C3329" s="2"/>
      <c r="D3329"/>
      <c r="E3329"/>
      <c r="F3329" s="16"/>
      <c r="G3329"/>
      <c r="H3329"/>
      <c r="I3329"/>
      <c r="J3329"/>
      <c r="K3329"/>
      <c r="L3329"/>
      <c r="M3329"/>
      <c r="N3329"/>
      <c r="O3329"/>
      <c r="P3329" s="39"/>
      <c r="Q3329" s="39"/>
      <c r="R3329" s="43"/>
      <c r="S3329" s="43"/>
      <c r="T3329" s="43"/>
      <c r="U3329" s="39"/>
      <c r="V3329" s="39"/>
      <c r="W3329" s="39"/>
      <c r="X3329" s="39"/>
      <c r="Y3329" s="39"/>
      <c r="Z3329" s="39"/>
      <c r="AA3329" s="39"/>
      <c r="AB3329" s="39"/>
      <c r="AC3329" s="39"/>
      <c r="AD3329" s="39"/>
      <c r="AE3329" s="39"/>
      <c r="AF3329" s="56"/>
      <c r="AG3329"/>
      <c r="AH3329"/>
      <c r="AI3329"/>
      <c r="AJ3329"/>
    </row>
    <row r="3330" spans="1:36">
      <c r="A3330"/>
      <c r="B3330"/>
      <c r="C3330" s="2"/>
      <c r="D3330"/>
      <c r="E3330"/>
      <c r="F3330" s="16"/>
      <c r="G3330"/>
      <c r="H3330"/>
      <c r="I3330"/>
      <c r="J3330"/>
      <c r="K3330"/>
      <c r="L3330"/>
      <c r="M3330"/>
      <c r="N3330"/>
      <c r="O3330"/>
      <c r="P3330" s="39"/>
      <c r="Q3330" s="39"/>
      <c r="R3330" s="43"/>
      <c r="S3330" s="43"/>
      <c r="T3330" s="43"/>
      <c r="U3330" s="39"/>
      <c r="V3330" s="39"/>
      <c r="W3330" s="39"/>
      <c r="X3330" s="39"/>
      <c r="Y3330" s="39"/>
      <c r="Z3330" s="39"/>
      <c r="AA3330" s="39"/>
      <c r="AB3330" s="39"/>
      <c r="AC3330" s="39"/>
      <c r="AD3330" s="39"/>
      <c r="AE3330" s="39"/>
      <c r="AF3330" s="56"/>
      <c r="AG3330"/>
      <c r="AH3330"/>
      <c r="AI3330"/>
      <c r="AJ3330"/>
    </row>
    <row r="3331" spans="1:36">
      <c r="A3331"/>
      <c r="B3331"/>
      <c r="C3331" s="2"/>
      <c r="D3331"/>
      <c r="E3331"/>
      <c r="F3331" s="16"/>
      <c r="G3331"/>
      <c r="H3331"/>
      <c r="I3331"/>
      <c r="J3331"/>
      <c r="K3331"/>
      <c r="L3331"/>
      <c r="M3331"/>
      <c r="N3331"/>
      <c r="O3331"/>
      <c r="P3331" s="39"/>
      <c r="Q3331" s="39"/>
      <c r="R3331" s="43"/>
      <c r="S3331" s="43"/>
      <c r="T3331" s="43"/>
      <c r="U3331" s="39"/>
      <c r="V3331" s="39"/>
      <c r="W3331" s="39"/>
      <c r="X3331" s="39"/>
      <c r="Y3331" s="39"/>
      <c r="Z3331" s="39"/>
      <c r="AA3331" s="39"/>
      <c r="AB3331" s="39"/>
      <c r="AC3331" s="39"/>
      <c r="AD3331" s="39"/>
      <c r="AE3331" s="39"/>
      <c r="AF3331" s="56"/>
      <c r="AG3331"/>
      <c r="AH3331"/>
      <c r="AI3331"/>
      <c r="AJ3331"/>
    </row>
    <row r="3332" spans="1:36">
      <c r="A3332"/>
      <c r="B3332"/>
      <c r="C3332" s="2"/>
      <c r="D3332"/>
      <c r="E3332"/>
      <c r="F3332" s="16"/>
      <c r="G3332"/>
      <c r="H3332"/>
      <c r="I3332"/>
      <c r="J3332"/>
      <c r="K3332"/>
      <c r="L3332"/>
      <c r="M3332"/>
      <c r="N3332"/>
      <c r="O3332"/>
      <c r="P3332" s="39"/>
      <c r="Q3332" s="39"/>
      <c r="R3332" s="43"/>
      <c r="S3332" s="43"/>
      <c r="T3332" s="43"/>
      <c r="U3332" s="39"/>
      <c r="V3332" s="39"/>
      <c r="W3332" s="39"/>
      <c r="X3332" s="39"/>
      <c r="Y3332" s="39"/>
      <c r="Z3332" s="39"/>
      <c r="AA3332" s="39"/>
      <c r="AB3332" s="39"/>
      <c r="AC3332" s="39"/>
      <c r="AD3332" s="39"/>
      <c r="AE3332" s="39"/>
      <c r="AF3332" s="56"/>
      <c r="AG3332"/>
      <c r="AH3332"/>
      <c r="AI3332"/>
      <c r="AJ3332"/>
    </row>
    <row r="3333" spans="1:36">
      <c r="A3333"/>
      <c r="B3333"/>
      <c r="C3333" s="2"/>
      <c r="D3333"/>
      <c r="E3333"/>
      <c r="F3333" s="16"/>
      <c r="G3333"/>
      <c r="H3333"/>
      <c r="I3333"/>
      <c r="J3333"/>
      <c r="K3333"/>
      <c r="L3333"/>
      <c r="M3333"/>
      <c r="N3333"/>
      <c r="O3333"/>
      <c r="P3333" s="39"/>
      <c r="Q3333" s="39"/>
      <c r="R3333" s="43"/>
      <c r="S3333" s="43"/>
      <c r="T3333" s="43"/>
      <c r="U3333" s="39"/>
      <c r="V3333" s="39"/>
      <c r="W3333" s="39"/>
      <c r="X3333" s="39"/>
      <c r="Y3333" s="39"/>
      <c r="Z3333" s="39"/>
      <c r="AA3333" s="39"/>
      <c r="AB3333" s="39"/>
      <c r="AC3333" s="39"/>
      <c r="AD3333" s="39"/>
      <c r="AE3333" s="39"/>
      <c r="AF3333" s="56"/>
      <c r="AG3333"/>
      <c r="AH3333"/>
      <c r="AI3333"/>
      <c r="AJ3333"/>
    </row>
    <row r="3334" spans="1:36">
      <c r="A3334"/>
      <c r="B3334"/>
      <c r="C3334" s="2"/>
      <c r="D3334"/>
      <c r="E3334"/>
      <c r="F3334" s="16"/>
      <c r="G3334"/>
      <c r="H3334"/>
      <c r="I3334"/>
      <c r="J3334"/>
      <c r="K3334"/>
      <c r="L3334"/>
      <c r="M3334"/>
      <c r="N3334"/>
      <c r="O3334"/>
      <c r="P3334" s="39"/>
      <c r="Q3334" s="39"/>
      <c r="R3334" s="43"/>
      <c r="S3334" s="43"/>
      <c r="T3334" s="43"/>
      <c r="U3334" s="39"/>
      <c r="V3334" s="39"/>
      <c r="W3334" s="39"/>
      <c r="X3334" s="39"/>
      <c r="Y3334" s="39"/>
      <c r="Z3334" s="39"/>
      <c r="AA3334" s="39"/>
      <c r="AB3334" s="39"/>
      <c r="AC3334" s="39"/>
      <c r="AD3334" s="39"/>
      <c r="AE3334" s="39"/>
      <c r="AF3334" s="56"/>
      <c r="AG3334"/>
      <c r="AH3334"/>
      <c r="AI3334"/>
      <c r="AJ3334"/>
    </row>
    <row r="3335" spans="1:36">
      <c r="A3335"/>
      <c r="B3335"/>
      <c r="C3335" s="2"/>
      <c r="D3335"/>
      <c r="E3335"/>
      <c r="F3335" s="16"/>
      <c r="G3335"/>
      <c r="H3335"/>
      <c r="I3335"/>
      <c r="J3335"/>
      <c r="K3335"/>
      <c r="L3335"/>
      <c r="M3335"/>
      <c r="N3335"/>
      <c r="O3335"/>
      <c r="P3335" s="39"/>
      <c r="Q3335" s="39"/>
      <c r="R3335" s="43"/>
      <c r="S3335" s="43"/>
      <c r="T3335" s="43"/>
      <c r="U3335" s="39"/>
      <c r="V3335" s="39"/>
      <c r="W3335" s="39"/>
      <c r="X3335" s="39"/>
      <c r="Y3335" s="39"/>
      <c r="Z3335" s="39"/>
      <c r="AA3335" s="39"/>
      <c r="AB3335" s="39"/>
      <c r="AC3335" s="39"/>
      <c r="AD3335" s="39"/>
      <c r="AE3335" s="39"/>
      <c r="AF3335" s="56"/>
      <c r="AG3335"/>
      <c r="AH3335"/>
      <c r="AI3335"/>
      <c r="AJ3335"/>
    </row>
    <row r="3336" spans="1:36">
      <c r="A3336"/>
      <c r="B3336"/>
      <c r="C3336" s="2"/>
      <c r="D3336"/>
      <c r="E3336"/>
      <c r="F3336" s="16"/>
      <c r="G3336"/>
      <c r="H3336"/>
      <c r="I3336"/>
      <c r="J3336"/>
      <c r="K3336"/>
      <c r="L3336"/>
      <c r="M3336"/>
      <c r="N3336"/>
      <c r="O3336"/>
      <c r="P3336" s="39"/>
      <c r="Q3336" s="39"/>
      <c r="R3336" s="43"/>
      <c r="S3336" s="43"/>
      <c r="T3336" s="43"/>
      <c r="U3336" s="39"/>
      <c r="V3336" s="39"/>
      <c r="W3336" s="39"/>
      <c r="X3336" s="39"/>
      <c r="Y3336" s="39"/>
      <c r="Z3336" s="39"/>
      <c r="AA3336" s="39"/>
      <c r="AB3336" s="39"/>
      <c r="AC3336" s="39"/>
      <c r="AD3336" s="39"/>
      <c r="AE3336" s="39"/>
      <c r="AF3336" s="56"/>
      <c r="AG3336"/>
      <c r="AH3336"/>
      <c r="AI3336"/>
      <c r="AJ3336"/>
    </row>
    <row r="3337" spans="1:36">
      <c r="A3337"/>
      <c r="B3337"/>
      <c r="C3337" s="2"/>
      <c r="D3337"/>
      <c r="E3337"/>
      <c r="F3337" s="16"/>
      <c r="G3337"/>
      <c r="H3337"/>
      <c r="I3337"/>
      <c r="J3337"/>
      <c r="K3337"/>
      <c r="L3337"/>
      <c r="M3337"/>
      <c r="N3337"/>
      <c r="O3337"/>
      <c r="P3337" s="39"/>
      <c r="Q3337" s="39"/>
      <c r="R3337" s="43"/>
      <c r="S3337" s="43"/>
      <c r="T3337" s="43"/>
      <c r="U3337" s="39"/>
      <c r="V3337" s="39"/>
      <c r="W3337" s="39"/>
      <c r="X3337" s="39"/>
      <c r="Y3337" s="39"/>
      <c r="Z3337" s="39"/>
      <c r="AA3337" s="39"/>
      <c r="AB3337" s="39"/>
      <c r="AC3337" s="39"/>
      <c r="AD3337" s="39"/>
      <c r="AE3337" s="39"/>
      <c r="AF3337" s="56"/>
      <c r="AG3337"/>
      <c r="AH3337"/>
      <c r="AI3337"/>
      <c r="AJ3337"/>
    </row>
    <row r="3338" spans="1:36">
      <c r="A3338"/>
      <c r="B3338"/>
      <c r="C3338" s="2"/>
      <c r="D3338"/>
      <c r="E3338"/>
      <c r="F3338" s="16"/>
      <c r="G3338"/>
      <c r="H3338"/>
      <c r="I3338"/>
      <c r="J3338"/>
      <c r="K3338"/>
      <c r="L3338"/>
      <c r="M3338"/>
      <c r="N3338"/>
      <c r="O3338"/>
      <c r="P3338" s="39"/>
      <c r="Q3338" s="39"/>
      <c r="R3338" s="43"/>
      <c r="S3338" s="43"/>
      <c r="T3338" s="43"/>
      <c r="U3338" s="39"/>
      <c r="V3338" s="39"/>
      <c r="W3338" s="39"/>
      <c r="X3338" s="39"/>
      <c r="Y3338" s="39"/>
      <c r="Z3338" s="39"/>
      <c r="AA3338" s="39"/>
      <c r="AB3338" s="39"/>
      <c r="AC3338" s="39"/>
      <c r="AD3338" s="39"/>
      <c r="AE3338" s="39"/>
      <c r="AF3338" s="56"/>
      <c r="AG3338"/>
      <c r="AH3338"/>
      <c r="AI3338"/>
      <c r="AJ3338"/>
    </row>
    <row r="3339" spans="1:36">
      <c r="A3339"/>
      <c r="B3339"/>
      <c r="C3339" s="2"/>
      <c r="D3339"/>
      <c r="E3339"/>
      <c r="F3339" s="16"/>
      <c r="G3339"/>
      <c r="H3339"/>
      <c r="I3339"/>
      <c r="J3339"/>
      <c r="K3339"/>
      <c r="L3339"/>
      <c r="M3339"/>
      <c r="N3339"/>
      <c r="O3339"/>
      <c r="P3339" s="39"/>
      <c r="Q3339" s="39"/>
      <c r="R3339" s="43"/>
      <c r="S3339" s="43"/>
      <c r="T3339" s="43"/>
      <c r="U3339" s="39"/>
      <c r="V3339" s="39"/>
      <c r="W3339" s="39"/>
      <c r="X3339" s="39"/>
      <c r="Y3339" s="39"/>
      <c r="Z3339" s="39"/>
      <c r="AA3339" s="39"/>
      <c r="AB3339" s="39"/>
      <c r="AC3339" s="39"/>
      <c r="AD3339" s="39"/>
      <c r="AE3339" s="39"/>
      <c r="AF3339" s="56"/>
      <c r="AG3339"/>
      <c r="AH3339"/>
      <c r="AI3339"/>
      <c r="AJ3339"/>
    </row>
    <row r="3340" spans="1:36">
      <c r="A3340"/>
      <c r="B3340"/>
      <c r="C3340" s="2"/>
      <c r="D3340"/>
      <c r="E3340"/>
      <c r="F3340" s="16"/>
      <c r="G3340"/>
      <c r="H3340"/>
      <c r="I3340"/>
      <c r="J3340"/>
      <c r="K3340"/>
      <c r="L3340"/>
      <c r="M3340"/>
      <c r="N3340"/>
      <c r="O3340"/>
      <c r="P3340" s="39"/>
      <c r="Q3340" s="39"/>
      <c r="R3340" s="43"/>
      <c r="S3340" s="43"/>
      <c r="T3340" s="43"/>
      <c r="U3340" s="39"/>
      <c r="V3340" s="39"/>
      <c r="W3340" s="39"/>
      <c r="X3340" s="39"/>
      <c r="Y3340" s="39"/>
      <c r="Z3340" s="39"/>
      <c r="AA3340" s="39"/>
      <c r="AB3340" s="39"/>
      <c r="AC3340" s="39"/>
      <c r="AD3340" s="39"/>
      <c r="AE3340" s="39"/>
      <c r="AF3340" s="56"/>
      <c r="AG3340"/>
      <c r="AH3340"/>
      <c r="AI3340"/>
      <c r="AJ3340"/>
    </row>
    <row r="3341" spans="1:36">
      <c r="A3341"/>
      <c r="B3341"/>
      <c r="C3341" s="2"/>
      <c r="D3341"/>
      <c r="E3341"/>
      <c r="F3341" s="16"/>
      <c r="G3341"/>
      <c r="H3341"/>
      <c r="I3341"/>
      <c r="J3341"/>
      <c r="K3341"/>
      <c r="L3341"/>
      <c r="M3341"/>
      <c r="N3341"/>
      <c r="O3341"/>
      <c r="P3341" s="39"/>
      <c r="Q3341" s="39"/>
      <c r="R3341" s="43"/>
      <c r="S3341" s="43"/>
      <c r="T3341" s="43"/>
      <c r="U3341" s="39"/>
      <c r="V3341" s="39"/>
      <c r="W3341" s="39"/>
      <c r="X3341" s="39"/>
      <c r="Y3341" s="39"/>
      <c r="Z3341" s="39"/>
      <c r="AA3341" s="39"/>
      <c r="AB3341" s="39"/>
      <c r="AC3341" s="39"/>
      <c r="AD3341" s="39"/>
      <c r="AE3341" s="39"/>
      <c r="AF3341" s="56"/>
      <c r="AG3341"/>
      <c r="AH3341"/>
      <c r="AI3341"/>
      <c r="AJ3341"/>
    </row>
    <row r="3342" spans="1:36">
      <c r="A3342"/>
      <c r="B3342"/>
      <c r="C3342" s="2"/>
      <c r="D3342"/>
      <c r="E3342"/>
      <c r="F3342" s="16"/>
      <c r="G3342"/>
      <c r="H3342"/>
      <c r="I3342"/>
      <c r="J3342"/>
      <c r="K3342"/>
      <c r="L3342"/>
      <c r="M3342"/>
      <c r="N3342"/>
      <c r="O3342"/>
      <c r="P3342" s="39"/>
      <c r="Q3342" s="39"/>
      <c r="R3342" s="43"/>
      <c r="S3342" s="43"/>
      <c r="T3342" s="43"/>
      <c r="U3342" s="39"/>
      <c r="V3342" s="39"/>
      <c r="W3342" s="39"/>
      <c r="X3342" s="39"/>
      <c r="Y3342" s="39"/>
      <c r="Z3342" s="39"/>
      <c r="AA3342" s="39"/>
      <c r="AB3342" s="39"/>
      <c r="AC3342" s="39"/>
      <c r="AD3342" s="39"/>
      <c r="AE3342" s="39"/>
      <c r="AF3342" s="56"/>
      <c r="AG3342"/>
      <c r="AH3342"/>
      <c r="AI3342"/>
      <c r="AJ3342"/>
    </row>
    <row r="3343" spans="1:36">
      <c r="A3343"/>
      <c r="B3343"/>
      <c r="C3343" s="2"/>
      <c r="D3343"/>
      <c r="E3343"/>
      <c r="F3343" s="16"/>
      <c r="G3343"/>
      <c r="H3343"/>
      <c r="I3343"/>
      <c r="J3343"/>
      <c r="K3343"/>
      <c r="L3343"/>
      <c r="M3343"/>
      <c r="N3343"/>
      <c r="O3343"/>
      <c r="P3343" s="39"/>
      <c r="Q3343" s="39"/>
      <c r="R3343" s="43"/>
      <c r="S3343" s="43"/>
      <c r="T3343" s="43"/>
      <c r="U3343" s="39"/>
      <c r="V3343" s="39"/>
      <c r="W3343" s="39"/>
      <c r="X3343" s="39"/>
      <c r="Y3343" s="39"/>
      <c r="Z3343" s="39"/>
      <c r="AA3343" s="39"/>
      <c r="AB3343" s="39"/>
      <c r="AC3343" s="39"/>
      <c r="AD3343" s="39"/>
      <c r="AE3343" s="39"/>
      <c r="AF3343" s="56"/>
      <c r="AG3343"/>
      <c r="AH3343"/>
      <c r="AI3343"/>
      <c r="AJ3343"/>
    </row>
    <row r="3344" spans="1:36">
      <c r="A3344"/>
      <c r="B3344"/>
      <c r="C3344" s="2"/>
      <c r="D3344"/>
      <c r="E3344"/>
      <c r="F3344" s="16"/>
      <c r="G3344"/>
      <c r="H3344"/>
      <c r="I3344"/>
      <c r="J3344"/>
      <c r="K3344"/>
      <c r="L3344"/>
      <c r="M3344"/>
      <c r="N3344"/>
      <c r="O3344"/>
      <c r="P3344" s="39"/>
      <c r="Q3344" s="39"/>
      <c r="R3344" s="43"/>
      <c r="S3344" s="43"/>
      <c r="T3344" s="43"/>
      <c r="U3344" s="39"/>
      <c r="V3344" s="39"/>
      <c r="W3344" s="39"/>
      <c r="X3344" s="39"/>
      <c r="Y3344" s="39"/>
      <c r="Z3344" s="39"/>
      <c r="AA3344" s="39"/>
      <c r="AB3344" s="39"/>
      <c r="AC3344" s="39"/>
      <c r="AD3344" s="39"/>
      <c r="AE3344" s="39"/>
      <c r="AF3344" s="56"/>
      <c r="AG3344"/>
      <c r="AH3344"/>
      <c r="AI3344"/>
      <c r="AJ3344"/>
    </row>
    <row r="3345" spans="1:36">
      <c r="A3345"/>
      <c r="B3345"/>
      <c r="C3345" s="2"/>
      <c r="D3345"/>
      <c r="E3345"/>
      <c r="F3345" s="16"/>
      <c r="G3345"/>
      <c r="H3345"/>
      <c r="I3345"/>
      <c r="J3345"/>
      <c r="K3345"/>
      <c r="L3345"/>
      <c r="M3345"/>
      <c r="N3345"/>
      <c r="O3345"/>
      <c r="P3345" s="39"/>
      <c r="Q3345" s="39"/>
      <c r="R3345" s="43"/>
      <c r="S3345" s="43"/>
      <c r="T3345" s="43"/>
      <c r="U3345" s="39"/>
      <c r="V3345" s="39"/>
      <c r="W3345" s="39"/>
      <c r="X3345" s="39"/>
      <c r="Y3345" s="39"/>
      <c r="Z3345" s="39"/>
      <c r="AA3345" s="39"/>
      <c r="AB3345" s="39"/>
      <c r="AC3345" s="39"/>
      <c r="AD3345" s="39"/>
      <c r="AE3345" s="39"/>
      <c r="AF3345" s="56"/>
      <c r="AG3345"/>
      <c r="AH3345"/>
      <c r="AI3345"/>
      <c r="AJ3345"/>
    </row>
    <row r="3346" spans="1:36">
      <c r="A3346"/>
      <c r="B3346"/>
      <c r="C3346" s="2"/>
      <c r="D3346"/>
      <c r="E3346"/>
      <c r="F3346" s="16"/>
      <c r="G3346"/>
      <c r="H3346"/>
      <c r="I3346"/>
      <c r="J3346"/>
      <c r="K3346"/>
      <c r="L3346"/>
      <c r="M3346"/>
      <c r="N3346"/>
      <c r="O3346"/>
      <c r="P3346" s="39"/>
      <c r="Q3346" s="39"/>
      <c r="R3346" s="43"/>
      <c r="S3346" s="43"/>
      <c r="T3346" s="43"/>
      <c r="U3346" s="39"/>
      <c r="V3346" s="39"/>
      <c r="W3346" s="39"/>
      <c r="X3346" s="39"/>
      <c r="Y3346" s="39"/>
      <c r="Z3346" s="39"/>
      <c r="AA3346" s="39"/>
      <c r="AB3346" s="39"/>
      <c r="AC3346" s="39"/>
      <c r="AD3346" s="39"/>
      <c r="AE3346" s="39"/>
      <c r="AF3346" s="56"/>
      <c r="AG3346"/>
      <c r="AH3346"/>
      <c r="AI3346"/>
      <c r="AJ3346"/>
    </row>
    <row r="3347" spans="1:36">
      <c r="A3347"/>
      <c r="B3347"/>
      <c r="C3347" s="2"/>
      <c r="D3347"/>
      <c r="E3347"/>
      <c r="F3347" s="16"/>
      <c r="G3347"/>
      <c r="H3347"/>
      <c r="I3347"/>
      <c r="J3347"/>
      <c r="K3347"/>
      <c r="L3347"/>
      <c r="M3347"/>
      <c r="N3347"/>
      <c r="O3347"/>
      <c r="P3347" s="39"/>
      <c r="Q3347" s="39"/>
      <c r="R3347" s="43"/>
      <c r="S3347" s="43"/>
      <c r="T3347" s="43"/>
      <c r="U3347" s="39"/>
      <c r="V3347" s="39"/>
      <c r="W3347" s="39"/>
      <c r="X3347" s="39"/>
      <c r="Y3347" s="39"/>
      <c r="Z3347" s="39"/>
      <c r="AA3347" s="39"/>
      <c r="AB3347" s="39"/>
      <c r="AC3347" s="39"/>
      <c r="AD3347" s="39"/>
      <c r="AE3347" s="39"/>
      <c r="AF3347" s="56"/>
      <c r="AG3347"/>
      <c r="AH3347"/>
      <c r="AI3347"/>
      <c r="AJ3347"/>
    </row>
    <row r="3348" spans="1:36">
      <c r="A3348"/>
      <c r="B3348"/>
      <c r="C3348" s="2"/>
      <c r="D3348"/>
      <c r="E3348"/>
      <c r="F3348" s="16"/>
      <c r="G3348"/>
      <c r="H3348"/>
      <c r="I3348"/>
      <c r="J3348"/>
      <c r="K3348"/>
      <c r="L3348"/>
      <c r="M3348"/>
      <c r="N3348"/>
      <c r="O3348"/>
      <c r="P3348" s="39"/>
      <c r="Q3348" s="39"/>
      <c r="R3348" s="43"/>
      <c r="S3348" s="43"/>
      <c r="T3348" s="43"/>
      <c r="U3348" s="39"/>
      <c r="V3348" s="39"/>
      <c r="W3348" s="39"/>
      <c r="X3348" s="39"/>
      <c r="Y3348" s="39"/>
      <c r="Z3348" s="39"/>
      <c r="AA3348" s="39"/>
      <c r="AB3348" s="39"/>
      <c r="AC3348" s="39"/>
      <c r="AD3348" s="39"/>
      <c r="AE3348" s="39"/>
      <c r="AF3348" s="56"/>
      <c r="AG3348"/>
      <c r="AH3348"/>
      <c r="AI3348"/>
      <c r="AJ3348"/>
    </row>
    <row r="3349" spans="1:36">
      <c r="A3349"/>
      <c r="B3349"/>
      <c r="C3349" s="2"/>
      <c r="D3349"/>
      <c r="E3349"/>
      <c r="F3349" s="16"/>
      <c r="G3349"/>
      <c r="H3349"/>
      <c r="I3349"/>
      <c r="J3349"/>
      <c r="K3349"/>
      <c r="L3349"/>
      <c r="M3349"/>
      <c r="N3349"/>
      <c r="O3349"/>
      <c r="P3349" s="39"/>
      <c r="Q3349" s="39"/>
      <c r="R3349" s="43"/>
      <c r="S3349" s="43"/>
      <c r="T3349" s="43"/>
      <c r="U3349" s="39"/>
      <c r="V3349" s="39"/>
      <c r="W3349" s="39"/>
      <c r="X3349" s="39"/>
      <c r="Y3349" s="39"/>
      <c r="Z3349" s="39"/>
      <c r="AA3349" s="39"/>
      <c r="AB3349" s="39"/>
      <c r="AC3349" s="39"/>
      <c r="AD3349" s="39"/>
      <c r="AE3349" s="39"/>
      <c r="AF3349" s="56"/>
      <c r="AG3349"/>
      <c r="AH3349"/>
      <c r="AI3349"/>
      <c r="AJ3349"/>
    </row>
    <row r="3350" spans="1:36">
      <c r="A3350"/>
      <c r="B3350"/>
      <c r="C3350" s="2"/>
      <c r="D3350"/>
      <c r="E3350"/>
      <c r="F3350" s="16"/>
      <c r="G3350"/>
      <c r="H3350"/>
      <c r="I3350"/>
      <c r="J3350"/>
      <c r="K3350"/>
      <c r="L3350"/>
      <c r="M3350"/>
      <c r="N3350"/>
      <c r="O3350"/>
      <c r="P3350" s="39"/>
      <c r="Q3350" s="39"/>
      <c r="R3350" s="43"/>
      <c r="S3350" s="43"/>
      <c r="T3350" s="43"/>
      <c r="U3350" s="39"/>
      <c r="V3350" s="39"/>
      <c r="W3350" s="39"/>
      <c r="X3350" s="39"/>
      <c r="Y3350" s="39"/>
      <c r="Z3350" s="39"/>
      <c r="AA3350" s="39"/>
      <c r="AB3350" s="39"/>
      <c r="AC3350" s="39"/>
      <c r="AD3350" s="39"/>
      <c r="AE3350" s="39"/>
      <c r="AF3350" s="56"/>
      <c r="AG3350"/>
      <c r="AH3350"/>
      <c r="AI3350"/>
      <c r="AJ3350"/>
    </row>
    <row r="3351" spans="1:36">
      <c r="A3351"/>
      <c r="B3351"/>
      <c r="C3351" s="2"/>
      <c r="D3351"/>
      <c r="E3351"/>
      <c r="F3351" s="16"/>
      <c r="G3351"/>
      <c r="H3351"/>
      <c r="I3351"/>
      <c r="J3351"/>
      <c r="K3351"/>
      <c r="L3351"/>
      <c r="M3351"/>
      <c r="N3351"/>
      <c r="O3351"/>
      <c r="P3351" s="39"/>
      <c r="Q3351" s="39"/>
      <c r="R3351" s="43"/>
      <c r="S3351" s="43"/>
      <c r="T3351" s="43"/>
      <c r="U3351" s="39"/>
      <c r="V3351" s="39"/>
      <c r="W3351" s="39"/>
      <c r="X3351" s="39"/>
      <c r="Y3351" s="39"/>
      <c r="Z3351" s="39"/>
      <c r="AA3351" s="39"/>
      <c r="AB3351" s="39"/>
      <c r="AC3351" s="39"/>
      <c r="AD3351" s="39"/>
      <c r="AE3351" s="39"/>
      <c r="AF3351" s="56"/>
      <c r="AG3351"/>
      <c r="AH3351"/>
      <c r="AI3351"/>
      <c r="AJ3351"/>
    </row>
    <row r="3352" spans="1:36">
      <c r="A3352"/>
      <c r="B3352"/>
      <c r="C3352" s="2"/>
      <c r="D3352"/>
      <c r="E3352"/>
      <c r="F3352" s="16"/>
      <c r="G3352"/>
      <c r="H3352"/>
      <c r="I3352"/>
      <c r="J3352"/>
      <c r="K3352"/>
      <c r="L3352"/>
      <c r="M3352"/>
      <c r="N3352"/>
      <c r="O3352"/>
      <c r="P3352" s="39"/>
      <c r="Q3352" s="39"/>
      <c r="R3352" s="43"/>
      <c r="S3352" s="43"/>
      <c r="T3352" s="43"/>
      <c r="U3352" s="39"/>
      <c r="V3352" s="39"/>
      <c r="W3352" s="39"/>
      <c r="X3352" s="39"/>
      <c r="Y3352" s="39"/>
      <c r="Z3352" s="39"/>
      <c r="AA3352" s="39"/>
      <c r="AB3352" s="39"/>
      <c r="AC3352" s="39"/>
      <c r="AD3352" s="39"/>
      <c r="AE3352" s="39"/>
      <c r="AF3352" s="56"/>
      <c r="AG3352"/>
      <c r="AH3352"/>
      <c r="AI3352"/>
      <c r="AJ3352"/>
    </row>
    <row r="3353" spans="1:36">
      <c r="A3353"/>
      <c r="B3353"/>
      <c r="C3353" s="2"/>
      <c r="D3353"/>
      <c r="E3353"/>
      <c r="F3353" s="16"/>
      <c r="G3353"/>
      <c r="H3353"/>
      <c r="I3353"/>
      <c r="J3353"/>
      <c r="K3353"/>
      <c r="L3353"/>
      <c r="M3353"/>
      <c r="N3353"/>
      <c r="O3353"/>
      <c r="P3353" s="39"/>
      <c r="Q3353" s="39"/>
      <c r="R3353" s="43"/>
      <c r="S3353" s="43"/>
      <c r="T3353" s="43"/>
      <c r="U3353" s="39"/>
      <c r="V3353" s="39"/>
      <c r="W3353" s="39"/>
      <c r="X3353" s="39"/>
      <c r="Y3353" s="39"/>
      <c r="Z3353" s="39"/>
      <c r="AA3353" s="39"/>
      <c r="AB3353" s="39"/>
      <c r="AC3353" s="39"/>
      <c r="AD3353" s="39"/>
      <c r="AE3353" s="39"/>
      <c r="AF3353" s="56"/>
      <c r="AG3353"/>
      <c r="AH3353"/>
      <c r="AI3353"/>
      <c r="AJ3353"/>
    </row>
    <row r="3354" spans="1:36">
      <c r="A3354"/>
      <c r="B3354"/>
      <c r="C3354" s="2"/>
      <c r="D3354"/>
      <c r="E3354"/>
      <c r="F3354" s="16"/>
      <c r="G3354"/>
      <c r="H3354"/>
      <c r="I3354"/>
      <c r="J3354"/>
      <c r="K3354"/>
      <c r="L3354"/>
      <c r="M3354"/>
      <c r="N3354"/>
      <c r="O3354"/>
      <c r="P3354" s="39"/>
      <c r="Q3354" s="39"/>
      <c r="R3354" s="43"/>
      <c r="S3354" s="43"/>
      <c r="T3354" s="43"/>
      <c r="U3354" s="39"/>
      <c r="V3354" s="39"/>
      <c r="W3354" s="39"/>
      <c r="X3354" s="39"/>
      <c r="Y3354" s="39"/>
      <c r="Z3354" s="39"/>
      <c r="AA3354" s="39"/>
      <c r="AB3354" s="39"/>
      <c r="AC3354" s="39"/>
      <c r="AD3354" s="39"/>
      <c r="AE3354" s="39"/>
      <c r="AF3354" s="56"/>
      <c r="AG3354"/>
      <c r="AH3354"/>
      <c r="AI3354"/>
      <c r="AJ3354"/>
    </row>
    <row r="3355" spans="1:36">
      <c r="A3355"/>
      <c r="B3355"/>
      <c r="C3355" s="2"/>
      <c r="D3355"/>
      <c r="E3355"/>
      <c r="F3355" s="16"/>
      <c r="G3355"/>
      <c r="H3355"/>
      <c r="I3355"/>
      <c r="J3355"/>
      <c r="K3355"/>
      <c r="L3355"/>
      <c r="M3355"/>
      <c r="N3355"/>
      <c r="O3355"/>
      <c r="P3355" s="39"/>
      <c r="Q3355" s="39"/>
      <c r="R3355" s="43"/>
      <c r="S3355" s="43"/>
      <c r="T3355" s="43"/>
      <c r="U3355" s="39"/>
      <c r="V3355" s="39"/>
      <c r="W3355" s="39"/>
      <c r="X3355" s="39"/>
      <c r="Y3355" s="39"/>
      <c r="Z3355" s="39"/>
      <c r="AA3355" s="39"/>
      <c r="AB3355" s="39"/>
      <c r="AC3355" s="39"/>
      <c r="AD3355" s="39"/>
      <c r="AE3355" s="39"/>
      <c r="AF3355" s="56"/>
      <c r="AG3355"/>
      <c r="AH3355"/>
      <c r="AI3355"/>
      <c r="AJ3355"/>
    </row>
    <row r="3356" spans="1:36">
      <c r="A3356"/>
      <c r="B3356"/>
      <c r="C3356" s="2"/>
      <c r="D3356"/>
      <c r="E3356"/>
      <c r="F3356" s="16"/>
      <c r="G3356"/>
      <c r="H3356"/>
      <c r="I3356"/>
      <c r="J3356"/>
      <c r="K3356"/>
      <c r="L3356"/>
      <c r="M3356"/>
      <c r="N3356"/>
      <c r="O3356"/>
      <c r="P3356" s="39"/>
      <c r="Q3356" s="39"/>
      <c r="R3356" s="43"/>
      <c r="S3356" s="43"/>
      <c r="T3356" s="43"/>
      <c r="U3356" s="39"/>
      <c r="V3356" s="39"/>
      <c r="W3356" s="39"/>
      <c r="X3356" s="39"/>
      <c r="Y3356" s="39"/>
      <c r="Z3356" s="39"/>
      <c r="AA3356" s="39"/>
      <c r="AB3356" s="39"/>
      <c r="AC3356" s="39"/>
      <c r="AD3356" s="39"/>
      <c r="AE3356" s="39"/>
      <c r="AF3356" s="56"/>
      <c r="AG3356"/>
      <c r="AH3356"/>
      <c r="AI3356"/>
      <c r="AJ3356"/>
    </row>
    <row r="3357" spans="1:36">
      <c r="A3357"/>
      <c r="B3357"/>
      <c r="C3357" s="2"/>
      <c r="D3357"/>
      <c r="E3357"/>
      <c r="F3357" s="16"/>
      <c r="G3357"/>
      <c r="H3357"/>
      <c r="I3357"/>
      <c r="J3357"/>
      <c r="K3357"/>
      <c r="L3357"/>
      <c r="M3357"/>
      <c r="N3357"/>
      <c r="O3357"/>
      <c r="P3357" s="39"/>
      <c r="Q3357" s="39"/>
      <c r="R3357" s="43"/>
      <c r="S3357" s="43"/>
      <c r="T3357" s="43"/>
      <c r="U3357" s="39"/>
      <c r="V3357" s="39"/>
      <c r="W3357" s="39"/>
      <c r="X3357" s="39"/>
      <c r="Y3357" s="39"/>
      <c r="Z3357" s="39"/>
      <c r="AA3357" s="39"/>
      <c r="AB3357" s="39"/>
      <c r="AC3357" s="39"/>
      <c r="AD3357" s="39"/>
      <c r="AE3357" s="39"/>
      <c r="AF3357" s="56"/>
      <c r="AG3357"/>
      <c r="AH3357"/>
      <c r="AI3357"/>
      <c r="AJ3357"/>
    </row>
    <row r="3358" spans="1:36">
      <c r="A3358"/>
      <c r="B3358"/>
      <c r="C3358" s="2"/>
      <c r="D3358"/>
      <c r="E3358"/>
      <c r="F3358" s="16"/>
      <c r="G3358"/>
      <c r="H3358"/>
      <c r="I3358"/>
      <c r="J3358"/>
      <c r="K3358"/>
      <c r="L3358"/>
      <c r="M3358"/>
      <c r="N3358"/>
      <c r="O3358"/>
      <c r="P3358" s="39"/>
      <c r="Q3358" s="39"/>
      <c r="R3358" s="43"/>
      <c r="S3358" s="43"/>
      <c r="T3358" s="43"/>
      <c r="U3358" s="39"/>
      <c r="V3358" s="39"/>
      <c r="W3358" s="39"/>
      <c r="X3358" s="39"/>
      <c r="Y3358" s="39"/>
      <c r="Z3358" s="39"/>
      <c r="AA3358" s="39"/>
      <c r="AB3358" s="39"/>
      <c r="AC3358" s="39"/>
      <c r="AD3358" s="39"/>
      <c r="AE3358" s="39"/>
      <c r="AF3358" s="56"/>
      <c r="AG3358"/>
      <c r="AH3358"/>
      <c r="AI3358"/>
      <c r="AJ3358"/>
    </row>
    <row r="3359" spans="1:36">
      <c r="A3359"/>
      <c r="B3359"/>
      <c r="C3359" s="2"/>
      <c r="D3359"/>
      <c r="E3359"/>
      <c r="F3359" s="16"/>
      <c r="G3359"/>
      <c r="H3359"/>
      <c r="I3359"/>
      <c r="J3359"/>
      <c r="K3359"/>
      <c r="L3359"/>
      <c r="M3359"/>
      <c r="N3359"/>
      <c r="O3359"/>
      <c r="P3359" s="39"/>
      <c r="Q3359" s="39"/>
      <c r="R3359" s="43"/>
      <c r="S3359" s="43"/>
      <c r="T3359" s="43"/>
      <c r="U3359" s="39"/>
      <c r="V3359" s="39"/>
      <c r="W3359" s="39"/>
      <c r="X3359" s="39"/>
      <c r="Y3359" s="39"/>
      <c r="Z3359" s="39"/>
      <c r="AA3359" s="39"/>
      <c r="AB3359" s="39"/>
      <c r="AC3359" s="39"/>
      <c r="AD3359" s="39"/>
      <c r="AE3359" s="39"/>
      <c r="AF3359" s="56"/>
      <c r="AG3359"/>
      <c r="AH3359"/>
      <c r="AI3359"/>
      <c r="AJ3359"/>
    </row>
    <row r="3360" spans="1:36">
      <c r="A3360"/>
      <c r="B3360"/>
      <c r="C3360" s="2"/>
      <c r="D3360"/>
      <c r="E3360"/>
      <c r="F3360" s="16"/>
      <c r="G3360"/>
      <c r="H3360"/>
      <c r="I3360"/>
      <c r="J3360"/>
      <c r="K3360"/>
      <c r="L3360"/>
      <c r="M3360"/>
      <c r="N3360"/>
      <c r="O3360"/>
      <c r="P3360" s="39"/>
      <c r="Q3360" s="39"/>
      <c r="R3360" s="43"/>
      <c r="S3360" s="43"/>
      <c r="T3360" s="43"/>
      <c r="U3360" s="39"/>
      <c r="V3360" s="39"/>
      <c r="W3360" s="39"/>
      <c r="X3360" s="39"/>
      <c r="Y3360" s="39"/>
      <c r="Z3360" s="39"/>
      <c r="AA3360" s="39"/>
      <c r="AB3360" s="39"/>
      <c r="AC3360" s="39"/>
      <c r="AD3360" s="39"/>
      <c r="AE3360" s="39"/>
      <c r="AF3360" s="56"/>
      <c r="AG3360"/>
      <c r="AH3360"/>
      <c r="AI3360"/>
      <c r="AJ3360"/>
    </row>
    <row r="3361" spans="1:36">
      <c r="A3361"/>
      <c r="B3361"/>
      <c r="C3361" s="2"/>
      <c r="D3361"/>
      <c r="E3361"/>
      <c r="F3361" s="16"/>
      <c r="G3361"/>
      <c r="H3361"/>
      <c r="I3361"/>
      <c r="J3361"/>
      <c r="K3361"/>
      <c r="L3361"/>
      <c r="M3361"/>
      <c r="N3361"/>
      <c r="O3361"/>
      <c r="P3361" s="39"/>
      <c r="Q3361" s="39"/>
      <c r="R3361" s="43"/>
      <c r="S3361" s="43"/>
      <c r="T3361" s="43"/>
      <c r="U3361" s="39"/>
      <c r="V3361" s="39"/>
      <c r="W3361" s="39"/>
      <c r="X3361" s="39"/>
      <c r="Y3361" s="39"/>
      <c r="Z3361" s="39"/>
      <c r="AA3361" s="39"/>
      <c r="AB3361" s="39"/>
      <c r="AC3361" s="39"/>
      <c r="AD3361" s="39"/>
      <c r="AE3361" s="39"/>
      <c r="AF3361" s="56"/>
      <c r="AG3361"/>
      <c r="AH3361"/>
      <c r="AI3361"/>
      <c r="AJ3361"/>
    </row>
    <row r="3362" spans="1:36">
      <c r="A3362"/>
      <c r="B3362"/>
      <c r="C3362" s="2"/>
      <c r="D3362"/>
      <c r="E3362"/>
      <c r="F3362" s="16"/>
      <c r="G3362"/>
      <c r="H3362"/>
      <c r="I3362"/>
      <c r="J3362"/>
      <c r="K3362"/>
      <c r="L3362"/>
      <c r="M3362"/>
      <c r="N3362"/>
      <c r="O3362"/>
      <c r="P3362" s="39"/>
      <c r="Q3362" s="39"/>
      <c r="R3362" s="43"/>
      <c r="S3362" s="43"/>
      <c r="T3362" s="43"/>
      <c r="U3362" s="39"/>
      <c r="V3362" s="39"/>
      <c r="W3362" s="39"/>
      <c r="X3362" s="39"/>
      <c r="Y3362" s="39"/>
      <c r="Z3362" s="39"/>
      <c r="AA3362" s="39"/>
      <c r="AB3362" s="39"/>
      <c r="AC3362" s="39"/>
      <c r="AD3362" s="39"/>
      <c r="AE3362" s="39"/>
      <c r="AF3362" s="56"/>
      <c r="AG3362"/>
      <c r="AH3362"/>
      <c r="AI3362"/>
      <c r="AJ3362"/>
    </row>
    <row r="3363" spans="1:36">
      <c r="A3363"/>
      <c r="B3363"/>
      <c r="C3363" s="2"/>
      <c r="D3363"/>
      <c r="E3363"/>
      <c r="F3363" s="16"/>
      <c r="G3363"/>
      <c r="H3363"/>
      <c r="I3363"/>
      <c r="J3363"/>
      <c r="K3363"/>
      <c r="L3363"/>
      <c r="M3363"/>
      <c r="N3363"/>
      <c r="O3363"/>
      <c r="P3363" s="39"/>
      <c r="Q3363" s="39"/>
      <c r="R3363" s="43"/>
      <c r="S3363" s="43"/>
      <c r="T3363" s="43"/>
      <c r="U3363" s="39"/>
      <c r="V3363" s="39"/>
      <c r="W3363" s="39"/>
      <c r="X3363" s="39"/>
      <c r="Y3363" s="39"/>
      <c r="Z3363" s="39"/>
      <c r="AA3363" s="39"/>
      <c r="AB3363" s="39"/>
      <c r="AC3363" s="39"/>
      <c r="AD3363" s="39"/>
      <c r="AE3363" s="39"/>
      <c r="AF3363" s="56"/>
      <c r="AG3363"/>
      <c r="AH3363"/>
      <c r="AI3363"/>
      <c r="AJ3363"/>
    </row>
    <row r="3364" spans="1:36">
      <c r="A3364"/>
      <c r="B3364"/>
      <c r="C3364" s="2"/>
      <c r="D3364"/>
      <c r="E3364"/>
      <c r="F3364" s="16"/>
      <c r="G3364"/>
      <c r="H3364"/>
      <c r="I3364"/>
      <c r="J3364"/>
      <c r="K3364"/>
      <c r="L3364"/>
      <c r="M3364"/>
      <c r="N3364"/>
      <c r="O3364"/>
      <c r="P3364" s="39"/>
      <c r="Q3364" s="39"/>
      <c r="R3364" s="43"/>
      <c r="S3364" s="43"/>
      <c r="T3364" s="43"/>
      <c r="U3364" s="39"/>
      <c r="V3364" s="39"/>
      <c r="W3364" s="39"/>
      <c r="X3364" s="39"/>
      <c r="Y3364" s="39"/>
      <c r="Z3364" s="39"/>
      <c r="AA3364" s="39"/>
      <c r="AB3364" s="39"/>
      <c r="AC3364" s="39"/>
      <c r="AD3364" s="39"/>
      <c r="AE3364" s="39"/>
      <c r="AF3364" s="56"/>
      <c r="AG3364"/>
      <c r="AH3364"/>
      <c r="AI3364"/>
      <c r="AJ3364"/>
    </row>
    <row r="3365" spans="1:36">
      <c r="A3365"/>
      <c r="B3365"/>
      <c r="C3365" s="2"/>
      <c r="D3365"/>
      <c r="E3365"/>
      <c r="F3365" s="16"/>
      <c r="G3365"/>
      <c r="H3365"/>
      <c r="I3365"/>
      <c r="J3365"/>
      <c r="K3365"/>
      <c r="L3365"/>
      <c r="M3365"/>
      <c r="N3365"/>
      <c r="O3365"/>
      <c r="P3365" s="39"/>
      <c r="Q3365" s="39"/>
      <c r="R3365" s="43"/>
      <c r="S3365" s="43"/>
      <c r="T3365" s="43"/>
      <c r="U3365" s="39"/>
      <c r="V3365" s="39"/>
      <c r="W3365" s="39"/>
      <c r="X3365" s="39"/>
      <c r="Y3365" s="39"/>
      <c r="Z3365" s="39"/>
      <c r="AA3365" s="39"/>
      <c r="AB3365" s="39"/>
      <c r="AC3365" s="39"/>
      <c r="AD3365" s="39"/>
      <c r="AE3365" s="39"/>
      <c r="AF3365" s="56"/>
      <c r="AG3365"/>
      <c r="AH3365"/>
      <c r="AI3365"/>
      <c r="AJ3365"/>
    </row>
    <row r="3366" spans="1:36">
      <c r="A3366"/>
      <c r="B3366"/>
      <c r="C3366" s="2"/>
      <c r="D3366"/>
      <c r="E3366"/>
      <c r="F3366" s="16"/>
      <c r="G3366"/>
      <c r="H3366"/>
      <c r="I3366"/>
      <c r="J3366"/>
      <c r="K3366"/>
      <c r="L3366"/>
      <c r="M3366"/>
      <c r="N3366"/>
      <c r="O3366"/>
      <c r="P3366" s="39"/>
      <c r="Q3366" s="39"/>
      <c r="R3366" s="43"/>
      <c r="S3366" s="43"/>
      <c r="T3366" s="43"/>
      <c r="U3366" s="39"/>
      <c r="V3366" s="39"/>
      <c r="W3366" s="39"/>
      <c r="X3366" s="39"/>
      <c r="Y3366" s="39"/>
      <c r="Z3366" s="39"/>
      <c r="AA3366" s="39"/>
      <c r="AB3366" s="39"/>
      <c r="AC3366" s="39"/>
      <c r="AD3366" s="39"/>
      <c r="AE3366" s="39"/>
      <c r="AF3366" s="56"/>
      <c r="AG3366"/>
      <c r="AH3366"/>
      <c r="AI3366"/>
      <c r="AJ3366"/>
    </row>
    <row r="3367" spans="1:36">
      <c r="A3367"/>
      <c r="B3367"/>
      <c r="C3367" s="2"/>
      <c r="D3367"/>
      <c r="E3367"/>
      <c r="F3367" s="16"/>
      <c r="G3367"/>
      <c r="H3367"/>
      <c r="I3367"/>
      <c r="J3367"/>
      <c r="K3367"/>
      <c r="L3367"/>
      <c r="M3367"/>
      <c r="N3367"/>
      <c r="O3367"/>
      <c r="P3367" s="39"/>
      <c r="Q3367" s="39"/>
      <c r="R3367" s="43"/>
      <c r="S3367" s="43"/>
      <c r="T3367" s="43"/>
      <c r="U3367" s="39"/>
      <c r="V3367" s="39"/>
      <c r="W3367" s="39"/>
      <c r="X3367" s="39"/>
      <c r="Y3367" s="39"/>
      <c r="Z3367" s="39"/>
      <c r="AA3367" s="39"/>
      <c r="AB3367" s="39"/>
      <c r="AC3367" s="39"/>
      <c r="AD3367" s="39"/>
      <c r="AE3367" s="39"/>
      <c r="AF3367" s="56"/>
      <c r="AG3367"/>
      <c r="AH3367"/>
      <c r="AI3367"/>
      <c r="AJ3367"/>
    </row>
    <row r="3368" spans="1:36">
      <c r="A3368"/>
      <c r="B3368"/>
      <c r="C3368" s="2"/>
      <c r="D3368"/>
      <c r="E3368"/>
      <c r="F3368" s="16"/>
      <c r="G3368"/>
      <c r="H3368"/>
      <c r="I3368"/>
      <c r="J3368"/>
      <c r="K3368"/>
      <c r="L3368"/>
      <c r="M3368"/>
      <c r="N3368"/>
      <c r="O3368"/>
      <c r="P3368" s="39"/>
      <c r="Q3368" s="39"/>
      <c r="R3368" s="43"/>
      <c r="S3368" s="43"/>
      <c r="T3368" s="43"/>
      <c r="U3368" s="39"/>
      <c r="V3368" s="39"/>
      <c r="W3368" s="39"/>
      <c r="X3368" s="39"/>
      <c r="Y3368" s="39"/>
      <c r="Z3368" s="39"/>
      <c r="AA3368" s="39"/>
      <c r="AB3368" s="39"/>
      <c r="AC3368" s="39"/>
      <c r="AD3368" s="39"/>
      <c r="AE3368" s="39"/>
      <c r="AF3368" s="56"/>
      <c r="AG3368"/>
      <c r="AH3368"/>
      <c r="AI3368"/>
      <c r="AJ3368"/>
    </row>
    <row r="3369" spans="1:36">
      <c r="A3369"/>
      <c r="B3369"/>
      <c r="C3369" s="2"/>
      <c r="D3369"/>
      <c r="E3369"/>
      <c r="F3369" s="16"/>
      <c r="G3369"/>
      <c r="H3369"/>
      <c r="I3369"/>
      <c r="J3369"/>
      <c r="K3369"/>
      <c r="L3369"/>
      <c r="M3369"/>
      <c r="N3369"/>
      <c r="O3369"/>
      <c r="P3369" s="39"/>
      <c r="Q3369" s="39"/>
      <c r="R3369" s="43"/>
      <c r="S3369" s="43"/>
      <c r="T3369" s="43"/>
      <c r="U3369" s="39"/>
      <c r="V3369" s="39"/>
      <c r="W3369" s="39"/>
      <c r="X3369" s="39"/>
      <c r="Y3369" s="39"/>
      <c r="Z3369" s="39"/>
      <c r="AA3369" s="39"/>
      <c r="AB3369" s="39"/>
      <c r="AC3369" s="39"/>
      <c r="AD3369" s="39"/>
      <c r="AE3369" s="39"/>
      <c r="AF3369" s="56"/>
      <c r="AG3369"/>
      <c r="AH3369"/>
      <c r="AI3369"/>
      <c r="AJ3369"/>
    </row>
    <row r="3370" spans="1:36">
      <c r="A3370"/>
      <c r="B3370"/>
      <c r="C3370" s="2"/>
      <c r="D3370"/>
      <c r="E3370"/>
      <c r="F3370" s="16"/>
      <c r="G3370"/>
      <c r="H3370"/>
      <c r="I3370"/>
      <c r="J3370"/>
      <c r="K3370"/>
      <c r="L3370"/>
      <c r="M3370"/>
      <c r="N3370"/>
      <c r="O3370"/>
      <c r="P3370" s="39"/>
      <c r="Q3370" s="39"/>
      <c r="R3370" s="43"/>
      <c r="S3370" s="43"/>
      <c r="T3370" s="43"/>
      <c r="U3370" s="39"/>
      <c r="V3370" s="39"/>
      <c r="W3370" s="39"/>
      <c r="X3370" s="39"/>
      <c r="Y3370" s="39"/>
      <c r="Z3370" s="39"/>
      <c r="AA3370" s="39"/>
      <c r="AB3370" s="39"/>
      <c r="AC3370" s="39"/>
      <c r="AD3370" s="39"/>
      <c r="AE3370" s="39"/>
      <c r="AF3370" s="56"/>
      <c r="AG3370"/>
      <c r="AH3370"/>
      <c r="AI3370"/>
      <c r="AJ3370"/>
    </row>
    <row r="3371" spans="1:36">
      <c r="A3371"/>
      <c r="B3371"/>
      <c r="C3371" s="2"/>
      <c r="D3371"/>
      <c r="E3371"/>
      <c r="F3371" s="16"/>
      <c r="G3371"/>
      <c r="H3371"/>
      <c r="I3371"/>
      <c r="J3371"/>
      <c r="K3371"/>
      <c r="L3371"/>
      <c r="M3371"/>
      <c r="N3371"/>
      <c r="O3371"/>
      <c r="P3371" s="39"/>
      <c r="Q3371" s="39"/>
      <c r="R3371" s="43"/>
      <c r="S3371" s="43"/>
      <c r="T3371" s="43"/>
      <c r="U3371" s="39"/>
      <c r="V3371" s="39"/>
      <c r="W3371" s="39"/>
      <c r="X3371" s="39"/>
      <c r="Y3371" s="39"/>
      <c r="Z3371" s="39"/>
      <c r="AA3371" s="39"/>
      <c r="AB3371" s="39"/>
      <c r="AC3371" s="39"/>
      <c r="AD3371" s="39"/>
      <c r="AE3371" s="39"/>
      <c r="AF3371" s="56"/>
      <c r="AG3371"/>
      <c r="AH3371"/>
      <c r="AI3371"/>
      <c r="AJ3371"/>
    </row>
    <row r="3372" spans="1:36">
      <c r="A3372"/>
      <c r="B3372"/>
      <c r="C3372" s="2"/>
      <c r="D3372"/>
      <c r="E3372"/>
      <c r="F3372" s="16"/>
      <c r="G3372"/>
      <c r="H3372"/>
      <c r="I3372"/>
      <c r="J3372"/>
      <c r="K3372"/>
      <c r="L3372"/>
      <c r="M3372"/>
      <c r="N3372"/>
      <c r="O3372"/>
      <c r="P3372" s="39"/>
      <c r="Q3372" s="39"/>
      <c r="R3372" s="43"/>
      <c r="S3372" s="43"/>
      <c r="T3372" s="43"/>
      <c r="U3372" s="39"/>
      <c r="V3372" s="39"/>
      <c r="W3372" s="39"/>
      <c r="X3372" s="39"/>
      <c r="Y3372" s="39"/>
      <c r="Z3372" s="39"/>
      <c r="AA3372" s="39"/>
      <c r="AB3372" s="39"/>
      <c r="AC3372" s="39"/>
      <c r="AD3372" s="39"/>
      <c r="AE3372" s="39"/>
      <c r="AF3372" s="56"/>
      <c r="AG3372"/>
      <c r="AH3372"/>
      <c r="AI3372"/>
      <c r="AJ3372"/>
    </row>
    <row r="3373" spans="1:36">
      <c r="A3373"/>
      <c r="B3373"/>
      <c r="C3373" s="2"/>
      <c r="D3373"/>
      <c r="E3373"/>
      <c r="F3373" s="16"/>
      <c r="G3373"/>
      <c r="H3373"/>
      <c r="I3373"/>
      <c r="J3373"/>
      <c r="K3373"/>
      <c r="L3373"/>
      <c r="M3373"/>
      <c r="N3373"/>
      <c r="O3373"/>
      <c r="P3373" s="39"/>
      <c r="Q3373" s="39"/>
      <c r="R3373" s="43"/>
      <c r="S3373" s="43"/>
      <c r="T3373" s="43"/>
      <c r="U3373" s="39"/>
      <c r="V3373" s="39"/>
      <c r="W3373" s="39"/>
      <c r="X3373" s="39"/>
      <c r="Y3373" s="39"/>
      <c r="Z3373" s="39"/>
      <c r="AA3373" s="39"/>
      <c r="AB3373" s="39"/>
      <c r="AC3373" s="39"/>
      <c r="AD3373" s="39"/>
      <c r="AE3373" s="39"/>
      <c r="AF3373" s="56"/>
      <c r="AG3373"/>
      <c r="AH3373"/>
      <c r="AI3373"/>
      <c r="AJ3373"/>
    </row>
    <row r="3374" spans="1:36">
      <c r="A3374"/>
      <c r="B3374"/>
      <c r="C3374" s="2"/>
      <c r="D3374"/>
      <c r="E3374"/>
      <c r="F3374" s="16"/>
      <c r="G3374"/>
      <c r="H3374"/>
      <c r="I3374"/>
      <c r="J3374"/>
      <c r="K3374"/>
      <c r="L3374"/>
      <c r="M3374"/>
      <c r="N3374"/>
      <c r="O3374"/>
      <c r="P3374" s="39"/>
      <c r="Q3374" s="39"/>
      <c r="R3374" s="43"/>
      <c r="S3374" s="43"/>
      <c r="T3374" s="43"/>
      <c r="U3374" s="39"/>
      <c r="V3374" s="39"/>
      <c r="W3374" s="39"/>
      <c r="X3374" s="39"/>
      <c r="Y3374" s="39"/>
      <c r="Z3374" s="39"/>
      <c r="AA3374" s="39"/>
      <c r="AB3374" s="39"/>
      <c r="AC3374" s="39"/>
      <c r="AD3374" s="39"/>
      <c r="AE3374" s="39"/>
      <c r="AF3374" s="56"/>
      <c r="AG3374"/>
      <c r="AH3374"/>
      <c r="AI3374"/>
      <c r="AJ3374"/>
    </row>
    <row r="3375" spans="1:36">
      <c r="A3375"/>
      <c r="B3375"/>
      <c r="C3375" s="2"/>
      <c r="D3375"/>
      <c r="E3375"/>
      <c r="F3375" s="16"/>
      <c r="G3375"/>
      <c r="H3375"/>
      <c r="I3375"/>
      <c r="J3375"/>
      <c r="K3375"/>
      <c r="L3375"/>
      <c r="M3375"/>
      <c r="N3375"/>
      <c r="O3375"/>
      <c r="P3375" s="39"/>
      <c r="Q3375" s="39"/>
      <c r="R3375" s="43"/>
      <c r="S3375" s="43"/>
      <c r="T3375" s="43"/>
      <c r="U3375" s="39"/>
      <c r="V3375" s="39"/>
      <c r="W3375" s="39"/>
      <c r="X3375" s="39"/>
      <c r="Y3375" s="39"/>
      <c r="Z3375" s="39"/>
      <c r="AA3375" s="39"/>
      <c r="AB3375" s="39"/>
      <c r="AC3375" s="39"/>
      <c r="AD3375" s="39"/>
      <c r="AE3375" s="39"/>
      <c r="AF3375" s="56"/>
      <c r="AG3375"/>
      <c r="AH3375"/>
      <c r="AI3375"/>
      <c r="AJ3375"/>
    </row>
    <row r="3376" spans="1:36">
      <c r="A3376"/>
      <c r="B3376"/>
      <c r="C3376" s="2"/>
      <c r="D3376"/>
      <c r="E3376"/>
      <c r="F3376" s="16"/>
      <c r="G3376"/>
      <c r="H3376"/>
      <c r="I3376"/>
      <c r="J3376"/>
      <c r="K3376"/>
      <c r="L3376"/>
      <c r="M3376"/>
      <c r="N3376"/>
      <c r="O3376"/>
      <c r="P3376" s="39"/>
      <c r="Q3376" s="39"/>
      <c r="R3376" s="43"/>
      <c r="S3376" s="43"/>
      <c r="T3376" s="43"/>
      <c r="U3376" s="39"/>
      <c r="V3376" s="39"/>
      <c r="W3376" s="39"/>
      <c r="X3376" s="39"/>
      <c r="Y3376" s="39"/>
      <c r="Z3376" s="39"/>
      <c r="AA3376" s="39"/>
      <c r="AB3376" s="39"/>
      <c r="AC3376" s="39"/>
      <c r="AD3376" s="39"/>
      <c r="AE3376" s="39"/>
      <c r="AF3376" s="56"/>
      <c r="AG3376"/>
      <c r="AH3376"/>
      <c r="AI3376"/>
      <c r="AJ3376"/>
    </row>
    <row r="3377" spans="1:36">
      <c r="A3377"/>
      <c r="B3377"/>
      <c r="C3377" s="2"/>
      <c r="D3377"/>
      <c r="E3377"/>
      <c r="F3377" s="16"/>
      <c r="G3377"/>
      <c r="H3377"/>
      <c r="I3377"/>
      <c r="J3377"/>
      <c r="K3377"/>
      <c r="L3377"/>
      <c r="M3377"/>
      <c r="N3377"/>
      <c r="O3377"/>
      <c r="P3377" s="39"/>
      <c r="Q3377" s="39"/>
      <c r="R3377" s="43"/>
      <c r="S3377" s="43"/>
      <c r="T3377" s="43"/>
      <c r="U3377" s="39"/>
      <c r="V3377" s="39"/>
      <c r="W3377" s="39"/>
      <c r="X3377" s="39"/>
      <c r="Y3377" s="39"/>
      <c r="Z3377" s="39"/>
      <c r="AA3377" s="39"/>
      <c r="AB3377" s="39"/>
      <c r="AC3377" s="39"/>
      <c r="AD3377" s="39"/>
      <c r="AE3377" s="39"/>
      <c r="AF3377" s="56"/>
      <c r="AG3377"/>
      <c r="AH3377"/>
      <c r="AI3377"/>
      <c r="AJ3377"/>
    </row>
    <row r="3378" spans="1:36">
      <c r="A3378"/>
      <c r="B3378"/>
      <c r="C3378" s="2"/>
      <c r="D3378"/>
      <c r="E3378"/>
      <c r="F3378" s="16"/>
      <c r="G3378"/>
      <c r="H3378"/>
      <c r="I3378"/>
      <c r="J3378"/>
      <c r="K3378"/>
      <c r="L3378"/>
      <c r="M3378"/>
      <c r="N3378"/>
      <c r="O3378"/>
      <c r="P3378" s="39"/>
      <c r="Q3378" s="39"/>
      <c r="R3378" s="43"/>
      <c r="S3378" s="43"/>
      <c r="T3378" s="43"/>
      <c r="U3378" s="39"/>
      <c r="V3378" s="39"/>
      <c r="W3378" s="39"/>
      <c r="X3378" s="39"/>
      <c r="Y3378" s="39"/>
      <c r="Z3378" s="39"/>
      <c r="AA3378" s="39"/>
      <c r="AB3378" s="39"/>
      <c r="AC3378" s="39"/>
      <c r="AD3378" s="39"/>
      <c r="AE3378" s="39"/>
      <c r="AF3378" s="56"/>
      <c r="AG3378"/>
      <c r="AH3378"/>
      <c r="AI3378"/>
      <c r="AJ3378"/>
    </row>
    <row r="3379" spans="1:36">
      <c r="A3379"/>
      <c r="B3379"/>
      <c r="C3379" s="2"/>
      <c r="D3379"/>
      <c r="E3379"/>
      <c r="F3379" s="16"/>
      <c r="G3379"/>
      <c r="H3379"/>
      <c r="I3379"/>
      <c r="J3379"/>
      <c r="K3379"/>
      <c r="L3379"/>
      <c r="M3379"/>
      <c r="N3379"/>
      <c r="O3379"/>
      <c r="P3379" s="39"/>
      <c r="Q3379" s="39"/>
      <c r="R3379" s="43"/>
      <c r="S3379" s="43"/>
      <c r="T3379" s="43"/>
      <c r="U3379" s="39"/>
      <c r="V3379" s="39"/>
      <c r="W3379" s="39"/>
      <c r="X3379" s="39"/>
      <c r="Y3379" s="39"/>
      <c r="Z3379" s="39"/>
      <c r="AA3379" s="39"/>
      <c r="AB3379" s="39"/>
      <c r="AC3379" s="39"/>
      <c r="AD3379" s="39"/>
      <c r="AE3379" s="39"/>
      <c r="AF3379" s="56"/>
      <c r="AG3379"/>
      <c r="AH3379"/>
      <c r="AI3379"/>
      <c r="AJ3379"/>
    </row>
    <row r="3380" spans="1:36">
      <c r="A3380"/>
      <c r="B3380"/>
      <c r="C3380" s="2"/>
      <c r="D3380"/>
      <c r="E3380"/>
      <c r="F3380" s="16"/>
      <c r="G3380"/>
      <c r="H3380"/>
      <c r="I3380"/>
      <c r="J3380"/>
      <c r="K3380"/>
      <c r="L3380"/>
      <c r="M3380"/>
      <c r="N3380"/>
      <c r="O3380"/>
      <c r="P3380" s="39"/>
      <c r="Q3380" s="39"/>
      <c r="R3380" s="43"/>
      <c r="S3380" s="43"/>
      <c r="T3380" s="43"/>
      <c r="U3380" s="39"/>
      <c r="V3380" s="39"/>
      <c r="W3380" s="39"/>
      <c r="X3380" s="39"/>
      <c r="Y3380" s="39"/>
      <c r="Z3380" s="39"/>
      <c r="AA3380" s="39"/>
      <c r="AB3380" s="39"/>
      <c r="AC3380" s="39"/>
      <c r="AD3380" s="39"/>
      <c r="AE3380" s="39"/>
      <c r="AF3380" s="56"/>
      <c r="AG3380"/>
      <c r="AH3380"/>
      <c r="AI3380"/>
      <c r="AJ3380"/>
    </row>
    <row r="3381" spans="1:36">
      <c r="A3381"/>
      <c r="B3381"/>
      <c r="C3381" s="2"/>
      <c r="D3381"/>
      <c r="E3381"/>
      <c r="F3381" s="16"/>
      <c r="G3381"/>
      <c r="H3381"/>
      <c r="I3381"/>
      <c r="J3381"/>
      <c r="K3381"/>
      <c r="L3381"/>
      <c r="M3381"/>
      <c r="N3381"/>
      <c r="O3381"/>
      <c r="P3381" s="39"/>
      <c r="Q3381" s="39"/>
      <c r="R3381" s="43"/>
      <c r="S3381" s="43"/>
      <c r="T3381" s="43"/>
      <c r="U3381" s="39"/>
      <c r="V3381" s="39"/>
      <c r="W3381" s="39"/>
      <c r="X3381" s="39"/>
      <c r="Y3381" s="39"/>
      <c r="Z3381" s="39"/>
      <c r="AA3381" s="39"/>
      <c r="AB3381" s="39"/>
      <c r="AC3381" s="39"/>
      <c r="AD3381" s="39"/>
      <c r="AE3381" s="39"/>
      <c r="AF3381" s="56"/>
      <c r="AG3381"/>
      <c r="AH3381"/>
      <c r="AI3381"/>
      <c r="AJ3381"/>
    </row>
    <row r="3382" spans="1:36">
      <c r="A3382"/>
      <c r="B3382"/>
      <c r="C3382" s="2"/>
      <c r="D3382"/>
      <c r="E3382"/>
      <c r="F3382" s="16"/>
      <c r="G3382"/>
      <c r="H3382"/>
      <c r="I3382"/>
      <c r="J3382"/>
      <c r="K3382"/>
      <c r="L3382"/>
      <c r="M3382"/>
      <c r="N3382"/>
      <c r="O3382"/>
      <c r="P3382" s="39"/>
      <c r="Q3382" s="39"/>
      <c r="R3382" s="43"/>
      <c r="S3382" s="43"/>
      <c r="T3382" s="43"/>
      <c r="U3382" s="39"/>
      <c r="V3382" s="39"/>
      <c r="W3382" s="39"/>
      <c r="X3382" s="39"/>
      <c r="Y3382" s="39"/>
      <c r="Z3382" s="39"/>
      <c r="AA3382" s="39"/>
      <c r="AB3382" s="39"/>
      <c r="AC3382" s="39"/>
      <c r="AD3382" s="39"/>
      <c r="AE3382" s="39"/>
      <c r="AF3382" s="56"/>
      <c r="AG3382"/>
      <c r="AH3382"/>
      <c r="AI3382"/>
      <c r="AJ3382"/>
    </row>
    <row r="3383" spans="1:36">
      <c r="A3383"/>
      <c r="B3383"/>
      <c r="C3383" s="2"/>
      <c r="D3383"/>
      <c r="E3383"/>
      <c r="F3383" s="16"/>
      <c r="G3383"/>
      <c r="H3383"/>
      <c r="I3383"/>
      <c r="J3383"/>
      <c r="K3383"/>
      <c r="L3383"/>
      <c r="M3383"/>
      <c r="N3383"/>
      <c r="O3383"/>
      <c r="P3383" s="39"/>
      <c r="Q3383" s="39"/>
      <c r="R3383" s="43"/>
      <c r="S3383" s="43"/>
      <c r="T3383" s="43"/>
      <c r="U3383" s="39"/>
      <c r="V3383" s="39"/>
      <c r="W3383" s="39"/>
      <c r="X3383" s="39"/>
      <c r="Y3383" s="39"/>
      <c r="Z3383" s="39"/>
      <c r="AA3383" s="39"/>
      <c r="AB3383" s="39"/>
      <c r="AC3383" s="39"/>
      <c r="AD3383" s="39"/>
      <c r="AE3383" s="39"/>
      <c r="AF3383" s="56"/>
      <c r="AG3383"/>
      <c r="AH3383"/>
      <c r="AI3383"/>
      <c r="AJ3383"/>
    </row>
    <row r="3384" spans="1:36">
      <c r="A3384"/>
      <c r="B3384"/>
      <c r="C3384" s="2"/>
      <c r="D3384"/>
      <c r="E3384"/>
      <c r="F3384" s="16"/>
      <c r="G3384"/>
      <c r="H3384"/>
      <c r="I3384"/>
      <c r="J3384"/>
      <c r="K3384"/>
      <c r="L3384"/>
      <c r="M3384"/>
      <c r="N3384"/>
      <c r="O3384"/>
      <c r="P3384" s="39"/>
      <c r="Q3384" s="39"/>
      <c r="R3384" s="43"/>
      <c r="S3384" s="43"/>
      <c r="T3384" s="43"/>
      <c r="U3384" s="39"/>
      <c r="V3384" s="39"/>
      <c r="W3384" s="39"/>
      <c r="X3384" s="39"/>
      <c r="Y3384" s="39"/>
      <c r="Z3384" s="39"/>
      <c r="AA3384" s="39"/>
      <c r="AB3384" s="39"/>
      <c r="AC3384" s="39"/>
      <c r="AD3384" s="39"/>
      <c r="AE3384" s="39"/>
      <c r="AF3384" s="56"/>
      <c r="AG3384"/>
      <c r="AH3384"/>
      <c r="AI3384"/>
      <c r="AJ3384"/>
    </row>
    <row r="3385" spans="1:36">
      <c r="A3385"/>
      <c r="B3385"/>
      <c r="C3385" s="2"/>
      <c r="D3385"/>
      <c r="E3385"/>
      <c r="F3385" s="16"/>
      <c r="G3385"/>
      <c r="H3385"/>
      <c r="I3385"/>
      <c r="J3385"/>
      <c r="K3385"/>
      <c r="L3385"/>
      <c r="M3385"/>
      <c r="N3385"/>
      <c r="O3385"/>
      <c r="P3385" s="39"/>
      <c r="Q3385" s="39"/>
      <c r="R3385" s="43"/>
      <c r="S3385" s="43"/>
      <c r="T3385" s="43"/>
      <c r="U3385" s="39"/>
      <c r="V3385" s="39"/>
      <c r="W3385" s="39"/>
      <c r="X3385" s="39"/>
      <c r="Y3385" s="39"/>
      <c r="Z3385" s="39"/>
      <c r="AA3385" s="39"/>
      <c r="AB3385" s="39"/>
      <c r="AC3385" s="39"/>
      <c r="AD3385" s="39"/>
      <c r="AE3385" s="39"/>
      <c r="AF3385" s="56"/>
      <c r="AG3385"/>
      <c r="AH3385"/>
      <c r="AI3385"/>
      <c r="AJ3385"/>
    </row>
    <row r="3386" spans="1:36">
      <c r="A3386"/>
      <c r="B3386"/>
      <c r="C3386" s="2"/>
      <c r="D3386"/>
      <c r="E3386"/>
      <c r="F3386" s="16"/>
      <c r="G3386"/>
      <c r="H3386"/>
      <c r="I3386"/>
      <c r="J3386"/>
      <c r="K3386"/>
      <c r="L3386"/>
      <c r="M3386"/>
      <c r="N3386"/>
      <c r="O3386"/>
      <c r="P3386" s="39"/>
      <c r="Q3386" s="39"/>
      <c r="R3386" s="43"/>
      <c r="S3386" s="43"/>
      <c r="T3386" s="43"/>
      <c r="U3386" s="39"/>
      <c r="V3386" s="39"/>
      <c r="W3386" s="39"/>
      <c r="X3386" s="39"/>
      <c r="Y3386" s="39"/>
      <c r="Z3386" s="39"/>
      <c r="AA3386" s="39"/>
      <c r="AB3386" s="39"/>
      <c r="AC3386" s="39"/>
      <c r="AD3386" s="39"/>
      <c r="AE3386" s="39"/>
      <c r="AF3386" s="56"/>
      <c r="AG3386"/>
      <c r="AH3386"/>
      <c r="AI3386"/>
      <c r="AJ3386"/>
    </row>
    <row r="3387" spans="1:36">
      <c r="A3387"/>
      <c r="B3387"/>
      <c r="C3387" s="2"/>
      <c r="D3387"/>
      <c r="E3387"/>
      <c r="F3387" s="16"/>
      <c r="G3387"/>
      <c r="H3387"/>
      <c r="I3387"/>
      <c r="J3387"/>
      <c r="K3387"/>
      <c r="L3387"/>
      <c r="M3387"/>
      <c r="N3387"/>
      <c r="O3387"/>
      <c r="P3387" s="39"/>
      <c r="Q3387" s="39"/>
      <c r="R3387" s="43"/>
      <c r="S3387" s="43"/>
      <c r="T3387" s="43"/>
      <c r="U3387" s="39"/>
      <c r="V3387" s="39"/>
      <c r="W3387" s="39"/>
      <c r="X3387" s="39"/>
      <c r="Y3387" s="39"/>
      <c r="Z3387" s="39"/>
      <c r="AA3387" s="39"/>
      <c r="AB3387" s="39"/>
      <c r="AC3387" s="39"/>
      <c r="AD3387" s="39"/>
      <c r="AE3387" s="39"/>
      <c r="AF3387" s="56"/>
      <c r="AG3387"/>
      <c r="AH3387"/>
      <c r="AI3387"/>
      <c r="AJ3387"/>
    </row>
    <row r="3388" spans="1:36">
      <c r="A3388"/>
      <c r="B3388"/>
      <c r="C3388" s="2"/>
      <c r="D3388"/>
      <c r="E3388"/>
      <c r="F3388" s="16"/>
      <c r="G3388"/>
      <c r="H3388"/>
      <c r="I3388"/>
      <c r="J3388"/>
      <c r="K3388"/>
      <c r="L3388"/>
      <c r="M3388"/>
      <c r="N3388"/>
      <c r="O3388"/>
      <c r="P3388" s="39"/>
      <c r="Q3388" s="39"/>
      <c r="R3388" s="43"/>
      <c r="S3388" s="43"/>
      <c r="T3388" s="43"/>
      <c r="U3388" s="39"/>
      <c r="V3388" s="39"/>
      <c r="W3388" s="39"/>
      <c r="X3388" s="39"/>
      <c r="Y3388" s="39"/>
      <c r="Z3388" s="39"/>
      <c r="AA3388" s="39"/>
      <c r="AB3388" s="39"/>
      <c r="AC3388" s="39"/>
      <c r="AD3388" s="39"/>
      <c r="AE3388" s="39"/>
      <c r="AF3388" s="56"/>
      <c r="AG3388"/>
      <c r="AH3388"/>
      <c r="AI3388"/>
      <c r="AJ3388"/>
    </row>
    <row r="3389" spans="1:36">
      <c r="A3389"/>
      <c r="B3389"/>
      <c r="C3389" s="2"/>
      <c r="D3389"/>
      <c r="E3389"/>
      <c r="F3389" s="16"/>
      <c r="G3389"/>
      <c r="H3389"/>
      <c r="I3389"/>
      <c r="J3389"/>
      <c r="K3389"/>
      <c r="L3389"/>
      <c r="M3389"/>
      <c r="N3389"/>
      <c r="O3389"/>
      <c r="P3389" s="39"/>
      <c r="Q3389" s="39"/>
      <c r="R3389" s="43"/>
      <c r="S3389" s="43"/>
      <c r="T3389" s="43"/>
      <c r="U3389" s="39"/>
      <c r="V3389" s="39"/>
      <c r="W3389" s="39"/>
      <c r="X3389" s="39"/>
      <c r="Y3389" s="39"/>
      <c r="Z3389" s="39"/>
      <c r="AA3389" s="39"/>
      <c r="AB3389" s="39"/>
      <c r="AC3389" s="39"/>
      <c r="AD3389" s="39"/>
      <c r="AE3389" s="39"/>
      <c r="AF3389" s="56"/>
      <c r="AG3389"/>
      <c r="AH3389"/>
      <c r="AI3389"/>
      <c r="AJ3389"/>
    </row>
    <row r="3390" spans="1:36">
      <c r="A3390"/>
      <c r="B3390"/>
      <c r="C3390" s="2"/>
      <c r="D3390"/>
      <c r="E3390"/>
      <c r="F3390" s="16"/>
      <c r="G3390"/>
      <c r="H3390"/>
      <c r="I3390"/>
      <c r="J3390"/>
      <c r="K3390"/>
      <c r="L3390"/>
      <c r="M3390"/>
      <c r="N3390"/>
      <c r="O3390"/>
      <c r="P3390" s="39"/>
      <c r="Q3390" s="39"/>
      <c r="R3390" s="43"/>
      <c r="S3390" s="43"/>
      <c r="T3390" s="43"/>
      <c r="U3390" s="39"/>
      <c r="V3390" s="39"/>
      <c r="W3390" s="39"/>
      <c r="X3390" s="39"/>
      <c r="Y3390" s="39"/>
      <c r="Z3390" s="39"/>
      <c r="AA3390" s="39"/>
      <c r="AB3390" s="39"/>
      <c r="AC3390" s="39"/>
      <c r="AD3390" s="39"/>
      <c r="AE3390" s="39"/>
      <c r="AF3390" s="56"/>
      <c r="AG3390"/>
      <c r="AH3390"/>
      <c r="AI3390"/>
      <c r="AJ3390"/>
    </row>
    <row r="3391" spans="1:36">
      <c r="A3391"/>
      <c r="B3391"/>
      <c r="C3391" s="2"/>
      <c r="D3391"/>
      <c r="E3391"/>
      <c r="F3391" s="16"/>
      <c r="G3391"/>
      <c r="H3391"/>
      <c r="I3391"/>
      <c r="J3391"/>
      <c r="K3391"/>
      <c r="L3391"/>
      <c r="M3391"/>
      <c r="N3391"/>
      <c r="O3391"/>
      <c r="P3391" s="39"/>
      <c r="Q3391" s="39"/>
      <c r="R3391" s="43"/>
      <c r="S3391" s="43"/>
      <c r="T3391" s="43"/>
      <c r="U3391" s="39"/>
      <c r="V3391" s="39"/>
      <c r="W3391" s="39"/>
      <c r="X3391" s="39"/>
      <c r="Y3391" s="39"/>
      <c r="Z3391" s="39"/>
      <c r="AA3391" s="39"/>
      <c r="AB3391" s="39"/>
      <c r="AC3391" s="39"/>
      <c r="AD3391" s="39"/>
      <c r="AE3391" s="39"/>
      <c r="AF3391" s="56"/>
      <c r="AG3391"/>
      <c r="AH3391"/>
      <c r="AI3391"/>
      <c r="AJ3391"/>
    </row>
    <row r="3392" spans="1:36">
      <c r="A3392"/>
      <c r="B3392"/>
      <c r="C3392" s="2"/>
      <c r="D3392"/>
      <c r="E3392"/>
      <c r="F3392" s="16"/>
      <c r="G3392"/>
      <c r="H3392"/>
      <c r="I3392"/>
      <c r="J3392"/>
      <c r="K3392"/>
      <c r="L3392"/>
      <c r="M3392"/>
      <c r="N3392"/>
      <c r="O3392"/>
      <c r="P3392" s="39"/>
      <c r="Q3392" s="39"/>
      <c r="R3392" s="43"/>
      <c r="S3392" s="43"/>
      <c r="T3392" s="43"/>
      <c r="U3392" s="39"/>
      <c r="V3392" s="39"/>
      <c r="W3392" s="39"/>
      <c r="X3392" s="39"/>
      <c r="Y3392" s="39"/>
      <c r="Z3392" s="39"/>
      <c r="AA3392" s="39"/>
      <c r="AB3392" s="39"/>
      <c r="AC3392" s="39"/>
      <c r="AD3392" s="39"/>
      <c r="AE3392" s="39"/>
      <c r="AF3392" s="56"/>
      <c r="AG3392"/>
      <c r="AH3392"/>
      <c r="AI3392"/>
      <c r="AJ3392"/>
    </row>
    <row r="3393" spans="1:36">
      <c r="A3393"/>
      <c r="B3393"/>
      <c r="C3393" s="2"/>
      <c r="D3393"/>
      <c r="E3393"/>
      <c r="F3393" s="16"/>
      <c r="G3393"/>
      <c r="H3393"/>
      <c r="I3393"/>
      <c r="J3393"/>
      <c r="K3393"/>
      <c r="L3393"/>
      <c r="M3393"/>
      <c r="N3393"/>
      <c r="O3393"/>
      <c r="P3393" s="39"/>
      <c r="Q3393" s="39"/>
      <c r="R3393" s="43"/>
      <c r="S3393" s="43"/>
      <c r="T3393" s="43"/>
      <c r="U3393" s="39"/>
      <c r="V3393" s="39"/>
      <c r="W3393" s="39"/>
      <c r="X3393" s="39"/>
      <c r="Y3393" s="39"/>
      <c r="Z3393" s="39"/>
      <c r="AA3393" s="39"/>
      <c r="AB3393" s="39"/>
      <c r="AC3393" s="39"/>
      <c r="AD3393" s="39"/>
      <c r="AE3393" s="39"/>
      <c r="AF3393" s="56"/>
      <c r="AG3393"/>
      <c r="AH3393"/>
      <c r="AI3393"/>
      <c r="AJ3393"/>
    </row>
    <row r="3394" spans="1:36">
      <c r="A3394"/>
      <c r="B3394"/>
      <c r="C3394" s="2"/>
      <c r="D3394"/>
      <c r="E3394"/>
      <c r="F3394" s="16"/>
      <c r="G3394"/>
      <c r="H3394"/>
      <c r="I3394"/>
      <c r="J3394"/>
      <c r="K3394"/>
      <c r="L3394"/>
      <c r="M3394"/>
      <c r="N3394"/>
      <c r="O3394"/>
      <c r="P3394" s="39"/>
      <c r="Q3394" s="39"/>
      <c r="R3394" s="43"/>
      <c r="S3394" s="43"/>
      <c r="T3394" s="43"/>
      <c r="U3394" s="39"/>
      <c r="V3394" s="39"/>
      <c r="W3394" s="39"/>
      <c r="X3394" s="39"/>
      <c r="Y3394" s="39"/>
      <c r="Z3394" s="39"/>
      <c r="AA3394" s="39"/>
      <c r="AB3394" s="39"/>
      <c r="AC3394" s="39"/>
      <c r="AD3394" s="39"/>
      <c r="AE3394" s="39"/>
      <c r="AF3394" s="56"/>
      <c r="AG3394"/>
      <c r="AH3394"/>
      <c r="AI3394"/>
      <c r="AJ3394"/>
    </row>
    <row r="3395" spans="1:36">
      <c r="A3395"/>
      <c r="B3395"/>
      <c r="C3395" s="2"/>
      <c r="D3395"/>
      <c r="E3395"/>
      <c r="F3395" s="16"/>
      <c r="G3395"/>
      <c r="H3395"/>
      <c r="I3395"/>
      <c r="J3395"/>
      <c r="K3395"/>
      <c r="L3395"/>
      <c r="M3395"/>
      <c r="N3395"/>
      <c r="O3395"/>
      <c r="P3395" s="39"/>
      <c r="Q3395" s="39"/>
      <c r="R3395" s="43"/>
      <c r="S3395" s="43"/>
      <c r="T3395" s="43"/>
      <c r="U3395" s="39"/>
      <c r="V3395" s="39"/>
      <c r="W3395" s="39"/>
      <c r="X3395" s="39"/>
      <c r="Y3395" s="39"/>
      <c r="Z3395" s="39"/>
      <c r="AA3395" s="39"/>
      <c r="AB3395" s="39"/>
      <c r="AC3395" s="39"/>
      <c r="AD3395" s="39"/>
      <c r="AE3395" s="39"/>
      <c r="AF3395" s="56"/>
      <c r="AG3395"/>
      <c r="AH3395"/>
      <c r="AI3395"/>
      <c r="AJ3395"/>
    </row>
    <row r="3396" spans="1:36">
      <c r="A3396"/>
      <c r="B3396"/>
      <c r="C3396" s="2"/>
      <c r="D3396"/>
      <c r="E3396"/>
      <c r="F3396" s="16"/>
      <c r="G3396"/>
      <c r="H3396"/>
      <c r="I3396"/>
      <c r="J3396"/>
      <c r="K3396"/>
      <c r="L3396"/>
      <c r="M3396"/>
      <c r="N3396"/>
      <c r="O3396"/>
      <c r="P3396" s="39"/>
      <c r="Q3396" s="39"/>
      <c r="R3396" s="43"/>
      <c r="S3396" s="43"/>
      <c r="T3396" s="43"/>
      <c r="U3396" s="39"/>
      <c r="V3396" s="39"/>
      <c r="W3396" s="39"/>
      <c r="X3396" s="39"/>
      <c r="Y3396" s="39"/>
      <c r="Z3396" s="39"/>
      <c r="AA3396" s="39"/>
      <c r="AB3396" s="39"/>
      <c r="AC3396" s="39"/>
      <c r="AD3396" s="39"/>
      <c r="AE3396" s="39"/>
      <c r="AF3396" s="56"/>
      <c r="AG3396"/>
      <c r="AH3396"/>
      <c r="AI3396"/>
      <c r="AJ3396"/>
    </row>
    <row r="3397" spans="1:36">
      <c r="A3397"/>
      <c r="B3397"/>
      <c r="C3397" s="2"/>
      <c r="D3397"/>
      <c r="E3397"/>
      <c r="F3397" s="16"/>
      <c r="G3397"/>
      <c r="H3397"/>
      <c r="I3397"/>
      <c r="J3397"/>
      <c r="K3397"/>
      <c r="L3397"/>
      <c r="M3397"/>
      <c r="N3397"/>
      <c r="O3397"/>
      <c r="P3397" s="39"/>
      <c r="Q3397" s="39"/>
      <c r="R3397" s="43"/>
      <c r="S3397" s="43"/>
      <c r="T3397" s="43"/>
      <c r="U3397" s="39"/>
      <c r="V3397" s="39"/>
      <c r="W3397" s="39"/>
      <c r="X3397" s="39"/>
      <c r="Y3397" s="39"/>
      <c r="Z3397" s="39"/>
      <c r="AA3397" s="39"/>
      <c r="AB3397" s="39"/>
      <c r="AC3397" s="39"/>
      <c r="AD3397" s="39"/>
      <c r="AE3397" s="39"/>
      <c r="AF3397" s="56"/>
      <c r="AG3397"/>
      <c r="AH3397"/>
      <c r="AI3397"/>
      <c r="AJ3397"/>
    </row>
    <row r="3398" spans="1:36">
      <c r="A3398"/>
      <c r="B3398"/>
      <c r="C3398" s="2"/>
      <c r="D3398"/>
      <c r="E3398"/>
      <c r="F3398" s="16"/>
      <c r="G3398"/>
      <c r="H3398"/>
      <c r="I3398"/>
      <c r="J3398"/>
      <c r="K3398"/>
      <c r="L3398"/>
      <c r="M3398"/>
      <c r="N3398"/>
      <c r="O3398"/>
      <c r="P3398" s="39"/>
      <c r="Q3398" s="39"/>
      <c r="R3398" s="43"/>
      <c r="S3398" s="43"/>
      <c r="T3398" s="43"/>
      <c r="U3398" s="39"/>
      <c r="V3398" s="39"/>
      <c r="W3398" s="39"/>
      <c r="X3398" s="39"/>
      <c r="Y3398" s="39"/>
      <c r="Z3398" s="39"/>
      <c r="AA3398" s="39"/>
      <c r="AB3398" s="39"/>
      <c r="AC3398" s="39"/>
      <c r="AD3398" s="39"/>
      <c r="AE3398" s="39"/>
      <c r="AF3398" s="56"/>
      <c r="AG3398"/>
      <c r="AH3398"/>
      <c r="AI3398"/>
      <c r="AJ3398"/>
    </row>
    <row r="3399" spans="1:36">
      <c r="A3399"/>
      <c r="B3399"/>
      <c r="C3399" s="2"/>
      <c r="D3399"/>
      <c r="E3399"/>
      <c r="F3399" s="16"/>
      <c r="G3399"/>
      <c r="H3399"/>
      <c r="I3399"/>
      <c r="J3399"/>
      <c r="K3399"/>
      <c r="L3399"/>
      <c r="M3399"/>
      <c r="N3399"/>
      <c r="O3399"/>
      <c r="P3399" s="39"/>
      <c r="Q3399" s="39"/>
      <c r="R3399" s="43"/>
      <c r="S3399" s="43"/>
      <c r="T3399" s="43"/>
      <c r="U3399" s="39"/>
      <c r="V3399" s="39"/>
      <c r="W3399" s="39"/>
      <c r="X3399" s="39"/>
      <c r="Y3399" s="39"/>
      <c r="Z3399" s="39"/>
      <c r="AA3399" s="39"/>
      <c r="AB3399" s="39"/>
      <c r="AC3399" s="39"/>
      <c r="AD3399" s="39"/>
      <c r="AE3399" s="39"/>
      <c r="AF3399" s="56"/>
      <c r="AG3399"/>
      <c r="AH3399"/>
      <c r="AI3399"/>
      <c r="AJ3399"/>
    </row>
    <row r="3400" spans="1:36">
      <c r="A3400"/>
      <c r="B3400"/>
      <c r="C3400" s="2"/>
      <c r="D3400"/>
      <c r="E3400"/>
      <c r="F3400" s="16"/>
      <c r="G3400"/>
      <c r="H3400"/>
      <c r="I3400"/>
      <c r="J3400"/>
      <c r="K3400"/>
      <c r="L3400"/>
      <c r="M3400"/>
      <c r="N3400"/>
      <c r="O3400"/>
      <c r="P3400" s="39"/>
      <c r="Q3400" s="39"/>
      <c r="R3400" s="43"/>
      <c r="S3400" s="43"/>
      <c r="T3400" s="43"/>
      <c r="U3400" s="39"/>
      <c r="V3400" s="39"/>
      <c r="W3400" s="39"/>
      <c r="X3400" s="39"/>
      <c r="Y3400" s="39"/>
      <c r="Z3400" s="39"/>
      <c r="AA3400" s="39"/>
      <c r="AB3400" s="39"/>
      <c r="AC3400" s="39"/>
      <c r="AD3400" s="39"/>
      <c r="AE3400" s="39"/>
      <c r="AF3400" s="56"/>
      <c r="AG3400"/>
      <c r="AH3400"/>
      <c r="AI3400"/>
      <c r="AJ3400"/>
    </row>
    <row r="3401" spans="1:36">
      <c r="A3401"/>
      <c r="B3401"/>
      <c r="C3401" s="2"/>
      <c r="D3401"/>
      <c r="E3401"/>
      <c r="F3401" s="16"/>
      <c r="G3401"/>
      <c r="H3401"/>
      <c r="I3401"/>
      <c r="J3401"/>
      <c r="K3401"/>
      <c r="L3401"/>
      <c r="M3401"/>
      <c r="N3401"/>
      <c r="O3401"/>
      <c r="P3401" s="39"/>
      <c r="Q3401" s="39"/>
      <c r="R3401" s="43"/>
      <c r="S3401" s="43"/>
      <c r="T3401" s="43"/>
      <c r="U3401" s="39"/>
      <c r="V3401" s="39"/>
      <c r="W3401" s="39"/>
      <c r="X3401" s="39"/>
      <c r="Y3401" s="39"/>
      <c r="Z3401" s="39"/>
      <c r="AA3401" s="39"/>
      <c r="AB3401" s="39"/>
      <c r="AC3401" s="39"/>
      <c r="AD3401" s="39"/>
      <c r="AE3401" s="39"/>
      <c r="AF3401" s="56"/>
      <c r="AG3401"/>
      <c r="AH3401"/>
      <c r="AI3401"/>
      <c r="AJ3401"/>
    </row>
    <row r="3402" spans="1:36">
      <c r="A3402"/>
      <c r="B3402"/>
      <c r="C3402" s="2"/>
      <c r="D3402"/>
      <c r="E3402"/>
      <c r="F3402" s="16"/>
      <c r="G3402"/>
      <c r="H3402"/>
      <c r="I3402"/>
      <c r="J3402"/>
      <c r="K3402"/>
      <c r="L3402"/>
      <c r="M3402"/>
      <c r="N3402"/>
      <c r="O3402"/>
      <c r="P3402" s="39"/>
      <c r="Q3402" s="39"/>
      <c r="R3402" s="43"/>
      <c r="S3402" s="43"/>
      <c r="T3402" s="43"/>
      <c r="U3402" s="39"/>
      <c r="V3402" s="39"/>
      <c r="W3402" s="39"/>
      <c r="X3402" s="39"/>
      <c r="Y3402" s="39"/>
      <c r="Z3402" s="39"/>
      <c r="AA3402" s="39"/>
      <c r="AB3402" s="39"/>
      <c r="AC3402" s="39"/>
      <c r="AD3402" s="39"/>
      <c r="AE3402" s="39"/>
      <c r="AF3402" s="56"/>
      <c r="AG3402"/>
      <c r="AH3402"/>
      <c r="AI3402"/>
      <c r="AJ3402"/>
    </row>
    <row r="3403" spans="1:36">
      <c r="A3403"/>
      <c r="B3403"/>
      <c r="C3403" s="2"/>
      <c r="D3403"/>
      <c r="E3403"/>
      <c r="F3403" s="16"/>
      <c r="G3403"/>
      <c r="H3403"/>
      <c r="I3403"/>
      <c r="J3403"/>
      <c r="K3403"/>
      <c r="L3403"/>
      <c r="M3403"/>
      <c r="N3403"/>
      <c r="O3403"/>
      <c r="P3403" s="39"/>
      <c r="Q3403" s="39"/>
      <c r="R3403" s="43"/>
      <c r="S3403" s="43"/>
      <c r="T3403" s="43"/>
      <c r="U3403" s="39"/>
      <c r="V3403" s="39"/>
      <c r="W3403" s="39"/>
      <c r="X3403" s="39"/>
      <c r="Y3403" s="39"/>
      <c r="Z3403" s="39"/>
      <c r="AA3403" s="39"/>
      <c r="AB3403" s="39"/>
      <c r="AC3403" s="39"/>
      <c r="AD3403" s="39"/>
      <c r="AE3403" s="39"/>
      <c r="AF3403" s="56"/>
      <c r="AG3403"/>
      <c r="AH3403"/>
      <c r="AI3403"/>
      <c r="AJ3403"/>
    </row>
    <row r="3404" spans="1:36">
      <c r="A3404"/>
      <c r="B3404"/>
      <c r="C3404" s="2"/>
      <c r="D3404"/>
      <c r="E3404"/>
      <c r="F3404" s="16"/>
      <c r="G3404"/>
      <c r="H3404"/>
      <c r="I3404"/>
      <c r="J3404"/>
      <c r="K3404"/>
      <c r="L3404"/>
      <c r="M3404"/>
      <c r="N3404"/>
      <c r="O3404"/>
      <c r="P3404" s="39"/>
      <c r="Q3404" s="39"/>
      <c r="R3404" s="43"/>
      <c r="S3404" s="43"/>
      <c r="T3404" s="43"/>
      <c r="U3404" s="39"/>
      <c r="V3404" s="39"/>
      <c r="W3404" s="39"/>
      <c r="X3404" s="39"/>
      <c r="Y3404" s="39"/>
      <c r="Z3404" s="39"/>
      <c r="AA3404" s="39"/>
      <c r="AB3404" s="39"/>
      <c r="AC3404" s="39"/>
      <c r="AD3404" s="39"/>
      <c r="AE3404" s="39"/>
      <c r="AF3404" s="56"/>
      <c r="AG3404"/>
      <c r="AH3404"/>
      <c r="AI3404"/>
      <c r="AJ3404"/>
    </row>
    <row r="3405" spans="1:36">
      <c r="A3405"/>
      <c r="B3405"/>
      <c r="C3405" s="2"/>
      <c r="D3405"/>
      <c r="E3405"/>
      <c r="F3405" s="16"/>
      <c r="G3405"/>
      <c r="H3405"/>
      <c r="I3405"/>
      <c r="J3405"/>
      <c r="K3405"/>
      <c r="L3405"/>
      <c r="M3405"/>
      <c r="N3405"/>
      <c r="O3405"/>
      <c r="P3405" s="39"/>
      <c r="Q3405" s="39"/>
      <c r="R3405" s="43"/>
      <c r="S3405" s="43"/>
      <c r="T3405" s="43"/>
      <c r="U3405" s="39"/>
      <c r="V3405" s="39"/>
      <c r="W3405" s="39"/>
      <c r="X3405" s="39"/>
      <c r="Y3405" s="39"/>
      <c r="Z3405" s="39"/>
      <c r="AA3405" s="39"/>
      <c r="AB3405" s="39"/>
      <c r="AC3405" s="39"/>
      <c r="AD3405" s="39"/>
      <c r="AE3405" s="39"/>
      <c r="AF3405" s="56"/>
      <c r="AG3405"/>
      <c r="AH3405"/>
      <c r="AI3405"/>
      <c r="AJ3405"/>
    </row>
    <row r="3406" spans="1:36">
      <c r="A3406"/>
      <c r="B3406"/>
      <c r="C3406" s="2"/>
      <c r="D3406"/>
      <c r="E3406"/>
      <c r="F3406" s="16"/>
      <c r="G3406"/>
      <c r="H3406"/>
      <c r="I3406"/>
      <c r="J3406"/>
      <c r="K3406"/>
      <c r="L3406"/>
      <c r="M3406"/>
      <c r="N3406"/>
      <c r="O3406"/>
      <c r="P3406" s="39"/>
      <c r="Q3406" s="39"/>
      <c r="R3406" s="43"/>
      <c r="S3406" s="43"/>
      <c r="T3406" s="43"/>
      <c r="U3406" s="39"/>
      <c r="V3406" s="39"/>
      <c r="W3406" s="39"/>
      <c r="X3406" s="39"/>
      <c r="Y3406" s="39"/>
      <c r="Z3406" s="39"/>
      <c r="AA3406" s="39"/>
      <c r="AB3406" s="39"/>
      <c r="AC3406" s="39"/>
      <c r="AD3406" s="39"/>
      <c r="AE3406" s="39"/>
      <c r="AF3406" s="56"/>
      <c r="AG3406"/>
      <c r="AH3406"/>
      <c r="AI3406"/>
      <c r="AJ3406"/>
    </row>
    <row r="3407" spans="1:36">
      <c r="A3407"/>
      <c r="B3407"/>
      <c r="C3407" s="2"/>
      <c r="D3407"/>
      <c r="E3407"/>
      <c r="F3407" s="16"/>
      <c r="G3407"/>
      <c r="H3407"/>
      <c r="I3407"/>
      <c r="J3407"/>
      <c r="K3407"/>
      <c r="L3407"/>
      <c r="M3407"/>
      <c r="N3407"/>
      <c r="O3407"/>
      <c r="P3407" s="39"/>
      <c r="Q3407" s="39"/>
      <c r="R3407" s="43"/>
      <c r="S3407" s="43"/>
      <c r="T3407" s="43"/>
      <c r="U3407" s="39"/>
      <c r="V3407" s="39"/>
      <c r="W3407" s="39"/>
      <c r="X3407" s="39"/>
      <c r="Y3407" s="39"/>
      <c r="Z3407" s="39"/>
      <c r="AA3407" s="39"/>
      <c r="AB3407" s="39"/>
      <c r="AC3407" s="39"/>
      <c r="AD3407" s="39"/>
      <c r="AE3407" s="39"/>
      <c r="AF3407" s="56"/>
      <c r="AG3407"/>
      <c r="AH3407"/>
      <c r="AI3407"/>
      <c r="AJ3407"/>
    </row>
    <row r="3408" spans="1:36">
      <c r="A3408"/>
      <c r="B3408"/>
      <c r="C3408" s="2"/>
      <c r="D3408"/>
      <c r="E3408"/>
      <c r="F3408" s="16"/>
      <c r="G3408"/>
      <c r="H3408"/>
      <c r="I3408"/>
      <c r="J3408"/>
      <c r="K3408"/>
      <c r="L3408"/>
      <c r="M3408"/>
      <c r="N3408"/>
      <c r="O3408"/>
      <c r="P3408" s="39"/>
      <c r="Q3408" s="39"/>
      <c r="R3408" s="43"/>
      <c r="S3408" s="43"/>
      <c r="T3408" s="43"/>
      <c r="U3408" s="39"/>
      <c r="V3408" s="39"/>
      <c r="W3408" s="39"/>
      <c r="X3408" s="39"/>
      <c r="Y3408" s="39"/>
      <c r="Z3408" s="39"/>
      <c r="AA3408" s="39"/>
      <c r="AB3408" s="39"/>
      <c r="AC3408" s="39"/>
      <c r="AD3408" s="39"/>
      <c r="AE3408" s="39"/>
      <c r="AF3408" s="56"/>
      <c r="AG3408"/>
      <c r="AH3408"/>
      <c r="AI3408"/>
      <c r="AJ3408"/>
    </row>
    <row r="3409" spans="1:36">
      <c r="A3409"/>
      <c r="B3409"/>
      <c r="C3409" s="2"/>
      <c r="D3409"/>
      <c r="E3409"/>
      <c r="F3409" s="16"/>
      <c r="G3409"/>
      <c r="H3409"/>
      <c r="I3409"/>
      <c r="J3409"/>
      <c r="K3409"/>
      <c r="L3409"/>
      <c r="M3409"/>
      <c r="N3409"/>
      <c r="O3409"/>
      <c r="P3409" s="39"/>
      <c r="Q3409" s="39"/>
      <c r="R3409" s="43"/>
      <c r="S3409" s="43"/>
      <c r="T3409" s="43"/>
      <c r="U3409" s="39"/>
      <c r="V3409" s="39"/>
      <c r="W3409" s="39"/>
      <c r="X3409" s="39"/>
      <c r="Y3409" s="39"/>
      <c r="Z3409" s="39"/>
      <c r="AA3409" s="39"/>
      <c r="AB3409" s="39"/>
      <c r="AC3409" s="39"/>
      <c r="AD3409" s="39"/>
      <c r="AE3409" s="39"/>
      <c r="AF3409" s="56"/>
      <c r="AG3409"/>
      <c r="AH3409"/>
      <c r="AI3409"/>
      <c r="AJ3409"/>
    </row>
    <row r="3410" spans="1:36">
      <c r="A3410"/>
      <c r="B3410"/>
      <c r="C3410" s="2"/>
      <c r="D3410"/>
      <c r="E3410"/>
      <c r="F3410" s="16"/>
      <c r="G3410"/>
      <c r="H3410"/>
      <c r="I3410"/>
      <c r="J3410"/>
      <c r="K3410"/>
      <c r="L3410"/>
      <c r="M3410"/>
      <c r="N3410"/>
      <c r="O3410"/>
      <c r="P3410" s="39"/>
      <c r="Q3410" s="39"/>
      <c r="R3410" s="43"/>
      <c r="S3410" s="43"/>
      <c r="T3410" s="43"/>
      <c r="U3410" s="39"/>
      <c r="V3410" s="39"/>
      <c r="W3410" s="39"/>
      <c r="X3410" s="39"/>
      <c r="Y3410" s="39"/>
      <c r="Z3410" s="39"/>
      <c r="AA3410" s="39"/>
      <c r="AB3410" s="39"/>
      <c r="AC3410" s="39"/>
      <c r="AD3410" s="39"/>
      <c r="AE3410" s="39"/>
      <c r="AF3410" s="56"/>
      <c r="AG3410"/>
      <c r="AH3410"/>
      <c r="AI3410"/>
      <c r="AJ3410"/>
    </row>
    <row r="3411" spans="1:36">
      <c r="A3411"/>
      <c r="B3411"/>
      <c r="C3411" s="2"/>
      <c r="D3411"/>
      <c r="E3411"/>
      <c r="F3411" s="16"/>
      <c r="G3411"/>
      <c r="H3411"/>
      <c r="I3411"/>
      <c r="J3411"/>
      <c r="K3411"/>
      <c r="L3411"/>
      <c r="M3411"/>
      <c r="N3411"/>
      <c r="O3411"/>
      <c r="P3411" s="39"/>
      <c r="Q3411" s="39"/>
      <c r="R3411" s="43"/>
      <c r="S3411" s="43"/>
      <c r="T3411" s="43"/>
      <c r="U3411" s="39"/>
      <c r="V3411" s="39"/>
      <c r="W3411" s="39"/>
      <c r="X3411" s="39"/>
      <c r="Y3411" s="39"/>
      <c r="Z3411" s="39"/>
      <c r="AA3411" s="39"/>
      <c r="AB3411" s="39"/>
      <c r="AC3411" s="39"/>
      <c r="AD3411" s="39"/>
      <c r="AE3411" s="39"/>
      <c r="AF3411" s="56"/>
      <c r="AG3411"/>
      <c r="AH3411"/>
      <c r="AI3411"/>
      <c r="AJ3411"/>
    </row>
    <row r="3412" spans="1:36">
      <c r="A3412"/>
      <c r="B3412"/>
      <c r="C3412" s="2"/>
      <c r="D3412"/>
      <c r="E3412"/>
      <c r="F3412" s="16"/>
      <c r="G3412"/>
      <c r="H3412"/>
      <c r="I3412"/>
      <c r="J3412"/>
      <c r="K3412"/>
      <c r="L3412"/>
      <c r="M3412"/>
      <c r="N3412"/>
      <c r="O3412"/>
      <c r="P3412" s="39"/>
      <c r="Q3412" s="39"/>
      <c r="R3412" s="43"/>
      <c r="S3412" s="43"/>
      <c r="T3412" s="43"/>
      <c r="U3412" s="39"/>
      <c r="V3412" s="39"/>
      <c r="W3412" s="39"/>
      <c r="X3412" s="39"/>
      <c r="Y3412" s="39"/>
      <c r="Z3412" s="39"/>
      <c r="AA3412" s="39"/>
      <c r="AB3412" s="39"/>
      <c r="AC3412" s="39"/>
      <c r="AD3412" s="39"/>
      <c r="AE3412" s="39"/>
      <c r="AF3412" s="56"/>
      <c r="AG3412"/>
      <c r="AH3412"/>
      <c r="AI3412"/>
      <c r="AJ3412"/>
    </row>
    <row r="3413" spans="1:36">
      <c r="A3413"/>
      <c r="B3413"/>
      <c r="C3413" s="2"/>
      <c r="D3413"/>
      <c r="E3413"/>
      <c r="F3413" s="16"/>
      <c r="G3413"/>
      <c r="H3413"/>
      <c r="I3413"/>
      <c r="J3413"/>
      <c r="K3413"/>
      <c r="L3413"/>
      <c r="M3413"/>
      <c r="N3413"/>
      <c r="O3413"/>
      <c r="P3413" s="39"/>
      <c r="Q3413" s="39"/>
      <c r="R3413" s="43"/>
      <c r="S3413" s="43"/>
      <c r="T3413" s="43"/>
      <c r="U3413" s="39"/>
      <c r="V3413" s="39"/>
      <c r="W3413" s="39"/>
      <c r="X3413" s="39"/>
      <c r="Y3413" s="39"/>
      <c r="Z3413" s="39"/>
      <c r="AA3413" s="39"/>
      <c r="AB3413" s="39"/>
      <c r="AC3413" s="39"/>
      <c r="AD3413" s="39"/>
      <c r="AE3413" s="39"/>
      <c r="AF3413" s="56"/>
      <c r="AG3413"/>
      <c r="AH3413"/>
      <c r="AI3413"/>
      <c r="AJ3413"/>
    </row>
    <row r="3414" spans="1:36">
      <c r="A3414"/>
      <c r="B3414"/>
      <c r="C3414" s="2"/>
      <c r="D3414"/>
      <c r="E3414"/>
      <c r="F3414" s="16"/>
      <c r="G3414"/>
      <c r="H3414"/>
      <c r="I3414"/>
      <c r="J3414"/>
      <c r="K3414"/>
      <c r="L3414"/>
      <c r="M3414"/>
      <c r="N3414"/>
      <c r="O3414"/>
      <c r="P3414" s="39"/>
      <c r="Q3414" s="39"/>
      <c r="R3414" s="43"/>
      <c r="S3414" s="43"/>
      <c r="T3414" s="43"/>
      <c r="U3414" s="39"/>
      <c r="V3414" s="39"/>
      <c r="W3414" s="39"/>
      <c r="X3414" s="39"/>
      <c r="Y3414" s="39"/>
      <c r="Z3414" s="39"/>
      <c r="AA3414" s="39"/>
      <c r="AB3414" s="39"/>
      <c r="AC3414" s="39"/>
      <c r="AD3414" s="39"/>
      <c r="AE3414" s="39"/>
      <c r="AF3414" s="56"/>
      <c r="AG3414"/>
      <c r="AH3414"/>
      <c r="AI3414"/>
      <c r="AJ3414"/>
    </row>
    <row r="3415" spans="1:36">
      <c r="A3415"/>
      <c r="B3415"/>
      <c r="C3415" s="2"/>
      <c r="D3415"/>
      <c r="E3415"/>
      <c r="F3415" s="16"/>
      <c r="G3415"/>
      <c r="H3415"/>
      <c r="I3415"/>
      <c r="J3415"/>
      <c r="K3415"/>
      <c r="L3415"/>
      <c r="M3415"/>
      <c r="N3415"/>
      <c r="O3415"/>
      <c r="P3415" s="39"/>
      <c r="Q3415" s="39"/>
      <c r="R3415" s="43"/>
      <c r="S3415" s="43"/>
      <c r="T3415" s="43"/>
      <c r="U3415" s="39"/>
      <c r="V3415" s="39"/>
      <c r="W3415" s="39"/>
      <c r="X3415" s="39"/>
      <c r="Y3415" s="39"/>
      <c r="Z3415" s="39"/>
      <c r="AA3415" s="39"/>
      <c r="AB3415" s="39"/>
      <c r="AC3415" s="39"/>
      <c r="AD3415" s="39"/>
      <c r="AE3415" s="39"/>
      <c r="AF3415" s="56"/>
      <c r="AG3415"/>
      <c r="AH3415"/>
      <c r="AI3415"/>
      <c r="AJ3415"/>
    </row>
    <row r="3416" spans="1:36">
      <c r="A3416"/>
      <c r="B3416"/>
      <c r="C3416" s="2"/>
      <c r="D3416"/>
      <c r="E3416"/>
      <c r="F3416" s="16"/>
      <c r="G3416"/>
      <c r="H3416"/>
      <c r="I3416"/>
      <c r="J3416"/>
      <c r="K3416"/>
      <c r="L3416"/>
      <c r="M3416"/>
      <c r="N3416"/>
      <c r="O3416"/>
      <c r="P3416" s="39"/>
      <c r="Q3416" s="39"/>
      <c r="R3416" s="43"/>
      <c r="S3416" s="43"/>
      <c r="T3416" s="43"/>
      <c r="U3416" s="39"/>
      <c r="V3416" s="39"/>
      <c r="W3416" s="39"/>
      <c r="X3416" s="39"/>
      <c r="Y3416" s="39"/>
      <c r="Z3416" s="39"/>
      <c r="AA3416" s="39"/>
      <c r="AB3416" s="39"/>
      <c r="AC3416" s="39"/>
      <c r="AD3416" s="39"/>
      <c r="AE3416" s="39"/>
      <c r="AF3416" s="56"/>
      <c r="AG3416"/>
      <c r="AH3416"/>
      <c r="AI3416"/>
      <c r="AJ3416"/>
    </row>
    <row r="3417" spans="1:36">
      <c r="A3417"/>
      <c r="B3417"/>
      <c r="C3417" s="2"/>
      <c r="D3417"/>
      <c r="E3417"/>
      <c r="F3417" s="16"/>
      <c r="G3417"/>
      <c r="H3417"/>
      <c r="I3417"/>
      <c r="J3417"/>
      <c r="K3417"/>
      <c r="L3417"/>
      <c r="M3417"/>
      <c r="N3417"/>
      <c r="O3417"/>
      <c r="P3417" s="39"/>
      <c r="Q3417" s="39"/>
      <c r="R3417" s="43"/>
      <c r="S3417" s="43"/>
      <c r="T3417" s="43"/>
      <c r="U3417" s="39"/>
      <c r="V3417" s="39"/>
      <c r="W3417" s="39"/>
      <c r="X3417" s="39"/>
      <c r="Y3417" s="39"/>
      <c r="Z3417" s="39"/>
      <c r="AA3417" s="39"/>
      <c r="AB3417" s="39"/>
      <c r="AC3417" s="39"/>
      <c r="AD3417" s="39"/>
      <c r="AE3417" s="39"/>
      <c r="AF3417" s="56"/>
      <c r="AG3417"/>
      <c r="AH3417"/>
      <c r="AI3417"/>
      <c r="AJ3417"/>
    </row>
    <row r="3418" spans="1:36">
      <c r="A3418"/>
      <c r="B3418"/>
      <c r="C3418" s="2"/>
      <c r="D3418"/>
      <c r="E3418"/>
      <c r="F3418" s="16"/>
      <c r="G3418"/>
      <c r="H3418"/>
      <c r="I3418"/>
      <c r="J3418"/>
      <c r="K3418"/>
      <c r="L3418"/>
      <c r="M3418"/>
      <c r="N3418"/>
      <c r="O3418"/>
      <c r="P3418" s="39"/>
      <c r="Q3418" s="39"/>
      <c r="R3418" s="43"/>
      <c r="S3418" s="43"/>
      <c r="T3418" s="43"/>
      <c r="U3418" s="39"/>
      <c r="V3418" s="39"/>
      <c r="W3418" s="39"/>
      <c r="X3418" s="39"/>
      <c r="Y3418" s="39"/>
      <c r="Z3418" s="39"/>
      <c r="AA3418" s="39"/>
      <c r="AB3418" s="39"/>
      <c r="AC3418" s="39"/>
      <c r="AD3418" s="39"/>
      <c r="AE3418" s="39"/>
      <c r="AF3418" s="56"/>
      <c r="AG3418"/>
      <c r="AH3418"/>
      <c r="AI3418"/>
      <c r="AJ3418"/>
    </row>
    <row r="3419" spans="1:36">
      <c r="A3419"/>
      <c r="B3419"/>
      <c r="C3419" s="2"/>
      <c r="D3419"/>
      <c r="E3419"/>
      <c r="F3419" s="16"/>
      <c r="G3419"/>
      <c r="H3419"/>
      <c r="I3419"/>
      <c r="J3419"/>
      <c r="K3419"/>
      <c r="L3419"/>
      <c r="M3419"/>
      <c r="N3419"/>
      <c r="O3419"/>
      <c r="P3419" s="39"/>
      <c r="Q3419" s="39"/>
      <c r="R3419" s="43"/>
      <c r="S3419" s="43"/>
      <c r="T3419" s="43"/>
      <c r="U3419" s="39"/>
      <c r="V3419" s="39"/>
      <c r="W3419" s="39"/>
      <c r="X3419" s="39"/>
      <c r="Y3419" s="39"/>
      <c r="Z3419" s="39"/>
      <c r="AA3419" s="39"/>
      <c r="AB3419" s="39"/>
      <c r="AC3419" s="39"/>
      <c r="AD3419" s="39"/>
      <c r="AE3419" s="39"/>
      <c r="AF3419" s="56"/>
      <c r="AG3419"/>
      <c r="AH3419"/>
      <c r="AI3419"/>
      <c r="AJ3419"/>
    </row>
    <row r="3420" spans="1:36">
      <c r="A3420"/>
      <c r="B3420"/>
      <c r="C3420" s="2"/>
      <c r="D3420"/>
      <c r="E3420"/>
      <c r="F3420" s="16"/>
      <c r="G3420"/>
      <c r="H3420"/>
      <c r="I3420"/>
      <c r="J3420"/>
      <c r="K3420"/>
      <c r="L3420"/>
      <c r="M3420"/>
      <c r="N3420"/>
      <c r="O3420"/>
      <c r="P3420" s="39"/>
      <c r="Q3420" s="39"/>
      <c r="R3420" s="43"/>
      <c r="S3420" s="43"/>
      <c r="T3420" s="43"/>
      <c r="U3420" s="39"/>
      <c r="V3420" s="39"/>
      <c r="W3420" s="39"/>
      <c r="X3420" s="39"/>
      <c r="Y3420" s="39"/>
      <c r="Z3420" s="39"/>
      <c r="AA3420" s="39"/>
      <c r="AB3420" s="39"/>
      <c r="AC3420" s="39"/>
      <c r="AD3420" s="39"/>
      <c r="AE3420" s="39"/>
      <c r="AF3420" s="56"/>
      <c r="AG3420"/>
      <c r="AH3420"/>
      <c r="AI3420"/>
      <c r="AJ3420"/>
    </row>
    <row r="3421" spans="1:36">
      <c r="A3421"/>
      <c r="B3421"/>
      <c r="C3421" s="2"/>
      <c r="D3421"/>
      <c r="E3421"/>
      <c r="F3421" s="16"/>
      <c r="G3421"/>
      <c r="H3421"/>
      <c r="I3421"/>
      <c r="J3421"/>
      <c r="K3421"/>
      <c r="L3421"/>
      <c r="M3421"/>
      <c r="N3421"/>
      <c r="O3421"/>
      <c r="P3421" s="39"/>
      <c r="Q3421" s="39"/>
      <c r="R3421" s="43"/>
      <c r="S3421" s="43"/>
      <c r="T3421" s="43"/>
      <c r="U3421" s="39"/>
      <c r="V3421" s="39"/>
      <c r="W3421" s="39"/>
      <c r="X3421" s="39"/>
      <c r="Y3421" s="39"/>
      <c r="Z3421" s="39"/>
      <c r="AA3421" s="39"/>
      <c r="AB3421" s="39"/>
      <c r="AC3421" s="39"/>
      <c r="AD3421" s="39"/>
      <c r="AE3421" s="39"/>
      <c r="AF3421" s="56"/>
      <c r="AG3421"/>
      <c r="AH3421"/>
      <c r="AI3421"/>
      <c r="AJ3421"/>
    </row>
    <row r="3422" spans="1:36">
      <c r="A3422"/>
      <c r="B3422"/>
      <c r="C3422" s="2"/>
      <c r="D3422"/>
      <c r="E3422"/>
      <c r="F3422" s="16"/>
      <c r="G3422"/>
      <c r="H3422"/>
      <c r="I3422"/>
      <c r="J3422"/>
      <c r="K3422"/>
      <c r="L3422"/>
      <c r="M3422"/>
      <c r="N3422"/>
      <c r="O3422"/>
      <c r="P3422" s="39"/>
      <c r="Q3422" s="39"/>
      <c r="R3422" s="43"/>
      <c r="S3422" s="43"/>
      <c r="T3422" s="43"/>
      <c r="U3422" s="39"/>
      <c r="V3422" s="39"/>
      <c r="W3422" s="39"/>
      <c r="X3422" s="39"/>
      <c r="Y3422" s="39"/>
      <c r="Z3422" s="39"/>
      <c r="AA3422" s="39"/>
      <c r="AB3422" s="39"/>
      <c r="AC3422" s="39"/>
      <c r="AD3422" s="39"/>
      <c r="AE3422" s="39"/>
      <c r="AF3422" s="56"/>
      <c r="AG3422"/>
      <c r="AH3422"/>
      <c r="AI3422"/>
      <c r="AJ3422"/>
    </row>
    <row r="3423" spans="1:36">
      <c r="A3423"/>
      <c r="B3423"/>
      <c r="C3423" s="2"/>
      <c r="D3423"/>
      <c r="E3423"/>
      <c r="F3423" s="16"/>
      <c r="G3423"/>
      <c r="H3423"/>
      <c r="I3423"/>
      <c r="J3423"/>
      <c r="K3423"/>
      <c r="L3423"/>
      <c r="M3423"/>
      <c r="N3423"/>
      <c r="O3423"/>
      <c r="P3423" s="39"/>
      <c r="Q3423" s="39"/>
      <c r="R3423" s="43"/>
      <c r="S3423" s="43"/>
      <c r="T3423" s="43"/>
      <c r="U3423" s="39"/>
      <c r="V3423" s="39"/>
      <c r="W3423" s="39"/>
      <c r="X3423" s="39"/>
      <c r="Y3423" s="39"/>
      <c r="Z3423" s="39"/>
      <c r="AA3423" s="39"/>
      <c r="AB3423" s="39"/>
      <c r="AC3423" s="39"/>
      <c r="AD3423" s="39"/>
      <c r="AE3423" s="39"/>
      <c r="AF3423" s="56"/>
      <c r="AG3423"/>
      <c r="AH3423"/>
      <c r="AI3423"/>
      <c r="AJ3423"/>
    </row>
    <row r="3424" spans="1:36">
      <c r="A3424"/>
      <c r="B3424"/>
      <c r="C3424" s="2"/>
      <c r="D3424"/>
      <c r="E3424"/>
      <c r="F3424" s="16"/>
      <c r="G3424"/>
      <c r="H3424"/>
      <c r="I3424"/>
      <c r="J3424"/>
      <c r="K3424"/>
      <c r="L3424"/>
      <c r="M3424"/>
      <c r="N3424"/>
      <c r="O3424"/>
      <c r="P3424" s="39"/>
      <c r="Q3424" s="39"/>
      <c r="R3424" s="43"/>
      <c r="S3424" s="43"/>
      <c r="T3424" s="43"/>
      <c r="U3424" s="39"/>
      <c r="V3424" s="39"/>
      <c r="W3424" s="39"/>
      <c r="X3424" s="39"/>
      <c r="Y3424" s="39"/>
      <c r="Z3424" s="39"/>
      <c r="AA3424" s="39"/>
      <c r="AB3424" s="39"/>
      <c r="AC3424" s="39"/>
      <c r="AD3424" s="39"/>
      <c r="AE3424" s="39"/>
      <c r="AF3424" s="56"/>
      <c r="AG3424"/>
      <c r="AH3424"/>
      <c r="AI3424"/>
      <c r="AJ3424"/>
    </row>
    <row r="3425" spans="1:36">
      <c r="A3425"/>
      <c r="B3425"/>
      <c r="C3425" s="2"/>
      <c r="D3425"/>
      <c r="E3425"/>
      <c r="F3425" s="16"/>
      <c r="G3425"/>
      <c r="H3425"/>
      <c r="I3425"/>
      <c r="J3425"/>
      <c r="K3425"/>
      <c r="L3425"/>
      <c r="M3425"/>
      <c r="N3425"/>
      <c r="O3425"/>
      <c r="P3425" s="39"/>
      <c r="Q3425" s="39"/>
      <c r="R3425" s="43"/>
      <c r="S3425" s="43"/>
      <c r="T3425" s="43"/>
      <c r="U3425" s="39"/>
      <c r="V3425" s="39"/>
      <c r="W3425" s="39"/>
      <c r="X3425" s="39"/>
      <c r="Y3425" s="39"/>
      <c r="Z3425" s="39"/>
      <c r="AA3425" s="39"/>
      <c r="AB3425" s="39"/>
      <c r="AC3425" s="39"/>
      <c r="AD3425" s="39"/>
      <c r="AE3425" s="39"/>
      <c r="AF3425" s="56"/>
      <c r="AG3425"/>
      <c r="AH3425"/>
      <c r="AI3425"/>
      <c r="AJ3425"/>
    </row>
    <row r="3426" spans="1:36">
      <c r="A3426"/>
      <c r="B3426"/>
      <c r="C3426" s="2"/>
      <c r="D3426"/>
      <c r="E3426"/>
      <c r="F3426" s="16"/>
      <c r="G3426"/>
      <c r="H3426"/>
      <c r="I3426"/>
      <c r="J3426"/>
      <c r="K3426"/>
      <c r="L3426"/>
      <c r="M3426"/>
      <c r="N3426"/>
      <c r="O3426"/>
      <c r="P3426" s="39"/>
      <c r="Q3426" s="39"/>
      <c r="R3426" s="43"/>
      <c r="S3426" s="43"/>
      <c r="T3426" s="43"/>
      <c r="U3426" s="39"/>
      <c r="V3426" s="39"/>
      <c r="W3426" s="39"/>
      <c r="X3426" s="39"/>
      <c r="Y3426" s="39"/>
      <c r="Z3426" s="39"/>
      <c r="AA3426" s="39"/>
      <c r="AB3426" s="39"/>
      <c r="AC3426" s="39"/>
      <c r="AD3426" s="39"/>
      <c r="AE3426" s="39"/>
      <c r="AF3426" s="56"/>
      <c r="AG3426"/>
      <c r="AH3426"/>
      <c r="AI3426"/>
      <c r="AJ3426"/>
    </row>
    <row r="3427" spans="1:36">
      <c r="A3427"/>
      <c r="B3427"/>
      <c r="C3427" s="2"/>
      <c r="D3427"/>
      <c r="E3427"/>
      <c r="F3427" s="16"/>
      <c r="G3427"/>
      <c r="H3427"/>
      <c r="I3427"/>
      <c r="J3427"/>
      <c r="K3427"/>
      <c r="L3427"/>
      <c r="M3427"/>
      <c r="N3427"/>
      <c r="O3427"/>
      <c r="P3427" s="39"/>
      <c r="Q3427" s="39"/>
      <c r="R3427" s="43"/>
      <c r="S3427" s="43"/>
      <c r="T3427" s="43"/>
      <c r="U3427" s="39"/>
      <c r="V3427" s="39"/>
      <c r="W3427" s="39"/>
      <c r="X3427" s="39"/>
      <c r="Y3427" s="39"/>
      <c r="Z3427" s="39"/>
      <c r="AA3427" s="39"/>
      <c r="AB3427" s="39"/>
      <c r="AC3427" s="39"/>
      <c r="AD3427" s="39"/>
      <c r="AE3427" s="39"/>
      <c r="AF3427" s="56"/>
      <c r="AG3427"/>
      <c r="AH3427"/>
      <c r="AI3427"/>
      <c r="AJ3427"/>
    </row>
    <row r="3428" spans="1:36">
      <c r="A3428"/>
      <c r="B3428"/>
      <c r="C3428" s="2"/>
      <c r="D3428"/>
      <c r="E3428"/>
      <c r="F3428" s="16"/>
      <c r="G3428"/>
      <c r="H3428"/>
      <c r="I3428"/>
      <c r="J3428"/>
      <c r="K3428"/>
      <c r="L3428"/>
      <c r="M3428"/>
      <c r="N3428"/>
      <c r="O3428"/>
      <c r="P3428" s="39"/>
      <c r="Q3428" s="39"/>
      <c r="R3428" s="43"/>
      <c r="S3428" s="43"/>
      <c r="T3428" s="43"/>
      <c r="U3428" s="39"/>
      <c r="V3428" s="39"/>
      <c r="W3428" s="39"/>
      <c r="X3428" s="39"/>
      <c r="Y3428" s="39"/>
      <c r="Z3428" s="39"/>
      <c r="AA3428" s="39"/>
      <c r="AB3428" s="39"/>
      <c r="AC3428" s="39"/>
      <c r="AD3428" s="39"/>
      <c r="AE3428" s="39"/>
      <c r="AF3428" s="56"/>
      <c r="AG3428"/>
      <c r="AH3428"/>
      <c r="AI3428"/>
      <c r="AJ3428"/>
    </row>
    <row r="3429" spans="1:36">
      <c r="A3429"/>
      <c r="B3429"/>
      <c r="C3429" s="2"/>
      <c r="D3429"/>
      <c r="E3429"/>
      <c r="F3429" s="16"/>
      <c r="G3429"/>
      <c r="H3429"/>
      <c r="I3429"/>
      <c r="J3429"/>
      <c r="K3429"/>
      <c r="L3429"/>
      <c r="M3429"/>
      <c r="N3429"/>
      <c r="O3429"/>
      <c r="P3429" s="39"/>
      <c r="Q3429" s="39"/>
      <c r="R3429" s="43"/>
      <c r="S3429" s="43"/>
      <c r="T3429" s="43"/>
      <c r="U3429" s="39"/>
      <c r="V3429" s="39"/>
      <c r="W3429" s="39"/>
      <c r="X3429" s="39"/>
      <c r="Y3429" s="39"/>
      <c r="Z3429" s="39"/>
      <c r="AA3429" s="39"/>
      <c r="AB3429" s="39"/>
      <c r="AC3429" s="39"/>
      <c r="AD3429" s="39"/>
      <c r="AE3429" s="39"/>
      <c r="AF3429" s="56"/>
      <c r="AG3429"/>
      <c r="AH3429"/>
      <c r="AI3429"/>
      <c r="AJ3429"/>
    </row>
    <row r="3430" spans="1:36">
      <c r="A3430"/>
      <c r="B3430"/>
      <c r="C3430" s="2"/>
      <c r="D3430"/>
      <c r="E3430"/>
      <c r="F3430" s="16"/>
      <c r="G3430"/>
      <c r="H3430"/>
      <c r="I3430"/>
      <c r="J3430"/>
      <c r="K3430"/>
      <c r="L3430"/>
      <c r="M3430"/>
      <c r="N3430"/>
      <c r="O3430"/>
      <c r="P3430" s="39"/>
      <c r="Q3430" s="39"/>
      <c r="R3430" s="43"/>
      <c r="S3430" s="43"/>
      <c r="T3430" s="43"/>
      <c r="U3430" s="39"/>
      <c r="V3430" s="39"/>
      <c r="W3430" s="39"/>
      <c r="X3430" s="39"/>
      <c r="Y3430" s="39"/>
      <c r="Z3430" s="39"/>
      <c r="AA3430" s="39"/>
      <c r="AB3430" s="39"/>
      <c r="AC3430" s="39"/>
      <c r="AD3430" s="39"/>
      <c r="AE3430" s="39"/>
      <c r="AF3430" s="56"/>
      <c r="AG3430"/>
      <c r="AH3430"/>
      <c r="AI3430"/>
      <c r="AJ3430"/>
    </row>
    <row r="3431" spans="1:36">
      <c r="A3431"/>
      <c r="B3431"/>
      <c r="C3431" s="2"/>
      <c r="D3431"/>
      <c r="E3431"/>
      <c r="F3431" s="16"/>
      <c r="G3431"/>
      <c r="H3431"/>
      <c r="I3431"/>
      <c r="J3431"/>
      <c r="K3431"/>
      <c r="L3431"/>
      <c r="M3431"/>
      <c r="N3431"/>
      <c r="O3431"/>
      <c r="P3431" s="39"/>
      <c r="Q3431" s="39"/>
      <c r="R3431" s="43"/>
      <c r="S3431" s="43"/>
      <c r="T3431" s="43"/>
      <c r="U3431" s="39"/>
      <c r="V3431" s="39"/>
      <c r="W3431" s="39"/>
      <c r="X3431" s="39"/>
      <c r="Y3431" s="39"/>
      <c r="Z3431" s="39"/>
      <c r="AA3431" s="39"/>
      <c r="AB3431" s="39"/>
      <c r="AC3431" s="39"/>
      <c r="AD3431" s="39"/>
      <c r="AE3431" s="39"/>
      <c r="AF3431" s="56"/>
      <c r="AG3431"/>
      <c r="AH3431"/>
      <c r="AI3431"/>
      <c r="AJ3431"/>
    </row>
    <row r="3432" spans="1:36">
      <c r="A3432"/>
      <c r="B3432"/>
      <c r="C3432" s="2"/>
      <c r="D3432"/>
      <c r="E3432"/>
      <c r="F3432" s="16"/>
      <c r="G3432"/>
      <c r="H3432"/>
      <c r="I3432"/>
      <c r="J3432"/>
      <c r="K3432"/>
      <c r="L3432"/>
      <c r="M3432"/>
      <c r="N3432"/>
      <c r="O3432"/>
      <c r="P3432" s="39"/>
      <c r="Q3432" s="39"/>
      <c r="R3432" s="43"/>
      <c r="S3432" s="43"/>
      <c r="T3432" s="43"/>
      <c r="U3432" s="39"/>
      <c r="V3432" s="39"/>
      <c r="W3432" s="39"/>
      <c r="X3432" s="39"/>
      <c r="Y3432" s="39"/>
      <c r="Z3432" s="39"/>
      <c r="AA3432" s="39"/>
      <c r="AB3432" s="39"/>
      <c r="AC3432" s="39"/>
      <c r="AD3432" s="39"/>
      <c r="AE3432" s="39"/>
      <c r="AF3432" s="56"/>
      <c r="AG3432"/>
      <c r="AH3432"/>
      <c r="AI3432"/>
      <c r="AJ3432"/>
    </row>
    <row r="3433" spans="1:36">
      <c r="A3433"/>
      <c r="B3433"/>
      <c r="C3433" s="2"/>
      <c r="D3433"/>
      <c r="E3433"/>
      <c r="F3433" s="16"/>
      <c r="G3433"/>
      <c r="H3433"/>
      <c r="I3433"/>
      <c r="J3433"/>
      <c r="K3433"/>
      <c r="L3433"/>
      <c r="M3433"/>
      <c r="N3433"/>
      <c r="O3433"/>
      <c r="P3433" s="39"/>
      <c r="Q3433" s="39"/>
      <c r="R3433" s="43"/>
      <c r="S3433" s="43"/>
      <c r="T3433" s="43"/>
      <c r="U3433" s="39"/>
      <c r="V3433" s="39"/>
      <c r="W3433" s="39"/>
      <c r="X3433" s="39"/>
      <c r="Y3433" s="39"/>
      <c r="Z3433" s="39"/>
      <c r="AA3433" s="39"/>
      <c r="AB3433" s="39"/>
      <c r="AC3433" s="39"/>
      <c r="AD3433" s="39"/>
      <c r="AE3433" s="39"/>
      <c r="AF3433" s="56"/>
      <c r="AG3433"/>
      <c r="AH3433"/>
      <c r="AI3433"/>
      <c r="AJ3433"/>
    </row>
    <row r="3434" spans="1:36">
      <c r="A3434"/>
      <c r="B3434"/>
      <c r="C3434" s="2"/>
      <c r="D3434"/>
      <c r="E3434"/>
      <c r="F3434" s="16"/>
      <c r="G3434"/>
      <c r="H3434"/>
      <c r="I3434"/>
      <c r="J3434"/>
      <c r="K3434"/>
      <c r="L3434"/>
      <c r="M3434"/>
      <c r="N3434"/>
      <c r="O3434"/>
      <c r="P3434" s="39"/>
      <c r="Q3434" s="39"/>
      <c r="R3434" s="43"/>
      <c r="S3434" s="43"/>
      <c r="T3434" s="43"/>
      <c r="U3434" s="39"/>
      <c r="V3434" s="39"/>
      <c r="W3434" s="39"/>
      <c r="X3434" s="39"/>
      <c r="Y3434" s="39"/>
      <c r="Z3434" s="39"/>
      <c r="AA3434" s="39"/>
      <c r="AB3434" s="39"/>
      <c r="AC3434" s="39"/>
      <c r="AD3434" s="39"/>
      <c r="AE3434" s="39"/>
      <c r="AF3434" s="56"/>
      <c r="AG3434"/>
      <c r="AH3434"/>
      <c r="AI3434"/>
      <c r="AJ3434"/>
    </row>
    <row r="3435" spans="1:36">
      <c r="A3435"/>
      <c r="B3435"/>
      <c r="C3435" s="2"/>
      <c r="D3435"/>
      <c r="E3435"/>
      <c r="F3435" s="16"/>
      <c r="G3435"/>
      <c r="H3435"/>
      <c r="I3435"/>
      <c r="J3435"/>
      <c r="K3435"/>
      <c r="L3435"/>
      <c r="M3435"/>
      <c r="N3435"/>
      <c r="O3435"/>
      <c r="P3435" s="39"/>
      <c r="Q3435" s="39"/>
      <c r="R3435" s="43"/>
      <c r="S3435" s="43"/>
      <c r="T3435" s="43"/>
      <c r="U3435" s="39"/>
      <c r="V3435" s="39"/>
      <c r="W3435" s="39"/>
      <c r="X3435" s="39"/>
      <c r="Y3435" s="39"/>
      <c r="Z3435" s="39"/>
      <c r="AA3435" s="39"/>
      <c r="AB3435" s="39"/>
      <c r="AC3435" s="39"/>
      <c r="AD3435" s="39"/>
      <c r="AE3435" s="39"/>
      <c r="AF3435" s="56"/>
      <c r="AG3435"/>
      <c r="AH3435"/>
      <c r="AI3435"/>
      <c r="AJ3435"/>
    </row>
    <row r="3436" spans="1:36">
      <c r="A3436"/>
      <c r="B3436"/>
      <c r="C3436" s="2"/>
      <c r="D3436"/>
      <c r="E3436"/>
      <c r="F3436" s="16"/>
      <c r="G3436"/>
      <c r="H3436"/>
      <c r="I3436"/>
      <c r="J3436"/>
      <c r="K3436"/>
      <c r="L3436"/>
      <c r="M3436"/>
      <c r="N3436"/>
      <c r="O3436"/>
      <c r="P3436" s="39"/>
      <c r="Q3436" s="39"/>
      <c r="R3436" s="43"/>
      <c r="S3436" s="43"/>
      <c r="T3436" s="43"/>
      <c r="U3436" s="39"/>
      <c r="V3436" s="39"/>
      <c r="W3436" s="39"/>
      <c r="X3436" s="39"/>
      <c r="Y3436" s="39"/>
      <c r="Z3436" s="39"/>
      <c r="AA3436" s="39"/>
      <c r="AB3436" s="39"/>
      <c r="AC3436" s="39"/>
      <c r="AD3436" s="39"/>
      <c r="AE3436" s="39"/>
      <c r="AF3436" s="56"/>
      <c r="AG3436"/>
      <c r="AH3436"/>
      <c r="AI3436"/>
      <c r="AJ3436"/>
    </row>
    <row r="3437" spans="1:36">
      <c r="A3437"/>
      <c r="B3437"/>
      <c r="C3437" s="2"/>
      <c r="D3437"/>
      <c r="E3437"/>
      <c r="F3437" s="16"/>
      <c r="G3437"/>
      <c r="H3437"/>
      <c r="I3437"/>
      <c r="J3437"/>
      <c r="K3437"/>
      <c r="L3437"/>
      <c r="M3437"/>
      <c r="N3437"/>
      <c r="O3437"/>
      <c r="P3437" s="39"/>
      <c r="Q3437" s="39"/>
      <c r="R3437" s="43"/>
      <c r="S3437" s="43"/>
      <c r="T3437" s="43"/>
      <c r="U3437" s="39"/>
      <c r="V3437" s="39"/>
      <c r="W3437" s="39"/>
      <c r="X3437" s="39"/>
      <c r="Y3437" s="39"/>
      <c r="Z3437" s="39"/>
      <c r="AA3437" s="39"/>
      <c r="AB3437" s="39"/>
      <c r="AC3437" s="39"/>
      <c r="AD3437" s="39"/>
      <c r="AE3437" s="39"/>
      <c r="AF3437" s="56"/>
      <c r="AG3437"/>
      <c r="AH3437"/>
      <c r="AI3437"/>
      <c r="AJ3437"/>
    </row>
    <row r="3438" spans="1:36">
      <c r="A3438"/>
      <c r="B3438"/>
      <c r="C3438" s="2"/>
      <c r="D3438"/>
      <c r="E3438"/>
      <c r="F3438" s="16"/>
      <c r="G3438"/>
      <c r="H3438"/>
      <c r="I3438"/>
      <c r="J3438"/>
      <c r="K3438"/>
      <c r="L3438"/>
      <c r="M3438"/>
      <c r="N3438"/>
      <c r="O3438"/>
      <c r="P3438" s="39"/>
      <c r="Q3438" s="39"/>
      <c r="R3438" s="43"/>
      <c r="S3438" s="43"/>
      <c r="T3438" s="43"/>
      <c r="U3438" s="39"/>
      <c r="V3438" s="39"/>
      <c r="W3438" s="39"/>
      <c r="X3438" s="39"/>
      <c r="Y3438" s="39"/>
      <c r="Z3438" s="39"/>
      <c r="AA3438" s="39"/>
      <c r="AB3438" s="39"/>
      <c r="AC3438" s="39"/>
      <c r="AD3438" s="39"/>
      <c r="AE3438" s="39"/>
      <c r="AF3438" s="56"/>
      <c r="AG3438"/>
      <c r="AH3438"/>
      <c r="AI3438"/>
      <c r="AJ3438"/>
    </row>
    <row r="3439" spans="1:36">
      <c r="A3439"/>
      <c r="B3439"/>
      <c r="C3439" s="2"/>
      <c r="D3439"/>
      <c r="E3439"/>
      <c r="F3439" s="16"/>
      <c r="G3439"/>
      <c r="H3439"/>
      <c r="I3439"/>
      <c r="J3439"/>
      <c r="K3439"/>
      <c r="L3439"/>
      <c r="M3439"/>
      <c r="N3439"/>
      <c r="O3439"/>
      <c r="P3439" s="39"/>
      <c r="Q3439" s="39"/>
      <c r="R3439" s="43"/>
      <c r="S3439" s="43"/>
      <c r="T3439" s="43"/>
      <c r="U3439" s="39"/>
      <c r="V3439" s="39"/>
      <c r="W3439" s="39"/>
      <c r="X3439" s="39"/>
      <c r="Y3439" s="39"/>
      <c r="Z3439" s="39"/>
      <c r="AA3439" s="39"/>
      <c r="AB3439" s="39"/>
      <c r="AC3439" s="39"/>
      <c r="AD3439" s="39"/>
      <c r="AE3439" s="39"/>
      <c r="AF3439" s="56"/>
      <c r="AG3439"/>
      <c r="AH3439"/>
      <c r="AI3439"/>
      <c r="AJ3439"/>
    </row>
    <row r="3440" spans="1:36">
      <c r="A3440"/>
      <c r="B3440"/>
      <c r="C3440" s="2"/>
      <c r="D3440"/>
      <c r="E3440"/>
      <c r="F3440" s="16"/>
      <c r="G3440"/>
      <c r="H3440"/>
      <c r="I3440"/>
      <c r="J3440"/>
      <c r="K3440"/>
      <c r="L3440"/>
      <c r="M3440"/>
      <c r="N3440"/>
      <c r="O3440"/>
      <c r="P3440" s="39"/>
      <c r="Q3440" s="39"/>
      <c r="R3440" s="43"/>
      <c r="S3440" s="43"/>
      <c r="T3440" s="43"/>
      <c r="U3440" s="39"/>
      <c r="V3440" s="39"/>
      <c r="W3440" s="39"/>
      <c r="X3440" s="39"/>
      <c r="Y3440" s="39"/>
      <c r="Z3440" s="39"/>
      <c r="AA3440" s="39"/>
      <c r="AB3440" s="39"/>
      <c r="AC3440" s="39"/>
      <c r="AD3440" s="39"/>
      <c r="AE3440" s="39"/>
      <c r="AF3440" s="56"/>
      <c r="AG3440"/>
      <c r="AH3440"/>
      <c r="AI3440"/>
      <c r="AJ3440"/>
    </row>
    <row r="3441" spans="1:36">
      <c r="A3441"/>
      <c r="B3441"/>
      <c r="C3441" s="2"/>
      <c r="D3441"/>
      <c r="E3441"/>
      <c r="F3441" s="16"/>
      <c r="G3441"/>
      <c r="H3441"/>
      <c r="I3441"/>
      <c r="J3441"/>
      <c r="K3441"/>
      <c r="L3441"/>
      <c r="M3441"/>
      <c r="N3441"/>
      <c r="O3441"/>
      <c r="P3441" s="39"/>
      <c r="Q3441" s="39"/>
      <c r="R3441" s="43"/>
      <c r="S3441" s="43"/>
      <c r="T3441" s="43"/>
      <c r="U3441" s="39"/>
      <c r="V3441" s="39"/>
      <c r="W3441" s="39"/>
      <c r="X3441" s="39"/>
      <c r="Y3441" s="39"/>
      <c r="Z3441" s="39"/>
      <c r="AA3441" s="39"/>
      <c r="AB3441" s="39"/>
      <c r="AC3441" s="39"/>
      <c r="AD3441" s="39"/>
      <c r="AE3441" s="39"/>
      <c r="AF3441" s="56"/>
      <c r="AG3441"/>
      <c r="AH3441"/>
      <c r="AI3441"/>
      <c r="AJ3441"/>
    </row>
    <row r="3442" spans="1:36">
      <c r="A3442"/>
      <c r="B3442"/>
      <c r="C3442" s="2"/>
      <c r="D3442"/>
      <c r="E3442"/>
      <c r="F3442" s="16"/>
      <c r="G3442"/>
      <c r="H3442"/>
      <c r="I3442"/>
      <c r="J3442"/>
      <c r="K3442"/>
      <c r="L3442"/>
      <c r="M3442"/>
      <c r="N3442"/>
      <c r="O3442"/>
      <c r="P3442" s="39"/>
      <c r="Q3442" s="39"/>
      <c r="R3442" s="43"/>
      <c r="S3442" s="43"/>
      <c r="T3442" s="43"/>
      <c r="U3442" s="39"/>
      <c r="V3442" s="39"/>
      <c r="W3442" s="39"/>
      <c r="X3442" s="39"/>
      <c r="Y3442" s="39"/>
      <c r="Z3442" s="39"/>
      <c r="AA3442" s="39"/>
      <c r="AB3442" s="39"/>
      <c r="AC3442" s="39"/>
      <c r="AD3442" s="39"/>
      <c r="AE3442" s="39"/>
      <c r="AF3442" s="56"/>
      <c r="AG3442"/>
      <c r="AH3442"/>
      <c r="AI3442"/>
      <c r="AJ3442"/>
    </row>
    <row r="3443" spans="1:36">
      <c r="A3443"/>
      <c r="B3443"/>
      <c r="C3443" s="2"/>
      <c r="D3443"/>
      <c r="E3443"/>
      <c r="F3443" s="16"/>
      <c r="G3443"/>
      <c r="H3443"/>
      <c r="I3443"/>
      <c r="J3443"/>
      <c r="K3443"/>
      <c r="L3443"/>
      <c r="M3443"/>
      <c r="N3443"/>
      <c r="O3443"/>
      <c r="P3443" s="39"/>
      <c r="Q3443" s="39"/>
      <c r="R3443" s="43"/>
      <c r="S3443" s="43"/>
      <c r="T3443" s="43"/>
      <c r="U3443" s="39"/>
      <c r="V3443" s="39"/>
      <c r="W3443" s="39"/>
      <c r="X3443" s="39"/>
      <c r="Y3443" s="39"/>
      <c r="Z3443" s="39"/>
      <c r="AA3443" s="39"/>
      <c r="AB3443" s="39"/>
      <c r="AC3443" s="39"/>
      <c r="AD3443" s="39"/>
      <c r="AE3443" s="39"/>
      <c r="AF3443" s="56"/>
      <c r="AG3443"/>
      <c r="AH3443"/>
      <c r="AI3443"/>
      <c r="AJ3443"/>
    </row>
    <row r="3444" spans="1:36">
      <c r="A3444"/>
      <c r="B3444"/>
      <c r="C3444" s="2"/>
      <c r="D3444"/>
      <c r="E3444"/>
      <c r="F3444" s="16"/>
      <c r="G3444"/>
      <c r="H3444"/>
      <c r="I3444"/>
      <c r="J3444"/>
      <c r="K3444"/>
      <c r="L3444"/>
      <c r="M3444"/>
      <c r="N3444"/>
      <c r="O3444"/>
      <c r="P3444" s="39"/>
      <c r="Q3444" s="39"/>
      <c r="R3444" s="43"/>
      <c r="S3444" s="43"/>
      <c r="T3444" s="43"/>
      <c r="U3444" s="39"/>
      <c r="V3444" s="39"/>
      <c r="W3444" s="39"/>
      <c r="X3444" s="39"/>
      <c r="Y3444" s="39"/>
      <c r="Z3444" s="39"/>
      <c r="AA3444" s="39"/>
      <c r="AB3444" s="39"/>
      <c r="AC3444" s="39"/>
      <c r="AD3444" s="39"/>
      <c r="AE3444" s="39"/>
      <c r="AF3444" s="56"/>
      <c r="AG3444"/>
      <c r="AH3444"/>
      <c r="AI3444"/>
      <c r="AJ3444"/>
    </row>
    <row r="3445" spans="1:36">
      <c r="A3445"/>
      <c r="B3445"/>
      <c r="C3445" s="2"/>
      <c r="D3445"/>
      <c r="E3445"/>
      <c r="F3445" s="16"/>
      <c r="G3445"/>
      <c r="H3445"/>
      <c r="I3445"/>
      <c r="J3445"/>
      <c r="K3445"/>
      <c r="L3445"/>
      <c r="M3445"/>
      <c r="N3445"/>
      <c r="O3445"/>
      <c r="P3445" s="39"/>
      <c r="Q3445" s="39"/>
      <c r="R3445" s="43"/>
      <c r="S3445" s="43"/>
      <c r="T3445" s="43"/>
      <c r="U3445" s="39"/>
      <c r="V3445" s="39"/>
      <c r="W3445" s="39"/>
      <c r="X3445" s="39"/>
      <c r="Y3445" s="39"/>
      <c r="Z3445" s="39"/>
      <c r="AA3445" s="39"/>
      <c r="AB3445" s="39"/>
      <c r="AC3445" s="39"/>
      <c r="AD3445" s="39"/>
      <c r="AE3445" s="39"/>
      <c r="AF3445" s="56"/>
      <c r="AG3445"/>
      <c r="AH3445"/>
      <c r="AI3445"/>
      <c r="AJ3445"/>
    </row>
    <row r="3446" spans="1:36">
      <c r="A3446"/>
      <c r="B3446"/>
      <c r="C3446" s="2"/>
      <c r="D3446"/>
      <c r="E3446"/>
      <c r="F3446" s="16"/>
      <c r="G3446"/>
      <c r="H3446"/>
      <c r="I3446"/>
      <c r="J3446"/>
      <c r="K3446"/>
      <c r="L3446"/>
      <c r="M3446"/>
      <c r="N3446"/>
      <c r="O3446"/>
      <c r="P3446" s="39"/>
      <c r="Q3446" s="39"/>
      <c r="R3446" s="43"/>
      <c r="S3446" s="43"/>
      <c r="T3446" s="43"/>
      <c r="U3446" s="39"/>
      <c r="V3446" s="39"/>
      <c r="W3446" s="39"/>
      <c r="X3446" s="39"/>
      <c r="Y3446" s="39"/>
      <c r="Z3446" s="39"/>
      <c r="AA3446" s="39"/>
      <c r="AB3446" s="39"/>
      <c r="AC3446" s="39"/>
      <c r="AD3446" s="39"/>
      <c r="AE3446" s="39"/>
      <c r="AF3446" s="56"/>
      <c r="AG3446"/>
      <c r="AH3446"/>
      <c r="AI3446"/>
      <c r="AJ3446"/>
    </row>
    <row r="3447" spans="1:36">
      <c r="A3447"/>
      <c r="B3447"/>
      <c r="C3447" s="2"/>
      <c r="D3447"/>
      <c r="E3447"/>
      <c r="F3447" s="16"/>
      <c r="G3447"/>
      <c r="H3447"/>
      <c r="I3447"/>
      <c r="J3447"/>
      <c r="K3447"/>
      <c r="L3447"/>
      <c r="M3447"/>
      <c r="N3447"/>
      <c r="O3447"/>
      <c r="P3447" s="39"/>
      <c r="Q3447" s="39"/>
      <c r="R3447" s="43"/>
      <c r="S3447" s="43"/>
      <c r="T3447" s="43"/>
      <c r="U3447" s="39"/>
      <c r="V3447" s="39"/>
      <c r="W3447" s="39"/>
      <c r="X3447" s="39"/>
      <c r="Y3447" s="39"/>
      <c r="Z3447" s="39"/>
      <c r="AA3447" s="39"/>
      <c r="AB3447" s="39"/>
      <c r="AC3447" s="39"/>
      <c r="AD3447" s="39"/>
      <c r="AE3447" s="39"/>
      <c r="AF3447" s="56"/>
      <c r="AG3447"/>
      <c r="AH3447"/>
      <c r="AI3447"/>
      <c r="AJ3447"/>
    </row>
    <row r="3448" spans="1:36">
      <c r="A3448"/>
      <c r="B3448"/>
      <c r="C3448" s="2"/>
      <c r="D3448"/>
      <c r="E3448"/>
      <c r="F3448" s="16"/>
      <c r="G3448"/>
      <c r="H3448"/>
      <c r="I3448"/>
      <c r="J3448"/>
      <c r="K3448"/>
      <c r="L3448"/>
      <c r="M3448"/>
      <c r="N3448"/>
      <c r="O3448"/>
      <c r="P3448" s="39"/>
      <c r="Q3448" s="39"/>
      <c r="R3448" s="43"/>
      <c r="S3448" s="43"/>
      <c r="T3448" s="43"/>
      <c r="U3448" s="39"/>
      <c r="V3448" s="39"/>
      <c r="W3448" s="39"/>
      <c r="X3448" s="39"/>
      <c r="Y3448" s="39"/>
      <c r="Z3448" s="39"/>
      <c r="AA3448" s="39"/>
      <c r="AB3448" s="39"/>
      <c r="AC3448" s="39"/>
      <c r="AD3448" s="39"/>
      <c r="AE3448" s="39"/>
      <c r="AF3448" s="56"/>
      <c r="AG3448"/>
      <c r="AH3448"/>
      <c r="AI3448"/>
      <c r="AJ3448"/>
    </row>
    <row r="3449" spans="1:36">
      <c r="A3449"/>
      <c r="B3449"/>
      <c r="C3449" s="2"/>
      <c r="D3449"/>
      <c r="E3449"/>
      <c r="F3449" s="16"/>
      <c r="G3449"/>
      <c r="H3449"/>
      <c r="I3449"/>
      <c r="J3449"/>
      <c r="K3449"/>
      <c r="L3449"/>
      <c r="M3449"/>
      <c r="N3449"/>
      <c r="O3449"/>
      <c r="P3449" s="39"/>
      <c r="Q3449" s="39"/>
      <c r="R3449" s="43"/>
      <c r="S3449" s="43"/>
      <c r="T3449" s="43"/>
      <c r="U3449" s="39"/>
      <c r="V3449" s="39"/>
      <c r="W3449" s="39"/>
      <c r="X3449" s="39"/>
      <c r="Y3449" s="39"/>
      <c r="Z3449" s="39"/>
      <c r="AA3449" s="39"/>
      <c r="AB3449" s="39"/>
      <c r="AC3449" s="39"/>
      <c r="AD3449" s="39"/>
      <c r="AE3449" s="39"/>
      <c r="AF3449" s="56"/>
      <c r="AG3449"/>
      <c r="AH3449"/>
      <c r="AI3449"/>
      <c r="AJ3449"/>
    </row>
    <row r="3450" spans="1:36">
      <c r="A3450"/>
      <c r="B3450"/>
      <c r="C3450" s="2"/>
      <c r="D3450"/>
      <c r="E3450"/>
      <c r="F3450" s="16"/>
      <c r="G3450"/>
      <c r="H3450"/>
      <c r="I3450"/>
      <c r="J3450"/>
      <c r="K3450"/>
      <c r="L3450"/>
      <c r="M3450"/>
      <c r="N3450"/>
      <c r="O3450"/>
      <c r="P3450" s="39"/>
      <c r="Q3450" s="39"/>
      <c r="R3450" s="43"/>
      <c r="S3450" s="43"/>
      <c r="T3450" s="43"/>
      <c r="U3450" s="39"/>
      <c r="V3450" s="39"/>
      <c r="W3450" s="39"/>
      <c r="X3450" s="39"/>
      <c r="Y3450" s="39"/>
      <c r="Z3450" s="39"/>
      <c r="AA3450" s="39"/>
      <c r="AB3450" s="39"/>
      <c r="AC3450" s="39"/>
      <c r="AD3450" s="39"/>
      <c r="AE3450" s="39"/>
      <c r="AF3450" s="56"/>
      <c r="AG3450"/>
      <c r="AH3450"/>
      <c r="AI3450"/>
      <c r="AJ3450"/>
    </row>
    <row r="3451" spans="1:36">
      <c r="A3451"/>
      <c r="B3451"/>
      <c r="C3451" s="2"/>
      <c r="D3451"/>
      <c r="E3451"/>
      <c r="F3451" s="16"/>
      <c r="G3451"/>
      <c r="H3451"/>
      <c r="I3451"/>
      <c r="J3451"/>
      <c r="K3451"/>
      <c r="L3451"/>
      <c r="M3451"/>
      <c r="N3451"/>
      <c r="O3451"/>
      <c r="P3451" s="39"/>
      <c r="Q3451" s="39"/>
      <c r="R3451" s="43"/>
      <c r="S3451" s="43"/>
      <c r="T3451" s="43"/>
      <c r="U3451" s="39"/>
      <c r="V3451" s="39"/>
      <c r="W3451" s="39"/>
      <c r="X3451" s="39"/>
      <c r="Y3451" s="39"/>
      <c r="Z3451" s="39"/>
      <c r="AA3451" s="39"/>
      <c r="AB3451" s="39"/>
      <c r="AC3451" s="39"/>
      <c r="AD3451" s="39"/>
      <c r="AE3451" s="39"/>
      <c r="AF3451" s="56"/>
      <c r="AG3451"/>
      <c r="AH3451"/>
      <c r="AI3451"/>
      <c r="AJ3451"/>
    </row>
    <row r="3452" spans="1:36">
      <c r="A3452"/>
      <c r="B3452"/>
      <c r="C3452" s="2"/>
      <c r="D3452"/>
      <c r="E3452"/>
      <c r="F3452" s="16"/>
      <c r="G3452"/>
      <c r="H3452"/>
      <c r="I3452"/>
      <c r="J3452"/>
      <c r="K3452"/>
      <c r="L3452"/>
      <c r="M3452"/>
      <c r="N3452"/>
      <c r="O3452"/>
      <c r="P3452" s="39"/>
      <c r="Q3452" s="39"/>
      <c r="R3452" s="43"/>
      <c r="S3452" s="43"/>
      <c r="T3452" s="43"/>
      <c r="U3452" s="39"/>
      <c r="V3452" s="39"/>
      <c r="W3452" s="39"/>
      <c r="X3452" s="39"/>
      <c r="Y3452" s="39"/>
      <c r="Z3452" s="39"/>
      <c r="AA3452" s="39"/>
      <c r="AB3452" s="39"/>
      <c r="AC3452" s="39"/>
      <c r="AD3452" s="39"/>
      <c r="AE3452" s="39"/>
      <c r="AF3452" s="56"/>
      <c r="AG3452"/>
      <c r="AH3452"/>
      <c r="AI3452"/>
      <c r="AJ3452"/>
    </row>
    <row r="3453" spans="1:36">
      <c r="A3453"/>
      <c r="B3453"/>
      <c r="C3453" s="2"/>
      <c r="D3453"/>
      <c r="E3453"/>
      <c r="F3453" s="16"/>
      <c r="G3453"/>
      <c r="H3453"/>
      <c r="I3453"/>
      <c r="J3453"/>
      <c r="K3453"/>
      <c r="L3453"/>
      <c r="M3453"/>
      <c r="N3453"/>
      <c r="O3453"/>
      <c r="P3453" s="39"/>
      <c r="Q3453" s="39"/>
      <c r="R3453" s="43"/>
      <c r="S3453" s="43"/>
      <c r="T3453" s="43"/>
      <c r="U3453" s="39"/>
      <c r="V3453" s="39"/>
      <c r="W3453" s="39"/>
      <c r="X3453" s="39"/>
      <c r="Y3453" s="39"/>
      <c r="Z3453" s="39"/>
      <c r="AA3453" s="39"/>
      <c r="AB3453" s="39"/>
      <c r="AC3453" s="39"/>
      <c r="AD3453" s="39"/>
      <c r="AE3453" s="39"/>
      <c r="AF3453" s="56"/>
      <c r="AG3453"/>
      <c r="AH3453"/>
      <c r="AI3453"/>
      <c r="AJ3453"/>
    </row>
    <row r="3454" spans="1:36">
      <c r="A3454"/>
      <c r="B3454"/>
      <c r="C3454" s="2"/>
      <c r="D3454"/>
      <c r="E3454"/>
      <c r="F3454" s="16"/>
      <c r="G3454"/>
      <c r="H3454"/>
      <c r="I3454"/>
      <c r="J3454"/>
      <c r="K3454"/>
      <c r="L3454"/>
      <c r="M3454"/>
      <c r="N3454"/>
      <c r="O3454"/>
      <c r="P3454" s="39"/>
      <c r="Q3454" s="39"/>
      <c r="R3454" s="43"/>
      <c r="S3454" s="43"/>
      <c r="T3454" s="43"/>
      <c r="U3454" s="39"/>
      <c r="V3454" s="39"/>
      <c r="W3454" s="39"/>
      <c r="X3454" s="39"/>
      <c r="Y3454" s="39"/>
      <c r="Z3454" s="39"/>
      <c r="AA3454" s="39"/>
      <c r="AB3454" s="39"/>
      <c r="AC3454" s="39"/>
      <c r="AD3454" s="39"/>
      <c r="AE3454" s="39"/>
      <c r="AF3454" s="56"/>
      <c r="AG3454"/>
      <c r="AH3454"/>
      <c r="AI3454"/>
      <c r="AJ3454"/>
    </row>
    <row r="3455" spans="1:36">
      <c r="A3455"/>
      <c r="B3455"/>
      <c r="C3455" s="2"/>
      <c r="D3455"/>
      <c r="E3455"/>
      <c r="F3455" s="16"/>
      <c r="G3455"/>
      <c r="H3455"/>
      <c r="I3455"/>
      <c r="J3455"/>
      <c r="K3455"/>
      <c r="L3455"/>
      <c r="M3455"/>
      <c r="N3455"/>
      <c r="O3455"/>
      <c r="P3455" s="39"/>
      <c r="Q3455" s="39"/>
      <c r="R3455" s="43"/>
      <c r="S3455" s="43"/>
      <c r="T3455" s="43"/>
      <c r="U3455" s="39"/>
      <c r="V3455" s="39"/>
      <c r="W3455" s="39"/>
      <c r="X3455" s="39"/>
      <c r="Y3455" s="39"/>
      <c r="Z3455" s="39"/>
      <c r="AA3455" s="39"/>
      <c r="AB3455" s="39"/>
      <c r="AC3455" s="39"/>
      <c r="AD3455" s="39"/>
      <c r="AE3455" s="39"/>
      <c r="AF3455" s="56"/>
      <c r="AG3455"/>
      <c r="AH3455"/>
      <c r="AI3455"/>
      <c r="AJ3455"/>
    </row>
    <row r="3456" spans="1:36">
      <c r="A3456"/>
      <c r="B3456"/>
      <c r="C3456" s="2"/>
      <c r="D3456"/>
      <c r="E3456"/>
      <c r="F3456" s="16"/>
      <c r="G3456"/>
      <c r="H3456"/>
      <c r="I3456"/>
      <c r="J3456"/>
      <c r="K3456"/>
      <c r="L3456"/>
      <c r="M3456"/>
      <c r="N3456"/>
      <c r="O3456"/>
      <c r="P3456" s="39"/>
      <c r="Q3456" s="39"/>
      <c r="R3456" s="43"/>
      <c r="S3456" s="43"/>
      <c r="T3456" s="43"/>
      <c r="U3456" s="39"/>
      <c r="V3456" s="39"/>
      <c r="W3456" s="39"/>
      <c r="X3456" s="39"/>
      <c r="Y3456" s="39"/>
      <c r="Z3456" s="39"/>
      <c r="AA3456" s="39"/>
      <c r="AB3456" s="39"/>
      <c r="AC3456" s="39"/>
      <c r="AD3456" s="39"/>
      <c r="AE3456" s="39"/>
      <c r="AF3456" s="56"/>
      <c r="AG3456"/>
      <c r="AH3456"/>
      <c r="AI3456"/>
      <c r="AJ3456"/>
    </row>
    <row r="3457" spans="1:36">
      <c r="A3457"/>
      <c r="B3457"/>
      <c r="C3457" s="2"/>
      <c r="D3457"/>
      <c r="E3457"/>
      <c r="F3457" s="16"/>
      <c r="G3457"/>
      <c r="H3457"/>
      <c r="I3457"/>
      <c r="J3457"/>
      <c r="K3457"/>
      <c r="L3457"/>
      <c r="M3457"/>
      <c r="N3457"/>
      <c r="O3457"/>
      <c r="P3457" s="39"/>
      <c r="Q3457" s="39"/>
      <c r="R3457" s="43"/>
      <c r="S3457" s="43"/>
      <c r="T3457" s="43"/>
      <c r="U3457" s="39"/>
      <c r="V3457" s="39"/>
      <c r="W3457" s="39"/>
      <c r="X3457" s="39"/>
      <c r="Y3457" s="39"/>
      <c r="Z3457" s="39"/>
      <c r="AA3457" s="39"/>
      <c r="AB3457" s="39"/>
      <c r="AC3457" s="39"/>
      <c r="AD3457" s="39"/>
      <c r="AE3457" s="39"/>
      <c r="AF3457" s="56"/>
      <c r="AG3457"/>
      <c r="AH3457"/>
      <c r="AI3457"/>
      <c r="AJ3457"/>
    </row>
    <row r="3458" spans="1:36">
      <c r="A3458"/>
      <c r="B3458"/>
      <c r="C3458" s="2"/>
      <c r="D3458"/>
      <c r="E3458"/>
      <c r="F3458" s="16"/>
      <c r="G3458"/>
      <c r="H3458"/>
      <c r="I3458"/>
      <c r="J3458"/>
      <c r="K3458"/>
      <c r="L3458"/>
      <c r="M3458"/>
      <c r="N3458"/>
      <c r="O3458"/>
      <c r="P3458" s="39"/>
      <c r="Q3458" s="39"/>
      <c r="R3458" s="43"/>
      <c r="S3458" s="43"/>
      <c r="T3458" s="43"/>
      <c r="U3458" s="39"/>
      <c r="V3458" s="39"/>
      <c r="W3458" s="39"/>
      <c r="X3458" s="39"/>
      <c r="Y3458" s="39"/>
      <c r="Z3458" s="39"/>
      <c r="AA3458" s="39"/>
      <c r="AB3458" s="39"/>
      <c r="AC3458" s="39"/>
      <c r="AD3458" s="39"/>
      <c r="AE3458" s="39"/>
      <c r="AF3458" s="56"/>
      <c r="AG3458"/>
      <c r="AH3458"/>
      <c r="AI3458"/>
      <c r="AJ3458"/>
    </row>
    <row r="3459" spans="1:36">
      <c r="A3459"/>
      <c r="B3459"/>
      <c r="C3459" s="2"/>
      <c r="D3459"/>
      <c r="E3459"/>
      <c r="F3459" s="16"/>
      <c r="G3459"/>
      <c r="H3459"/>
      <c r="I3459"/>
      <c r="J3459"/>
      <c r="K3459"/>
      <c r="L3459"/>
      <c r="M3459"/>
      <c r="N3459"/>
      <c r="O3459"/>
      <c r="P3459" s="39"/>
      <c r="Q3459" s="39"/>
      <c r="R3459" s="43"/>
      <c r="S3459" s="43"/>
      <c r="T3459" s="43"/>
      <c r="U3459" s="39"/>
      <c r="V3459" s="39"/>
      <c r="W3459" s="39"/>
      <c r="X3459" s="39"/>
      <c r="Y3459" s="39"/>
      <c r="Z3459" s="39"/>
      <c r="AA3459" s="39"/>
      <c r="AB3459" s="39"/>
      <c r="AC3459" s="39"/>
      <c r="AD3459" s="39"/>
      <c r="AE3459" s="39"/>
      <c r="AF3459" s="56"/>
      <c r="AG3459"/>
      <c r="AH3459"/>
      <c r="AI3459"/>
      <c r="AJ3459"/>
    </row>
    <row r="3460" spans="1:36">
      <c r="A3460"/>
      <c r="B3460"/>
      <c r="C3460" s="2"/>
      <c r="D3460"/>
      <c r="E3460"/>
      <c r="F3460" s="16"/>
      <c r="G3460"/>
      <c r="H3460"/>
      <c r="I3460"/>
      <c r="J3460"/>
      <c r="K3460"/>
      <c r="L3460"/>
      <c r="M3460"/>
      <c r="N3460"/>
      <c r="O3460"/>
      <c r="P3460" s="39"/>
      <c r="Q3460" s="39"/>
      <c r="R3460" s="43"/>
      <c r="S3460" s="43"/>
      <c r="T3460" s="43"/>
      <c r="U3460" s="39"/>
      <c r="V3460" s="39"/>
      <c r="W3460" s="39"/>
      <c r="X3460" s="39"/>
      <c r="Y3460" s="39"/>
      <c r="Z3460" s="39"/>
      <c r="AA3460" s="39"/>
      <c r="AB3460" s="39"/>
      <c r="AC3460" s="39"/>
      <c r="AD3460" s="39"/>
      <c r="AE3460" s="39"/>
      <c r="AF3460" s="56"/>
      <c r="AG3460"/>
      <c r="AH3460"/>
      <c r="AI3460"/>
      <c r="AJ3460"/>
    </row>
    <row r="3461" spans="1:36">
      <c r="A3461"/>
      <c r="B3461"/>
      <c r="C3461" s="2"/>
      <c r="D3461"/>
      <c r="E3461"/>
      <c r="F3461" s="16"/>
      <c r="G3461"/>
      <c r="H3461"/>
      <c r="I3461"/>
      <c r="J3461"/>
      <c r="K3461"/>
      <c r="L3461"/>
      <c r="M3461"/>
      <c r="N3461"/>
      <c r="O3461"/>
      <c r="P3461" s="39"/>
      <c r="Q3461" s="39"/>
      <c r="R3461" s="43"/>
      <c r="S3461" s="43"/>
      <c r="T3461" s="43"/>
      <c r="U3461" s="39"/>
      <c r="V3461" s="39"/>
      <c r="W3461" s="39"/>
      <c r="X3461" s="39"/>
      <c r="Y3461" s="39"/>
      <c r="Z3461" s="39"/>
      <c r="AA3461" s="39"/>
      <c r="AB3461" s="39"/>
      <c r="AC3461" s="39"/>
      <c r="AD3461" s="39"/>
      <c r="AE3461" s="39"/>
      <c r="AF3461" s="56"/>
      <c r="AG3461"/>
      <c r="AH3461"/>
      <c r="AI3461"/>
      <c r="AJ3461"/>
    </row>
    <row r="3462" spans="1:36">
      <c r="A3462"/>
      <c r="B3462"/>
      <c r="C3462" s="2"/>
      <c r="D3462"/>
      <c r="E3462"/>
      <c r="F3462" s="16"/>
      <c r="G3462"/>
      <c r="H3462"/>
      <c r="I3462"/>
      <c r="J3462"/>
      <c r="K3462"/>
      <c r="L3462"/>
      <c r="M3462"/>
      <c r="N3462"/>
      <c r="O3462"/>
      <c r="P3462" s="39"/>
      <c r="Q3462" s="39"/>
      <c r="R3462" s="43"/>
      <c r="S3462" s="43"/>
      <c r="T3462" s="43"/>
      <c r="U3462" s="39"/>
      <c r="V3462" s="39"/>
      <c r="W3462" s="39"/>
      <c r="X3462" s="39"/>
      <c r="Y3462" s="39"/>
      <c r="Z3462" s="39"/>
      <c r="AA3462" s="39"/>
      <c r="AB3462" s="39"/>
      <c r="AC3462" s="39"/>
      <c r="AD3462" s="39"/>
      <c r="AE3462" s="39"/>
      <c r="AF3462" s="56"/>
      <c r="AG3462"/>
      <c r="AH3462"/>
      <c r="AI3462"/>
      <c r="AJ3462"/>
    </row>
    <row r="3463" spans="1:36">
      <c r="A3463"/>
      <c r="B3463"/>
      <c r="C3463" s="2"/>
      <c r="D3463"/>
      <c r="E3463"/>
      <c r="F3463" s="16"/>
      <c r="G3463"/>
      <c r="H3463"/>
      <c r="I3463"/>
      <c r="J3463"/>
      <c r="K3463"/>
      <c r="L3463"/>
      <c r="M3463"/>
      <c r="N3463"/>
      <c r="O3463"/>
      <c r="P3463" s="39"/>
      <c r="Q3463" s="39"/>
      <c r="R3463" s="43"/>
      <c r="S3463" s="43"/>
      <c r="T3463" s="43"/>
      <c r="U3463" s="39"/>
      <c r="V3463" s="39"/>
      <c r="W3463" s="39"/>
      <c r="X3463" s="39"/>
      <c r="Y3463" s="39"/>
      <c r="Z3463" s="39"/>
      <c r="AA3463" s="39"/>
      <c r="AB3463" s="39"/>
      <c r="AC3463" s="39"/>
      <c r="AD3463" s="39"/>
      <c r="AE3463" s="39"/>
      <c r="AF3463" s="56"/>
      <c r="AG3463"/>
      <c r="AH3463"/>
      <c r="AI3463"/>
      <c r="AJ3463"/>
    </row>
    <row r="3464" spans="1:36">
      <c r="A3464"/>
      <c r="B3464"/>
      <c r="C3464" s="2"/>
      <c r="D3464"/>
      <c r="E3464"/>
      <c r="F3464" s="16"/>
      <c r="G3464"/>
      <c r="H3464"/>
      <c r="I3464"/>
      <c r="J3464"/>
      <c r="K3464"/>
      <c r="L3464"/>
      <c r="M3464"/>
      <c r="N3464"/>
      <c r="O3464"/>
      <c r="P3464" s="39"/>
      <c r="Q3464" s="39"/>
      <c r="R3464" s="43"/>
      <c r="S3464" s="43"/>
      <c r="T3464" s="43"/>
      <c r="U3464" s="39"/>
      <c r="V3464" s="39"/>
      <c r="W3464" s="39"/>
      <c r="X3464" s="39"/>
      <c r="Y3464" s="39"/>
      <c r="Z3464" s="39"/>
      <c r="AA3464" s="39"/>
      <c r="AB3464" s="39"/>
      <c r="AC3464" s="39"/>
      <c r="AD3464" s="39"/>
      <c r="AE3464" s="39"/>
      <c r="AF3464" s="56"/>
      <c r="AG3464"/>
      <c r="AH3464"/>
      <c r="AI3464"/>
      <c r="AJ3464"/>
    </row>
    <row r="3465" spans="1:36">
      <c r="A3465"/>
      <c r="B3465"/>
      <c r="C3465" s="2"/>
      <c r="D3465"/>
      <c r="E3465"/>
      <c r="F3465" s="16"/>
      <c r="G3465"/>
      <c r="H3465"/>
      <c r="I3465"/>
      <c r="J3465"/>
      <c r="K3465"/>
      <c r="L3465"/>
      <c r="M3465"/>
      <c r="N3465"/>
      <c r="O3465"/>
      <c r="P3465" s="39"/>
      <c r="Q3465" s="39"/>
      <c r="R3465" s="43"/>
      <c r="S3465" s="43"/>
      <c r="T3465" s="43"/>
      <c r="U3465" s="39"/>
      <c r="V3465" s="39"/>
      <c r="W3465" s="39"/>
      <c r="X3465" s="39"/>
      <c r="Y3465" s="39"/>
      <c r="Z3465" s="39"/>
      <c r="AA3465" s="39"/>
      <c r="AB3465" s="39"/>
      <c r="AC3465" s="39"/>
      <c r="AD3465" s="39"/>
      <c r="AE3465" s="39"/>
      <c r="AF3465" s="56"/>
      <c r="AG3465"/>
      <c r="AH3465"/>
      <c r="AI3465"/>
      <c r="AJ3465"/>
    </row>
    <row r="3466" spans="1:36">
      <c r="A3466"/>
      <c r="B3466"/>
      <c r="C3466" s="2"/>
      <c r="D3466"/>
      <c r="E3466"/>
      <c r="F3466" s="16"/>
      <c r="G3466"/>
      <c r="H3466"/>
      <c r="I3466"/>
      <c r="J3466"/>
      <c r="K3466"/>
      <c r="L3466"/>
      <c r="M3466"/>
      <c r="N3466"/>
      <c r="O3466"/>
      <c r="P3466" s="39"/>
      <c r="Q3466" s="39"/>
      <c r="R3466" s="43"/>
      <c r="S3466" s="43"/>
      <c r="T3466" s="43"/>
      <c r="U3466" s="39"/>
      <c r="V3466" s="39"/>
      <c r="W3466" s="39"/>
      <c r="X3466" s="39"/>
      <c r="Y3466" s="39"/>
      <c r="Z3466" s="39"/>
      <c r="AA3466" s="39"/>
      <c r="AB3466" s="39"/>
      <c r="AC3466" s="39"/>
      <c r="AD3466" s="39"/>
      <c r="AE3466" s="39"/>
      <c r="AF3466" s="56"/>
      <c r="AG3466"/>
      <c r="AH3466"/>
      <c r="AI3466"/>
      <c r="AJ3466"/>
    </row>
    <row r="3467" spans="1:36">
      <c r="A3467"/>
      <c r="B3467"/>
      <c r="C3467" s="2"/>
      <c r="D3467"/>
      <c r="E3467"/>
      <c r="F3467" s="16"/>
      <c r="G3467"/>
      <c r="H3467"/>
      <c r="I3467"/>
      <c r="J3467"/>
      <c r="K3467"/>
      <c r="L3467"/>
      <c r="M3467"/>
      <c r="N3467"/>
      <c r="O3467"/>
      <c r="P3467" s="39"/>
      <c r="Q3467" s="39"/>
      <c r="R3467" s="43"/>
      <c r="S3467" s="43"/>
      <c r="T3467" s="43"/>
      <c r="U3467" s="39"/>
      <c r="V3467" s="39"/>
      <c r="W3467" s="39"/>
      <c r="X3467" s="39"/>
      <c r="Y3467" s="39"/>
      <c r="Z3467" s="39"/>
      <c r="AA3467" s="39"/>
      <c r="AB3467" s="39"/>
      <c r="AC3467" s="39"/>
      <c r="AD3467" s="39"/>
      <c r="AE3467" s="39"/>
      <c r="AF3467" s="56"/>
      <c r="AG3467"/>
      <c r="AH3467"/>
      <c r="AI3467"/>
      <c r="AJ3467"/>
    </row>
    <row r="3468" spans="1:36">
      <c r="A3468"/>
      <c r="B3468"/>
      <c r="C3468" s="2"/>
      <c r="D3468"/>
      <c r="E3468"/>
      <c r="F3468" s="16"/>
      <c r="G3468"/>
      <c r="H3468"/>
      <c r="I3468"/>
      <c r="J3468"/>
      <c r="K3468"/>
      <c r="L3468"/>
      <c r="M3468"/>
      <c r="N3468"/>
      <c r="O3468"/>
      <c r="P3468" s="39"/>
      <c r="Q3468" s="39"/>
      <c r="R3468" s="43"/>
      <c r="S3468" s="43"/>
      <c r="T3468" s="43"/>
      <c r="U3468" s="39"/>
      <c r="V3468" s="39"/>
      <c r="W3468" s="39"/>
      <c r="X3468" s="39"/>
      <c r="Y3468" s="39"/>
      <c r="Z3468" s="39"/>
      <c r="AA3468" s="39"/>
      <c r="AB3468" s="39"/>
      <c r="AC3468" s="39"/>
      <c r="AD3468" s="39"/>
      <c r="AE3468" s="39"/>
      <c r="AF3468" s="56"/>
      <c r="AG3468"/>
      <c r="AH3468"/>
      <c r="AI3468"/>
      <c r="AJ3468"/>
    </row>
    <row r="3469" spans="1:36">
      <c r="A3469"/>
      <c r="B3469"/>
      <c r="C3469" s="2"/>
      <c r="D3469"/>
      <c r="E3469"/>
      <c r="F3469" s="16"/>
      <c r="G3469"/>
      <c r="H3469"/>
      <c r="I3469"/>
      <c r="J3469"/>
      <c r="K3469"/>
      <c r="L3469"/>
      <c r="M3469"/>
      <c r="N3469"/>
      <c r="O3469"/>
      <c r="P3469" s="39"/>
      <c r="Q3469" s="39"/>
      <c r="R3469" s="43"/>
      <c r="S3469" s="43"/>
      <c r="T3469" s="43"/>
      <c r="U3469" s="39"/>
      <c r="V3469" s="39"/>
      <c r="W3469" s="39"/>
      <c r="X3469" s="39"/>
      <c r="Y3469" s="39"/>
      <c r="Z3469" s="39"/>
      <c r="AA3469" s="39"/>
      <c r="AB3469" s="39"/>
      <c r="AC3469" s="39"/>
      <c r="AD3469" s="39"/>
      <c r="AE3469" s="39"/>
      <c r="AF3469" s="56"/>
      <c r="AG3469"/>
      <c r="AH3469"/>
      <c r="AI3469"/>
      <c r="AJ3469"/>
    </row>
    <row r="3470" spans="1:36">
      <c r="A3470"/>
      <c r="B3470"/>
      <c r="C3470" s="2"/>
      <c r="D3470"/>
      <c r="E3470"/>
      <c r="F3470" s="16"/>
      <c r="G3470"/>
      <c r="H3470"/>
      <c r="I3470"/>
      <c r="J3470"/>
      <c r="K3470"/>
      <c r="L3470"/>
      <c r="M3470"/>
      <c r="N3470"/>
      <c r="O3470"/>
      <c r="P3470" s="39"/>
      <c r="Q3470" s="39"/>
      <c r="R3470" s="43"/>
      <c r="S3470" s="43"/>
      <c r="T3470" s="43"/>
      <c r="U3470" s="39"/>
      <c r="V3470" s="39"/>
      <c r="W3470" s="39"/>
      <c r="X3470" s="39"/>
      <c r="Y3470" s="39"/>
      <c r="Z3470" s="39"/>
      <c r="AA3470" s="39"/>
      <c r="AB3470" s="39"/>
      <c r="AC3470" s="39"/>
      <c r="AD3470" s="39"/>
      <c r="AE3470" s="39"/>
      <c r="AF3470" s="56"/>
      <c r="AG3470"/>
      <c r="AH3470"/>
      <c r="AI3470"/>
      <c r="AJ3470"/>
    </row>
    <row r="3471" spans="1:36">
      <c r="A3471"/>
      <c r="B3471"/>
      <c r="C3471" s="2"/>
      <c r="D3471"/>
      <c r="E3471"/>
      <c r="F3471" s="16"/>
      <c r="G3471"/>
      <c r="H3471"/>
      <c r="I3471"/>
      <c r="J3471"/>
      <c r="K3471"/>
      <c r="L3471"/>
      <c r="M3471"/>
      <c r="N3471"/>
      <c r="O3471"/>
      <c r="P3471" s="39"/>
      <c r="Q3471" s="39"/>
      <c r="R3471" s="43"/>
      <c r="S3471" s="43"/>
      <c r="T3471" s="43"/>
      <c r="U3471" s="39"/>
      <c r="V3471" s="39"/>
      <c r="W3471" s="39"/>
      <c r="X3471" s="39"/>
      <c r="Y3471" s="39"/>
      <c r="Z3471" s="39"/>
      <c r="AA3471" s="39"/>
      <c r="AB3471" s="39"/>
      <c r="AC3471" s="39"/>
      <c r="AD3471" s="39"/>
      <c r="AE3471" s="39"/>
      <c r="AF3471" s="56"/>
      <c r="AG3471"/>
      <c r="AH3471"/>
      <c r="AI3471"/>
      <c r="AJ3471"/>
    </row>
    <row r="3472" spans="1:36">
      <c r="A3472"/>
      <c r="B3472"/>
      <c r="C3472" s="2"/>
      <c r="D3472"/>
      <c r="E3472"/>
      <c r="F3472" s="16"/>
      <c r="G3472"/>
      <c r="H3472"/>
      <c r="I3472"/>
      <c r="J3472"/>
      <c r="K3472"/>
      <c r="L3472"/>
      <c r="M3472"/>
      <c r="N3472"/>
      <c r="O3472"/>
      <c r="P3472" s="39"/>
      <c r="Q3472" s="39"/>
      <c r="R3472" s="43"/>
      <c r="S3472" s="43"/>
      <c r="T3472" s="43"/>
      <c r="U3472" s="39"/>
      <c r="V3472" s="39"/>
      <c r="W3472" s="39"/>
      <c r="X3472" s="39"/>
      <c r="Y3472" s="39"/>
      <c r="Z3472" s="39"/>
      <c r="AA3472" s="39"/>
      <c r="AB3472" s="39"/>
      <c r="AC3472" s="39"/>
      <c r="AD3472" s="39"/>
      <c r="AE3472" s="39"/>
      <c r="AF3472" s="56"/>
      <c r="AG3472"/>
      <c r="AH3472"/>
      <c r="AI3472"/>
      <c r="AJ3472"/>
    </row>
    <row r="3473" spans="1:36">
      <c r="A3473"/>
      <c r="B3473"/>
      <c r="C3473" s="2"/>
      <c r="D3473"/>
      <c r="E3473"/>
      <c r="F3473" s="16"/>
      <c r="G3473"/>
      <c r="H3473"/>
      <c r="I3473"/>
      <c r="J3473"/>
      <c r="K3473"/>
      <c r="L3473"/>
      <c r="M3473"/>
      <c r="N3473"/>
      <c r="O3473"/>
      <c r="P3473" s="39"/>
      <c r="Q3473" s="39"/>
      <c r="R3473" s="43"/>
      <c r="S3473" s="43"/>
      <c r="T3473" s="43"/>
      <c r="U3473" s="39"/>
      <c r="V3473" s="39"/>
      <c r="W3473" s="39"/>
      <c r="X3473" s="39"/>
      <c r="Y3473" s="39"/>
      <c r="Z3473" s="39"/>
      <c r="AA3473" s="39"/>
      <c r="AB3473" s="39"/>
      <c r="AC3473" s="39"/>
      <c r="AD3473" s="39"/>
      <c r="AE3473" s="39"/>
      <c r="AF3473" s="56"/>
      <c r="AG3473"/>
      <c r="AH3473"/>
      <c r="AI3473"/>
      <c r="AJ3473"/>
    </row>
    <row r="3474" spans="1:36">
      <c r="A3474"/>
      <c r="B3474"/>
      <c r="C3474" s="2"/>
      <c r="D3474"/>
      <c r="E3474"/>
      <c r="F3474" s="16"/>
      <c r="G3474"/>
      <c r="H3474"/>
      <c r="I3474"/>
      <c r="J3474"/>
      <c r="K3474"/>
      <c r="L3474"/>
      <c r="M3474"/>
      <c r="N3474"/>
      <c r="O3474"/>
      <c r="P3474" s="39"/>
      <c r="Q3474" s="39"/>
      <c r="R3474" s="43"/>
      <c r="S3474" s="43"/>
      <c r="T3474" s="43"/>
      <c r="U3474" s="39"/>
      <c r="V3474" s="39"/>
      <c r="W3474" s="39"/>
      <c r="X3474" s="39"/>
      <c r="Y3474" s="39"/>
      <c r="Z3474" s="39"/>
      <c r="AA3474" s="39"/>
      <c r="AB3474" s="39"/>
      <c r="AC3474" s="39"/>
      <c r="AD3474" s="39"/>
      <c r="AE3474" s="39"/>
      <c r="AF3474" s="56"/>
      <c r="AG3474"/>
      <c r="AH3474"/>
      <c r="AI3474"/>
      <c r="AJ3474"/>
    </row>
    <row r="3475" spans="1:36">
      <c r="A3475"/>
      <c r="B3475"/>
      <c r="C3475" s="2"/>
      <c r="D3475"/>
      <c r="E3475"/>
      <c r="F3475" s="16"/>
      <c r="G3475"/>
      <c r="H3475"/>
      <c r="I3475"/>
      <c r="J3475"/>
      <c r="K3475"/>
      <c r="L3475"/>
      <c r="M3475"/>
      <c r="N3475"/>
      <c r="O3475"/>
      <c r="P3475" s="39"/>
      <c r="Q3475" s="39"/>
      <c r="R3475" s="43"/>
      <c r="S3475" s="43"/>
      <c r="T3475" s="43"/>
      <c r="U3475" s="39"/>
      <c r="V3475" s="39"/>
      <c r="W3475" s="39"/>
      <c r="X3475" s="39"/>
      <c r="Y3475" s="39"/>
      <c r="Z3475" s="39"/>
      <c r="AA3475" s="39"/>
      <c r="AB3475" s="39"/>
      <c r="AC3475" s="39"/>
      <c r="AD3475" s="39"/>
      <c r="AE3475" s="39"/>
      <c r="AF3475" s="56"/>
      <c r="AG3475"/>
      <c r="AH3475"/>
      <c r="AI3475"/>
      <c r="AJ3475"/>
    </row>
    <row r="3476" spans="1:36">
      <c r="A3476"/>
      <c r="B3476"/>
      <c r="C3476" s="2"/>
      <c r="D3476"/>
      <c r="E3476"/>
      <c r="F3476" s="16"/>
      <c r="G3476"/>
      <c r="H3476"/>
      <c r="I3476"/>
      <c r="J3476"/>
      <c r="K3476"/>
      <c r="L3476"/>
      <c r="M3476"/>
      <c r="N3476"/>
      <c r="O3476"/>
      <c r="P3476" s="39"/>
      <c r="Q3476" s="39"/>
      <c r="R3476" s="43"/>
      <c r="S3476" s="43"/>
      <c r="T3476" s="43"/>
      <c r="U3476" s="39"/>
      <c r="V3476" s="39"/>
      <c r="W3476" s="39"/>
      <c r="X3476" s="39"/>
      <c r="Y3476" s="39"/>
      <c r="Z3476" s="39"/>
      <c r="AA3476" s="39"/>
      <c r="AB3476" s="39"/>
      <c r="AC3476" s="39"/>
      <c r="AD3476" s="39"/>
      <c r="AE3476" s="39"/>
      <c r="AF3476" s="56"/>
      <c r="AG3476"/>
      <c r="AH3476"/>
      <c r="AI3476"/>
      <c r="AJ3476"/>
    </row>
    <row r="3477" spans="1:36">
      <c r="A3477"/>
      <c r="B3477"/>
      <c r="C3477" s="2"/>
      <c r="D3477"/>
      <c r="E3477"/>
      <c r="F3477" s="16"/>
      <c r="G3477"/>
      <c r="H3477"/>
      <c r="I3477"/>
      <c r="J3477"/>
      <c r="K3477"/>
      <c r="L3477"/>
      <c r="M3477"/>
      <c r="N3477"/>
      <c r="O3477"/>
      <c r="P3477" s="39"/>
      <c r="Q3477" s="39"/>
      <c r="R3477" s="43"/>
      <c r="S3477" s="43"/>
      <c r="T3477" s="43"/>
      <c r="U3477" s="39"/>
      <c r="V3477" s="39"/>
      <c r="W3477" s="39"/>
      <c r="X3477" s="39"/>
      <c r="Y3477" s="39"/>
      <c r="Z3477" s="39"/>
      <c r="AA3477" s="39"/>
      <c r="AB3477" s="39"/>
      <c r="AC3477" s="39"/>
      <c r="AD3477" s="39"/>
      <c r="AE3477" s="39"/>
      <c r="AF3477" s="56"/>
      <c r="AG3477"/>
      <c r="AH3477"/>
      <c r="AI3477"/>
      <c r="AJ3477"/>
    </row>
    <row r="3478" spans="1:36">
      <c r="A3478"/>
      <c r="B3478"/>
      <c r="C3478" s="2"/>
      <c r="D3478"/>
      <c r="E3478"/>
      <c r="F3478" s="16"/>
      <c r="G3478"/>
      <c r="H3478"/>
      <c r="I3478"/>
      <c r="J3478"/>
      <c r="K3478"/>
      <c r="L3478"/>
      <c r="M3478"/>
      <c r="N3478"/>
      <c r="O3478"/>
      <c r="P3478" s="39"/>
      <c r="Q3478" s="39"/>
      <c r="R3478" s="43"/>
      <c r="S3478" s="43"/>
      <c r="T3478" s="43"/>
      <c r="U3478" s="39"/>
      <c r="V3478" s="39"/>
      <c r="W3478" s="39"/>
      <c r="X3478" s="39"/>
      <c r="Y3478" s="39"/>
      <c r="Z3478" s="39"/>
      <c r="AA3478" s="39"/>
      <c r="AB3478" s="39"/>
      <c r="AC3478" s="39"/>
      <c r="AD3478" s="39"/>
      <c r="AE3478" s="39"/>
      <c r="AF3478" s="56"/>
      <c r="AG3478"/>
      <c r="AH3478"/>
      <c r="AI3478"/>
      <c r="AJ3478"/>
    </row>
    <row r="3479" spans="1:36">
      <c r="A3479"/>
      <c r="B3479"/>
      <c r="C3479" s="2"/>
      <c r="D3479"/>
      <c r="E3479"/>
      <c r="F3479" s="16"/>
      <c r="G3479"/>
      <c r="H3479"/>
      <c r="I3479"/>
      <c r="J3479"/>
      <c r="K3479"/>
      <c r="L3479"/>
      <c r="M3479"/>
      <c r="N3479"/>
      <c r="O3479"/>
      <c r="P3479" s="39"/>
      <c r="Q3479" s="39"/>
      <c r="R3479" s="43"/>
      <c r="S3479" s="43"/>
      <c r="T3479" s="43"/>
      <c r="U3479" s="39"/>
      <c r="V3479" s="39"/>
      <c r="W3479" s="39"/>
      <c r="X3479" s="39"/>
      <c r="Y3479" s="39"/>
      <c r="Z3479" s="39"/>
      <c r="AA3479" s="39"/>
      <c r="AB3479" s="39"/>
      <c r="AC3479" s="39"/>
      <c r="AD3479" s="39"/>
      <c r="AE3479" s="39"/>
      <c r="AF3479" s="56"/>
      <c r="AG3479"/>
      <c r="AH3479"/>
      <c r="AI3479"/>
      <c r="AJ3479"/>
    </row>
    <row r="3480" spans="1:36">
      <c r="A3480"/>
      <c r="B3480"/>
      <c r="C3480" s="2"/>
      <c r="D3480"/>
      <c r="E3480"/>
      <c r="F3480" s="16"/>
      <c r="G3480"/>
      <c r="H3480"/>
      <c r="I3480"/>
      <c r="J3480"/>
      <c r="K3480"/>
      <c r="L3480"/>
      <c r="M3480"/>
      <c r="N3480"/>
      <c r="O3480"/>
      <c r="P3480" s="39"/>
      <c r="Q3480" s="39"/>
      <c r="R3480" s="43"/>
      <c r="S3480" s="43"/>
      <c r="T3480" s="43"/>
      <c r="U3480" s="39"/>
      <c r="V3480" s="39"/>
      <c r="W3480" s="39"/>
      <c r="X3480" s="39"/>
      <c r="Y3480" s="39"/>
      <c r="Z3480" s="39"/>
      <c r="AA3480" s="39"/>
      <c r="AB3480" s="39"/>
      <c r="AC3480" s="39"/>
      <c r="AD3480" s="39"/>
      <c r="AE3480" s="39"/>
      <c r="AF3480" s="56"/>
      <c r="AG3480"/>
      <c r="AH3480"/>
      <c r="AI3480"/>
      <c r="AJ3480"/>
    </row>
    <row r="3481" spans="1:36">
      <c r="A3481"/>
      <c r="B3481"/>
      <c r="C3481" s="2"/>
      <c r="D3481"/>
      <c r="E3481"/>
      <c r="F3481" s="16"/>
      <c r="G3481"/>
      <c r="H3481"/>
      <c r="I3481"/>
      <c r="J3481"/>
      <c r="K3481"/>
      <c r="L3481"/>
      <c r="M3481"/>
      <c r="N3481"/>
      <c r="O3481"/>
      <c r="P3481" s="39"/>
      <c r="Q3481" s="39"/>
      <c r="R3481" s="43"/>
      <c r="S3481" s="43"/>
      <c r="T3481" s="43"/>
      <c r="U3481" s="39"/>
      <c r="V3481" s="39"/>
      <c r="W3481" s="39"/>
      <c r="X3481" s="39"/>
      <c r="Y3481" s="39"/>
      <c r="Z3481" s="39"/>
      <c r="AA3481" s="39"/>
      <c r="AB3481" s="39"/>
      <c r="AC3481" s="39"/>
      <c r="AD3481" s="39"/>
      <c r="AE3481" s="39"/>
      <c r="AF3481" s="56"/>
      <c r="AG3481"/>
      <c r="AH3481"/>
      <c r="AI3481"/>
      <c r="AJ3481"/>
    </row>
    <row r="3482" spans="1:36">
      <c r="A3482"/>
      <c r="B3482"/>
      <c r="C3482" s="2"/>
      <c r="D3482"/>
      <c r="E3482"/>
      <c r="F3482" s="16"/>
      <c r="G3482"/>
      <c r="H3482"/>
      <c r="I3482"/>
      <c r="J3482"/>
      <c r="K3482"/>
      <c r="L3482"/>
      <c r="M3482"/>
      <c r="N3482"/>
      <c r="O3482"/>
      <c r="P3482" s="39"/>
      <c r="Q3482" s="39"/>
      <c r="R3482" s="43"/>
      <c r="S3482" s="43"/>
      <c r="T3482" s="43"/>
      <c r="U3482" s="39"/>
      <c r="V3482" s="39"/>
      <c r="W3482" s="39"/>
      <c r="X3482" s="39"/>
      <c r="Y3482" s="39"/>
      <c r="Z3482" s="39"/>
      <c r="AA3482" s="39"/>
      <c r="AB3482" s="39"/>
      <c r="AC3482" s="39"/>
      <c r="AD3482" s="39"/>
      <c r="AE3482" s="39"/>
      <c r="AF3482" s="56"/>
      <c r="AG3482"/>
      <c r="AH3482"/>
      <c r="AI3482"/>
      <c r="AJ3482"/>
    </row>
    <row r="3483" spans="1:36">
      <c r="A3483"/>
      <c r="B3483"/>
      <c r="C3483" s="2"/>
      <c r="D3483"/>
      <c r="E3483"/>
      <c r="F3483" s="16"/>
      <c r="G3483"/>
      <c r="H3483"/>
      <c r="I3483"/>
      <c r="J3483"/>
      <c r="K3483"/>
      <c r="L3483"/>
      <c r="M3483"/>
      <c r="N3483"/>
      <c r="O3483"/>
      <c r="P3483" s="39"/>
      <c r="Q3483" s="39"/>
      <c r="R3483" s="43"/>
      <c r="S3483" s="43"/>
      <c r="T3483" s="43"/>
      <c r="U3483" s="39"/>
      <c r="V3483" s="39"/>
      <c r="W3483" s="39"/>
      <c r="X3483" s="39"/>
      <c r="Y3483" s="39"/>
      <c r="Z3483" s="39"/>
      <c r="AA3483" s="39"/>
      <c r="AB3483" s="39"/>
      <c r="AC3483" s="39"/>
      <c r="AD3483" s="39"/>
      <c r="AE3483" s="39"/>
      <c r="AF3483" s="56"/>
      <c r="AG3483"/>
      <c r="AH3483"/>
      <c r="AI3483"/>
      <c r="AJ3483"/>
    </row>
    <row r="3484" spans="1:36">
      <c r="A3484"/>
      <c r="B3484"/>
      <c r="C3484" s="2"/>
      <c r="D3484"/>
      <c r="E3484"/>
      <c r="F3484" s="16"/>
      <c r="G3484"/>
      <c r="H3484"/>
      <c r="I3484"/>
      <c r="J3484"/>
      <c r="K3484"/>
      <c r="L3484"/>
      <c r="M3484"/>
      <c r="N3484"/>
      <c r="O3484"/>
      <c r="P3484" s="39"/>
      <c r="Q3484" s="39"/>
      <c r="R3484" s="43"/>
      <c r="S3484" s="43"/>
      <c r="T3484" s="43"/>
      <c r="U3484" s="39"/>
      <c r="V3484" s="39"/>
      <c r="W3484" s="39"/>
      <c r="X3484" s="39"/>
      <c r="Y3484" s="39"/>
      <c r="Z3484" s="39"/>
      <c r="AA3484" s="39"/>
      <c r="AB3484" s="39"/>
      <c r="AC3484" s="39"/>
      <c r="AD3484" s="39"/>
      <c r="AE3484" s="39"/>
      <c r="AF3484" s="56"/>
      <c r="AG3484"/>
      <c r="AH3484"/>
      <c r="AI3484"/>
      <c r="AJ3484"/>
    </row>
    <row r="3485" spans="1:36">
      <c r="A3485"/>
      <c r="B3485"/>
      <c r="C3485" s="2"/>
      <c r="D3485"/>
      <c r="E3485"/>
      <c r="F3485" s="16"/>
      <c r="G3485"/>
      <c r="H3485"/>
      <c r="I3485"/>
      <c r="J3485"/>
      <c r="K3485"/>
      <c r="L3485"/>
      <c r="M3485"/>
      <c r="N3485"/>
      <c r="O3485"/>
      <c r="P3485" s="39"/>
      <c r="Q3485" s="39"/>
      <c r="R3485" s="43"/>
      <c r="S3485" s="43"/>
      <c r="T3485" s="43"/>
      <c r="U3485" s="39"/>
      <c r="V3485" s="39"/>
      <c r="W3485" s="39"/>
      <c r="X3485" s="39"/>
      <c r="Y3485" s="39"/>
      <c r="Z3485" s="39"/>
      <c r="AA3485" s="39"/>
      <c r="AB3485" s="39"/>
      <c r="AC3485" s="39"/>
      <c r="AD3485" s="39"/>
      <c r="AE3485" s="39"/>
      <c r="AF3485" s="56"/>
      <c r="AG3485"/>
      <c r="AH3485"/>
      <c r="AI3485"/>
      <c r="AJ3485"/>
    </row>
    <row r="3486" spans="1:36">
      <c r="A3486"/>
      <c r="B3486"/>
      <c r="C3486" s="2"/>
      <c r="D3486"/>
      <c r="E3486"/>
      <c r="F3486" s="16"/>
      <c r="G3486"/>
      <c r="H3486"/>
      <c r="I3486"/>
      <c r="J3486"/>
      <c r="K3486"/>
      <c r="L3486"/>
      <c r="M3486"/>
      <c r="N3486"/>
      <c r="O3486"/>
      <c r="P3486" s="39"/>
      <c r="Q3486" s="39"/>
      <c r="R3486" s="43"/>
      <c r="S3486" s="43"/>
      <c r="T3486" s="43"/>
      <c r="U3486" s="39"/>
      <c r="V3486" s="39"/>
      <c r="W3486" s="39"/>
      <c r="X3486" s="39"/>
      <c r="Y3486" s="39"/>
      <c r="Z3486" s="39"/>
      <c r="AA3486" s="39"/>
      <c r="AB3486" s="39"/>
      <c r="AC3486" s="39"/>
      <c r="AD3486" s="39"/>
      <c r="AE3486" s="39"/>
      <c r="AF3486" s="56"/>
      <c r="AG3486"/>
      <c r="AH3486"/>
      <c r="AI3486"/>
      <c r="AJ3486"/>
    </row>
    <row r="3487" spans="1:36">
      <c r="A3487"/>
      <c r="B3487"/>
      <c r="C3487" s="2"/>
      <c r="D3487"/>
      <c r="E3487"/>
      <c r="F3487" s="16"/>
      <c r="G3487"/>
      <c r="H3487"/>
      <c r="I3487"/>
      <c r="J3487"/>
      <c r="K3487"/>
      <c r="L3487"/>
      <c r="M3487"/>
      <c r="N3487"/>
      <c r="O3487"/>
      <c r="P3487" s="39"/>
      <c r="Q3487" s="39"/>
      <c r="R3487" s="43"/>
      <c r="S3487" s="43"/>
      <c r="T3487" s="43"/>
      <c r="U3487" s="39"/>
      <c r="V3487" s="39"/>
      <c r="W3487" s="39"/>
      <c r="X3487" s="39"/>
      <c r="Y3487" s="39"/>
      <c r="Z3487" s="39"/>
      <c r="AA3487" s="39"/>
      <c r="AB3487" s="39"/>
      <c r="AC3487" s="39"/>
      <c r="AD3487" s="39"/>
      <c r="AE3487" s="39"/>
      <c r="AF3487" s="56"/>
      <c r="AG3487"/>
      <c r="AH3487"/>
      <c r="AI3487"/>
      <c r="AJ3487"/>
    </row>
    <row r="3488" spans="1:36">
      <c r="A3488"/>
      <c r="B3488"/>
      <c r="C3488" s="2"/>
      <c r="D3488"/>
      <c r="E3488"/>
      <c r="F3488" s="16"/>
      <c r="G3488"/>
      <c r="H3488"/>
      <c r="I3488"/>
      <c r="J3488"/>
      <c r="K3488"/>
      <c r="L3488"/>
      <c r="M3488"/>
      <c r="N3488"/>
      <c r="O3488"/>
      <c r="P3488" s="39"/>
      <c r="Q3488" s="39"/>
      <c r="R3488" s="43"/>
      <c r="S3488" s="43"/>
      <c r="T3488" s="43"/>
      <c r="U3488" s="39"/>
      <c r="V3488" s="39"/>
      <c r="W3488" s="39"/>
      <c r="X3488" s="39"/>
      <c r="Y3488" s="39"/>
      <c r="Z3488" s="39"/>
      <c r="AA3488" s="39"/>
      <c r="AB3488" s="39"/>
      <c r="AC3488" s="39"/>
      <c r="AD3488" s="39"/>
      <c r="AE3488" s="39"/>
      <c r="AF3488" s="56"/>
      <c r="AG3488"/>
      <c r="AH3488"/>
      <c r="AI3488"/>
      <c r="AJ3488"/>
    </row>
    <row r="3489" spans="1:36">
      <c r="A3489"/>
      <c r="B3489"/>
      <c r="C3489" s="2"/>
      <c r="D3489"/>
      <c r="E3489"/>
      <c r="F3489" s="16"/>
      <c r="G3489"/>
      <c r="H3489"/>
      <c r="I3489"/>
      <c r="J3489"/>
      <c r="K3489"/>
      <c r="L3489"/>
      <c r="M3489"/>
      <c r="N3489"/>
      <c r="O3489"/>
      <c r="P3489" s="39"/>
      <c r="Q3489" s="39"/>
      <c r="R3489" s="43"/>
      <c r="S3489" s="43"/>
      <c r="T3489" s="43"/>
      <c r="U3489" s="39"/>
      <c r="V3489" s="39"/>
      <c r="W3489" s="39"/>
      <c r="X3489" s="39"/>
      <c r="Y3489" s="39"/>
      <c r="Z3489" s="39"/>
      <c r="AA3489" s="39"/>
      <c r="AB3489" s="39"/>
      <c r="AC3489" s="39"/>
      <c r="AD3489" s="39"/>
      <c r="AE3489" s="39"/>
      <c r="AF3489" s="56"/>
      <c r="AG3489"/>
      <c r="AH3489"/>
      <c r="AI3489"/>
      <c r="AJ3489"/>
    </row>
    <row r="3490" spans="1:36">
      <c r="A3490"/>
      <c r="B3490"/>
      <c r="C3490" s="2"/>
      <c r="D3490"/>
      <c r="E3490"/>
      <c r="F3490" s="16"/>
      <c r="G3490"/>
      <c r="H3490"/>
      <c r="I3490"/>
      <c r="J3490"/>
      <c r="K3490"/>
      <c r="L3490"/>
      <c r="M3490"/>
      <c r="N3490"/>
      <c r="O3490"/>
      <c r="P3490" s="39"/>
      <c r="Q3490" s="39"/>
      <c r="R3490" s="43"/>
      <c r="S3490" s="43"/>
      <c r="T3490" s="43"/>
      <c r="U3490" s="39"/>
      <c r="V3490" s="39"/>
      <c r="W3490" s="39"/>
      <c r="X3490" s="39"/>
      <c r="Y3490" s="39"/>
      <c r="Z3490" s="39"/>
      <c r="AA3490" s="39"/>
      <c r="AB3490" s="39"/>
      <c r="AC3490" s="39"/>
      <c r="AD3490" s="39"/>
      <c r="AE3490" s="39"/>
      <c r="AF3490" s="56"/>
      <c r="AG3490"/>
      <c r="AH3490"/>
      <c r="AI3490"/>
      <c r="AJ3490"/>
    </row>
    <row r="3491" spans="1:36">
      <c r="A3491"/>
      <c r="B3491"/>
      <c r="C3491" s="2"/>
      <c r="D3491"/>
      <c r="E3491"/>
      <c r="F3491" s="16"/>
      <c r="G3491"/>
      <c r="H3491"/>
      <c r="I3491"/>
      <c r="J3491"/>
      <c r="K3491"/>
      <c r="L3491"/>
      <c r="M3491"/>
      <c r="N3491"/>
      <c r="O3491"/>
      <c r="P3491" s="39"/>
      <c r="Q3491" s="39"/>
      <c r="R3491" s="43"/>
      <c r="S3491" s="43"/>
      <c r="T3491" s="43"/>
      <c r="U3491" s="39"/>
      <c r="V3491" s="39"/>
      <c r="W3491" s="39"/>
      <c r="X3491" s="39"/>
      <c r="Y3491" s="39"/>
      <c r="Z3491" s="39"/>
      <c r="AA3491" s="39"/>
      <c r="AB3491" s="39"/>
      <c r="AC3491" s="39"/>
      <c r="AD3491" s="39"/>
      <c r="AE3491" s="39"/>
      <c r="AF3491" s="56"/>
      <c r="AG3491"/>
      <c r="AH3491"/>
      <c r="AI3491"/>
      <c r="AJ3491"/>
    </row>
    <row r="3492" spans="1:36">
      <c r="A3492"/>
      <c r="B3492"/>
      <c r="C3492" s="2"/>
      <c r="D3492"/>
      <c r="E3492"/>
      <c r="F3492" s="16"/>
      <c r="G3492"/>
      <c r="H3492"/>
      <c r="I3492"/>
      <c r="J3492"/>
      <c r="K3492"/>
      <c r="L3492"/>
      <c r="M3492"/>
      <c r="N3492"/>
      <c r="O3492"/>
      <c r="P3492" s="39"/>
      <c r="Q3492" s="39"/>
      <c r="R3492" s="43"/>
      <c r="S3492" s="43"/>
      <c r="T3492" s="43"/>
      <c r="U3492" s="39"/>
      <c r="V3492" s="39"/>
      <c r="W3492" s="39"/>
      <c r="X3492" s="39"/>
      <c r="Y3492" s="39"/>
      <c r="Z3492" s="39"/>
      <c r="AA3492" s="39"/>
      <c r="AB3492" s="39"/>
      <c r="AC3492" s="39"/>
      <c r="AD3492" s="39"/>
      <c r="AE3492" s="39"/>
      <c r="AF3492" s="56"/>
      <c r="AG3492"/>
      <c r="AH3492"/>
      <c r="AI3492"/>
      <c r="AJ3492"/>
    </row>
    <row r="3493" spans="1:36">
      <c r="A3493"/>
      <c r="B3493"/>
      <c r="C3493" s="2"/>
      <c r="D3493"/>
      <c r="E3493"/>
      <c r="F3493" s="16"/>
      <c r="G3493"/>
      <c r="H3493"/>
      <c r="I3493"/>
      <c r="J3493"/>
      <c r="K3493"/>
      <c r="L3493"/>
      <c r="M3493"/>
      <c r="N3493"/>
      <c r="O3493"/>
      <c r="P3493" s="39"/>
      <c r="Q3493" s="39"/>
      <c r="R3493" s="43"/>
      <c r="S3493" s="43"/>
      <c r="T3493" s="43"/>
      <c r="U3493" s="39"/>
      <c r="V3493" s="39"/>
      <c r="W3493" s="39"/>
      <c r="X3493" s="39"/>
      <c r="Y3493" s="39"/>
      <c r="Z3493" s="39"/>
      <c r="AA3493" s="39"/>
      <c r="AB3493" s="39"/>
      <c r="AC3493" s="39"/>
      <c r="AD3493" s="39"/>
      <c r="AE3493" s="39"/>
      <c r="AF3493" s="56"/>
      <c r="AG3493"/>
      <c r="AH3493"/>
      <c r="AI3493"/>
      <c r="AJ3493"/>
    </row>
    <row r="3494" spans="1:36">
      <c r="A3494"/>
      <c r="B3494"/>
      <c r="C3494" s="2"/>
      <c r="D3494"/>
      <c r="E3494"/>
      <c r="F3494" s="16"/>
      <c r="G3494"/>
      <c r="H3494"/>
      <c r="I3494"/>
      <c r="J3494"/>
      <c r="K3494"/>
      <c r="L3494"/>
      <c r="M3494"/>
      <c r="N3494"/>
      <c r="O3494"/>
      <c r="P3494" s="39"/>
      <c r="Q3494" s="39"/>
      <c r="R3494" s="43"/>
      <c r="S3494" s="43"/>
      <c r="T3494" s="43"/>
      <c r="U3494" s="39"/>
      <c r="V3494" s="39"/>
      <c r="W3494" s="39"/>
      <c r="X3494" s="39"/>
      <c r="Y3494" s="39"/>
      <c r="Z3494" s="39"/>
      <c r="AA3494" s="39"/>
      <c r="AB3494" s="39"/>
      <c r="AC3494" s="39"/>
      <c r="AD3494" s="39"/>
      <c r="AE3494" s="39"/>
      <c r="AF3494" s="56"/>
      <c r="AG3494"/>
      <c r="AH3494"/>
      <c r="AI3494"/>
      <c r="AJ3494"/>
    </row>
    <row r="3495" spans="1:36">
      <c r="A3495"/>
      <c r="B3495"/>
      <c r="C3495" s="2"/>
      <c r="D3495"/>
      <c r="E3495"/>
      <c r="F3495" s="16"/>
      <c r="G3495"/>
      <c r="H3495"/>
      <c r="I3495"/>
      <c r="J3495"/>
      <c r="K3495"/>
      <c r="L3495"/>
      <c r="M3495"/>
      <c r="N3495"/>
      <c r="O3495"/>
      <c r="P3495" s="39"/>
      <c r="Q3495" s="39"/>
      <c r="R3495" s="43"/>
      <c r="S3495" s="43"/>
      <c r="T3495" s="43"/>
      <c r="U3495" s="39"/>
      <c r="V3495" s="39"/>
      <c r="W3495" s="39"/>
      <c r="X3495" s="39"/>
      <c r="Y3495" s="39"/>
      <c r="Z3495" s="39"/>
      <c r="AA3495" s="39"/>
      <c r="AB3495" s="39"/>
      <c r="AC3495" s="39"/>
      <c r="AD3495" s="39"/>
      <c r="AE3495" s="39"/>
      <c r="AF3495" s="56"/>
      <c r="AG3495"/>
      <c r="AH3495"/>
      <c r="AI3495"/>
      <c r="AJ3495"/>
    </row>
    <row r="3496" spans="1:36">
      <c r="A3496"/>
      <c r="B3496"/>
      <c r="C3496" s="2"/>
      <c r="D3496"/>
      <c r="E3496"/>
      <c r="F3496" s="16"/>
      <c r="G3496"/>
      <c r="H3496"/>
      <c r="I3496"/>
      <c r="J3496"/>
      <c r="K3496"/>
      <c r="L3496"/>
      <c r="M3496"/>
      <c r="N3496"/>
      <c r="O3496"/>
      <c r="P3496" s="39"/>
      <c r="Q3496" s="39"/>
      <c r="R3496" s="43"/>
      <c r="S3496" s="43"/>
      <c r="T3496" s="43"/>
      <c r="U3496" s="39"/>
      <c r="V3496" s="39"/>
      <c r="W3496" s="39"/>
      <c r="X3496" s="39"/>
      <c r="Y3496" s="39"/>
      <c r="Z3496" s="39"/>
      <c r="AA3496" s="39"/>
      <c r="AB3496" s="39"/>
      <c r="AC3496" s="39"/>
      <c r="AD3496" s="39"/>
      <c r="AE3496" s="39"/>
      <c r="AF3496" s="56"/>
      <c r="AG3496"/>
      <c r="AH3496"/>
      <c r="AI3496"/>
      <c r="AJ3496"/>
    </row>
    <row r="3497" spans="1:36">
      <c r="A3497"/>
      <c r="B3497"/>
      <c r="C3497" s="2"/>
      <c r="D3497"/>
      <c r="E3497"/>
      <c r="F3497" s="16"/>
      <c r="G3497"/>
      <c r="H3497"/>
      <c r="I3497"/>
      <c r="J3497"/>
      <c r="K3497"/>
      <c r="L3497"/>
      <c r="M3497"/>
      <c r="N3497"/>
      <c r="O3497"/>
      <c r="P3497" s="39"/>
      <c r="Q3497" s="39"/>
      <c r="R3497" s="43"/>
      <c r="S3497" s="43"/>
      <c r="T3497" s="43"/>
      <c r="U3497" s="39"/>
      <c r="V3497" s="39"/>
      <c r="W3497" s="39"/>
      <c r="X3497" s="39"/>
      <c r="Y3497" s="39"/>
      <c r="Z3497" s="39"/>
      <c r="AA3497" s="39"/>
      <c r="AB3497" s="39"/>
      <c r="AC3497" s="39"/>
      <c r="AD3497" s="39"/>
      <c r="AE3497" s="39"/>
      <c r="AF3497" s="56"/>
      <c r="AG3497"/>
      <c r="AH3497"/>
      <c r="AI3497"/>
      <c r="AJ3497"/>
    </row>
    <row r="3498" spans="1:36">
      <c r="A3498"/>
      <c r="B3498"/>
      <c r="C3498" s="2"/>
      <c r="D3498"/>
      <c r="E3498"/>
      <c r="F3498" s="16"/>
      <c r="G3498"/>
      <c r="H3498"/>
      <c r="I3498"/>
      <c r="J3498"/>
      <c r="K3498"/>
      <c r="L3498"/>
      <c r="M3498"/>
      <c r="N3498"/>
      <c r="O3498"/>
      <c r="P3498" s="39"/>
      <c r="Q3498" s="39"/>
      <c r="R3498" s="43"/>
      <c r="S3498" s="43"/>
      <c r="T3498" s="43"/>
      <c r="U3498" s="39"/>
      <c r="V3498" s="39"/>
      <c r="W3498" s="39"/>
      <c r="X3498" s="39"/>
      <c r="Y3498" s="39"/>
      <c r="Z3498" s="39"/>
      <c r="AA3498" s="39"/>
      <c r="AB3498" s="39"/>
      <c r="AC3498" s="39"/>
      <c r="AD3498" s="39"/>
      <c r="AE3498" s="39"/>
      <c r="AF3498" s="56"/>
      <c r="AG3498"/>
      <c r="AH3498"/>
      <c r="AI3498"/>
      <c r="AJ3498"/>
    </row>
    <row r="3499" spans="1:36">
      <c r="A3499"/>
      <c r="B3499"/>
      <c r="C3499" s="2"/>
      <c r="D3499"/>
      <c r="E3499"/>
      <c r="F3499" s="16"/>
      <c r="G3499"/>
      <c r="H3499"/>
      <c r="I3499"/>
      <c r="J3499"/>
      <c r="K3499"/>
      <c r="L3499"/>
      <c r="M3499"/>
      <c r="N3499"/>
      <c r="O3499"/>
      <c r="P3499" s="39"/>
      <c r="Q3499" s="39"/>
      <c r="R3499" s="43"/>
      <c r="S3499" s="43"/>
      <c r="T3499" s="43"/>
      <c r="U3499" s="39"/>
      <c r="V3499" s="39"/>
      <c r="W3499" s="39"/>
      <c r="X3499" s="39"/>
      <c r="Y3499" s="39"/>
      <c r="Z3499" s="39"/>
      <c r="AA3499" s="39"/>
      <c r="AB3499" s="39"/>
      <c r="AC3499" s="39"/>
      <c r="AD3499" s="39"/>
      <c r="AE3499" s="39"/>
      <c r="AF3499" s="56"/>
      <c r="AG3499"/>
      <c r="AH3499"/>
      <c r="AI3499"/>
      <c r="AJ3499"/>
    </row>
    <row r="3500" spans="1:36">
      <c r="A3500"/>
      <c r="B3500"/>
      <c r="C3500" s="2"/>
      <c r="D3500"/>
      <c r="E3500"/>
      <c r="F3500" s="16"/>
      <c r="G3500"/>
      <c r="H3500"/>
      <c r="I3500"/>
      <c r="J3500"/>
      <c r="K3500"/>
      <c r="L3500"/>
      <c r="M3500"/>
      <c r="N3500"/>
      <c r="O3500"/>
      <c r="P3500" s="39"/>
      <c r="Q3500" s="39"/>
      <c r="R3500" s="43"/>
      <c r="S3500" s="43"/>
      <c r="T3500" s="43"/>
      <c r="U3500" s="39"/>
      <c r="V3500" s="39"/>
      <c r="W3500" s="39"/>
      <c r="X3500" s="39"/>
      <c r="Y3500" s="39"/>
      <c r="Z3500" s="39"/>
      <c r="AA3500" s="39"/>
      <c r="AB3500" s="39"/>
      <c r="AC3500" s="39"/>
      <c r="AD3500" s="39"/>
      <c r="AE3500" s="39"/>
      <c r="AF3500" s="56"/>
      <c r="AG3500"/>
      <c r="AH3500"/>
      <c r="AI3500"/>
      <c r="AJ3500"/>
    </row>
    <row r="3501" spans="1:36">
      <c r="A3501"/>
      <c r="B3501"/>
      <c r="C3501" s="2"/>
      <c r="D3501"/>
      <c r="E3501"/>
      <c r="F3501" s="16"/>
      <c r="G3501"/>
      <c r="H3501"/>
      <c r="I3501"/>
      <c r="J3501"/>
      <c r="K3501"/>
      <c r="L3501"/>
      <c r="M3501"/>
      <c r="N3501"/>
      <c r="O3501"/>
      <c r="P3501" s="39"/>
      <c r="Q3501" s="39"/>
      <c r="R3501" s="43"/>
      <c r="S3501" s="43"/>
      <c r="T3501" s="43"/>
      <c r="U3501" s="39"/>
      <c r="V3501" s="39"/>
      <c r="W3501" s="39"/>
      <c r="X3501" s="39"/>
      <c r="Y3501" s="39"/>
      <c r="Z3501" s="39"/>
      <c r="AA3501" s="39"/>
      <c r="AB3501" s="39"/>
      <c r="AC3501" s="39"/>
      <c r="AD3501" s="39"/>
      <c r="AE3501" s="39"/>
      <c r="AF3501" s="56"/>
      <c r="AG3501"/>
      <c r="AH3501"/>
      <c r="AI3501"/>
      <c r="AJ3501"/>
    </row>
    <row r="3502" spans="1:36">
      <c r="A3502"/>
      <c r="B3502"/>
      <c r="C3502" s="2"/>
      <c r="D3502"/>
      <c r="E3502"/>
      <c r="F3502" s="16"/>
      <c r="G3502"/>
      <c r="H3502"/>
      <c r="I3502"/>
      <c r="J3502"/>
      <c r="K3502"/>
      <c r="L3502"/>
      <c r="M3502"/>
      <c r="N3502"/>
      <c r="O3502"/>
      <c r="P3502" s="39"/>
      <c r="Q3502" s="39"/>
      <c r="R3502" s="43"/>
      <c r="S3502" s="43"/>
      <c r="T3502" s="43"/>
      <c r="U3502" s="39"/>
      <c r="V3502" s="39"/>
      <c r="W3502" s="39"/>
      <c r="X3502" s="39"/>
      <c r="Y3502" s="39"/>
      <c r="Z3502" s="39"/>
      <c r="AA3502" s="39"/>
      <c r="AB3502" s="39"/>
      <c r="AC3502" s="39"/>
      <c r="AD3502" s="39"/>
      <c r="AE3502" s="39"/>
      <c r="AF3502" s="56"/>
      <c r="AG3502"/>
      <c r="AH3502"/>
      <c r="AI3502"/>
      <c r="AJ3502"/>
    </row>
    <row r="3503" spans="1:36">
      <c r="A3503"/>
      <c r="B3503"/>
      <c r="C3503" s="2"/>
      <c r="D3503"/>
      <c r="E3503"/>
      <c r="F3503" s="16"/>
      <c r="G3503"/>
      <c r="H3503"/>
      <c r="I3503"/>
      <c r="J3503"/>
      <c r="K3503"/>
      <c r="L3503"/>
      <c r="M3503"/>
      <c r="N3503"/>
      <c r="O3503"/>
      <c r="P3503" s="39"/>
      <c r="Q3503" s="39"/>
      <c r="R3503" s="43"/>
      <c r="S3503" s="43"/>
      <c r="T3503" s="43"/>
      <c r="U3503" s="39"/>
      <c r="V3503" s="39"/>
      <c r="W3503" s="39"/>
      <c r="X3503" s="39"/>
      <c r="Y3503" s="39"/>
      <c r="Z3503" s="39"/>
      <c r="AA3503" s="39"/>
      <c r="AB3503" s="39"/>
      <c r="AC3503" s="39"/>
      <c r="AD3503" s="39"/>
      <c r="AE3503" s="39"/>
      <c r="AF3503" s="56"/>
      <c r="AG3503"/>
      <c r="AH3503"/>
      <c r="AI3503"/>
      <c r="AJ3503"/>
    </row>
    <row r="3504" spans="1:36">
      <c r="A3504"/>
      <c r="B3504"/>
      <c r="C3504" s="2"/>
      <c r="D3504"/>
      <c r="E3504"/>
      <c r="F3504" s="16"/>
      <c r="G3504"/>
      <c r="H3504"/>
      <c r="I3504"/>
      <c r="J3504"/>
      <c r="K3504"/>
      <c r="L3504"/>
      <c r="M3504"/>
      <c r="N3504"/>
      <c r="O3504"/>
      <c r="P3504" s="39"/>
      <c r="Q3504" s="39"/>
      <c r="R3504" s="43"/>
      <c r="S3504" s="43"/>
      <c r="T3504" s="43"/>
      <c r="U3504" s="39"/>
      <c r="V3504" s="39"/>
      <c r="W3504" s="39"/>
      <c r="X3504" s="39"/>
      <c r="Y3504" s="39"/>
      <c r="Z3504" s="39"/>
      <c r="AA3504" s="39"/>
      <c r="AB3504" s="39"/>
      <c r="AC3504" s="39"/>
      <c r="AD3504" s="39"/>
      <c r="AE3504" s="39"/>
      <c r="AF3504" s="56"/>
      <c r="AG3504"/>
      <c r="AH3504"/>
      <c r="AI3504"/>
      <c r="AJ3504"/>
    </row>
    <row r="3505" spans="1:36">
      <c r="A3505"/>
      <c r="B3505"/>
      <c r="C3505" s="2"/>
      <c r="D3505"/>
      <c r="E3505"/>
      <c r="F3505" s="16"/>
      <c r="G3505"/>
      <c r="H3505"/>
      <c r="I3505"/>
      <c r="J3505"/>
      <c r="K3505"/>
      <c r="L3505"/>
      <c r="M3505"/>
      <c r="N3505"/>
      <c r="O3505"/>
      <c r="P3505" s="39"/>
      <c r="Q3505" s="39"/>
      <c r="R3505" s="43"/>
      <c r="S3505" s="43"/>
      <c r="T3505" s="43"/>
      <c r="U3505" s="39"/>
      <c r="V3505" s="39"/>
      <c r="W3505" s="39"/>
      <c r="X3505" s="39"/>
      <c r="Y3505" s="39"/>
      <c r="Z3505" s="39"/>
      <c r="AA3505" s="39"/>
      <c r="AB3505" s="39"/>
      <c r="AC3505" s="39"/>
      <c r="AD3505" s="39"/>
      <c r="AE3505" s="39"/>
      <c r="AF3505" s="56"/>
      <c r="AG3505"/>
      <c r="AH3505"/>
      <c r="AI3505"/>
      <c r="AJ3505"/>
    </row>
    <row r="3506" spans="1:36">
      <c r="A3506"/>
      <c r="B3506"/>
      <c r="C3506" s="2"/>
      <c r="D3506"/>
      <c r="E3506"/>
      <c r="F3506" s="16"/>
      <c r="G3506"/>
      <c r="H3506"/>
      <c r="I3506"/>
      <c r="J3506"/>
      <c r="K3506"/>
      <c r="L3506"/>
      <c r="M3506"/>
      <c r="N3506"/>
      <c r="O3506"/>
      <c r="P3506" s="39"/>
      <c r="Q3506" s="39"/>
      <c r="R3506" s="43"/>
      <c r="S3506" s="43"/>
      <c r="T3506" s="43"/>
      <c r="U3506" s="39"/>
      <c r="V3506" s="39"/>
      <c r="W3506" s="39"/>
      <c r="X3506" s="39"/>
      <c r="Y3506" s="39"/>
      <c r="Z3506" s="39"/>
      <c r="AA3506" s="39"/>
      <c r="AB3506" s="39"/>
      <c r="AC3506" s="39"/>
      <c r="AD3506" s="39"/>
      <c r="AE3506" s="39"/>
      <c r="AF3506" s="56"/>
      <c r="AG3506"/>
      <c r="AH3506"/>
      <c r="AI3506"/>
      <c r="AJ3506"/>
    </row>
    <row r="3507" spans="1:36">
      <c r="A3507"/>
      <c r="B3507"/>
      <c r="C3507" s="2"/>
      <c r="D3507"/>
      <c r="E3507"/>
      <c r="F3507" s="16"/>
      <c r="G3507"/>
      <c r="H3507"/>
      <c r="I3507"/>
      <c r="J3507"/>
      <c r="K3507"/>
      <c r="L3507"/>
      <c r="M3507"/>
      <c r="N3507"/>
      <c r="O3507"/>
      <c r="P3507" s="39"/>
      <c r="Q3507" s="39"/>
      <c r="R3507" s="43"/>
      <c r="S3507" s="43"/>
      <c r="T3507" s="43"/>
      <c r="U3507" s="39"/>
      <c r="V3507" s="39"/>
      <c r="W3507" s="39"/>
      <c r="X3507" s="39"/>
      <c r="Y3507" s="39"/>
      <c r="Z3507" s="39"/>
      <c r="AA3507" s="39"/>
      <c r="AB3507" s="39"/>
      <c r="AC3507" s="39"/>
      <c r="AD3507" s="39"/>
      <c r="AE3507" s="39"/>
      <c r="AF3507" s="56"/>
      <c r="AG3507"/>
      <c r="AH3507"/>
      <c r="AI3507"/>
      <c r="AJ3507"/>
    </row>
    <row r="3508" spans="1:36">
      <c r="A3508"/>
      <c r="B3508"/>
      <c r="C3508" s="2"/>
      <c r="D3508"/>
      <c r="E3508"/>
      <c r="F3508" s="16"/>
      <c r="G3508"/>
      <c r="H3508"/>
      <c r="I3508"/>
      <c r="J3508"/>
      <c r="K3508"/>
      <c r="L3508"/>
      <c r="M3508"/>
      <c r="N3508"/>
      <c r="O3508"/>
      <c r="P3508" s="39"/>
      <c r="Q3508" s="39"/>
      <c r="R3508" s="43"/>
      <c r="S3508" s="43"/>
      <c r="T3508" s="43"/>
      <c r="U3508" s="39"/>
      <c r="V3508" s="39"/>
      <c r="W3508" s="39"/>
      <c r="X3508" s="39"/>
      <c r="Y3508" s="39"/>
      <c r="Z3508" s="39"/>
      <c r="AA3508" s="39"/>
      <c r="AB3508" s="39"/>
      <c r="AC3508" s="39"/>
      <c r="AD3508" s="39"/>
      <c r="AE3508" s="39"/>
      <c r="AF3508" s="56"/>
      <c r="AG3508"/>
      <c r="AH3508"/>
      <c r="AI3508"/>
      <c r="AJ3508"/>
    </row>
    <row r="3509" spans="1:36">
      <c r="A3509"/>
      <c r="B3509"/>
      <c r="C3509" s="2"/>
      <c r="D3509"/>
      <c r="E3509"/>
      <c r="F3509" s="16"/>
      <c r="G3509"/>
      <c r="H3509"/>
      <c r="I3509"/>
      <c r="J3509"/>
      <c r="K3509"/>
      <c r="L3509"/>
      <c r="M3509"/>
      <c r="N3509"/>
      <c r="O3509"/>
      <c r="P3509" s="39"/>
      <c r="Q3509" s="39"/>
      <c r="R3509" s="43"/>
      <c r="S3509" s="43"/>
      <c r="T3509" s="43"/>
      <c r="U3509" s="39"/>
      <c r="V3509" s="39"/>
      <c r="W3509" s="39"/>
      <c r="X3509" s="39"/>
      <c r="Y3509" s="39"/>
      <c r="Z3509" s="39"/>
      <c r="AA3509" s="39"/>
      <c r="AB3509" s="39"/>
      <c r="AC3509" s="39"/>
      <c r="AD3509" s="39"/>
      <c r="AE3509" s="39"/>
      <c r="AF3509" s="56"/>
      <c r="AG3509"/>
      <c r="AH3509"/>
      <c r="AI3509"/>
      <c r="AJ3509"/>
    </row>
    <row r="3510" spans="1:36">
      <c r="A3510"/>
      <c r="B3510"/>
      <c r="C3510" s="2"/>
      <c r="D3510"/>
      <c r="E3510"/>
      <c r="F3510" s="16"/>
      <c r="G3510"/>
      <c r="H3510"/>
      <c r="I3510"/>
      <c r="J3510"/>
      <c r="K3510"/>
      <c r="L3510"/>
      <c r="M3510"/>
      <c r="N3510"/>
      <c r="O3510"/>
      <c r="P3510" s="39"/>
      <c r="Q3510" s="39"/>
      <c r="R3510" s="43"/>
      <c r="S3510" s="43"/>
      <c r="T3510" s="43"/>
      <c r="U3510" s="39"/>
      <c r="V3510" s="39"/>
      <c r="W3510" s="39"/>
      <c r="X3510" s="39"/>
      <c r="Y3510" s="39"/>
      <c r="Z3510" s="39"/>
      <c r="AA3510" s="39"/>
      <c r="AB3510" s="39"/>
      <c r="AC3510" s="39"/>
      <c r="AD3510" s="39"/>
      <c r="AE3510" s="39"/>
      <c r="AF3510" s="56"/>
      <c r="AG3510"/>
      <c r="AH3510"/>
      <c r="AI3510"/>
      <c r="AJ3510"/>
    </row>
    <row r="3511" spans="1:36">
      <c r="A3511"/>
      <c r="B3511"/>
      <c r="C3511" s="2"/>
      <c r="D3511"/>
      <c r="E3511"/>
      <c r="F3511" s="16"/>
      <c r="G3511"/>
      <c r="H3511"/>
      <c r="I3511"/>
      <c r="J3511"/>
      <c r="K3511"/>
      <c r="L3511"/>
      <c r="M3511"/>
      <c r="N3511"/>
      <c r="O3511"/>
      <c r="P3511" s="39"/>
      <c r="Q3511" s="39"/>
      <c r="R3511" s="43"/>
      <c r="S3511" s="43"/>
      <c r="T3511" s="43"/>
      <c r="U3511" s="39"/>
      <c r="V3511" s="39"/>
      <c r="W3511" s="39"/>
      <c r="X3511" s="39"/>
      <c r="Y3511" s="39"/>
      <c r="Z3511" s="39"/>
      <c r="AA3511" s="39"/>
      <c r="AB3511" s="39"/>
      <c r="AC3511" s="39"/>
      <c r="AD3511" s="39"/>
      <c r="AE3511" s="39"/>
      <c r="AF3511" s="56"/>
      <c r="AG3511"/>
      <c r="AH3511"/>
      <c r="AI3511"/>
      <c r="AJ3511"/>
    </row>
    <row r="3512" spans="1:36">
      <c r="A3512"/>
      <c r="B3512"/>
      <c r="C3512" s="2"/>
      <c r="D3512"/>
      <c r="E3512"/>
      <c r="F3512" s="16"/>
      <c r="G3512"/>
      <c r="H3512"/>
      <c r="I3512"/>
      <c r="J3512"/>
      <c r="K3512"/>
      <c r="L3512"/>
      <c r="M3512"/>
      <c r="N3512"/>
      <c r="O3512"/>
      <c r="P3512" s="39"/>
      <c r="Q3512" s="39"/>
      <c r="R3512" s="43"/>
      <c r="S3512" s="43"/>
      <c r="T3512" s="43"/>
      <c r="U3512" s="39"/>
      <c r="V3512" s="39"/>
      <c r="W3512" s="39"/>
      <c r="X3512" s="39"/>
      <c r="Y3512" s="39"/>
      <c r="Z3512" s="39"/>
      <c r="AA3512" s="39"/>
      <c r="AB3512" s="39"/>
      <c r="AC3512" s="39"/>
      <c r="AD3512" s="39"/>
      <c r="AE3512" s="39"/>
      <c r="AF3512" s="56"/>
      <c r="AG3512"/>
      <c r="AH3512"/>
      <c r="AI3512"/>
      <c r="AJ3512"/>
    </row>
    <row r="3513" spans="1:36">
      <c r="A3513"/>
      <c r="B3513"/>
      <c r="C3513" s="2"/>
      <c r="D3513"/>
      <c r="E3513"/>
      <c r="F3513" s="16"/>
      <c r="G3513"/>
      <c r="H3513"/>
      <c r="I3513"/>
      <c r="J3513"/>
      <c r="K3513"/>
      <c r="L3513"/>
      <c r="M3513"/>
      <c r="N3513"/>
      <c r="O3513"/>
      <c r="P3513" s="39"/>
      <c r="Q3513" s="39"/>
      <c r="R3513" s="43"/>
      <c r="S3513" s="43"/>
      <c r="T3513" s="43"/>
      <c r="U3513" s="39"/>
      <c r="V3513" s="39"/>
      <c r="W3513" s="39"/>
      <c r="X3513" s="39"/>
      <c r="Y3513" s="39"/>
      <c r="Z3513" s="39"/>
      <c r="AA3513" s="39"/>
      <c r="AB3513" s="39"/>
      <c r="AC3513" s="39"/>
      <c r="AD3513" s="39"/>
      <c r="AE3513" s="39"/>
      <c r="AF3513" s="56"/>
      <c r="AG3513"/>
      <c r="AH3513"/>
      <c r="AI3513"/>
      <c r="AJ3513"/>
    </row>
    <row r="3514" spans="1:36">
      <c r="A3514"/>
      <c r="B3514"/>
      <c r="C3514" s="2"/>
      <c r="D3514"/>
      <c r="E3514"/>
      <c r="F3514" s="16"/>
      <c r="G3514"/>
      <c r="H3514"/>
      <c r="I3514"/>
      <c r="J3514"/>
      <c r="K3514"/>
      <c r="L3514"/>
      <c r="M3514"/>
      <c r="N3514"/>
      <c r="O3514"/>
      <c r="P3514" s="39"/>
      <c r="Q3514" s="39"/>
      <c r="R3514" s="43"/>
      <c r="S3514" s="43"/>
      <c r="T3514" s="43"/>
      <c r="U3514" s="39"/>
      <c r="V3514" s="39"/>
      <c r="W3514" s="39"/>
      <c r="X3514" s="39"/>
      <c r="Y3514" s="39"/>
      <c r="Z3514" s="39"/>
      <c r="AA3514" s="39"/>
      <c r="AB3514" s="39"/>
      <c r="AC3514" s="39"/>
      <c r="AD3514" s="39"/>
      <c r="AE3514" s="39"/>
      <c r="AF3514" s="56"/>
      <c r="AG3514"/>
      <c r="AH3514"/>
      <c r="AI3514"/>
      <c r="AJ3514"/>
    </row>
    <row r="3515" spans="1:36">
      <c r="A3515"/>
      <c r="B3515"/>
      <c r="C3515" s="2"/>
      <c r="D3515"/>
      <c r="E3515"/>
      <c r="F3515" s="16"/>
      <c r="G3515"/>
      <c r="H3515"/>
      <c r="I3515"/>
      <c r="J3515"/>
      <c r="K3515"/>
      <c r="L3515"/>
      <c r="M3515"/>
      <c r="N3515"/>
      <c r="O3515"/>
      <c r="P3515" s="39"/>
      <c r="Q3515" s="39"/>
      <c r="R3515" s="43"/>
      <c r="S3515" s="43"/>
      <c r="T3515" s="43"/>
      <c r="U3515" s="39"/>
      <c r="V3515" s="39"/>
      <c r="W3515" s="39"/>
      <c r="X3515" s="39"/>
      <c r="Y3515" s="39"/>
      <c r="Z3515" s="39"/>
      <c r="AA3515" s="39"/>
      <c r="AB3515" s="39"/>
      <c r="AC3515" s="39"/>
      <c r="AD3515" s="39"/>
      <c r="AE3515" s="39"/>
      <c r="AF3515" s="56"/>
      <c r="AG3515"/>
      <c r="AH3515"/>
      <c r="AI3515"/>
      <c r="AJ3515"/>
    </row>
    <row r="3516" spans="1:36">
      <c r="A3516"/>
      <c r="B3516"/>
      <c r="C3516" s="2"/>
      <c r="D3516"/>
      <c r="E3516"/>
      <c r="F3516" s="16"/>
      <c r="G3516"/>
      <c r="H3516"/>
      <c r="I3516"/>
      <c r="J3516"/>
      <c r="K3516"/>
      <c r="L3516"/>
      <c r="M3516"/>
      <c r="N3516"/>
      <c r="O3516"/>
      <c r="P3516" s="39"/>
      <c r="Q3516" s="39"/>
      <c r="R3516" s="43"/>
      <c r="S3516" s="43"/>
      <c r="T3516" s="43"/>
      <c r="U3516" s="39"/>
      <c r="V3516" s="39"/>
      <c r="W3516" s="39"/>
      <c r="X3516" s="39"/>
      <c r="Y3516" s="39"/>
      <c r="Z3516" s="39"/>
      <c r="AA3516" s="39"/>
      <c r="AB3516" s="39"/>
      <c r="AC3516" s="39"/>
      <c r="AD3516" s="39"/>
      <c r="AE3516" s="39"/>
      <c r="AF3516" s="56"/>
      <c r="AG3516"/>
      <c r="AH3516"/>
      <c r="AI3516"/>
      <c r="AJ3516"/>
    </row>
    <row r="3517" spans="1:36">
      <c r="A3517"/>
      <c r="B3517"/>
      <c r="C3517" s="2"/>
      <c r="D3517"/>
      <c r="E3517"/>
      <c r="F3517" s="16"/>
      <c r="G3517"/>
      <c r="H3517"/>
      <c r="I3517"/>
      <c r="J3517"/>
      <c r="K3517"/>
      <c r="L3517"/>
      <c r="M3517"/>
      <c r="N3517"/>
      <c r="O3517"/>
      <c r="P3517" s="39"/>
      <c r="Q3517" s="39"/>
      <c r="R3517" s="43"/>
      <c r="S3517" s="43"/>
      <c r="T3517" s="43"/>
      <c r="U3517" s="39"/>
      <c r="V3517" s="39"/>
      <c r="W3517" s="39"/>
      <c r="X3517" s="39"/>
      <c r="Y3517" s="39"/>
      <c r="Z3517" s="39"/>
      <c r="AA3517" s="39"/>
      <c r="AB3517" s="39"/>
      <c r="AC3517" s="39"/>
      <c r="AD3517" s="39"/>
      <c r="AE3517" s="39"/>
      <c r="AF3517" s="56"/>
      <c r="AG3517"/>
      <c r="AH3517"/>
      <c r="AI3517"/>
      <c r="AJ3517"/>
    </row>
    <row r="3518" spans="1:36">
      <c r="A3518"/>
      <c r="B3518"/>
      <c r="C3518" s="2"/>
      <c r="D3518"/>
      <c r="E3518"/>
      <c r="F3518" s="16"/>
      <c r="G3518"/>
      <c r="H3518"/>
      <c r="I3518"/>
      <c r="J3518"/>
      <c r="K3518"/>
      <c r="L3518"/>
      <c r="M3518"/>
      <c r="N3518"/>
      <c r="O3518"/>
      <c r="P3518" s="39"/>
      <c r="Q3518" s="39"/>
      <c r="R3518" s="43"/>
      <c r="S3518" s="43"/>
      <c r="T3518" s="43"/>
      <c r="U3518" s="39"/>
      <c r="V3518" s="39"/>
      <c r="W3518" s="39"/>
      <c r="X3518" s="39"/>
      <c r="Y3518" s="39"/>
      <c r="Z3518" s="39"/>
      <c r="AA3518" s="39"/>
      <c r="AB3518" s="39"/>
      <c r="AC3518" s="39"/>
      <c r="AD3518" s="39"/>
      <c r="AE3518" s="39"/>
      <c r="AF3518" s="56"/>
      <c r="AG3518"/>
      <c r="AH3518"/>
      <c r="AI3518"/>
      <c r="AJ3518"/>
    </row>
    <row r="3519" spans="1:36">
      <c r="A3519"/>
      <c r="B3519"/>
      <c r="C3519" s="2"/>
      <c r="D3519"/>
      <c r="E3519"/>
      <c r="F3519" s="16"/>
      <c r="G3519"/>
      <c r="H3519"/>
      <c r="I3519"/>
      <c r="J3519"/>
      <c r="K3519"/>
      <c r="L3519"/>
      <c r="M3519"/>
      <c r="N3519"/>
      <c r="O3519"/>
      <c r="P3519" s="39"/>
      <c r="Q3519" s="39"/>
      <c r="R3519" s="43"/>
      <c r="S3519" s="43"/>
      <c r="T3519" s="43"/>
      <c r="U3519" s="39"/>
      <c r="V3519" s="39"/>
      <c r="W3519" s="39"/>
      <c r="X3519" s="39"/>
      <c r="Y3519" s="39"/>
      <c r="Z3519" s="39"/>
      <c r="AA3519" s="39"/>
      <c r="AB3519" s="39"/>
      <c r="AC3519" s="39"/>
      <c r="AD3519" s="39"/>
      <c r="AE3519" s="39"/>
      <c r="AF3519" s="56"/>
      <c r="AG3519"/>
      <c r="AH3519"/>
      <c r="AI3519"/>
      <c r="AJ3519"/>
    </row>
    <row r="3520" spans="1:36">
      <c r="A3520"/>
      <c r="B3520"/>
      <c r="C3520" s="2"/>
      <c r="D3520"/>
      <c r="E3520"/>
      <c r="F3520" s="16"/>
      <c r="G3520"/>
      <c r="H3520"/>
      <c r="I3520"/>
      <c r="J3520"/>
      <c r="K3520"/>
      <c r="L3520"/>
      <c r="M3520"/>
      <c r="N3520"/>
      <c r="O3520"/>
      <c r="P3520" s="39"/>
      <c r="Q3520" s="39"/>
      <c r="R3520" s="43"/>
      <c r="S3520" s="43"/>
      <c r="T3520" s="43"/>
      <c r="U3520" s="39"/>
      <c r="V3520" s="39"/>
      <c r="W3520" s="39"/>
      <c r="X3520" s="39"/>
      <c r="Y3520" s="39"/>
      <c r="Z3520" s="39"/>
      <c r="AA3520" s="39"/>
      <c r="AB3520" s="39"/>
      <c r="AC3520" s="39"/>
      <c r="AD3520" s="39"/>
      <c r="AE3520" s="39"/>
      <c r="AF3520" s="56"/>
      <c r="AG3520"/>
      <c r="AH3520"/>
      <c r="AI3520"/>
      <c r="AJ3520"/>
    </row>
    <row r="3521" spans="1:36">
      <c r="A3521"/>
      <c r="B3521"/>
      <c r="C3521" s="2"/>
      <c r="D3521"/>
      <c r="E3521"/>
      <c r="F3521" s="16"/>
      <c r="G3521"/>
      <c r="H3521"/>
      <c r="I3521"/>
      <c r="J3521"/>
      <c r="K3521"/>
      <c r="L3521"/>
      <c r="M3521"/>
      <c r="N3521"/>
      <c r="O3521"/>
      <c r="P3521" s="39"/>
      <c r="Q3521" s="39"/>
      <c r="R3521" s="43"/>
      <c r="S3521" s="43"/>
      <c r="T3521" s="43"/>
      <c r="U3521" s="39"/>
      <c r="V3521" s="39"/>
      <c r="W3521" s="39"/>
      <c r="X3521" s="39"/>
      <c r="Y3521" s="39"/>
      <c r="Z3521" s="39"/>
      <c r="AA3521" s="39"/>
      <c r="AB3521" s="39"/>
      <c r="AC3521" s="39"/>
      <c r="AD3521" s="39"/>
      <c r="AE3521" s="39"/>
      <c r="AF3521" s="56"/>
      <c r="AG3521"/>
      <c r="AH3521"/>
      <c r="AI3521"/>
      <c r="AJ3521"/>
    </row>
    <row r="3522" spans="1:36">
      <c r="A3522"/>
      <c r="B3522"/>
      <c r="C3522" s="2"/>
      <c r="D3522"/>
      <c r="E3522"/>
      <c r="F3522" s="16"/>
      <c r="G3522"/>
      <c r="H3522"/>
      <c r="I3522"/>
      <c r="J3522"/>
      <c r="K3522"/>
      <c r="L3522"/>
      <c r="M3522"/>
      <c r="N3522"/>
      <c r="O3522"/>
      <c r="P3522" s="39"/>
      <c r="Q3522" s="39"/>
      <c r="R3522" s="43"/>
      <c r="S3522" s="43"/>
      <c r="T3522" s="43"/>
      <c r="U3522" s="39"/>
      <c r="V3522" s="39"/>
      <c r="W3522" s="39"/>
      <c r="X3522" s="39"/>
      <c r="Y3522" s="39"/>
      <c r="Z3522" s="39"/>
      <c r="AA3522" s="39"/>
      <c r="AB3522" s="39"/>
      <c r="AC3522" s="39"/>
      <c r="AD3522" s="39"/>
      <c r="AE3522" s="39"/>
      <c r="AF3522" s="56"/>
      <c r="AG3522"/>
      <c r="AH3522"/>
      <c r="AI3522"/>
      <c r="AJ3522"/>
    </row>
    <row r="3523" spans="1:36">
      <c r="A3523"/>
      <c r="B3523"/>
      <c r="C3523" s="2"/>
      <c r="D3523"/>
      <c r="E3523"/>
      <c r="F3523" s="16"/>
      <c r="G3523"/>
      <c r="H3523"/>
      <c r="I3523"/>
      <c r="J3523"/>
      <c r="K3523"/>
      <c r="L3523"/>
      <c r="M3523"/>
      <c r="N3523"/>
      <c r="O3523"/>
      <c r="P3523" s="39"/>
      <c r="Q3523" s="39"/>
      <c r="R3523" s="43"/>
      <c r="S3523" s="43"/>
      <c r="T3523" s="43"/>
      <c r="U3523" s="39"/>
      <c r="V3523" s="39"/>
      <c r="W3523" s="39"/>
      <c r="X3523" s="39"/>
      <c r="Y3523" s="39"/>
      <c r="Z3523" s="39"/>
      <c r="AA3523" s="39"/>
      <c r="AB3523" s="39"/>
      <c r="AC3523" s="39"/>
      <c r="AD3523" s="39"/>
      <c r="AE3523" s="39"/>
      <c r="AF3523" s="56"/>
      <c r="AG3523"/>
      <c r="AH3523"/>
      <c r="AI3523"/>
      <c r="AJ3523"/>
    </row>
    <row r="3524" spans="1:36">
      <c r="A3524"/>
      <c r="B3524"/>
      <c r="C3524" s="2"/>
      <c r="D3524"/>
      <c r="E3524"/>
      <c r="F3524" s="16"/>
      <c r="G3524"/>
      <c r="H3524"/>
      <c r="I3524"/>
      <c r="J3524"/>
      <c r="K3524"/>
      <c r="L3524"/>
      <c r="M3524"/>
      <c r="N3524"/>
      <c r="O3524"/>
      <c r="P3524" s="39"/>
      <c r="Q3524" s="39"/>
      <c r="R3524" s="43"/>
      <c r="S3524" s="43"/>
      <c r="T3524" s="43"/>
      <c r="U3524" s="39"/>
      <c r="V3524" s="39"/>
      <c r="W3524" s="39"/>
      <c r="X3524" s="39"/>
      <c r="Y3524" s="39"/>
      <c r="Z3524" s="39"/>
      <c r="AA3524" s="39"/>
      <c r="AB3524" s="39"/>
      <c r="AC3524" s="39"/>
      <c r="AD3524" s="39"/>
      <c r="AE3524" s="39"/>
      <c r="AF3524" s="56"/>
      <c r="AG3524"/>
      <c r="AH3524"/>
      <c r="AI3524"/>
      <c r="AJ3524"/>
    </row>
    <row r="3525" spans="1:36">
      <c r="A3525"/>
      <c r="B3525"/>
      <c r="C3525" s="2"/>
      <c r="D3525"/>
      <c r="E3525"/>
      <c r="F3525" s="16"/>
      <c r="G3525"/>
      <c r="H3525"/>
      <c r="I3525"/>
      <c r="J3525"/>
      <c r="K3525"/>
      <c r="L3525"/>
      <c r="M3525"/>
      <c r="N3525"/>
      <c r="O3525"/>
      <c r="P3525" s="39"/>
      <c r="Q3525" s="39"/>
      <c r="R3525" s="43"/>
      <c r="S3525" s="43"/>
      <c r="T3525" s="43"/>
      <c r="U3525" s="39"/>
      <c r="V3525" s="39"/>
      <c r="W3525" s="39"/>
      <c r="X3525" s="39"/>
      <c r="Y3525" s="39"/>
      <c r="Z3525" s="39"/>
      <c r="AA3525" s="39"/>
      <c r="AB3525" s="39"/>
      <c r="AC3525" s="39"/>
      <c r="AD3525" s="39"/>
      <c r="AE3525" s="39"/>
      <c r="AF3525" s="56"/>
      <c r="AG3525"/>
      <c r="AH3525"/>
      <c r="AI3525"/>
      <c r="AJ3525"/>
    </row>
    <row r="3526" spans="1:36">
      <c r="A3526"/>
      <c r="B3526"/>
      <c r="C3526" s="2"/>
      <c r="D3526"/>
      <c r="E3526"/>
      <c r="F3526" s="16"/>
      <c r="G3526"/>
      <c r="H3526"/>
      <c r="I3526"/>
      <c r="J3526"/>
      <c r="K3526"/>
      <c r="L3526"/>
      <c r="M3526"/>
      <c r="N3526"/>
      <c r="O3526"/>
      <c r="P3526" s="39"/>
      <c r="Q3526" s="39"/>
      <c r="R3526" s="43"/>
      <c r="S3526" s="43"/>
      <c r="T3526" s="43"/>
      <c r="U3526" s="39"/>
      <c r="V3526" s="39"/>
      <c r="W3526" s="39"/>
      <c r="X3526" s="39"/>
      <c r="Y3526" s="39"/>
      <c r="Z3526" s="39"/>
      <c r="AA3526" s="39"/>
      <c r="AB3526" s="39"/>
      <c r="AC3526" s="39"/>
      <c r="AD3526" s="39"/>
      <c r="AE3526" s="39"/>
      <c r="AF3526" s="56"/>
      <c r="AG3526"/>
      <c r="AH3526"/>
      <c r="AI3526"/>
      <c r="AJ3526"/>
    </row>
    <row r="3527" spans="1:36">
      <c r="A3527"/>
      <c r="B3527"/>
      <c r="C3527" s="2"/>
      <c r="D3527"/>
      <c r="E3527"/>
      <c r="F3527" s="16"/>
      <c r="G3527"/>
      <c r="H3527"/>
      <c r="I3527"/>
      <c r="J3527"/>
      <c r="K3527"/>
      <c r="L3527"/>
      <c r="M3527"/>
      <c r="N3527"/>
      <c r="O3527"/>
      <c r="P3527" s="39"/>
      <c r="Q3527" s="39"/>
      <c r="R3527" s="43"/>
      <c r="S3527" s="43"/>
      <c r="T3527" s="43"/>
      <c r="U3527" s="39"/>
      <c r="V3527" s="39"/>
      <c r="W3527" s="39"/>
      <c r="X3527" s="39"/>
      <c r="Y3527" s="39"/>
      <c r="Z3527" s="39"/>
      <c r="AA3527" s="39"/>
      <c r="AB3527" s="39"/>
      <c r="AC3527" s="39"/>
      <c r="AD3527" s="39"/>
      <c r="AE3527" s="39"/>
      <c r="AF3527" s="56"/>
      <c r="AG3527"/>
      <c r="AH3527"/>
      <c r="AI3527"/>
      <c r="AJ3527"/>
    </row>
    <row r="3528" spans="1:36">
      <c r="A3528"/>
      <c r="B3528"/>
      <c r="C3528" s="2"/>
      <c r="D3528"/>
      <c r="E3528"/>
      <c r="F3528" s="16"/>
      <c r="G3528"/>
      <c r="H3528"/>
      <c r="I3528"/>
      <c r="J3528"/>
      <c r="K3528"/>
      <c r="L3528"/>
      <c r="M3528"/>
      <c r="N3528"/>
      <c r="O3528"/>
      <c r="P3528" s="39"/>
      <c r="Q3528" s="39"/>
      <c r="R3528" s="43"/>
      <c r="S3528" s="43"/>
      <c r="T3528" s="43"/>
      <c r="U3528" s="39"/>
      <c r="V3528" s="39"/>
      <c r="W3528" s="39"/>
      <c r="X3528" s="39"/>
      <c r="Y3528" s="39"/>
      <c r="Z3528" s="39"/>
      <c r="AA3528" s="39"/>
      <c r="AB3528" s="39"/>
      <c r="AC3528" s="39"/>
      <c r="AD3528" s="39"/>
      <c r="AE3528" s="39"/>
      <c r="AF3528" s="56"/>
      <c r="AG3528"/>
      <c r="AH3528"/>
      <c r="AI3528"/>
      <c r="AJ3528"/>
    </row>
    <row r="3529" spans="1:36">
      <c r="A3529"/>
      <c r="B3529"/>
      <c r="C3529" s="2"/>
      <c r="D3529"/>
      <c r="E3529"/>
      <c r="F3529" s="16"/>
      <c r="G3529"/>
      <c r="H3529"/>
      <c r="I3529"/>
      <c r="J3529"/>
      <c r="K3529"/>
      <c r="L3529"/>
      <c r="M3529"/>
      <c r="N3529"/>
      <c r="O3529"/>
      <c r="P3529" s="39"/>
      <c r="Q3529" s="39"/>
      <c r="R3529" s="43"/>
      <c r="S3529" s="43"/>
      <c r="T3529" s="43"/>
      <c r="U3529" s="39"/>
      <c r="V3529" s="39"/>
      <c r="W3529" s="39"/>
      <c r="X3529" s="39"/>
      <c r="Y3529" s="39"/>
      <c r="Z3529" s="39"/>
      <c r="AA3529" s="39"/>
      <c r="AB3529" s="39"/>
      <c r="AC3529" s="39"/>
      <c r="AD3529" s="39"/>
      <c r="AE3529" s="39"/>
      <c r="AF3529" s="56"/>
      <c r="AG3529"/>
      <c r="AH3529"/>
      <c r="AI3529"/>
      <c r="AJ3529"/>
    </row>
    <row r="3530" spans="1:36">
      <c r="A3530"/>
      <c r="B3530"/>
      <c r="C3530" s="2"/>
      <c r="D3530"/>
      <c r="E3530"/>
      <c r="F3530" s="16"/>
      <c r="G3530"/>
      <c r="H3530"/>
      <c r="I3530"/>
      <c r="J3530"/>
      <c r="K3530"/>
      <c r="L3530"/>
      <c r="M3530"/>
      <c r="N3530"/>
      <c r="O3530"/>
      <c r="P3530" s="39"/>
      <c r="Q3530" s="39"/>
      <c r="R3530" s="43"/>
      <c r="S3530" s="43"/>
      <c r="T3530" s="43"/>
      <c r="U3530" s="39"/>
      <c r="V3530" s="39"/>
      <c r="W3530" s="39"/>
      <c r="X3530" s="39"/>
      <c r="Y3530" s="39"/>
      <c r="Z3530" s="39"/>
      <c r="AA3530" s="39"/>
      <c r="AB3530" s="39"/>
      <c r="AC3530" s="39"/>
      <c r="AD3530" s="39"/>
      <c r="AE3530" s="39"/>
      <c r="AF3530" s="56"/>
      <c r="AG3530"/>
      <c r="AH3530"/>
      <c r="AI3530"/>
      <c r="AJ3530"/>
    </row>
    <row r="3531" spans="1:36">
      <c r="A3531"/>
      <c r="B3531"/>
      <c r="C3531" s="2"/>
      <c r="D3531"/>
      <c r="E3531"/>
      <c r="F3531" s="16"/>
      <c r="G3531"/>
      <c r="H3531"/>
      <c r="I3531"/>
      <c r="J3531"/>
      <c r="K3531"/>
      <c r="L3531"/>
      <c r="M3531"/>
      <c r="N3531"/>
      <c r="O3531"/>
      <c r="P3531" s="39"/>
      <c r="Q3531" s="39"/>
      <c r="R3531" s="43"/>
      <c r="S3531" s="43"/>
      <c r="T3531" s="43"/>
      <c r="U3531" s="39"/>
      <c r="V3531" s="39"/>
      <c r="W3531" s="39"/>
      <c r="X3531" s="39"/>
      <c r="Y3531" s="39"/>
      <c r="Z3531" s="39"/>
      <c r="AA3531" s="39"/>
      <c r="AB3531" s="39"/>
      <c r="AC3531" s="39"/>
      <c r="AD3531" s="39"/>
      <c r="AE3531" s="39"/>
      <c r="AF3531" s="56"/>
      <c r="AG3531"/>
      <c r="AH3531"/>
      <c r="AI3531"/>
      <c r="AJ3531"/>
    </row>
    <row r="3532" spans="1:36">
      <c r="A3532"/>
      <c r="B3532"/>
      <c r="C3532" s="2"/>
      <c r="D3532"/>
      <c r="E3532"/>
      <c r="F3532" s="16"/>
      <c r="G3532"/>
      <c r="H3532"/>
      <c r="I3532"/>
      <c r="J3532"/>
      <c r="K3532"/>
      <c r="L3532"/>
      <c r="M3532"/>
      <c r="N3532"/>
      <c r="O3532"/>
      <c r="P3532" s="39"/>
      <c r="Q3532" s="39"/>
      <c r="R3532" s="43"/>
      <c r="S3532" s="43"/>
      <c r="T3532" s="43"/>
      <c r="U3532" s="39"/>
      <c r="V3532" s="39"/>
      <c r="W3532" s="39"/>
      <c r="X3532" s="39"/>
      <c r="Y3532" s="39"/>
      <c r="Z3532" s="39"/>
      <c r="AA3532" s="39"/>
      <c r="AB3532" s="39"/>
      <c r="AC3532" s="39"/>
      <c r="AD3532" s="39"/>
      <c r="AE3532" s="39"/>
      <c r="AF3532" s="56"/>
      <c r="AG3532"/>
      <c r="AH3532"/>
      <c r="AI3532"/>
      <c r="AJ3532"/>
    </row>
    <row r="3533" spans="1:36">
      <c r="A3533"/>
      <c r="B3533"/>
      <c r="C3533" s="2"/>
      <c r="D3533"/>
      <c r="E3533"/>
      <c r="F3533" s="16"/>
      <c r="G3533"/>
      <c r="H3533"/>
      <c r="I3533"/>
      <c r="J3533"/>
      <c r="K3533"/>
      <c r="L3533"/>
      <c r="M3533"/>
      <c r="N3533"/>
      <c r="O3533"/>
      <c r="P3533" s="39"/>
      <c r="Q3533" s="39"/>
      <c r="R3533" s="43"/>
      <c r="S3533" s="43"/>
      <c r="T3533" s="43"/>
      <c r="U3533" s="39"/>
      <c r="V3533" s="39"/>
      <c r="W3533" s="39"/>
      <c r="X3533" s="39"/>
      <c r="Y3533" s="39"/>
      <c r="Z3533" s="39"/>
      <c r="AA3533" s="39"/>
      <c r="AB3533" s="39"/>
      <c r="AC3533" s="39"/>
      <c r="AD3533" s="39"/>
      <c r="AE3533" s="39"/>
      <c r="AF3533" s="56"/>
      <c r="AG3533"/>
      <c r="AH3533"/>
      <c r="AI3533"/>
      <c r="AJ3533"/>
    </row>
    <row r="3534" spans="1:36">
      <c r="A3534"/>
      <c r="B3534"/>
      <c r="C3534" s="2"/>
      <c r="D3534"/>
      <c r="E3534"/>
      <c r="F3534" s="16"/>
      <c r="G3534"/>
      <c r="H3534"/>
      <c r="I3534"/>
      <c r="J3534"/>
      <c r="K3534"/>
      <c r="L3534"/>
      <c r="M3534"/>
      <c r="N3534"/>
      <c r="O3534"/>
      <c r="P3534" s="39"/>
      <c r="Q3534" s="39"/>
      <c r="R3534" s="43"/>
      <c r="S3534" s="43"/>
      <c r="T3534" s="43"/>
      <c r="U3534" s="39"/>
      <c r="V3534" s="39"/>
      <c r="W3534" s="39"/>
      <c r="X3534" s="39"/>
      <c r="Y3534" s="39"/>
      <c r="Z3534" s="39"/>
      <c r="AA3534" s="39"/>
      <c r="AB3534" s="39"/>
      <c r="AC3534" s="39"/>
      <c r="AD3534" s="39"/>
      <c r="AE3534" s="39"/>
      <c r="AF3534" s="56"/>
      <c r="AG3534"/>
      <c r="AH3534"/>
      <c r="AI3534"/>
      <c r="AJ3534"/>
    </row>
    <row r="3535" spans="1:36">
      <c r="A3535"/>
      <c r="B3535"/>
      <c r="C3535" s="2"/>
      <c r="D3535"/>
      <c r="E3535"/>
      <c r="F3535" s="16"/>
      <c r="G3535"/>
      <c r="H3535"/>
      <c r="I3535"/>
      <c r="J3535"/>
      <c r="K3535"/>
      <c r="L3535"/>
      <c r="M3535"/>
      <c r="N3535"/>
      <c r="O3535"/>
      <c r="P3535" s="39"/>
      <c r="Q3535" s="39"/>
      <c r="R3535" s="43"/>
      <c r="S3535" s="43"/>
      <c r="T3535" s="43"/>
      <c r="U3535" s="39"/>
      <c r="V3535" s="39"/>
      <c r="W3535" s="39"/>
      <c r="X3535" s="39"/>
      <c r="Y3535" s="39"/>
      <c r="Z3535" s="39"/>
      <c r="AA3535" s="39"/>
      <c r="AB3535" s="39"/>
      <c r="AC3535" s="39"/>
      <c r="AD3535" s="39"/>
      <c r="AE3535" s="39"/>
      <c r="AF3535" s="56"/>
      <c r="AG3535"/>
      <c r="AH3535"/>
      <c r="AI3535"/>
      <c r="AJ3535"/>
    </row>
    <row r="3536" spans="1:36">
      <c r="A3536"/>
      <c r="B3536"/>
      <c r="C3536" s="2"/>
      <c r="D3536"/>
      <c r="E3536"/>
      <c r="F3536" s="16"/>
      <c r="G3536"/>
      <c r="H3536"/>
      <c r="I3536"/>
      <c r="J3536"/>
      <c r="K3536"/>
      <c r="L3536"/>
      <c r="M3536"/>
      <c r="N3536"/>
      <c r="O3536"/>
      <c r="P3536" s="39"/>
      <c r="Q3536" s="39"/>
      <c r="R3536" s="43"/>
      <c r="S3536" s="43"/>
      <c r="T3536" s="43"/>
      <c r="U3536" s="39"/>
      <c r="V3536" s="39"/>
      <c r="W3536" s="39"/>
      <c r="X3536" s="39"/>
      <c r="Y3536" s="39"/>
      <c r="Z3536" s="39"/>
      <c r="AA3536" s="39"/>
      <c r="AB3536" s="39"/>
      <c r="AC3536" s="39"/>
      <c r="AD3536" s="39"/>
      <c r="AE3536" s="39"/>
      <c r="AF3536" s="56"/>
      <c r="AG3536"/>
      <c r="AH3536"/>
      <c r="AI3536"/>
      <c r="AJ3536"/>
    </row>
    <row r="3537" spans="1:36">
      <c r="A3537"/>
      <c r="B3537"/>
      <c r="C3537" s="2"/>
      <c r="D3537"/>
      <c r="E3537"/>
      <c r="F3537" s="16"/>
      <c r="G3537"/>
      <c r="H3537"/>
      <c r="I3537"/>
      <c r="J3537"/>
      <c r="K3537"/>
      <c r="L3537"/>
      <c r="M3537"/>
      <c r="N3537"/>
      <c r="O3537"/>
      <c r="P3537" s="39"/>
      <c r="Q3537" s="39"/>
      <c r="R3537" s="43"/>
      <c r="S3537" s="43"/>
      <c r="T3537" s="43"/>
      <c r="U3537" s="39"/>
      <c r="V3537" s="39"/>
      <c r="W3537" s="39"/>
      <c r="X3537" s="39"/>
      <c r="Y3537" s="39"/>
      <c r="Z3537" s="39"/>
      <c r="AA3537" s="39"/>
      <c r="AB3537" s="39"/>
      <c r="AC3537" s="39"/>
      <c r="AD3537" s="39"/>
      <c r="AE3537" s="39"/>
      <c r="AF3537" s="56"/>
      <c r="AG3537"/>
      <c r="AH3537"/>
      <c r="AI3537"/>
      <c r="AJ3537"/>
    </row>
    <row r="3538" spans="1:36">
      <c r="A3538"/>
      <c r="B3538"/>
      <c r="C3538" s="2"/>
      <c r="D3538"/>
      <c r="E3538"/>
      <c r="F3538" s="16"/>
      <c r="G3538"/>
      <c r="H3538"/>
      <c r="I3538"/>
      <c r="J3538"/>
      <c r="K3538"/>
      <c r="L3538"/>
      <c r="M3538"/>
      <c r="N3538"/>
      <c r="O3538"/>
      <c r="P3538" s="39"/>
      <c r="Q3538" s="39"/>
      <c r="R3538" s="43"/>
      <c r="S3538" s="43"/>
      <c r="T3538" s="43"/>
      <c r="U3538" s="39"/>
      <c r="V3538" s="39"/>
      <c r="W3538" s="39"/>
      <c r="X3538" s="39"/>
      <c r="Y3538" s="39"/>
      <c r="Z3538" s="39"/>
      <c r="AA3538" s="39"/>
      <c r="AB3538" s="39"/>
      <c r="AC3538" s="39"/>
      <c r="AD3538" s="39"/>
      <c r="AE3538" s="39"/>
      <c r="AF3538" s="56"/>
      <c r="AG3538"/>
      <c r="AH3538"/>
      <c r="AI3538"/>
      <c r="AJ3538"/>
    </row>
    <row r="3539" spans="1:36">
      <c r="A3539"/>
      <c r="B3539"/>
      <c r="C3539" s="2"/>
      <c r="D3539"/>
      <c r="E3539"/>
      <c r="F3539" s="16"/>
      <c r="G3539"/>
      <c r="H3539"/>
      <c r="I3539"/>
      <c r="J3539"/>
      <c r="K3539"/>
      <c r="L3539"/>
      <c r="M3539"/>
      <c r="N3539"/>
      <c r="O3539"/>
      <c r="P3539" s="39"/>
      <c r="Q3539" s="39"/>
      <c r="R3539" s="43"/>
      <c r="S3539" s="43"/>
      <c r="T3539" s="43"/>
      <c r="U3539" s="39"/>
      <c r="V3539" s="39"/>
      <c r="W3539" s="39"/>
      <c r="X3539" s="39"/>
      <c r="Y3539" s="39"/>
      <c r="Z3539" s="39"/>
      <c r="AA3539" s="39"/>
      <c r="AB3539" s="39"/>
      <c r="AC3539" s="39"/>
      <c r="AD3539" s="39"/>
      <c r="AE3539" s="39"/>
      <c r="AF3539" s="56"/>
      <c r="AG3539"/>
      <c r="AH3539"/>
      <c r="AI3539"/>
      <c r="AJ3539"/>
    </row>
    <row r="3540" spans="1:36">
      <c r="A3540"/>
      <c r="B3540"/>
      <c r="C3540" s="2"/>
      <c r="D3540"/>
      <c r="E3540"/>
      <c r="F3540" s="16"/>
      <c r="G3540"/>
      <c r="H3540"/>
      <c r="I3540"/>
      <c r="J3540"/>
      <c r="K3540"/>
      <c r="L3540"/>
      <c r="M3540"/>
      <c r="N3540"/>
      <c r="O3540"/>
      <c r="P3540" s="39"/>
      <c r="Q3540" s="39"/>
      <c r="R3540" s="43"/>
      <c r="S3540" s="43"/>
      <c r="T3540" s="43"/>
      <c r="U3540" s="39"/>
      <c r="V3540" s="39"/>
      <c r="W3540" s="39"/>
      <c r="X3540" s="39"/>
      <c r="Y3540" s="39"/>
      <c r="Z3540" s="39"/>
      <c r="AA3540" s="39"/>
      <c r="AB3540" s="39"/>
      <c r="AC3540" s="39"/>
      <c r="AD3540" s="39"/>
      <c r="AE3540" s="39"/>
      <c r="AF3540" s="56"/>
      <c r="AG3540"/>
      <c r="AH3540"/>
      <c r="AI3540"/>
      <c r="AJ3540"/>
    </row>
    <row r="3541" spans="1:36">
      <c r="A3541"/>
      <c r="B3541"/>
      <c r="C3541" s="2"/>
      <c r="D3541"/>
      <c r="E3541"/>
      <c r="F3541" s="16"/>
      <c r="G3541"/>
      <c r="H3541"/>
      <c r="I3541"/>
      <c r="J3541"/>
      <c r="K3541"/>
      <c r="L3541"/>
      <c r="M3541"/>
      <c r="N3541"/>
      <c r="O3541"/>
      <c r="P3541" s="39"/>
      <c r="Q3541" s="39"/>
      <c r="R3541" s="43"/>
      <c r="S3541" s="43"/>
      <c r="T3541" s="43"/>
      <c r="U3541" s="39"/>
      <c r="V3541" s="39"/>
      <c r="W3541" s="39"/>
      <c r="X3541" s="39"/>
      <c r="Y3541" s="39"/>
      <c r="Z3541" s="39"/>
      <c r="AA3541" s="39"/>
      <c r="AB3541" s="39"/>
      <c r="AC3541" s="39"/>
      <c r="AD3541" s="39"/>
      <c r="AE3541" s="39"/>
      <c r="AF3541" s="56"/>
      <c r="AG3541"/>
      <c r="AH3541"/>
      <c r="AI3541"/>
      <c r="AJ3541"/>
    </row>
    <row r="3542" spans="1:36">
      <c r="A3542"/>
      <c r="B3542"/>
      <c r="C3542" s="2"/>
      <c r="D3542"/>
      <c r="E3542"/>
      <c r="F3542" s="16"/>
      <c r="G3542"/>
      <c r="H3542"/>
      <c r="I3542"/>
      <c r="J3542"/>
      <c r="K3542"/>
      <c r="L3542"/>
      <c r="M3542"/>
      <c r="N3542"/>
      <c r="O3542"/>
      <c r="P3542" s="39"/>
      <c r="Q3542" s="39"/>
      <c r="R3542" s="43"/>
      <c r="S3542" s="43"/>
      <c r="T3542" s="43"/>
      <c r="U3542" s="39"/>
      <c r="V3542" s="39"/>
      <c r="W3542" s="39"/>
      <c r="X3542" s="39"/>
      <c r="Y3542" s="39"/>
      <c r="Z3542" s="39"/>
      <c r="AA3542" s="39"/>
      <c r="AB3542" s="39"/>
      <c r="AC3542" s="39"/>
      <c r="AD3542" s="39"/>
      <c r="AE3542" s="39"/>
      <c r="AF3542" s="56"/>
      <c r="AG3542"/>
      <c r="AH3542"/>
      <c r="AI3542"/>
      <c r="AJ3542"/>
    </row>
    <row r="3543" spans="1:36">
      <c r="A3543"/>
      <c r="B3543"/>
      <c r="C3543" s="2"/>
      <c r="D3543"/>
      <c r="E3543"/>
      <c r="F3543" s="16"/>
      <c r="G3543"/>
      <c r="H3543"/>
      <c r="I3543"/>
      <c r="J3543"/>
      <c r="K3543"/>
      <c r="L3543"/>
      <c r="M3543"/>
      <c r="N3543"/>
      <c r="O3543"/>
      <c r="P3543" s="39"/>
      <c r="Q3543" s="39"/>
      <c r="R3543" s="43"/>
      <c r="S3543" s="43"/>
      <c r="T3543" s="43"/>
      <c r="U3543" s="39"/>
      <c r="V3543" s="39"/>
      <c r="W3543" s="39"/>
      <c r="X3543" s="39"/>
      <c r="Y3543" s="39"/>
      <c r="Z3543" s="39"/>
      <c r="AA3543" s="39"/>
      <c r="AB3543" s="39"/>
      <c r="AC3543" s="39"/>
      <c r="AD3543" s="39"/>
      <c r="AE3543" s="39"/>
      <c r="AF3543" s="56"/>
      <c r="AG3543"/>
      <c r="AH3543"/>
      <c r="AI3543"/>
      <c r="AJ3543"/>
    </row>
    <row r="3544" spans="1:36">
      <c r="A3544"/>
      <c r="B3544"/>
      <c r="C3544" s="2"/>
      <c r="D3544"/>
      <c r="E3544"/>
      <c r="F3544" s="16"/>
      <c r="G3544"/>
      <c r="H3544"/>
      <c r="I3544"/>
      <c r="J3544"/>
      <c r="K3544"/>
      <c r="L3544"/>
      <c r="M3544"/>
      <c r="N3544"/>
      <c r="O3544"/>
      <c r="P3544" s="39"/>
      <c r="Q3544" s="39"/>
      <c r="R3544" s="43"/>
      <c r="S3544" s="43"/>
      <c r="T3544" s="43"/>
      <c r="U3544" s="39"/>
      <c r="V3544" s="39"/>
      <c r="W3544" s="39"/>
      <c r="X3544" s="39"/>
      <c r="Y3544" s="39"/>
      <c r="Z3544" s="39"/>
      <c r="AA3544" s="39"/>
      <c r="AB3544" s="39"/>
      <c r="AC3544" s="39"/>
      <c r="AD3544" s="39"/>
      <c r="AE3544" s="39"/>
      <c r="AF3544" s="56"/>
      <c r="AG3544"/>
      <c r="AH3544"/>
      <c r="AI3544"/>
      <c r="AJ3544"/>
    </row>
    <row r="3545" spans="1:36">
      <c r="A3545"/>
      <c r="B3545"/>
      <c r="C3545" s="2"/>
      <c r="D3545"/>
      <c r="E3545"/>
      <c r="F3545" s="16"/>
      <c r="G3545"/>
      <c r="H3545"/>
      <c r="I3545"/>
      <c r="J3545"/>
      <c r="K3545"/>
      <c r="L3545"/>
      <c r="M3545"/>
      <c r="N3545"/>
      <c r="O3545"/>
      <c r="P3545" s="39"/>
      <c r="Q3545" s="39"/>
      <c r="R3545" s="43"/>
      <c r="S3545" s="43"/>
      <c r="T3545" s="43"/>
      <c r="U3545" s="39"/>
      <c r="V3545" s="39"/>
      <c r="W3545" s="39"/>
      <c r="X3545" s="39"/>
      <c r="Y3545" s="39"/>
      <c r="Z3545" s="39"/>
      <c r="AA3545" s="39"/>
      <c r="AB3545" s="39"/>
      <c r="AC3545" s="39"/>
      <c r="AD3545" s="39"/>
      <c r="AE3545" s="39"/>
      <c r="AF3545" s="56"/>
      <c r="AG3545"/>
      <c r="AH3545"/>
      <c r="AI3545"/>
      <c r="AJ3545"/>
    </row>
    <row r="3546" spans="1:36">
      <c r="A3546"/>
      <c r="B3546"/>
      <c r="C3546" s="2"/>
      <c r="D3546"/>
      <c r="E3546"/>
      <c r="F3546" s="16"/>
      <c r="G3546"/>
      <c r="H3546"/>
      <c r="I3546"/>
      <c r="J3546"/>
      <c r="K3546"/>
      <c r="L3546"/>
      <c r="M3546"/>
      <c r="N3546"/>
      <c r="O3546"/>
      <c r="P3546" s="39"/>
      <c r="Q3546" s="39"/>
      <c r="R3546" s="43"/>
      <c r="S3546" s="43"/>
      <c r="T3546" s="43"/>
      <c r="U3546" s="39"/>
      <c r="V3546" s="39"/>
      <c r="W3546" s="39"/>
      <c r="X3546" s="39"/>
      <c r="Y3546" s="39"/>
      <c r="Z3546" s="39"/>
      <c r="AA3546" s="39"/>
      <c r="AB3546" s="39"/>
      <c r="AC3546" s="39"/>
      <c r="AD3546" s="39"/>
      <c r="AE3546" s="39"/>
      <c r="AF3546" s="56"/>
      <c r="AG3546"/>
      <c r="AH3546"/>
      <c r="AI3546"/>
      <c r="AJ3546"/>
    </row>
    <row r="3547" spans="1:36">
      <c r="A3547"/>
      <c r="B3547"/>
      <c r="C3547" s="2"/>
      <c r="D3547"/>
      <c r="E3547"/>
      <c r="F3547" s="16"/>
      <c r="G3547"/>
      <c r="H3547"/>
      <c r="I3547"/>
      <c r="J3547"/>
      <c r="K3547"/>
      <c r="L3547"/>
      <c r="M3547"/>
      <c r="N3547"/>
      <c r="O3547"/>
      <c r="P3547" s="39"/>
      <c r="Q3547" s="39"/>
      <c r="R3547" s="43"/>
      <c r="S3547" s="43"/>
      <c r="T3547" s="43"/>
      <c r="U3547" s="39"/>
      <c r="V3547" s="39"/>
      <c r="W3547" s="39"/>
      <c r="X3547" s="39"/>
      <c r="Y3547" s="39"/>
      <c r="Z3547" s="39"/>
      <c r="AA3547" s="39"/>
      <c r="AB3547" s="39"/>
      <c r="AC3547" s="39"/>
      <c r="AD3547" s="39"/>
      <c r="AE3547" s="39"/>
      <c r="AF3547" s="56"/>
      <c r="AG3547"/>
      <c r="AH3547"/>
      <c r="AI3547"/>
      <c r="AJ3547"/>
    </row>
    <row r="3548" spans="1:36">
      <c r="A3548"/>
      <c r="B3548"/>
      <c r="C3548" s="2"/>
      <c r="D3548"/>
      <c r="E3548"/>
      <c r="F3548" s="16"/>
      <c r="G3548"/>
      <c r="H3548"/>
      <c r="I3548"/>
      <c r="J3548"/>
      <c r="K3548"/>
      <c r="L3548"/>
      <c r="M3548"/>
      <c r="N3548"/>
      <c r="O3548"/>
      <c r="P3548" s="39"/>
      <c r="Q3548" s="39"/>
      <c r="R3548" s="43"/>
      <c r="S3548" s="43"/>
      <c r="T3548" s="43"/>
      <c r="U3548" s="39"/>
      <c r="V3548" s="39"/>
      <c r="W3548" s="39"/>
      <c r="X3548" s="39"/>
      <c r="Y3548" s="39"/>
      <c r="Z3548" s="39"/>
      <c r="AA3548" s="39"/>
      <c r="AB3548" s="39"/>
      <c r="AC3548" s="39"/>
      <c r="AD3548" s="39"/>
      <c r="AE3548" s="39"/>
      <c r="AF3548" s="56"/>
      <c r="AG3548"/>
      <c r="AH3548"/>
      <c r="AI3548"/>
      <c r="AJ3548"/>
    </row>
    <row r="3549" spans="1:36">
      <c r="A3549"/>
      <c r="B3549"/>
      <c r="C3549" s="2"/>
      <c r="D3549"/>
      <c r="E3549"/>
      <c r="F3549" s="16"/>
      <c r="G3549"/>
      <c r="H3549"/>
      <c r="I3549"/>
      <c r="J3549"/>
      <c r="K3549"/>
      <c r="L3549"/>
      <c r="M3549"/>
      <c r="N3549"/>
      <c r="O3549"/>
      <c r="P3549" s="39"/>
      <c r="Q3549" s="39"/>
      <c r="R3549" s="43"/>
      <c r="S3549" s="43"/>
      <c r="T3549" s="43"/>
      <c r="U3549" s="39"/>
      <c r="V3549" s="39"/>
      <c r="W3549" s="39"/>
      <c r="X3549" s="39"/>
      <c r="Y3549" s="39"/>
      <c r="Z3549" s="39"/>
      <c r="AA3549" s="39"/>
      <c r="AB3549" s="39"/>
      <c r="AC3549" s="39"/>
      <c r="AD3549" s="39"/>
      <c r="AE3549" s="39"/>
      <c r="AF3549" s="56"/>
      <c r="AG3549"/>
      <c r="AH3549"/>
      <c r="AI3549"/>
      <c r="AJ3549"/>
    </row>
    <row r="3550" spans="1:36">
      <c r="A3550"/>
      <c r="B3550"/>
      <c r="C3550" s="2"/>
      <c r="D3550"/>
      <c r="E3550"/>
      <c r="F3550" s="16"/>
      <c r="G3550"/>
      <c r="H3550"/>
      <c r="I3550"/>
      <c r="J3550"/>
      <c r="K3550"/>
      <c r="L3550"/>
      <c r="M3550"/>
      <c r="N3550"/>
      <c r="O3550"/>
      <c r="P3550" s="39"/>
      <c r="Q3550" s="39"/>
      <c r="R3550" s="43"/>
      <c r="S3550" s="43"/>
      <c r="T3550" s="43"/>
      <c r="U3550" s="39"/>
      <c r="V3550" s="39"/>
      <c r="W3550" s="39"/>
      <c r="X3550" s="39"/>
      <c r="Y3550" s="39"/>
      <c r="Z3550" s="39"/>
      <c r="AA3550" s="39"/>
      <c r="AB3550" s="39"/>
      <c r="AC3550" s="39"/>
      <c r="AD3550" s="39"/>
      <c r="AE3550" s="39"/>
      <c r="AF3550" s="56"/>
      <c r="AG3550"/>
      <c r="AH3550"/>
      <c r="AI3550"/>
      <c r="AJ3550"/>
    </row>
    <row r="3551" spans="1:36">
      <c r="A3551"/>
      <c r="B3551"/>
      <c r="C3551" s="2"/>
      <c r="D3551"/>
      <c r="E3551"/>
      <c r="F3551" s="16"/>
      <c r="G3551"/>
      <c r="H3551"/>
      <c r="I3551"/>
      <c r="J3551"/>
      <c r="K3551"/>
      <c r="L3551"/>
      <c r="M3551"/>
      <c r="N3551"/>
      <c r="O3551"/>
      <c r="P3551" s="39"/>
      <c r="Q3551" s="39"/>
      <c r="R3551" s="43"/>
      <c r="S3551" s="43"/>
      <c r="T3551" s="43"/>
      <c r="U3551" s="39"/>
      <c r="V3551" s="39"/>
      <c r="W3551" s="39"/>
      <c r="X3551" s="39"/>
      <c r="Y3551" s="39"/>
      <c r="Z3551" s="39"/>
      <c r="AA3551" s="39"/>
      <c r="AB3551" s="39"/>
      <c r="AC3551" s="39"/>
      <c r="AD3551" s="39"/>
      <c r="AE3551" s="39"/>
      <c r="AF3551" s="56"/>
      <c r="AG3551"/>
      <c r="AH3551"/>
      <c r="AI3551"/>
      <c r="AJ3551"/>
    </row>
    <row r="3552" spans="1:36">
      <c r="A3552"/>
      <c r="B3552"/>
      <c r="C3552" s="2"/>
      <c r="D3552"/>
      <c r="E3552"/>
      <c r="F3552" s="16"/>
      <c r="G3552"/>
      <c r="H3552"/>
      <c r="I3552"/>
      <c r="J3552"/>
      <c r="K3552"/>
      <c r="L3552"/>
      <c r="M3552"/>
      <c r="N3552"/>
      <c r="O3552"/>
      <c r="P3552" s="39"/>
      <c r="Q3552" s="39"/>
      <c r="R3552" s="43"/>
      <c r="S3552" s="43"/>
      <c r="T3552" s="43"/>
      <c r="U3552" s="39"/>
      <c r="V3552" s="39"/>
      <c r="W3552" s="39"/>
      <c r="X3552" s="39"/>
      <c r="Y3552" s="39"/>
      <c r="Z3552" s="39"/>
      <c r="AA3552" s="39"/>
      <c r="AB3552" s="39"/>
      <c r="AC3552" s="39"/>
      <c r="AD3552" s="39"/>
      <c r="AE3552" s="39"/>
      <c r="AF3552" s="56"/>
      <c r="AG3552"/>
      <c r="AH3552"/>
      <c r="AI3552"/>
      <c r="AJ3552"/>
    </row>
    <row r="3553" spans="1:36">
      <c r="A3553"/>
      <c r="B3553"/>
      <c r="C3553" s="2"/>
      <c r="D3553"/>
      <c r="E3553"/>
      <c r="F3553" s="16"/>
      <c r="G3553"/>
      <c r="H3553"/>
      <c r="I3553"/>
      <c r="J3553"/>
      <c r="K3553"/>
      <c r="L3553"/>
      <c r="M3553"/>
      <c r="N3553"/>
      <c r="O3553"/>
      <c r="P3553" s="39"/>
      <c r="Q3553" s="39"/>
      <c r="R3553" s="43"/>
      <c r="S3553" s="43"/>
      <c r="T3553" s="43"/>
      <c r="U3553" s="39"/>
      <c r="V3553" s="39"/>
      <c r="W3553" s="39"/>
      <c r="X3553" s="39"/>
      <c r="Y3553" s="39"/>
      <c r="Z3553" s="39"/>
      <c r="AA3553" s="39"/>
      <c r="AB3553" s="39"/>
      <c r="AC3553" s="39"/>
      <c r="AD3553" s="39"/>
      <c r="AE3553" s="39"/>
      <c r="AF3553" s="56"/>
      <c r="AG3553"/>
      <c r="AH3553"/>
      <c r="AI3553"/>
      <c r="AJ3553"/>
    </row>
    <row r="3554" spans="1:36">
      <c r="A3554"/>
      <c r="B3554"/>
      <c r="C3554" s="2"/>
      <c r="D3554"/>
      <c r="E3554"/>
      <c r="F3554" s="16"/>
      <c r="G3554"/>
      <c r="H3554"/>
      <c r="I3554"/>
      <c r="J3554"/>
      <c r="K3554"/>
      <c r="L3554"/>
      <c r="M3554"/>
      <c r="N3554"/>
      <c r="O3554"/>
      <c r="P3554" s="39"/>
      <c r="Q3554" s="39"/>
      <c r="R3554" s="43"/>
      <c r="S3554" s="43"/>
      <c r="T3554" s="43"/>
      <c r="U3554" s="39"/>
      <c r="V3554" s="39"/>
      <c r="W3554" s="39"/>
      <c r="X3554" s="39"/>
      <c r="Y3554" s="39"/>
      <c r="Z3554" s="39"/>
      <c r="AA3554" s="39"/>
      <c r="AB3554" s="39"/>
      <c r="AC3554" s="39"/>
      <c r="AD3554" s="39"/>
      <c r="AE3554" s="39"/>
      <c r="AF3554" s="56"/>
      <c r="AG3554"/>
      <c r="AH3554"/>
      <c r="AI3554"/>
      <c r="AJ3554"/>
    </row>
    <row r="3555" spans="1:36">
      <c r="A3555"/>
      <c r="B3555"/>
      <c r="C3555" s="2"/>
      <c r="D3555"/>
      <c r="E3555"/>
      <c r="F3555" s="16"/>
      <c r="G3555"/>
      <c r="H3555"/>
      <c r="I3555"/>
      <c r="J3555"/>
      <c r="K3555"/>
      <c r="L3555"/>
      <c r="M3555"/>
      <c r="N3555"/>
      <c r="O3555"/>
      <c r="P3555" s="39"/>
      <c r="Q3555" s="39"/>
      <c r="R3555" s="43"/>
      <c r="S3555" s="43"/>
      <c r="T3555" s="43"/>
      <c r="U3555" s="39"/>
      <c r="V3555" s="39"/>
      <c r="W3555" s="39"/>
      <c r="X3555" s="39"/>
      <c r="Y3555" s="39"/>
      <c r="Z3555" s="39"/>
      <c r="AA3555" s="39"/>
      <c r="AB3555" s="39"/>
      <c r="AC3555" s="39"/>
      <c r="AD3555" s="39"/>
      <c r="AE3555" s="39"/>
      <c r="AF3555" s="56"/>
      <c r="AG3555"/>
      <c r="AH3555"/>
      <c r="AI3555"/>
      <c r="AJ3555"/>
    </row>
    <row r="3556" spans="1:36">
      <c r="A3556"/>
      <c r="B3556"/>
      <c r="C3556" s="2"/>
      <c r="D3556"/>
      <c r="E3556"/>
      <c r="F3556" s="16"/>
      <c r="G3556"/>
      <c r="H3556"/>
      <c r="I3556"/>
      <c r="J3556"/>
      <c r="K3556"/>
      <c r="L3556"/>
      <c r="M3556"/>
      <c r="N3556"/>
      <c r="O3556"/>
      <c r="P3556" s="39"/>
      <c r="Q3556" s="39"/>
      <c r="R3556" s="43"/>
      <c r="S3556" s="43"/>
      <c r="T3556" s="43"/>
      <c r="U3556" s="39"/>
      <c r="V3556" s="39"/>
      <c r="W3556" s="39"/>
      <c r="X3556" s="39"/>
      <c r="Y3556" s="39"/>
      <c r="Z3556" s="39"/>
      <c r="AA3556" s="39"/>
      <c r="AB3556" s="39"/>
      <c r="AC3556" s="39"/>
      <c r="AD3556" s="39"/>
      <c r="AE3556" s="39"/>
      <c r="AF3556" s="56"/>
      <c r="AG3556"/>
      <c r="AH3556"/>
      <c r="AI3556"/>
      <c r="AJ3556"/>
    </row>
    <row r="3557" spans="1:36">
      <c r="A3557"/>
      <c r="B3557"/>
      <c r="C3557" s="2"/>
      <c r="D3557"/>
      <c r="E3557"/>
      <c r="F3557" s="16"/>
      <c r="G3557"/>
      <c r="H3557"/>
      <c r="I3557"/>
      <c r="J3557"/>
      <c r="K3557"/>
      <c r="L3557"/>
      <c r="M3557"/>
      <c r="N3557"/>
      <c r="O3557"/>
      <c r="P3557" s="39"/>
      <c r="Q3557" s="39"/>
      <c r="R3557" s="43"/>
      <c r="S3557" s="43"/>
      <c r="T3557" s="43"/>
      <c r="U3557" s="39"/>
      <c r="V3557" s="39"/>
      <c r="W3557" s="39"/>
      <c r="X3557" s="39"/>
      <c r="Y3557" s="39"/>
      <c r="Z3557" s="39"/>
      <c r="AA3557" s="39"/>
      <c r="AB3557" s="39"/>
      <c r="AC3557" s="39"/>
      <c r="AD3557" s="39"/>
      <c r="AE3557" s="39"/>
      <c r="AF3557" s="56"/>
      <c r="AG3557"/>
      <c r="AH3557"/>
      <c r="AI3557"/>
      <c r="AJ3557"/>
    </row>
    <row r="3558" spans="1:36">
      <c r="A3558"/>
      <c r="B3558"/>
      <c r="C3558" s="2"/>
      <c r="D3558"/>
      <c r="E3558"/>
      <c r="F3558" s="16"/>
      <c r="G3558"/>
      <c r="H3558"/>
      <c r="I3558"/>
      <c r="J3558"/>
      <c r="K3558"/>
      <c r="L3558"/>
      <c r="M3558"/>
      <c r="N3558"/>
      <c r="O3558"/>
      <c r="P3558" s="39"/>
      <c r="Q3558" s="39"/>
      <c r="R3558" s="43"/>
      <c r="S3558" s="43"/>
      <c r="T3558" s="43"/>
      <c r="U3558" s="39"/>
      <c r="V3558" s="39"/>
      <c r="W3558" s="39"/>
      <c r="X3558" s="39"/>
      <c r="Y3558" s="39"/>
      <c r="Z3558" s="39"/>
      <c r="AA3558" s="39"/>
      <c r="AB3558" s="39"/>
      <c r="AC3558" s="39"/>
      <c r="AD3558" s="39"/>
      <c r="AE3558" s="39"/>
      <c r="AF3558" s="56"/>
      <c r="AG3558"/>
      <c r="AH3558"/>
      <c r="AI3558"/>
      <c r="AJ3558"/>
    </row>
    <row r="3559" spans="1:36">
      <c r="A3559"/>
      <c r="B3559"/>
      <c r="C3559" s="2"/>
      <c r="D3559"/>
      <c r="E3559"/>
      <c r="F3559" s="16"/>
      <c r="G3559"/>
      <c r="H3559"/>
      <c r="I3559"/>
      <c r="J3559"/>
      <c r="K3559"/>
      <c r="L3559"/>
      <c r="M3559"/>
      <c r="N3559"/>
      <c r="O3559"/>
      <c r="P3559" s="39"/>
      <c r="Q3559" s="39"/>
      <c r="R3559" s="43"/>
      <c r="S3559" s="43"/>
      <c r="T3559" s="43"/>
      <c r="U3559" s="39"/>
      <c r="V3559" s="39"/>
      <c r="W3559" s="39"/>
      <c r="X3559" s="39"/>
      <c r="Y3559" s="39"/>
      <c r="Z3559" s="39"/>
      <c r="AA3559" s="39"/>
      <c r="AB3559" s="39"/>
      <c r="AC3559" s="39"/>
      <c r="AD3559" s="39"/>
      <c r="AE3559" s="39"/>
      <c r="AF3559" s="56"/>
      <c r="AG3559"/>
      <c r="AH3559"/>
      <c r="AI3559"/>
      <c r="AJ3559"/>
    </row>
    <row r="3560" spans="1:36">
      <c r="A3560"/>
      <c r="B3560"/>
      <c r="C3560" s="2"/>
      <c r="D3560"/>
      <c r="E3560"/>
      <c r="F3560" s="16"/>
      <c r="G3560"/>
      <c r="H3560"/>
      <c r="I3560"/>
      <c r="J3560"/>
      <c r="K3560"/>
      <c r="L3560"/>
      <c r="M3560"/>
      <c r="N3560"/>
      <c r="O3560"/>
      <c r="P3560" s="39"/>
      <c r="Q3560" s="39"/>
      <c r="R3560" s="43"/>
      <c r="S3560" s="43"/>
      <c r="T3560" s="43"/>
      <c r="U3560" s="39"/>
      <c r="V3560" s="39"/>
      <c r="W3560" s="39"/>
      <c r="X3560" s="39"/>
      <c r="Y3560" s="39"/>
      <c r="Z3560" s="39"/>
      <c r="AA3560" s="39"/>
      <c r="AB3560" s="39"/>
      <c r="AC3560" s="39"/>
      <c r="AD3560" s="39"/>
      <c r="AE3560" s="39"/>
      <c r="AF3560" s="56"/>
      <c r="AG3560"/>
      <c r="AH3560"/>
      <c r="AI3560"/>
      <c r="AJ3560"/>
    </row>
    <row r="3561" spans="1:36">
      <c r="A3561"/>
      <c r="B3561"/>
      <c r="C3561" s="2"/>
      <c r="D3561"/>
      <c r="E3561"/>
      <c r="F3561" s="16"/>
      <c r="G3561"/>
      <c r="H3561"/>
      <c r="I3561"/>
      <c r="J3561"/>
      <c r="K3561"/>
      <c r="L3561"/>
      <c r="M3561"/>
      <c r="N3561"/>
      <c r="O3561"/>
      <c r="P3561" s="39"/>
      <c r="Q3561" s="39"/>
      <c r="R3561" s="43"/>
      <c r="S3561" s="43"/>
      <c r="T3561" s="43"/>
      <c r="U3561" s="39"/>
      <c r="V3561" s="39"/>
      <c r="W3561" s="39"/>
      <c r="X3561" s="39"/>
      <c r="Y3561" s="39"/>
      <c r="Z3561" s="39"/>
      <c r="AA3561" s="39"/>
      <c r="AB3561" s="39"/>
      <c r="AC3561" s="39"/>
      <c r="AD3561" s="39"/>
      <c r="AE3561" s="39"/>
      <c r="AF3561" s="56"/>
      <c r="AG3561"/>
      <c r="AH3561"/>
      <c r="AI3561"/>
      <c r="AJ3561"/>
    </row>
    <row r="3562" spans="1:36">
      <c r="A3562"/>
      <c r="B3562"/>
      <c r="C3562" s="2"/>
      <c r="D3562"/>
      <c r="E3562"/>
      <c r="F3562" s="16"/>
      <c r="G3562"/>
      <c r="H3562"/>
      <c r="I3562"/>
      <c r="J3562"/>
      <c r="K3562"/>
      <c r="L3562"/>
      <c r="M3562"/>
      <c r="N3562"/>
      <c r="O3562"/>
      <c r="P3562" s="39"/>
      <c r="Q3562" s="39"/>
      <c r="R3562" s="43"/>
      <c r="S3562" s="43"/>
      <c r="T3562" s="43"/>
      <c r="U3562" s="39"/>
      <c r="V3562" s="39"/>
      <c r="W3562" s="39"/>
      <c r="X3562" s="39"/>
      <c r="Y3562" s="39"/>
      <c r="Z3562" s="39"/>
      <c r="AA3562" s="39"/>
      <c r="AB3562" s="39"/>
      <c r="AC3562" s="39"/>
      <c r="AD3562" s="39"/>
      <c r="AE3562" s="39"/>
      <c r="AF3562" s="56"/>
      <c r="AG3562"/>
      <c r="AH3562"/>
      <c r="AI3562"/>
      <c r="AJ3562"/>
    </row>
    <row r="3563" spans="1:36">
      <c r="A3563"/>
      <c r="B3563"/>
      <c r="C3563" s="2"/>
      <c r="D3563"/>
      <c r="E3563"/>
      <c r="F3563" s="16"/>
      <c r="G3563"/>
      <c r="H3563"/>
      <c r="I3563"/>
      <c r="J3563"/>
      <c r="K3563"/>
      <c r="L3563"/>
      <c r="M3563"/>
      <c r="N3563"/>
      <c r="O3563"/>
      <c r="P3563" s="39"/>
      <c r="Q3563" s="39"/>
      <c r="R3563" s="43"/>
      <c r="S3563" s="43"/>
      <c r="T3563" s="43"/>
      <c r="U3563" s="39"/>
      <c r="V3563" s="39"/>
      <c r="W3563" s="39"/>
      <c r="X3563" s="39"/>
      <c r="Y3563" s="39"/>
      <c r="Z3563" s="39"/>
      <c r="AA3563" s="39"/>
      <c r="AB3563" s="39"/>
      <c r="AC3563" s="39"/>
      <c r="AD3563" s="39"/>
      <c r="AE3563" s="39"/>
      <c r="AF3563" s="56"/>
      <c r="AG3563"/>
      <c r="AH3563"/>
      <c r="AI3563"/>
      <c r="AJ3563"/>
    </row>
    <row r="3564" spans="1:36">
      <c r="A3564"/>
      <c r="B3564"/>
      <c r="C3564" s="2"/>
      <c r="D3564"/>
      <c r="E3564"/>
      <c r="F3564" s="16"/>
      <c r="G3564"/>
      <c r="H3564"/>
      <c r="I3564"/>
      <c r="J3564"/>
      <c r="K3564"/>
      <c r="L3564"/>
      <c r="M3564"/>
      <c r="N3564"/>
      <c r="O3564"/>
      <c r="P3564" s="39"/>
      <c r="Q3564" s="39"/>
      <c r="R3564" s="43"/>
      <c r="S3564" s="43"/>
      <c r="T3564" s="43"/>
      <c r="U3564" s="39"/>
      <c r="V3564" s="39"/>
      <c r="W3564" s="39"/>
      <c r="X3564" s="39"/>
      <c r="Y3564" s="39"/>
      <c r="Z3564" s="39"/>
      <c r="AA3564" s="39"/>
      <c r="AB3564" s="39"/>
      <c r="AC3564" s="39"/>
      <c r="AD3564" s="39"/>
      <c r="AE3564" s="39"/>
      <c r="AF3564" s="56"/>
      <c r="AG3564"/>
      <c r="AH3564"/>
      <c r="AI3564"/>
      <c r="AJ3564"/>
    </row>
    <row r="3565" spans="1:36">
      <c r="A3565"/>
      <c r="B3565"/>
      <c r="C3565" s="2"/>
      <c r="D3565"/>
      <c r="E3565"/>
      <c r="F3565" s="16"/>
      <c r="G3565"/>
      <c r="H3565"/>
      <c r="I3565"/>
      <c r="J3565"/>
      <c r="K3565"/>
      <c r="L3565"/>
      <c r="M3565"/>
      <c r="N3565"/>
      <c r="O3565"/>
      <c r="P3565" s="39"/>
      <c r="Q3565" s="39"/>
      <c r="R3565" s="43"/>
      <c r="S3565" s="43"/>
      <c r="T3565" s="43"/>
      <c r="U3565" s="39"/>
      <c r="V3565" s="39"/>
      <c r="W3565" s="39"/>
      <c r="X3565" s="39"/>
      <c r="Y3565" s="39"/>
      <c r="Z3565" s="39"/>
      <c r="AA3565" s="39"/>
      <c r="AB3565" s="39"/>
      <c r="AC3565" s="39"/>
      <c r="AD3565" s="39"/>
      <c r="AE3565" s="39"/>
      <c r="AF3565" s="56"/>
      <c r="AG3565"/>
      <c r="AH3565"/>
      <c r="AI3565"/>
      <c r="AJ3565"/>
    </row>
    <row r="3566" spans="1:36">
      <c r="A3566"/>
      <c r="B3566"/>
      <c r="C3566" s="2"/>
      <c r="D3566"/>
      <c r="E3566"/>
      <c r="F3566" s="16"/>
      <c r="G3566"/>
      <c r="H3566"/>
      <c r="I3566"/>
      <c r="J3566"/>
      <c r="K3566"/>
      <c r="L3566"/>
      <c r="M3566"/>
      <c r="N3566"/>
      <c r="O3566"/>
      <c r="P3566" s="39"/>
      <c r="Q3566" s="39"/>
      <c r="R3566" s="43"/>
      <c r="S3566" s="43"/>
      <c r="T3566" s="43"/>
      <c r="U3566" s="39"/>
      <c r="V3566" s="39"/>
      <c r="W3566" s="39"/>
      <c r="X3566" s="39"/>
      <c r="Y3566" s="39"/>
      <c r="Z3566" s="39"/>
      <c r="AA3566" s="39"/>
      <c r="AB3566" s="39"/>
      <c r="AC3566" s="39"/>
      <c r="AD3566" s="39"/>
      <c r="AE3566" s="39"/>
      <c r="AF3566" s="56"/>
      <c r="AG3566"/>
      <c r="AH3566"/>
      <c r="AI3566"/>
      <c r="AJ3566"/>
    </row>
    <row r="3567" spans="1:36">
      <c r="A3567"/>
      <c r="B3567"/>
      <c r="C3567" s="2"/>
      <c r="D3567"/>
      <c r="E3567"/>
      <c r="F3567" s="16"/>
      <c r="G3567"/>
      <c r="H3567"/>
      <c r="I3567"/>
      <c r="J3567"/>
      <c r="K3567"/>
      <c r="L3567"/>
      <c r="M3567"/>
      <c r="N3567"/>
      <c r="O3567"/>
      <c r="P3567" s="39"/>
      <c r="Q3567" s="39"/>
      <c r="R3567" s="43"/>
      <c r="S3567" s="43"/>
      <c r="T3567" s="43"/>
      <c r="U3567" s="39"/>
      <c r="V3567" s="39"/>
      <c r="W3567" s="39"/>
      <c r="X3567" s="39"/>
      <c r="Y3567" s="39"/>
      <c r="Z3567" s="39"/>
      <c r="AA3567" s="39"/>
      <c r="AB3567" s="39"/>
      <c r="AC3567" s="39"/>
      <c r="AD3567" s="39"/>
      <c r="AE3567" s="39"/>
      <c r="AF3567" s="56"/>
      <c r="AG3567"/>
      <c r="AH3567"/>
      <c r="AI3567"/>
      <c r="AJ3567"/>
    </row>
    <row r="3568" spans="1:36">
      <c r="A3568"/>
      <c r="B3568"/>
      <c r="C3568" s="2"/>
      <c r="D3568"/>
      <c r="E3568"/>
      <c r="F3568" s="16"/>
      <c r="G3568"/>
      <c r="H3568"/>
      <c r="I3568"/>
      <c r="J3568"/>
      <c r="K3568"/>
      <c r="L3568"/>
      <c r="M3568"/>
      <c r="N3568"/>
      <c r="O3568"/>
      <c r="P3568" s="39"/>
      <c r="Q3568" s="39"/>
      <c r="R3568" s="43"/>
      <c r="S3568" s="43"/>
      <c r="T3568" s="43"/>
      <c r="U3568" s="39"/>
      <c r="V3568" s="39"/>
      <c r="W3568" s="39"/>
      <c r="X3568" s="39"/>
      <c r="Y3568" s="39"/>
      <c r="Z3568" s="39"/>
      <c r="AA3568" s="39"/>
      <c r="AB3568" s="39"/>
      <c r="AC3568" s="39"/>
      <c r="AD3568" s="39"/>
      <c r="AE3568" s="39"/>
      <c r="AF3568" s="56"/>
      <c r="AG3568"/>
      <c r="AH3568"/>
      <c r="AI3568"/>
      <c r="AJ3568"/>
    </row>
    <row r="3569" spans="1:36">
      <c r="A3569"/>
      <c r="B3569"/>
      <c r="C3569" s="2"/>
      <c r="D3569"/>
      <c r="E3569"/>
      <c r="F3569" s="16"/>
      <c r="G3569"/>
      <c r="H3569"/>
      <c r="I3569"/>
      <c r="J3569"/>
      <c r="K3569"/>
      <c r="L3569"/>
      <c r="M3569"/>
      <c r="N3569"/>
      <c r="O3569"/>
      <c r="P3569" s="39"/>
      <c r="Q3569" s="39"/>
      <c r="R3569" s="43"/>
      <c r="S3569" s="43"/>
      <c r="T3569" s="43"/>
      <c r="U3569" s="39"/>
      <c r="V3569" s="39"/>
      <c r="W3569" s="39"/>
      <c r="X3569" s="39"/>
      <c r="Y3569" s="39"/>
      <c r="Z3569" s="39"/>
      <c r="AA3569" s="39"/>
      <c r="AB3569" s="39"/>
      <c r="AC3569" s="39"/>
      <c r="AD3569" s="39"/>
      <c r="AE3569" s="39"/>
      <c r="AF3569" s="56"/>
      <c r="AG3569"/>
      <c r="AH3569"/>
      <c r="AI3569"/>
      <c r="AJ3569"/>
    </row>
    <row r="3570" spans="1:36">
      <c r="A3570"/>
      <c r="B3570"/>
      <c r="C3570" s="2"/>
      <c r="D3570"/>
      <c r="E3570"/>
      <c r="F3570" s="16"/>
      <c r="G3570"/>
      <c r="H3570"/>
      <c r="I3570"/>
      <c r="J3570"/>
      <c r="K3570"/>
      <c r="L3570"/>
      <c r="M3570"/>
      <c r="N3570"/>
      <c r="O3570"/>
      <c r="P3570" s="39"/>
      <c r="Q3570" s="39"/>
      <c r="R3570" s="43"/>
      <c r="S3570" s="43"/>
      <c r="T3570" s="43"/>
      <c r="U3570" s="39"/>
      <c r="V3570" s="39"/>
      <c r="W3570" s="39"/>
      <c r="X3570" s="39"/>
      <c r="Y3570" s="39"/>
      <c r="Z3570" s="39"/>
      <c r="AA3570" s="39"/>
      <c r="AB3570" s="39"/>
      <c r="AC3570" s="39"/>
      <c r="AD3570" s="39"/>
      <c r="AE3570" s="39"/>
      <c r="AF3570" s="56"/>
      <c r="AG3570"/>
      <c r="AH3570"/>
      <c r="AI3570"/>
      <c r="AJ3570"/>
    </row>
    <row r="3571" spans="1:36">
      <c r="A3571"/>
      <c r="B3571"/>
      <c r="C3571" s="2"/>
      <c r="D3571"/>
      <c r="E3571"/>
      <c r="F3571" s="16"/>
      <c r="G3571"/>
      <c r="H3571"/>
      <c r="I3571"/>
      <c r="J3571"/>
      <c r="K3571"/>
      <c r="L3571"/>
      <c r="M3571"/>
      <c r="N3571"/>
      <c r="O3571"/>
      <c r="P3571" s="39"/>
      <c r="Q3571" s="39"/>
      <c r="R3571" s="43"/>
      <c r="S3571" s="43"/>
      <c r="T3571" s="43"/>
      <c r="U3571" s="39"/>
      <c r="V3571" s="39"/>
      <c r="W3571" s="39"/>
      <c r="X3571" s="39"/>
      <c r="Y3571" s="39"/>
      <c r="Z3571" s="39"/>
      <c r="AA3571" s="39"/>
      <c r="AB3571" s="39"/>
      <c r="AC3571" s="39"/>
      <c r="AD3571" s="39"/>
      <c r="AE3571" s="39"/>
      <c r="AF3571" s="56"/>
      <c r="AG3571"/>
      <c r="AH3571"/>
      <c r="AI3571"/>
      <c r="AJ3571"/>
    </row>
    <row r="3572" spans="1:36">
      <c r="A3572"/>
      <c r="B3572"/>
      <c r="C3572" s="2"/>
      <c r="D3572"/>
      <c r="E3572"/>
      <c r="F3572" s="16"/>
      <c r="G3572"/>
      <c r="H3572"/>
      <c r="I3572"/>
      <c r="J3572"/>
      <c r="K3572"/>
      <c r="L3572"/>
      <c r="M3572"/>
      <c r="N3572"/>
      <c r="O3572"/>
      <c r="P3572" s="39"/>
      <c r="Q3572" s="39"/>
      <c r="R3572" s="43"/>
      <c r="S3572" s="43"/>
      <c r="T3572" s="43"/>
      <c r="U3572" s="39"/>
      <c r="V3572" s="39"/>
      <c r="W3572" s="39"/>
      <c r="X3572" s="39"/>
      <c r="Y3572" s="39"/>
      <c r="Z3572" s="39"/>
      <c r="AA3572" s="39"/>
      <c r="AB3572" s="39"/>
      <c r="AC3572" s="39"/>
      <c r="AD3572" s="39"/>
      <c r="AE3572" s="39"/>
      <c r="AF3572" s="56"/>
      <c r="AG3572"/>
      <c r="AH3572"/>
      <c r="AI3572"/>
      <c r="AJ3572"/>
    </row>
    <row r="3573" spans="1:36">
      <c r="A3573"/>
      <c r="B3573"/>
      <c r="C3573" s="2"/>
      <c r="D3573"/>
      <c r="E3573"/>
      <c r="F3573" s="16"/>
      <c r="G3573"/>
      <c r="H3573"/>
      <c r="I3573"/>
      <c r="J3573"/>
      <c r="K3573"/>
      <c r="L3573"/>
      <c r="M3573"/>
      <c r="N3573"/>
      <c r="O3573"/>
      <c r="P3573" s="39"/>
      <c r="Q3573" s="39"/>
      <c r="R3573" s="43"/>
      <c r="S3573" s="43"/>
      <c r="T3573" s="43"/>
      <c r="U3573" s="39"/>
      <c r="V3573" s="39"/>
      <c r="W3573" s="39"/>
      <c r="X3573" s="39"/>
      <c r="Y3573" s="39"/>
      <c r="Z3573" s="39"/>
      <c r="AA3573" s="39"/>
      <c r="AB3573" s="39"/>
      <c r="AC3573" s="39"/>
      <c r="AD3573" s="39"/>
      <c r="AE3573" s="39"/>
      <c r="AF3573" s="56"/>
      <c r="AG3573"/>
      <c r="AH3573"/>
      <c r="AI3573"/>
      <c r="AJ3573"/>
    </row>
    <row r="3574" spans="1:36">
      <c r="A3574"/>
      <c r="B3574"/>
      <c r="C3574" s="2"/>
      <c r="D3574"/>
      <c r="E3574"/>
      <c r="F3574" s="16"/>
      <c r="G3574"/>
      <c r="H3574"/>
      <c r="I3574"/>
      <c r="J3574"/>
      <c r="K3574"/>
      <c r="L3574"/>
      <c r="M3574"/>
      <c r="N3574"/>
      <c r="O3574"/>
      <c r="P3574" s="39"/>
      <c r="Q3574" s="39"/>
      <c r="R3574" s="43"/>
      <c r="S3574" s="43"/>
      <c r="T3574" s="43"/>
      <c r="U3574" s="39"/>
      <c r="V3574" s="39"/>
      <c r="W3574" s="39"/>
      <c r="X3574" s="39"/>
      <c r="Y3574" s="39"/>
      <c r="Z3574" s="39"/>
      <c r="AA3574" s="39"/>
      <c r="AB3574" s="39"/>
      <c r="AC3574" s="39"/>
      <c r="AD3574" s="39"/>
      <c r="AE3574" s="39"/>
      <c r="AF3574" s="56"/>
      <c r="AG3574"/>
      <c r="AH3574"/>
      <c r="AI3574"/>
      <c r="AJ3574"/>
    </row>
    <row r="3575" spans="1:36">
      <c r="A3575"/>
      <c r="B3575"/>
      <c r="C3575" s="2"/>
      <c r="D3575"/>
      <c r="E3575"/>
      <c r="F3575" s="16"/>
      <c r="G3575"/>
      <c r="H3575"/>
      <c r="I3575"/>
      <c r="J3575"/>
      <c r="K3575"/>
      <c r="L3575"/>
      <c r="M3575"/>
      <c r="N3575"/>
      <c r="O3575"/>
      <c r="P3575" s="39"/>
      <c r="Q3575" s="39"/>
      <c r="R3575" s="43"/>
      <c r="S3575" s="43"/>
      <c r="T3575" s="43"/>
      <c r="U3575" s="39"/>
      <c r="V3575" s="39"/>
      <c r="W3575" s="39"/>
      <c r="X3575" s="39"/>
      <c r="Y3575" s="39"/>
      <c r="Z3575" s="39"/>
      <c r="AA3575" s="39"/>
      <c r="AB3575" s="39"/>
      <c r="AC3575" s="39"/>
      <c r="AD3575" s="39"/>
      <c r="AE3575" s="39"/>
      <c r="AF3575" s="56"/>
      <c r="AG3575"/>
      <c r="AH3575"/>
      <c r="AI3575"/>
      <c r="AJ3575"/>
    </row>
    <row r="3576" spans="1:36">
      <c r="A3576"/>
      <c r="B3576"/>
      <c r="C3576" s="2"/>
      <c r="D3576"/>
      <c r="E3576"/>
      <c r="F3576" s="16"/>
      <c r="G3576"/>
      <c r="H3576"/>
      <c r="I3576"/>
      <c r="J3576"/>
      <c r="K3576"/>
      <c r="L3576"/>
      <c r="M3576"/>
      <c r="N3576"/>
      <c r="O3576"/>
      <c r="P3576" s="39"/>
      <c r="Q3576" s="39"/>
      <c r="R3576" s="43"/>
      <c r="S3576" s="43"/>
      <c r="T3576" s="43"/>
      <c r="U3576" s="39"/>
      <c r="V3576" s="39"/>
      <c r="W3576" s="39"/>
      <c r="X3576" s="39"/>
      <c r="Y3576" s="39"/>
      <c r="Z3576" s="39"/>
      <c r="AA3576" s="39"/>
      <c r="AB3576" s="39"/>
      <c r="AC3576" s="39"/>
      <c r="AD3576" s="39"/>
      <c r="AE3576" s="39"/>
      <c r="AF3576" s="56"/>
      <c r="AG3576"/>
      <c r="AH3576"/>
      <c r="AI3576"/>
      <c r="AJ3576"/>
    </row>
    <row r="3577" spans="1:36">
      <c r="A3577"/>
      <c r="B3577"/>
      <c r="C3577" s="2"/>
      <c r="D3577"/>
      <c r="E3577"/>
      <c r="F3577" s="16"/>
      <c r="G3577"/>
      <c r="H3577"/>
      <c r="I3577"/>
      <c r="J3577"/>
      <c r="K3577"/>
      <c r="L3577"/>
      <c r="M3577"/>
      <c r="N3577"/>
      <c r="O3577"/>
      <c r="P3577" s="39"/>
      <c r="Q3577" s="39"/>
      <c r="R3577" s="43"/>
      <c r="S3577" s="43"/>
      <c r="T3577" s="43"/>
      <c r="U3577" s="39"/>
      <c r="V3577" s="39"/>
      <c r="W3577" s="39"/>
      <c r="X3577" s="39"/>
      <c r="Y3577" s="39"/>
      <c r="Z3577" s="39"/>
      <c r="AA3577" s="39"/>
      <c r="AB3577" s="39"/>
      <c r="AC3577" s="39"/>
      <c r="AD3577" s="39"/>
      <c r="AE3577" s="39"/>
      <c r="AF3577" s="56"/>
      <c r="AG3577"/>
      <c r="AH3577"/>
      <c r="AI3577"/>
      <c r="AJ3577"/>
    </row>
    <row r="3578" spans="1:36">
      <c r="A3578"/>
      <c r="B3578"/>
      <c r="C3578" s="2"/>
      <c r="D3578"/>
      <c r="E3578"/>
      <c r="F3578" s="16"/>
      <c r="G3578"/>
      <c r="H3578"/>
      <c r="I3578"/>
      <c r="J3578"/>
      <c r="K3578"/>
      <c r="L3578"/>
      <c r="M3578"/>
      <c r="N3578"/>
      <c r="O3578"/>
      <c r="P3578" s="39"/>
      <c r="Q3578" s="39"/>
      <c r="R3578" s="43"/>
      <c r="S3578" s="43"/>
      <c r="T3578" s="43"/>
      <c r="U3578" s="39"/>
      <c r="V3578" s="39"/>
      <c r="W3578" s="39"/>
      <c r="X3578" s="39"/>
      <c r="Y3578" s="39"/>
      <c r="Z3578" s="39"/>
      <c r="AA3578" s="39"/>
      <c r="AB3578" s="39"/>
      <c r="AC3578" s="39"/>
      <c r="AD3578" s="39"/>
      <c r="AE3578" s="39"/>
      <c r="AF3578" s="56"/>
      <c r="AG3578"/>
      <c r="AH3578"/>
      <c r="AI3578"/>
      <c r="AJ3578"/>
    </row>
    <row r="3579" spans="1:36">
      <c r="A3579"/>
      <c r="B3579"/>
      <c r="C3579" s="2"/>
      <c r="D3579"/>
      <c r="E3579"/>
      <c r="F3579" s="16"/>
      <c r="G3579"/>
      <c r="H3579"/>
      <c r="I3579"/>
      <c r="J3579"/>
      <c r="K3579"/>
      <c r="L3579"/>
      <c r="M3579"/>
      <c r="N3579"/>
      <c r="O3579"/>
      <c r="P3579" s="39"/>
      <c r="Q3579" s="39"/>
      <c r="R3579" s="43"/>
      <c r="S3579" s="43"/>
      <c r="T3579" s="43"/>
      <c r="U3579" s="39"/>
      <c r="V3579" s="39"/>
      <c r="W3579" s="39"/>
      <c r="X3579" s="39"/>
      <c r="Y3579" s="39"/>
      <c r="Z3579" s="39"/>
      <c r="AA3579" s="39"/>
      <c r="AB3579" s="39"/>
      <c r="AC3579" s="39"/>
      <c r="AD3579" s="39"/>
      <c r="AE3579" s="39"/>
      <c r="AF3579" s="56"/>
      <c r="AG3579"/>
      <c r="AH3579"/>
      <c r="AI3579"/>
      <c r="AJ3579"/>
    </row>
    <row r="3580" spans="1:36">
      <c r="A3580"/>
      <c r="B3580"/>
      <c r="C3580" s="2"/>
      <c r="D3580"/>
      <c r="E3580"/>
      <c r="F3580" s="16"/>
      <c r="G3580"/>
      <c r="H3580"/>
      <c r="I3580"/>
      <c r="J3580"/>
      <c r="K3580"/>
      <c r="L3580"/>
      <c r="M3580"/>
      <c r="N3580"/>
      <c r="O3580"/>
      <c r="P3580" s="39"/>
      <c r="Q3580" s="39"/>
      <c r="R3580" s="43"/>
      <c r="S3580" s="43"/>
      <c r="T3580" s="43"/>
      <c r="U3580" s="39"/>
      <c r="V3580" s="39"/>
      <c r="W3580" s="39"/>
      <c r="X3580" s="39"/>
      <c r="Y3580" s="39"/>
      <c r="Z3580" s="39"/>
      <c r="AA3580" s="39"/>
      <c r="AB3580" s="39"/>
      <c r="AC3580" s="39"/>
      <c r="AD3580" s="39"/>
      <c r="AE3580" s="39"/>
      <c r="AF3580" s="56"/>
      <c r="AG3580"/>
      <c r="AH3580"/>
      <c r="AI3580"/>
      <c r="AJ3580"/>
    </row>
    <row r="3581" spans="1:36">
      <c r="A3581"/>
      <c r="B3581"/>
      <c r="C3581" s="2"/>
      <c r="D3581"/>
      <c r="E3581"/>
      <c r="F3581" s="16"/>
      <c r="G3581"/>
      <c r="H3581"/>
      <c r="I3581"/>
      <c r="J3581"/>
      <c r="K3581"/>
      <c r="L3581"/>
      <c r="M3581"/>
      <c r="N3581"/>
      <c r="O3581"/>
      <c r="P3581" s="39"/>
      <c r="Q3581" s="39"/>
      <c r="R3581" s="43"/>
      <c r="S3581" s="43"/>
      <c r="T3581" s="43"/>
      <c r="U3581" s="39"/>
      <c r="V3581" s="39"/>
      <c r="W3581" s="39"/>
      <c r="X3581" s="39"/>
      <c r="Y3581" s="39"/>
      <c r="Z3581" s="39"/>
      <c r="AA3581" s="39"/>
      <c r="AB3581" s="39"/>
      <c r="AC3581" s="39"/>
      <c r="AD3581" s="39"/>
      <c r="AE3581" s="39"/>
      <c r="AF3581" s="56"/>
      <c r="AG3581"/>
      <c r="AH3581"/>
      <c r="AI3581"/>
      <c r="AJ3581"/>
    </row>
    <row r="3582" spans="1:36">
      <c r="A3582"/>
      <c r="B3582"/>
      <c r="C3582" s="2"/>
      <c r="D3582"/>
      <c r="E3582"/>
      <c r="F3582" s="16"/>
      <c r="G3582"/>
      <c r="H3582"/>
      <c r="I3582"/>
      <c r="J3582"/>
      <c r="K3582"/>
      <c r="L3582"/>
      <c r="M3582"/>
      <c r="N3582"/>
      <c r="O3582"/>
      <c r="P3582" s="39"/>
      <c r="Q3582" s="39"/>
      <c r="R3582" s="43"/>
      <c r="S3582" s="43"/>
      <c r="T3582" s="43"/>
      <c r="U3582" s="39"/>
      <c r="V3582" s="39"/>
      <c r="W3582" s="39"/>
      <c r="X3582" s="39"/>
      <c r="Y3582" s="39"/>
      <c r="Z3582" s="39"/>
      <c r="AA3582" s="39"/>
      <c r="AB3582" s="39"/>
      <c r="AC3582" s="39"/>
      <c r="AD3582" s="39"/>
      <c r="AE3582" s="39"/>
      <c r="AF3582" s="56"/>
      <c r="AG3582"/>
      <c r="AH3582"/>
      <c r="AI3582"/>
      <c r="AJ3582"/>
    </row>
    <row r="3583" spans="1:36">
      <c r="A3583"/>
      <c r="B3583"/>
      <c r="C3583" s="2"/>
      <c r="D3583"/>
      <c r="E3583"/>
      <c r="F3583" s="16"/>
      <c r="G3583"/>
      <c r="H3583"/>
      <c r="I3583"/>
      <c r="J3583"/>
      <c r="K3583"/>
      <c r="L3583"/>
      <c r="M3583"/>
      <c r="N3583"/>
      <c r="O3583"/>
      <c r="P3583" s="39"/>
      <c r="Q3583" s="39"/>
      <c r="R3583" s="43"/>
      <c r="S3583" s="43"/>
      <c r="T3583" s="43"/>
      <c r="U3583" s="39"/>
      <c r="V3583" s="39"/>
      <c r="W3583" s="39"/>
      <c r="X3583" s="39"/>
      <c r="Y3583" s="39"/>
      <c r="Z3583" s="39"/>
      <c r="AA3583" s="39"/>
      <c r="AB3583" s="39"/>
      <c r="AC3583" s="39"/>
      <c r="AD3583" s="39"/>
      <c r="AE3583" s="39"/>
      <c r="AF3583" s="56"/>
      <c r="AG3583"/>
      <c r="AH3583"/>
      <c r="AI3583"/>
      <c r="AJ3583"/>
    </row>
    <row r="3584" spans="1:36">
      <c r="A3584"/>
      <c r="B3584"/>
      <c r="C3584" s="2"/>
      <c r="D3584"/>
      <c r="E3584"/>
      <c r="F3584" s="16"/>
      <c r="G3584"/>
      <c r="H3584"/>
      <c r="I3584"/>
      <c r="J3584"/>
      <c r="K3584"/>
      <c r="L3584"/>
      <c r="M3584"/>
      <c r="N3584"/>
      <c r="O3584"/>
      <c r="P3584" s="39"/>
      <c r="Q3584" s="39"/>
      <c r="R3584" s="43"/>
      <c r="S3584" s="43"/>
      <c r="T3584" s="43"/>
      <c r="U3584" s="39"/>
      <c r="V3584" s="39"/>
      <c r="W3584" s="39"/>
      <c r="X3584" s="39"/>
      <c r="Y3584" s="39"/>
      <c r="Z3584" s="39"/>
      <c r="AA3584" s="39"/>
      <c r="AB3584" s="39"/>
      <c r="AC3584" s="39"/>
      <c r="AD3584" s="39"/>
      <c r="AE3584" s="39"/>
      <c r="AF3584" s="56"/>
      <c r="AG3584"/>
      <c r="AH3584"/>
      <c r="AI3584"/>
      <c r="AJ3584"/>
    </row>
    <row r="3585" spans="1:36">
      <c r="A3585"/>
      <c r="B3585"/>
      <c r="C3585" s="2"/>
      <c r="D3585"/>
      <c r="E3585"/>
      <c r="F3585" s="16"/>
      <c r="G3585"/>
      <c r="H3585"/>
      <c r="I3585"/>
      <c r="J3585"/>
      <c r="K3585"/>
      <c r="L3585"/>
      <c r="M3585"/>
      <c r="N3585"/>
      <c r="O3585"/>
      <c r="P3585" s="39"/>
      <c r="Q3585" s="39"/>
      <c r="R3585" s="43"/>
      <c r="S3585" s="43"/>
      <c r="T3585" s="43"/>
      <c r="U3585" s="39"/>
      <c r="V3585" s="39"/>
      <c r="W3585" s="39"/>
      <c r="X3585" s="39"/>
      <c r="Y3585" s="39"/>
      <c r="Z3585" s="39"/>
      <c r="AA3585" s="39"/>
      <c r="AB3585" s="39"/>
      <c r="AC3585" s="39"/>
      <c r="AD3585" s="39"/>
      <c r="AE3585" s="39"/>
      <c r="AF3585" s="56"/>
      <c r="AG3585"/>
      <c r="AH3585"/>
      <c r="AI3585"/>
      <c r="AJ3585"/>
    </row>
    <row r="3586" spans="1:36">
      <c r="A3586"/>
      <c r="B3586"/>
      <c r="C3586" s="2"/>
      <c r="D3586"/>
      <c r="E3586"/>
      <c r="F3586" s="16"/>
      <c r="G3586"/>
      <c r="H3586"/>
      <c r="I3586"/>
      <c r="J3586"/>
      <c r="K3586"/>
      <c r="L3586"/>
      <c r="M3586"/>
      <c r="N3586"/>
      <c r="O3586"/>
      <c r="P3586" s="39"/>
      <c r="Q3586" s="39"/>
      <c r="R3586" s="43"/>
      <c r="S3586" s="43"/>
      <c r="T3586" s="43"/>
      <c r="U3586" s="39"/>
      <c r="V3586" s="39"/>
      <c r="W3586" s="39"/>
      <c r="X3586" s="39"/>
      <c r="Y3586" s="39"/>
      <c r="Z3586" s="39"/>
      <c r="AA3586" s="39"/>
      <c r="AB3586" s="39"/>
      <c r="AC3586" s="39"/>
      <c r="AD3586" s="39"/>
      <c r="AE3586" s="39"/>
      <c r="AF3586" s="56"/>
      <c r="AG3586"/>
      <c r="AH3586"/>
      <c r="AI3586"/>
      <c r="AJ3586"/>
    </row>
    <row r="3587" spans="1:36">
      <c r="A3587"/>
      <c r="B3587"/>
      <c r="C3587" s="2"/>
      <c r="D3587"/>
      <c r="E3587"/>
      <c r="F3587" s="16"/>
      <c r="G3587"/>
      <c r="H3587"/>
      <c r="I3587"/>
      <c r="J3587"/>
      <c r="K3587"/>
      <c r="L3587"/>
      <c r="M3587"/>
      <c r="N3587"/>
      <c r="O3587"/>
      <c r="P3587" s="39"/>
      <c r="Q3587" s="39"/>
      <c r="R3587" s="43"/>
      <c r="S3587" s="43"/>
      <c r="T3587" s="43"/>
      <c r="U3587" s="39"/>
      <c r="V3587" s="39"/>
      <c r="W3587" s="39"/>
      <c r="X3587" s="39"/>
      <c r="Y3587" s="39"/>
      <c r="Z3587" s="39"/>
      <c r="AA3587" s="39"/>
      <c r="AB3587" s="39"/>
      <c r="AC3587" s="39"/>
      <c r="AD3587" s="39"/>
      <c r="AE3587" s="39"/>
      <c r="AF3587" s="56"/>
      <c r="AG3587"/>
      <c r="AH3587"/>
      <c r="AI3587"/>
      <c r="AJ3587"/>
    </row>
    <row r="3588" spans="1:36">
      <c r="A3588"/>
      <c r="B3588"/>
      <c r="C3588" s="2"/>
      <c r="D3588"/>
      <c r="E3588"/>
      <c r="F3588" s="16"/>
      <c r="G3588"/>
      <c r="H3588"/>
      <c r="I3588"/>
      <c r="J3588"/>
      <c r="K3588"/>
      <c r="L3588"/>
      <c r="M3588"/>
      <c r="N3588"/>
      <c r="O3588"/>
      <c r="P3588" s="39"/>
      <c r="Q3588" s="39"/>
      <c r="R3588" s="43"/>
      <c r="S3588" s="43"/>
      <c r="T3588" s="43"/>
      <c r="U3588" s="39"/>
      <c r="V3588" s="39"/>
      <c r="W3588" s="39"/>
      <c r="X3588" s="39"/>
      <c r="Y3588" s="39"/>
      <c r="Z3588" s="39"/>
      <c r="AA3588" s="39"/>
      <c r="AB3588" s="39"/>
      <c r="AC3588" s="39"/>
      <c r="AD3588" s="39"/>
      <c r="AE3588" s="39"/>
      <c r="AF3588" s="56"/>
      <c r="AG3588"/>
      <c r="AH3588"/>
      <c r="AI3588"/>
      <c r="AJ3588"/>
    </row>
    <row r="3589" spans="1:36">
      <c r="A3589"/>
      <c r="B3589"/>
      <c r="C3589" s="2"/>
      <c r="D3589"/>
      <c r="E3589"/>
      <c r="F3589" s="16"/>
      <c r="G3589"/>
      <c r="H3589"/>
      <c r="I3589"/>
      <c r="J3589"/>
      <c r="K3589"/>
      <c r="L3589"/>
      <c r="M3589"/>
      <c r="N3589"/>
      <c r="O3589"/>
      <c r="P3589" s="39"/>
      <c r="Q3589" s="39"/>
      <c r="R3589" s="43"/>
      <c r="S3589" s="43"/>
      <c r="T3589" s="43"/>
      <c r="U3589" s="39"/>
      <c r="V3589" s="39"/>
      <c r="W3589" s="39"/>
      <c r="X3589" s="39"/>
      <c r="Y3589" s="39"/>
      <c r="Z3589" s="39"/>
      <c r="AA3589" s="39"/>
      <c r="AB3589" s="39"/>
      <c r="AC3589" s="39"/>
      <c r="AD3589" s="39"/>
      <c r="AE3589" s="39"/>
      <c r="AF3589" s="56"/>
      <c r="AG3589"/>
      <c r="AH3589"/>
      <c r="AI3589"/>
      <c r="AJ3589"/>
    </row>
    <row r="3590" spans="1:36">
      <c r="A3590"/>
      <c r="B3590"/>
      <c r="C3590" s="2"/>
      <c r="D3590"/>
      <c r="E3590"/>
      <c r="F3590" s="16"/>
      <c r="G3590"/>
      <c r="H3590"/>
      <c r="I3590"/>
      <c r="J3590"/>
      <c r="K3590"/>
      <c r="L3590"/>
      <c r="M3590"/>
      <c r="N3590"/>
      <c r="O3590"/>
      <c r="P3590" s="39"/>
      <c r="Q3590" s="39"/>
      <c r="R3590" s="43"/>
      <c r="S3590" s="43"/>
      <c r="T3590" s="43"/>
      <c r="U3590" s="39"/>
      <c r="V3590" s="39"/>
      <c r="W3590" s="39"/>
      <c r="X3590" s="39"/>
      <c r="Y3590" s="39"/>
      <c r="Z3590" s="39"/>
      <c r="AA3590" s="39"/>
      <c r="AB3590" s="39"/>
      <c r="AC3590" s="39"/>
      <c r="AD3590" s="39"/>
      <c r="AE3590" s="39"/>
      <c r="AF3590" s="56"/>
      <c r="AG3590"/>
      <c r="AH3590"/>
      <c r="AI3590"/>
      <c r="AJ3590"/>
    </row>
    <row r="3591" spans="1:36">
      <c r="A3591"/>
      <c r="B3591"/>
      <c r="C3591" s="2"/>
      <c r="D3591"/>
      <c r="E3591"/>
      <c r="F3591" s="16"/>
      <c r="G3591"/>
      <c r="H3591"/>
      <c r="I3591"/>
      <c r="J3591"/>
      <c r="K3591"/>
      <c r="L3591"/>
      <c r="M3591"/>
      <c r="N3591"/>
      <c r="O3591"/>
      <c r="P3591" s="39"/>
      <c r="Q3591" s="39"/>
      <c r="R3591" s="43"/>
      <c r="S3591" s="43"/>
      <c r="T3591" s="43"/>
      <c r="U3591" s="39"/>
      <c r="V3591" s="39"/>
      <c r="W3591" s="39"/>
      <c r="X3591" s="39"/>
      <c r="Y3591" s="39"/>
      <c r="Z3591" s="39"/>
      <c r="AA3591" s="39"/>
      <c r="AB3591" s="39"/>
      <c r="AC3591" s="39"/>
      <c r="AD3591" s="39"/>
      <c r="AE3591" s="39"/>
      <c r="AF3591" s="56"/>
      <c r="AG3591"/>
      <c r="AH3591"/>
      <c r="AI3591"/>
      <c r="AJ3591"/>
    </row>
    <row r="3592" spans="1:36">
      <c r="A3592"/>
      <c r="B3592"/>
      <c r="C3592" s="2"/>
      <c r="D3592"/>
      <c r="E3592"/>
      <c r="F3592" s="16"/>
      <c r="G3592"/>
      <c r="H3592"/>
      <c r="I3592"/>
      <c r="J3592"/>
      <c r="K3592"/>
      <c r="L3592"/>
      <c r="M3592"/>
      <c r="N3592"/>
      <c r="O3592"/>
      <c r="P3592" s="39"/>
      <c r="Q3592" s="39"/>
      <c r="R3592" s="43"/>
      <c r="S3592" s="43"/>
      <c r="T3592" s="43"/>
      <c r="U3592" s="39"/>
      <c r="V3592" s="39"/>
      <c r="W3592" s="39"/>
      <c r="X3592" s="39"/>
      <c r="Y3592" s="39"/>
      <c r="Z3592" s="39"/>
      <c r="AA3592" s="39"/>
      <c r="AB3592" s="39"/>
      <c r="AC3592" s="39"/>
      <c r="AD3592" s="39"/>
      <c r="AE3592" s="39"/>
      <c r="AF3592" s="56"/>
      <c r="AG3592"/>
      <c r="AH3592"/>
      <c r="AI3592"/>
      <c r="AJ3592"/>
    </row>
    <row r="3593" spans="1:36">
      <c r="A3593"/>
      <c r="B3593"/>
      <c r="C3593" s="2"/>
      <c r="D3593"/>
      <c r="E3593"/>
      <c r="F3593" s="16"/>
      <c r="G3593"/>
      <c r="H3593"/>
      <c r="I3593"/>
      <c r="J3593"/>
      <c r="K3593"/>
      <c r="L3593"/>
      <c r="M3593"/>
      <c r="N3593"/>
      <c r="O3593"/>
      <c r="P3593" s="39"/>
      <c r="Q3593" s="39"/>
      <c r="R3593" s="43"/>
      <c r="S3593" s="43"/>
      <c r="T3593" s="43"/>
      <c r="U3593" s="39"/>
      <c r="V3593" s="39"/>
      <c r="W3593" s="39"/>
      <c r="X3593" s="39"/>
      <c r="Y3593" s="39"/>
      <c r="Z3593" s="39"/>
      <c r="AA3593" s="39"/>
      <c r="AB3593" s="39"/>
      <c r="AC3593" s="39"/>
      <c r="AD3593" s="39"/>
      <c r="AE3593" s="39"/>
      <c r="AF3593" s="56"/>
      <c r="AG3593"/>
      <c r="AH3593"/>
      <c r="AI3593"/>
      <c r="AJ3593"/>
    </row>
    <row r="3594" spans="1:36">
      <c r="A3594"/>
      <c r="B3594"/>
      <c r="C3594" s="2"/>
      <c r="D3594"/>
      <c r="E3594"/>
      <c r="F3594" s="16"/>
      <c r="G3594"/>
      <c r="H3594"/>
      <c r="I3594"/>
      <c r="J3594"/>
      <c r="K3594"/>
      <c r="L3594"/>
      <c r="M3594"/>
      <c r="N3594"/>
      <c r="O3594"/>
      <c r="P3594" s="39"/>
      <c r="Q3594" s="39"/>
      <c r="R3594" s="43"/>
      <c r="S3594" s="43"/>
      <c r="T3594" s="43"/>
      <c r="U3594" s="39"/>
      <c r="V3594" s="39"/>
      <c r="W3594" s="39"/>
      <c r="X3594" s="39"/>
      <c r="Y3594" s="39"/>
      <c r="Z3594" s="39"/>
      <c r="AA3594" s="39"/>
      <c r="AB3594" s="39"/>
      <c r="AC3594" s="39"/>
      <c r="AD3594" s="39"/>
      <c r="AE3594" s="39"/>
      <c r="AF3594" s="56"/>
      <c r="AG3594"/>
      <c r="AH3594"/>
      <c r="AI3594"/>
      <c r="AJ3594"/>
    </row>
    <row r="3595" spans="1:36">
      <c r="A3595"/>
      <c r="B3595"/>
      <c r="C3595" s="2"/>
      <c r="D3595"/>
      <c r="E3595"/>
      <c r="F3595" s="16"/>
      <c r="G3595"/>
      <c r="H3595"/>
      <c r="I3595"/>
      <c r="J3595"/>
      <c r="K3595"/>
      <c r="L3595"/>
      <c r="M3595"/>
      <c r="N3595"/>
      <c r="O3595"/>
      <c r="P3595" s="39"/>
      <c r="Q3595" s="39"/>
      <c r="R3595" s="43"/>
      <c r="S3595" s="43"/>
      <c r="T3595" s="43"/>
      <c r="U3595" s="39"/>
      <c r="V3595" s="39"/>
      <c r="W3595" s="39"/>
      <c r="X3595" s="39"/>
      <c r="Y3595" s="39"/>
      <c r="Z3595" s="39"/>
      <c r="AA3595" s="39"/>
      <c r="AB3595" s="39"/>
      <c r="AC3595" s="39"/>
      <c r="AD3595" s="39"/>
      <c r="AE3595" s="39"/>
      <c r="AF3595" s="56"/>
      <c r="AG3595"/>
      <c r="AH3595"/>
      <c r="AI3595"/>
      <c r="AJ3595"/>
    </row>
    <row r="3596" spans="1:36">
      <c r="A3596"/>
      <c r="B3596"/>
      <c r="C3596" s="2"/>
      <c r="D3596"/>
      <c r="E3596"/>
      <c r="F3596" s="16"/>
      <c r="G3596"/>
      <c r="H3596"/>
      <c r="I3596"/>
      <c r="J3596"/>
      <c r="K3596"/>
      <c r="L3596"/>
      <c r="M3596"/>
      <c r="N3596"/>
      <c r="O3596"/>
      <c r="P3596" s="39"/>
      <c r="Q3596" s="39"/>
      <c r="R3596" s="43"/>
      <c r="S3596" s="43"/>
      <c r="T3596" s="43"/>
      <c r="U3596" s="39"/>
      <c r="V3596" s="39"/>
      <c r="W3596" s="39"/>
      <c r="X3596" s="39"/>
      <c r="Y3596" s="39"/>
      <c r="Z3596" s="39"/>
      <c r="AA3596" s="39"/>
      <c r="AB3596" s="39"/>
      <c r="AC3596" s="39"/>
      <c r="AD3596" s="39"/>
      <c r="AE3596" s="39"/>
      <c r="AF3596" s="56"/>
      <c r="AG3596"/>
      <c r="AH3596"/>
      <c r="AI3596"/>
      <c r="AJ3596"/>
    </row>
    <row r="3597" spans="1:36">
      <c r="A3597"/>
      <c r="B3597"/>
      <c r="C3597" s="2"/>
      <c r="D3597"/>
      <c r="E3597"/>
      <c r="F3597" s="16"/>
      <c r="G3597"/>
      <c r="H3597"/>
      <c r="I3597"/>
      <c r="J3597"/>
      <c r="K3597"/>
      <c r="L3597"/>
      <c r="M3597"/>
      <c r="N3597"/>
      <c r="O3597"/>
      <c r="P3597" s="39"/>
      <c r="Q3597" s="39"/>
      <c r="R3597" s="43"/>
      <c r="S3597" s="43"/>
      <c r="T3597" s="43"/>
      <c r="U3597" s="39"/>
      <c r="V3597" s="39"/>
      <c r="W3597" s="39"/>
      <c r="X3597" s="39"/>
      <c r="Y3597" s="39"/>
      <c r="Z3597" s="39"/>
      <c r="AA3597" s="39"/>
      <c r="AB3597" s="39"/>
      <c r="AC3597" s="39"/>
      <c r="AD3597" s="39"/>
      <c r="AE3597" s="39"/>
      <c r="AF3597" s="56"/>
      <c r="AG3597"/>
      <c r="AH3597"/>
      <c r="AI3597"/>
      <c r="AJ3597"/>
    </row>
    <row r="3598" spans="1:36">
      <c r="A3598"/>
      <c r="B3598"/>
      <c r="C3598" s="2"/>
      <c r="D3598"/>
      <c r="E3598"/>
      <c r="F3598" s="16"/>
      <c r="G3598"/>
      <c r="H3598"/>
      <c r="I3598"/>
      <c r="J3598"/>
      <c r="K3598"/>
      <c r="L3598"/>
      <c r="M3598"/>
      <c r="N3598"/>
      <c r="O3598"/>
      <c r="P3598" s="39"/>
      <c r="Q3598" s="39"/>
      <c r="R3598" s="43"/>
      <c r="S3598" s="43"/>
      <c r="T3598" s="43"/>
      <c r="U3598" s="39"/>
      <c r="V3598" s="39"/>
      <c r="W3598" s="39"/>
      <c r="X3598" s="39"/>
      <c r="Y3598" s="39"/>
      <c r="Z3598" s="39"/>
      <c r="AA3598" s="39"/>
      <c r="AB3598" s="39"/>
      <c r="AC3598" s="39"/>
      <c r="AD3598" s="39"/>
      <c r="AE3598" s="39"/>
      <c r="AF3598" s="56"/>
      <c r="AG3598"/>
      <c r="AH3598"/>
      <c r="AI3598"/>
      <c r="AJ3598"/>
    </row>
    <row r="3599" spans="1:36">
      <c r="A3599"/>
      <c r="B3599"/>
      <c r="C3599" s="2"/>
      <c r="D3599"/>
      <c r="E3599"/>
      <c r="F3599" s="16"/>
      <c r="G3599"/>
      <c r="H3599"/>
      <c r="I3599"/>
      <c r="J3599"/>
      <c r="K3599"/>
      <c r="L3599"/>
      <c r="M3599"/>
      <c r="N3599"/>
      <c r="O3599"/>
      <c r="P3599" s="39"/>
      <c r="Q3599" s="39"/>
      <c r="R3599" s="43"/>
      <c r="S3599" s="43"/>
      <c r="T3599" s="43"/>
      <c r="U3599" s="39"/>
      <c r="V3599" s="39"/>
      <c r="W3599" s="39"/>
      <c r="X3599" s="39"/>
      <c r="Y3599" s="39"/>
      <c r="Z3599" s="39"/>
      <c r="AA3599" s="39"/>
      <c r="AB3599" s="39"/>
      <c r="AC3599" s="39"/>
      <c r="AD3599" s="39"/>
      <c r="AE3599" s="39"/>
      <c r="AF3599" s="56"/>
      <c r="AG3599"/>
      <c r="AH3599"/>
      <c r="AI3599"/>
      <c r="AJ3599"/>
    </row>
    <row r="3600" spans="1:36">
      <c r="A3600"/>
      <c r="B3600"/>
      <c r="C3600" s="2"/>
      <c r="D3600"/>
      <c r="E3600"/>
      <c r="F3600" s="16"/>
      <c r="G3600"/>
      <c r="H3600"/>
      <c r="I3600"/>
      <c r="J3600"/>
      <c r="K3600"/>
      <c r="L3600"/>
      <c r="M3600"/>
      <c r="N3600"/>
      <c r="O3600"/>
      <c r="P3600" s="39"/>
      <c r="Q3600" s="39"/>
      <c r="R3600" s="43"/>
      <c r="S3600" s="43"/>
      <c r="T3600" s="43"/>
      <c r="U3600" s="39"/>
      <c r="V3600" s="39"/>
      <c r="W3600" s="39"/>
      <c r="X3600" s="39"/>
      <c r="Y3600" s="39"/>
      <c r="Z3600" s="39"/>
      <c r="AA3600" s="39"/>
      <c r="AB3600" s="39"/>
      <c r="AC3600" s="39"/>
      <c r="AD3600" s="39"/>
      <c r="AE3600" s="39"/>
      <c r="AF3600" s="56"/>
      <c r="AG3600"/>
      <c r="AH3600"/>
      <c r="AI3600"/>
      <c r="AJ3600"/>
    </row>
    <row r="3601" spans="1:36">
      <c r="A3601"/>
      <c r="B3601"/>
      <c r="C3601" s="2"/>
      <c r="D3601"/>
      <c r="E3601"/>
      <c r="F3601" s="16"/>
      <c r="G3601"/>
      <c r="H3601"/>
      <c r="I3601"/>
      <c r="J3601"/>
      <c r="K3601"/>
      <c r="L3601"/>
      <c r="M3601"/>
      <c r="N3601"/>
      <c r="O3601"/>
      <c r="P3601" s="39"/>
      <c r="Q3601" s="39"/>
      <c r="R3601" s="43"/>
      <c r="S3601" s="43"/>
      <c r="T3601" s="43"/>
      <c r="U3601" s="39"/>
      <c r="V3601" s="39"/>
      <c r="W3601" s="39"/>
      <c r="X3601" s="39"/>
      <c r="Y3601" s="39"/>
      <c r="Z3601" s="39"/>
      <c r="AA3601" s="39"/>
      <c r="AB3601" s="39"/>
      <c r="AC3601" s="39"/>
      <c r="AD3601" s="39"/>
      <c r="AE3601" s="39"/>
      <c r="AF3601" s="56"/>
      <c r="AG3601"/>
      <c r="AH3601"/>
      <c r="AI3601"/>
      <c r="AJ3601"/>
    </row>
    <row r="3602" spans="1:36">
      <c r="A3602"/>
      <c r="B3602"/>
      <c r="C3602" s="2"/>
      <c r="D3602"/>
      <c r="E3602"/>
      <c r="F3602" s="16"/>
      <c r="G3602"/>
      <c r="H3602"/>
      <c r="I3602"/>
      <c r="J3602"/>
      <c r="K3602"/>
      <c r="L3602"/>
      <c r="M3602"/>
      <c r="N3602"/>
      <c r="O3602"/>
      <c r="P3602" s="39"/>
      <c r="Q3602" s="39"/>
      <c r="R3602" s="43"/>
      <c r="S3602" s="43"/>
      <c r="T3602" s="43"/>
      <c r="U3602" s="39"/>
      <c r="V3602" s="39"/>
      <c r="W3602" s="39"/>
      <c r="X3602" s="39"/>
      <c r="Y3602" s="39"/>
      <c r="Z3602" s="39"/>
      <c r="AA3602" s="39"/>
      <c r="AB3602" s="39"/>
      <c r="AC3602" s="39"/>
      <c r="AD3602" s="39"/>
      <c r="AE3602" s="39"/>
      <c r="AF3602" s="56"/>
      <c r="AG3602"/>
      <c r="AH3602"/>
      <c r="AI3602"/>
      <c r="AJ3602"/>
    </row>
    <row r="3603" spans="1:36">
      <c r="A3603"/>
      <c r="B3603"/>
      <c r="C3603" s="2"/>
      <c r="D3603"/>
      <c r="E3603"/>
      <c r="F3603" s="16"/>
      <c r="G3603"/>
      <c r="H3603"/>
      <c r="I3603"/>
      <c r="J3603"/>
      <c r="K3603"/>
      <c r="L3603"/>
      <c r="M3603"/>
      <c r="N3603"/>
      <c r="O3603"/>
      <c r="P3603" s="39"/>
      <c r="Q3603" s="39"/>
      <c r="R3603" s="43"/>
      <c r="S3603" s="43"/>
      <c r="T3603" s="43"/>
      <c r="U3603" s="39"/>
      <c r="V3603" s="39"/>
      <c r="W3603" s="39"/>
      <c r="X3603" s="39"/>
      <c r="Y3603" s="39"/>
      <c r="Z3603" s="39"/>
      <c r="AA3603" s="39"/>
      <c r="AB3603" s="39"/>
      <c r="AC3603" s="39"/>
      <c r="AD3603" s="39"/>
      <c r="AE3603" s="39"/>
      <c r="AF3603" s="56"/>
      <c r="AG3603"/>
      <c r="AH3603"/>
      <c r="AI3603"/>
      <c r="AJ3603"/>
    </row>
    <row r="3604" spans="1:36">
      <c r="A3604"/>
      <c r="B3604"/>
      <c r="C3604" s="2"/>
      <c r="D3604"/>
      <c r="E3604"/>
      <c r="F3604" s="16"/>
      <c r="G3604"/>
      <c r="H3604"/>
      <c r="I3604"/>
      <c r="J3604"/>
      <c r="K3604"/>
      <c r="L3604"/>
      <c r="M3604"/>
      <c r="N3604"/>
      <c r="O3604"/>
      <c r="P3604" s="39"/>
      <c r="Q3604" s="39"/>
      <c r="R3604" s="43"/>
      <c r="S3604" s="43"/>
      <c r="T3604" s="43"/>
      <c r="U3604" s="39"/>
      <c r="V3604" s="39"/>
      <c r="W3604" s="39"/>
      <c r="X3604" s="39"/>
      <c r="Y3604" s="39"/>
      <c r="Z3604" s="39"/>
      <c r="AA3604" s="39"/>
      <c r="AB3604" s="39"/>
      <c r="AC3604" s="39"/>
      <c r="AD3604" s="39"/>
      <c r="AE3604" s="39"/>
      <c r="AF3604" s="56"/>
      <c r="AG3604"/>
      <c r="AH3604"/>
      <c r="AI3604"/>
      <c r="AJ3604"/>
    </row>
    <row r="3605" spans="1:36">
      <c r="A3605"/>
      <c r="B3605"/>
      <c r="C3605" s="2"/>
      <c r="D3605"/>
      <c r="E3605"/>
      <c r="F3605" s="16"/>
      <c r="G3605"/>
      <c r="H3605"/>
      <c r="I3605"/>
      <c r="J3605"/>
      <c r="K3605"/>
      <c r="L3605"/>
      <c r="M3605"/>
      <c r="N3605"/>
      <c r="O3605"/>
      <c r="P3605" s="39"/>
      <c r="Q3605" s="39"/>
      <c r="R3605" s="43"/>
      <c r="S3605" s="43"/>
      <c r="T3605" s="43"/>
      <c r="U3605" s="39"/>
      <c r="V3605" s="39"/>
      <c r="W3605" s="39"/>
      <c r="X3605" s="39"/>
      <c r="Y3605" s="39"/>
      <c r="Z3605" s="39"/>
      <c r="AA3605" s="39"/>
      <c r="AB3605" s="39"/>
      <c r="AC3605" s="39"/>
      <c r="AD3605" s="39"/>
      <c r="AE3605" s="39"/>
      <c r="AF3605" s="56"/>
      <c r="AG3605"/>
      <c r="AH3605"/>
      <c r="AI3605"/>
      <c r="AJ3605"/>
    </row>
    <row r="3606" spans="1:36">
      <c r="A3606"/>
      <c r="B3606"/>
      <c r="C3606" s="2"/>
      <c r="D3606"/>
      <c r="E3606"/>
      <c r="F3606" s="16"/>
      <c r="G3606"/>
      <c r="H3606"/>
      <c r="I3606"/>
      <c r="J3606"/>
      <c r="K3606"/>
      <c r="L3606"/>
      <c r="M3606"/>
      <c r="N3606"/>
      <c r="O3606"/>
      <c r="P3606" s="39"/>
      <c r="Q3606" s="39"/>
      <c r="R3606" s="43"/>
      <c r="S3606" s="43"/>
      <c r="T3606" s="43"/>
      <c r="U3606" s="39"/>
      <c r="V3606" s="39"/>
      <c r="W3606" s="39"/>
      <c r="X3606" s="39"/>
      <c r="Y3606" s="39"/>
      <c r="Z3606" s="39"/>
      <c r="AA3606" s="39"/>
      <c r="AB3606" s="39"/>
      <c r="AC3606" s="39"/>
      <c r="AD3606" s="39"/>
      <c r="AE3606" s="39"/>
      <c r="AF3606" s="56"/>
      <c r="AG3606"/>
      <c r="AH3606"/>
      <c r="AI3606"/>
      <c r="AJ3606"/>
    </row>
    <row r="3607" spans="1:36">
      <c r="A3607"/>
      <c r="B3607"/>
      <c r="C3607" s="2"/>
      <c r="D3607"/>
      <c r="E3607"/>
      <c r="F3607" s="16"/>
      <c r="G3607"/>
      <c r="H3607"/>
      <c r="I3607"/>
      <c r="J3607"/>
      <c r="K3607"/>
      <c r="L3607"/>
      <c r="M3607"/>
      <c r="N3607"/>
      <c r="O3607"/>
      <c r="P3607" s="39"/>
      <c r="Q3607" s="39"/>
      <c r="R3607" s="43"/>
      <c r="S3607" s="43"/>
      <c r="T3607" s="43"/>
      <c r="U3607" s="39"/>
      <c r="V3607" s="39"/>
      <c r="W3607" s="39"/>
      <c r="X3607" s="39"/>
      <c r="Y3607" s="39"/>
      <c r="Z3607" s="39"/>
      <c r="AA3607" s="39"/>
      <c r="AB3607" s="39"/>
      <c r="AC3607" s="39"/>
      <c r="AD3607" s="39"/>
      <c r="AE3607" s="39"/>
      <c r="AF3607" s="56"/>
      <c r="AG3607"/>
      <c r="AH3607"/>
      <c r="AI3607"/>
      <c r="AJ3607"/>
    </row>
    <row r="3608" spans="1:36">
      <c r="A3608"/>
      <c r="B3608"/>
      <c r="C3608" s="2"/>
      <c r="D3608"/>
      <c r="E3608"/>
      <c r="F3608" s="16"/>
      <c r="G3608"/>
      <c r="H3608"/>
      <c r="I3608"/>
      <c r="J3608"/>
      <c r="K3608"/>
      <c r="L3608"/>
      <c r="M3608"/>
      <c r="N3608"/>
      <c r="O3608"/>
      <c r="P3608" s="39"/>
      <c r="Q3608" s="39"/>
      <c r="R3608" s="43"/>
      <c r="S3608" s="43"/>
      <c r="T3608" s="43"/>
      <c r="U3608" s="39"/>
      <c r="V3608" s="39"/>
      <c r="W3608" s="39"/>
      <c r="X3608" s="39"/>
      <c r="Y3608" s="39"/>
      <c r="Z3608" s="39"/>
      <c r="AA3608" s="39"/>
      <c r="AB3608" s="39"/>
      <c r="AC3608" s="39"/>
      <c r="AD3608" s="39"/>
      <c r="AE3608" s="39"/>
      <c r="AF3608" s="56"/>
      <c r="AG3608"/>
      <c r="AH3608"/>
      <c r="AI3608"/>
      <c r="AJ3608"/>
    </row>
    <row r="3609" spans="1:36">
      <c r="A3609"/>
      <c r="B3609"/>
      <c r="C3609" s="2"/>
      <c r="D3609"/>
      <c r="E3609"/>
      <c r="F3609" s="16"/>
      <c r="G3609"/>
      <c r="H3609"/>
      <c r="I3609"/>
      <c r="J3609"/>
      <c r="K3609"/>
      <c r="L3609"/>
      <c r="M3609"/>
      <c r="N3609"/>
      <c r="O3609"/>
      <c r="P3609" s="39"/>
      <c r="Q3609" s="39"/>
      <c r="R3609" s="43"/>
      <c r="S3609" s="43"/>
      <c r="T3609" s="43"/>
      <c r="U3609" s="39"/>
      <c r="V3609" s="39"/>
      <c r="W3609" s="39"/>
      <c r="X3609" s="39"/>
      <c r="Y3609" s="39"/>
      <c r="Z3609" s="39"/>
      <c r="AA3609" s="39"/>
      <c r="AB3609" s="39"/>
      <c r="AC3609" s="39"/>
      <c r="AD3609" s="39"/>
      <c r="AE3609" s="39"/>
      <c r="AF3609" s="56"/>
      <c r="AG3609"/>
      <c r="AH3609"/>
      <c r="AI3609"/>
      <c r="AJ3609"/>
    </row>
    <row r="3610" spans="1:36">
      <c r="A3610"/>
      <c r="B3610"/>
      <c r="C3610" s="2"/>
      <c r="D3610"/>
      <c r="E3610"/>
      <c r="F3610" s="16"/>
      <c r="G3610"/>
      <c r="H3610"/>
      <c r="I3610"/>
      <c r="J3610"/>
      <c r="K3610"/>
      <c r="L3610"/>
      <c r="M3610"/>
      <c r="N3610"/>
      <c r="O3610"/>
      <c r="P3610" s="39"/>
      <c r="Q3610" s="39"/>
      <c r="R3610" s="43"/>
      <c r="S3610" s="43"/>
      <c r="T3610" s="43"/>
      <c r="U3610" s="39"/>
      <c r="V3610" s="39"/>
      <c r="W3610" s="39"/>
      <c r="X3610" s="39"/>
      <c r="Y3610" s="39"/>
      <c r="Z3610" s="39"/>
      <c r="AA3610" s="39"/>
      <c r="AB3610" s="39"/>
      <c r="AC3610" s="39"/>
      <c r="AD3610" s="39"/>
      <c r="AE3610" s="39"/>
      <c r="AF3610" s="56"/>
      <c r="AG3610"/>
      <c r="AH3610"/>
      <c r="AI3610"/>
      <c r="AJ3610"/>
    </row>
    <row r="3611" spans="1:36">
      <c r="A3611"/>
      <c r="B3611"/>
      <c r="C3611" s="2"/>
      <c r="D3611"/>
      <c r="E3611"/>
      <c r="F3611" s="16"/>
      <c r="G3611"/>
      <c r="H3611"/>
      <c r="I3611"/>
      <c r="J3611"/>
      <c r="K3611"/>
      <c r="L3611"/>
      <c r="M3611"/>
      <c r="N3611"/>
      <c r="O3611"/>
      <c r="P3611" s="39"/>
      <c r="Q3611" s="39"/>
      <c r="R3611" s="43"/>
      <c r="S3611" s="43"/>
      <c r="T3611" s="43"/>
      <c r="U3611" s="39"/>
      <c r="V3611" s="39"/>
      <c r="W3611" s="39"/>
      <c r="X3611" s="39"/>
      <c r="Y3611" s="39"/>
      <c r="Z3611" s="39"/>
      <c r="AA3611" s="39"/>
      <c r="AB3611" s="39"/>
      <c r="AC3611" s="39"/>
      <c r="AD3611" s="39"/>
      <c r="AE3611" s="39"/>
      <c r="AF3611" s="56"/>
      <c r="AG3611"/>
      <c r="AH3611"/>
      <c r="AI3611"/>
      <c r="AJ3611"/>
    </row>
    <row r="3612" spans="1:36">
      <c r="A3612"/>
      <c r="B3612"/>
      <c r="C3612" s="2"/>
      <c r="D3612"/>
      <c r="E3612"/>
      <c r="F3612" s="16"/>
      <c r="G3612"/>
      <c r="H3612"/>
      <c r="I3612"/>
      <c r="J3612"/>
      <c r="K3612"/>
      <c r="L3612"/>
      <c r="M3612"/>
      <c r="N3612"/>
      <c r="O3612"/>
      <c r="P3612" s="39"/>
      <c r="Q3612" s="39"/>
      <c r="R3612" s="43"/>
      <c r="S3612" s="43"/>
      <c r="T3612" s="43"/>
      <c r="U3612" s="39"/>
      <c r="V3612" s="39"/>
      <c r="W3612" s="39"/>
      <c r="X3612" s="39"/>
      <c r="Y3612" s="39"/>
      <c r="Z3612" s="39"/>
      <c r="AA3612" s="39"/>
      <c r="AB3612" s="39"/>
      <c r="AC3612" s="39"/>
      <c r="AD3612" s="39"/>
      <c r="AE3612" s="39"/>
      <c r="AF3612" s="56"/>
      <c r="AG3612"/>
      <c r="AH3612"/>
      <c r="AI3612"/>
      <c r="AJ3612"/>
    </row>
    <row r="3613" spans="1:36">
      <c r="A3613"/>
      <c r="B3613"/>
      <c r="C3613" s="2"/>
      <c r="D3613"/>
      <c r="E3613"/>
      <c r="F3613" s="16"/>
      <c r="G3613"/>
      <c r="H3613"/>
      <c r="I3613"/>
      <c r="J3613"/>
      <c r="K3613"/>
      <c r="L3613"/>
      <c r="M3613"/>
      <c r="N3613"/>
      <c r="O3613"/>
      <c r="P3613" s="39"/>
      <c r="Q3613" s="39"/>
      <c r="R3613" s="43"/>
      <c r="S3613" s="43"/>
      <c r="T3613" s="43"/>
      <c r="U3613" s="39"/>
      <c r="V3613" s="39"/>
      <c r="W3613" s="39"/>
      <c r="X3613" s="39"/>
      <c r="Y3613" s="39"/>
      <c r="Z3613" s="39"/>
      <c r="AA3613" s="39"/>
      <c r="AB3613" s="39"/>
      <c r="AC3613" s="39"/>
      <c r="AD3613" s="39"/>
      <c r="AE3613" s="39"/>
      <c r="AF3613" s="56"/>
      <c r="AG3613"/>
      <c r="AH3613"/>
      <c r="AI3613"/>
      <c r="AJ3613"/>
    </row>
    <row r="3614" spans="1:36">
      <c r="A3614"/>
      <c r="B3614"/>
      <c r="C3614" s="2"/>
      <c r="D3614"/>
      <c r="E3614"/>
      <c r="F3614" s="16"/>
      <c r="G3614"/>
      <c r="H3614"/>
      <c r="I3614"/>
      <c r="J3614"/>
      <c r="K3614"/>
      <c r="L3614"/>
      <c r="M3614"/>
      <c r="N3614"/>
      <c r="O3614"/>
      <c r="P3614" s="39"/>
      <c r="Q3614" s="39"/>
      <c r="R3614" s="43"/>
      <c r="S3614" s="43"/>
      <c r="T3614" s="43"/>
      <c r="U3614" s="39"/>
      <c r="V3614" s="39"/>
      <c r="W3614" s="39"/>
      <c r="X3614" s="39"/>
      <c r="Y3614" s="39"/>
      <c r="Z3614" s="39"/>
      <c r="AA3614" s="39"/>
      <c r="AB3614" s="39"/>
      <c r="AC3614" s="39"/>
      <c r="AD3614" s="39"/>
      <c r="AE3614" s="39"/>
      <c r="AF3614" s="56"/>
      <c r="AG3614"/>
      <c r="AH3614"/>
      <c r="AI3614"/>
      <c r="AJ3614"/>
    </row>
    <row r="3615" spans="1:36">
      <c r="A3615"/>
      <c r="B3615"/>
      <c r="C3615" s="2"/>
      <c r="D3615"/>
      <c r="E3615"/>
      <c r="F3615" s="16"/>
      <c r="G3615"/>
      <c r="H3615"/>
      <c r="I3615"/>
      <c r="J3615"/>
      <c r="K3615"/>
      <c r="L3615"/>
      <c r="M3615"/>
      <c r="N3615"/>
      <c r="O3615"/>
      <c r="P3615" s="39"/>
      <c r="Q3615" s="39"/>
      <c r="R3615" s="43"/>
      <c r="S3615" s="43"/>
      <c r="T3615" s="43"/>
      <c r="U3615" s="39"/>
      <c r="V3615" s="39"/>
      <c r="W3615" s="39"/>
      <c r="X3615" s="39"/>
      <c r="Y3615" s="39"/>
      <c r="Z3615" s="39"/>
      <c r="AA3615" s="39"/>
      <c r="AB3615" s="39"/>
      <c r="AC3615" s="39"/>
      <c r="AD3615" s="39"/>
      <c r="AE3615" s="39"/>
      <c r="AF3615" s="56"/>
      <c r="AG3615"/>
      <c r="AH3615"/>
      <c r="AI3615"/>
      <c r="AJ3615"/>
    </row>
    <row r="3616" spans="1:36">
      <c r="A3616"/>
      <c r="B3616"/>
      <c r="C3616" s="2"/>
      <c r="D3616"/>
      <c r="E3616"/>
      <c r="F3616" s="16"/>
      <c r="G3616"/>
      <c r="H3616"/>
      <c r="I3616"/>
      <c r="J3616"/>
      <c r="K3616"/>
      <c r="L3616"/>
      <c r="M3616"/>
      <c r="N3616"/>
      <c r="O3616"/>
      <c r="P3616" s="39"/>
      <c r="Q3616" s="39"/>
      <c r="R3616" s="43"/>
      <c r="S3616" s="43"/>
      <c r="T3616" s="43"/>
      <c r="U3616" s="39"/>
      <c r="V3616" s="39"/>
      <c r="W3616" s="39"/>
      <c r="X3616" s="39"/>
      <c r="Y3616" s="39"/>
      <c r="Z3616" s="39"/>
      <c r="AA3616" s="39"/>
      <c r="AB3616" s="39"/>
      <c r="AC3616" s="39"/>
      <c r="AD3616" s="39"/>
      <c r="AE3616" s="39"/>
      <c r="AF3616" s="56"/>
      <c r="AG3616"/>
      <c r="AH3616"/>
      <c r="AI3616"/>
      <c r="AJ3616"/>
    </row>
    <row r="3617" spans="1:36">
      <c r="A3617"/>
      <c r="B3617"/>
      <c r="C3617" s="2"/>
      <c r="D3617"/>
      <c r="E3617"/>
      <c r="F3617" s="16"/>
      <c r="G3617"/>
      <c r="H3617"/>
      <c r="I3617"/>
      <c r="J3617"/>
      <c r="K3617"/>
      <c r="L3617"/>
      <c r="M3617"/>
      <c r="N3617"/>
      <c r="O3617"/>
      <c r="P3617" s="39"/>
      <c r="Q3617" s="39"/>
      <c r="R3617" s="43"/>
      <c r="S3617" s="43"/>
      <c r="T3617" s="43"/>
      <c r="U3617" s="39"/>
      <c r="V3617" s="39"/>
      <c r="W3617" s="39"/>
      <c r="X3617" s="39"/>
      <c r="Y3617" s="39"/>
      <c r="Z3617" s="39"/>
      <c r="AA3617" s="39"/>
      <c r="AB3617" s="39"/>
      <c r="AC3617" s="39"/>
      <c r="AD3617" s="39"/>
      <c r="AE3617" s="39"/>
      <c r="AF3617" s="56"/>
      <c r="AG3617"/>
      <c r="AH3617"/>
      <c r="AI3617"/>
      <c r="AJ3617"/>
    </row>
    <row r="3618" spans="1:36">
      <c r="A3618"/>
      <c r="B3618"/>
      <c r="C3618" s="2"/>
      <c r="D3618"/>
      <c r="E3618"/>
      <c r="F3618" s="16"/>
      <c r="G3618"/>
      <c r="H3618"/>
      <c r="I3618"/>
      <c r="J3618"/>
      <c r="K3618"/>
      <c r="L3618"/>
      <c r="M3618"/>
      <c r="N3618"/>
      <c r="O3618"/>
      <c r="P3618" s="39"/>
      <c r="Q3618" s="39"/>
      <c r="R3618" s="43"/>
      <c r="S3618" s="43"/>
      <c r="T3618" s="43"/>
      <c r="U3618" s="39"/>
      <c r="V3618" s="39"/>
      <c r="W3618" s="39"/>
      <c r="X3618" s="39"/>
      <c r="Y3618" s="39"/>
      <c r="Z3618" s="39"/>
      <c r="AA3618" s="39"/>
      <c r="AB3618" s="39"/>
      <c r="AC3618" s="39"/>
      <c r="AD3618" s="39"/>
      <c r="AE3618" s="39"/>
      <c r="AF3618" s="56"/>
      <c r="AG3618"/>
      <c r="AH3618"/>
      <c r="AI3618"/>
      <c r="AJ3618"/>
    </row>
    <row r="3619" spans="1:36">
      <c r="A3619"/>
      <c r="B3619"/>
      <c r="C3619" s="2"/>
      <c r="D3619"/>
      <c r="E3619"/>
      <c r="F3619" s="16"/>
      <c r="G3619"/>
      <c r="H3619"/>
      <c r="I3619"/>
      <c r="J3619"/>
      <c r="K3619"/>
      <c r="L3619"/>
      <c r="M3619"/>
      <c r="N3619"/>
      <c r="O3619"/>
      <c r="P3619" s="39"/>
      <c r="Q3619" s="39"/>
      <c r="R3619" s="43"/>
      <c r="S3619" s="43"/>
      <c r="T3619" s="43"/>
      <c r="U3619" s="39"/>
      <c r="V3619" s="39"/>
      <c r="W3619" s="39"/>
      <c r="X3619" s="39"/>
      <c r="Y3619" s="39"/>
      <c r="Z3619" s="39"/>
      <c r="AA3619" s="39"/>
      <c r="AB3619" s="39"/>
      <c r="AC3619" s="39"/>
      <c r="AD3619" s="39"/>
      <c r="AE3619" s="39"/>
      <c r="AF3619" s="56"/>
      <c r="AG3619"/>
      <c r="AH3619"/>
      <c r="AI3619"/>
      <c r="AJ3619"/>
    </row>
    <row r="3620" spans="1:36">
      <c r="A3620"/>
      <c r="B3620"/>
      <c r="C3620" s="2"/>
      <c r="D3620"/>
      <c r="E3620"/>
      <c r="F3620" s="16"/>
      <c r="G3620"/>
      <c r="H3620"/>
      <c r="I3620"/>
      <c r="J3620"/>
      <c r="K3620"/>
      <c r="L3620"/>
      <c r="M3620"/>
      <c r="N3620"/>
      <c r="O3620"/>
      <c r="P3620" s="39"/>
      <c r="Q3620" s="39"/>
      <c r="R3620" s="43"/>
      <c r="S3620" s="43"/>
      <c r="T3620" s="43"/>
      <c r="U3620" s="39"/>
      <c r="V3620" s="39"/>
      <c r="W3620" s="39"/>
      <c r="X3620" s="39"/>
      <c r="Y3620" s="39"/>
      <c r="Z3620" s="39"/>
      <c r="AA3620" s="39"/>
      <c r="AB3620" s="39"/>
      <c r="AC3620" s="39"/>
      <c r="AD3620" s="39"/>
      <c r="AE3620" s="39"/>
      <c r="AF3620" s="56"/>
      <c r="AG3620"/>
      <c r="AH3620"/>
      <c r="AI3620"/>
      <c r="AJ3620"/>
    </row>
    <row r="3621" spans="1:36">
      <c r="A3621"/>
      <c r="B3621"/>
      <c r="C3621" s="2"/>
      <c r="D3621"/>
      <c r="E3621"/>
      <c r="F3621" s="16"/>
      <c r="G3621"/>
      <c r="H3621"/>
      <c r="I3621"/>
      <c r="J3621"/>
      <c r="K3621"/>
      <c r="L3621"/>
      <c r="M3621"/>
      <c r="N3621"/>
      <c r="O3621"/>
      <c r="P3621" s="39"/>
      <c r="Q3621" s="39"/>
      <c r="R3621" s="43"/>
      <c r="S3621" s="43"/>
      <c r="T3621" s="43"/>
      <c r="U3621" s="39"/>
      <c r="V3621" s="39"/>
      <c r="W3621" s="39"/>
      <c r="X3621" s="39"/>
      <c r="Y3621" s="39"/>
      <c r="Z3621" s="39"/>
      <c r="AA3621" s="39"/>
      <c r="AB3621" s="39"/>
      <c r="AC3621" s="39"/>
      <c r="AD3621" s="39"/>
      <c r="AE3621" s="39"/>
      <c r="AF3621" s="56"/>
      <c r="AG3621"/>
      <c r="AH3621"/>
      <c r="AI3621"/>
      <c r="AJ3621"/>
    </row>
    <row r="3622" spans="1:36">
      <c r="A3622"/>
      <c r="B3622"/>
      <c r="C3622" s="2"/>
      <c r="D3622"/>
      <c r="E3622"/>
      <c r="F3622" s="16"/>
      <c r="G3622"/>
      <c r="H3622"/>
      <c r="I3622"/>
      <c r="J3622"/>
      <c r="K3622"/>
      <c r="L3622"/>
      <c r="M3622"/>
      <c r="N3622"/>
      <c r="O3622"/>
      <c r="P3622" s="39"/>
      <c r="Q3622" s="39"/>
      <c r="R3622" s="43"/>
      <c r="S3622" s="43"/>
      <c r="T3622" s="43"/>
      <c r="U3622" s="39"/>
      <c r="V3622" s="39"/>
      <c r="W3622" s="39"/>
      <c r="X3622" s="39"/>
      <c r="Y3622" s="39"/>
      <c r="Z3622" s="39"/>
      <c r="AA3622" s="39"/>
      <c r="AB3622" s="39"/>
      <c r="AC3622" s="39"/>
      <c r="AD3622" s="39"/>
      <c r="AE3622" s="39"/>
      <c r="AF3622" s="56"/>
      <c r="AG3622"/>
      <c r="AH3622"/>
      <c r="AI3622"/>
      <c r="AJ3622"/>
    </row>
    <row r="3623" spans="1:36">
      <c r="A3623"/>
      <c r="B3623"/>
      <c r="C3623" s="2"/>
      <c r="D3623"/>
      <c r="E3623"/>
      <c r="F3623" s="16"/>
      <c r="G3623"/>
      <c r="H3623"/>
      <c r="I3623"/>
      <c r="J3623"/>
      <c r="K3623"/>
      <c r="L3623"/>
      <c r="M3623"/>
      <c r="N3623"/>
      <c r="O3623"/>
      <c r="P3623" s="39"/>
      <c r="Q3623" s="39"/>
      <c r="R3623" s="43"/>
      <c r="S3623" s="43"/>
      <c r="T3623" s="43"/>
      <c r="U3623" s="39"/>
      <c r="V3623" s="39"/>
      <c r="W3623" s="39"/>
      <c r="X3623" s="39"/>
      <c r="Y3623" s="39"/>
      <c r="Z3623" s="39"/>
      <c r="AA3623" s="39"/>
      <c r="AB3623" s="39"/>
      <c r="AC3623" s="39"/>
      <c r="AD3623" s="39"/>
      <c r="AE3623" s="39"/>
      <c r="AF3623" s="56"/>
      <c r="AG3623"/>
      <c r="AH3623"/>
      <c r="AI3623"/>
      <c r="AJ3623"/>
    </row>
    <row r="3624" spans="1:36">
      <c r="A3624"/>
      <c r="B3624"/>
      <c r="C3624" s="2"/>
      <c r="D3624"/>
      <c r="E3624"/>
      <c r="F3624" s="16"/>
      <c r="G3624"/>
      <c r="H3624"/>
      <c r="I3624"/>
      <c r="J3624"/>
      <c r="K3624"/>
      <c r="L3624"/>
      <c r="M3624"/>
      <c r="N3624"/>
      <c r="O3624"/>
      <c r="P3624" s="39"/>
      <c r="Q3624" s="39"/>
      <c r="R3624" s="43"/>
      <c r="S3624" s="43"/>
      <c r="T3624" s="43"/>
      <c r="U3624" s="39"/>
      <c r="V3624" s="39"/>
      <c r="W3624" s="39"/>
      <c r="X3624" s="39"/>
      <c r="Y3624" s="39"/>
      <c r="Z3624" s="39"/>
      <c r="AA3624" s="39"/>
      <c r="AB3624" s="39"/>
      <c r="AC3624" s="39"/>
      <c r="AD3624" s="39"/>
      <c r="AE3624" s="39"/>
      <c r="AF3624" s="56"/>
      <c r="AG3624"/>
      <c r="AH3624"/>
      <c r="AI3624"/>
      <c r="AJ3624"/>
    </row>
    <row r="3625" spans="1:36">
      <c r="A3625"/>
      <c r="B3625"/>
      <c r="C3625" s="2"/>
      <c r="D3625"/>
      <c r="E3625"/>
      <c r="F3625" s="16"/>
      <c r="G3625"/>
      <c r="H3625"/>
      <c r="I3625"/>
      <c r="J3625"/>
      <c r="K3625"/>
      <c r="L3625"/>
      <c r="M3625"/>
      <c r="N3625"/>
      <c r="O3625"/>
      <c r="P3625" s="39"/>
      <c r="Q3625" s="39"/>
      <c r="R3625" s="43"/>
      <c r="S3625" s="43"/>
      <c r="T3625" s="43"/>
      <c r="U3625" s="39"/>
      <c r="V3625" s="39"/>
      <c r="W3625" s="39"/>
      <c r="X3625" s="39"/>
      <c r="Y3625" s="39"/>
      <c r="Z3625" s="39"/>
      <c r="AA3625" s="39"/>
      <c r="AB3625" s="39"/>
      <c r="AC3625" s="39"/>
      <c r="AD3625" s="39"/>
      <c r="AE3625" s="39"/>
      <c r="AF3625" s="56"/>
      <c r="AG3625"/>
      <c r="AH3625"/>
      <c r="AI3625"/>
      <c r="AJ3625"/>
    </row>
    <row r="3626" spans="1:36">
      <c r="A3626"/>
      <c r="B3626"/>
      <c r="C3626" s="2"/>
      <c r="D3626"/>
      <c r="E3626"/>
      <c r="F3626" s="16"/>
      <c r="G3626"/>
      <c r="H3626"/>
      <c r="I3626"/>
      <c r="J3626"/>
      <c r="K3626"/>
      <c r="L3626"/>
      <c r="M3626"/>
      <c r="N3626"/>
      <c r="O3626"/>
      <c r="P3626" s="39"/>
      <c r="Q3626" s="39"/>
      <c r="R3626" s="43"/>
      <c r="S3626" s="43"/>
      <c r="T3626" s="43"/>
      <c r="U3626" s="39"/>
      <c r="V3626" s="39"/>
      <c r="W3626" s="39"/>
      <c r="X3626" s="39"/>
      <c r="Y3626" s="39"/>
      <c r="Z3626" s="39"/>
      <c r="AA3626" s="39"/>
      <c r="AB3626" s="39"/>
      <c r="AC3626" s="39"/>
      <c r="AD3626" s="39"/>
      <c r="AE3626" s="39"/>
      <c r="AF3626" s="56"/>
      <c r="AG3626"/>
      <c r="AH3626"/>
      <c r="AI3626"/>
      <c r="AJ3626"/>
    </row>
    <row r="3627" spans="1:36">
      <c r="A3627"/>
      <c r="B3627"/>
      <c r="C3627" s="2"/>
      <c r="D3627"/>
      <c r="E3627"/>
      <c r="F3627" s="16"/>
      <c r="G3627"/>
      <c r="H3627"/>
      <c r="I3627"/>
      <c r="J3627"/>
      <c r="K3627"/>
      <c r="L3627"/>
      <c r="M3627"/>
      <c r="N3627"/>
      <c r="O3627"/>
      <c r="P3627" s="39"/>
      <c r="Q3627" s="39"/>
      <c r="R3627" s="43"/>
      <c r="S3627" s="43"/>
      <c r="T3627" s="43"/>
      <c r="U3627" s="39"/>
      <c r="V3627" s="39"/>
      <c r="W3627" s="39"/>
      <c r="X3627" s="39"/>
      <c r="Y3627" s="39"/>
      <c r="Z3627" s="39"/>
      <c r="AA3627" s="39"/>
      <c r="AB3627" s="39"/>
      <c r="AC3627" s="39"/>
      <c r="AD3627" s="39"/>
      <c r="AE3627" s="39"/>
      <c r="AF3627" s="56"/>
      <c r="AG3627"/>
      <c r="AH3627"/>
      <c r="AI3627"/>
      <c r="AJ3627"/>
    </row>
    <row r="3628" spans="1:36">
      <c r="A3628"/>
      <c r="B3628"/>
      <c r="C3628" s="2"/>
      <c r="D3628"/>
      <c r="E3628"/>
      <c r="F3628" s="16"/>
      <c r="G3628"/>
      <c r="H3628"/>
      <c r="I3628"/>
      <c r="J3628"/>
      <c r="K3628"/>
      <c r="L3628"/>
      <c r="M3628"/>
      <c r="N3628"/>
      <c r="O3628"/>
      <c r="P3628" s="39"/>
      <c r="Q3628" s="39"/>
      <c r="R3628" s="43"/>
      <c r="S3628" s="43"/>
      <c r="T3628" s="43"/>
      <c r="U3628" s="39"/>
      <c r="V3628" s="39"/>
      <c r="W3628" s="39"/>
      <c r="X3628" s="39"/>
      <c r="Y3628" s="39"/>
      <c r="Z3628" s="39"/>
      <c r="AA3628" s="39"/>
      <c r="AB3628" s="39"/>
      <c r="AC3628" s="39"/>
      <c r="AD3628" s="39"/>
      <c r="AE3628" s="39"/>
      <c r="AF3628" s="56"/>
      <c r="AG3628"/>
      <c r="AH3628"/>
      <c r="AI3628"/>
      <c r="AJ3628"/>
    </row>
    <row r="3629" spans="1:36">
      <c r="A3629"/>
      <c r="B3629"/>
      <c r="C3629" s="2"/>
      <c r="D3629"/>
      <c r="E3629"/>
      <c r="F3629" s="16"/>
      <c r="G3629"/>
      <c r="H3629"/>
      <c r="I3629"/>
      <c r="J3629"/>
      <c r="K3629"/>
      <c r="L3629"/>
      <c r="M3629"/>
      <c r="N3629"/>
      <c r="O3629"/>
      <c r="P3629" s="39"/>
      <c r="Q3629" s="39"/>
      <c r="R3629" s="43"/>
      <c r="S3629" s="43"/>
      <c r="T3629" s="43"/>
      <c r="U3629" s="39"/>
      <c r="V3629" s="39"/>
      <c r="W3629" s="39"/>
      <c r="X3629" s="39"/>
      <c r="Y3629" s="39"/>
      <c r="Z3629" s="39"/>
      <c r="AA3629" s="39"/>
      <c r="AB3629" s="39"/>
      <c r="AC3629" s="39"/>
      <c r="AD3629" s="39"/>
      <c r="AE3629" s="39"/>
      <c r="AF3629" s="56"/>
      <c r="AG3629"/>
      <c r="AH3629"/>
      <c r="AI3629"/>
      <c r="AJ3629"/>
    </row>
    <row r="3630" spans="1:36">
      <c r="A3630"/>
      <c r="B3630"/>
      <c r="C3630" s="2"/>
      <c r="D3630"/>
      <c r="E3630"/>
      <c r="F3630" s="16"/>
      <c r="G3630"/>
      <c r="H3630"/>
      <c r="I3630"/>
      <c r="J3630"/>
      <c r="K3630"/>
      <c r="L3630"/>
      <c r="M3630"/>
      <c r="N3630"/>
      <c r="O3630"/>
      <c r="P3630" s="39"/>
      <c r="Q3630" s="39"/>
      <c r="R3630" s="43"/>
      <c r="S3630" s="43"/>
      <c r="T3630" s="43"/>
      <c r="U3630" s="39"/>
      <c r="V3630" s="39"/>
      <c r="W3630" s="39"/>
      <c r="X3630" s="39"/>
      <c r="Y3630" s="39"/>
      <c r="Z3630" s="39"/>
      <c r="AA3630" s="39"/>
      <c r="AB3630" s="39"/>
      <c r="AC3630" s="39"/>
      <c r="AD3630" s="39"/>
      <c r="AE3630" s="39"/>
      <c r="AF3630" s="56"/>
      <c r="AG3630"/>
      <c r="AH3630"/>
      <c r="AI3630"/>
      <c r="AJ3630"/>
    </row>
    <row r="3631" spans="1:36">
      <c r="A3631"/>
      <c r="B3631"/>
      <c r="C3631" s="2"/>
      <c r="D3631"/>
      <c r="E3631"/>
      <c r="F3631" s="16"/>
      <c r="G3631"/>
      <c r="H3631"/>
      <c r="I3631"/>
      <c r="J3631"/>
      <c r="K3631"/>
      <c r="L3631"/>
      <c r="M3631"/>
      <c r="N3631"/>
      <c r="O3631"/>
      <c r="P3631" s="39"/>
      <c r="Q3631" s="39"/>
      <c r="R3631" s="43"/>
      <c r="S3631" s="43"/>
      <c r="T3631" s="43"/>
      <c r="U3631" s="39"/>
      <c r="V3631" s="39"/>
      <c r="W3631" s="39"/>
      <c r="X3631" s="39"/>
      <c r="Y3631" s="39"/>
      <c r="Z3631" s="39"/>
      <c r="AA3631" s="39"/>
      <c r="AB3631" s="39"/>
      <c r="AC3631" s="39"/>
      <c r="AD3631" s="39"/>
      <c r="AE3631" s="39"/>
      <c r="AF3631" s="56"/>
      <c r="AG3631"/>
      <c r="AH3631"/>
      <c r="AI3631"/>
      <c r="AJ3631"/>
    </row>
    <row r="3632" spans="1:36">
      <c r="A3632"/>
      <c r="B3632"/>
      <c r="C3632" s="2"/>
      <c r="D3632"/>
      <c r="E3632"/>
      <c r="F3632" s="16"/>
      <c r="G3632"/>
      <c r="H3632"/>
      <c r="I3632"/>
      <c r="J3632"/>
      <c r="K3632"/>
      <c r="L3632"/>
      <c r="M3632"/>
      <c r="N3632"/>
      <c r="O3632"/>
      <c r="P3632" s="39"/>
      <c r="Q3632" s="39"/>
      <c r="R3632" s="43"/>
      <c r="S3632" s="43"/>
      <c r="T3632" s="43"/>
      <c r="U3632" s="39"/>
      <c r="V3632" s="39"/>
      <c r="W3632" s="39"/>
      <c r="X3632" s="39"/>
      <c r="Y3632" s="39"/>
      <c r="Z3632" s="39"/>
      <c r="AA3632" s="39"/>
      <c r="AB3632" s="39"/>
      <c r="AC3632" s="39"/>
      <c r="AD3632" s="39"/>
      <c r="AE3632" s="39"/>
      <c r="AF3632" s="56"/>
      <c r="AG3632"/>
      <c r="AH3632"/>
      <c r="AI3632"/>
      <c r="AJ3632"/>
    </row>
    <row r="3633" spans="1:36">
      <c r="A3633"/>
      <c r="B3633"/>
      <c r="C3633" s="2"/>
      <c r="D3633"/>
      <c r="E3633"/>
      <c r="F3633" s="16"/>
      <c r="G3633"/>
      <c r="H3633"/>
      <c r="I3633"/>
      <c r="J3633"/>
      <c r="K3633"/>
      <c r="L3633"/>
      <c r="M3633"/>
      <c r="N3633"/>
      <c r="O3633"/>
      <c r="P3633" s="39"/>
      <c r="Q3633" s="39"/>
      <c r="R3633" s="43"/>
      <c r="S3633" s="43"/>
      <c r="T3633" s="43"/>
      <c r="U3633" s="39"/>
      <c r="V3633" s="39"/>
      <c r="W3633" s="39"/>
      <c r="X3633" s="39"/>
      <c r="Y3633" s="39"/>
      <c r="Z3633" s="39"/>
      <c r="AA3633" s="39"/>
      <c r="AB3633" s="39"/>
      <c r="AC3633" s="39"/>
      <c r="AD3633" s="39"/>
      <c r="AE3633" s="39"/>
      <c r="AF3633" s="56"/>
      <c r="AG3633"/>
      <c r="AH3633"/>
      <c r="AI3633"/>
      <c r="AJ3633"/>
    </row>
    <row r="3634" spans="1:36">
      <c r="A3634"/>
      <c r="B3634"/>
      <c r="C3634" s="2"/>
      <c r="D3634"/>
      <c r="E3634"/>
      <c r="F3634" s="16"/>
      <c r="G3634"/>
      <c r="H3634"/>
      <c r="I3634"/>
      <c r="J3634"/>
      <c r="K3634"/>
      <c r="L3634"/>
      <c r="M3634"/>
      <c r="N3634"/>
      <c r="O3634"/>
      <c r="P3634" s="39"/>
      <c r="Q3634" s="39"/>
      <c r="R3634" s="43"/>
      <c r="S3634" s="43"/>
      <c r="T3634" s="43"/>
      <c r="U3634" s="39"/>
      <c r="V3634" s="39"/>
      <c r="W3634" s="39"/>
      <c r="X3634" s="39"/>
      <c r="Y3634" s="39"/>
      <c r="Z3634" s="39"/>
      <c r="AA3634" s="39"/>
      <c r="AB3634" s="39"/>
      <c r="AC3634" s="39"/>
      <c r="AD3634" s="39"/>
      <c r="AE3634" s="39"/>
      <c r="AF3634" s="56"/>
      <c r="AG3634"/>
      <c r="AH3634"/>
      <c r="AI3634"/>
      <c r="AJ3634"/>
    </row>
    <row r="3635" spans="1:36">
      <c r="A3635"/>
      <c r="B3635"/>
      <c r="C3635" s="2"/>
      <c r="D3635"/>
      <c r="E3635"/>
      <c r="F3635" s="16"/>
      <c r="G3635"/>
      <c r="H3635"/>
      <c r="I3635"/>
      <c r="J3635"/>
      <c r="K3635"/>
      <c r="L3635"/>
      <c r="M3635"/>
      <c r="N3635"/>
      <c r="O3635"/>
      <c r="P3635" s="39"/>
      <c r="Q3635" s="39"/>
      <c r="R3635" s="43"/>
      <c r="S3635" s="43"/>
      <c r="T3635" s="43"/>
      <c r="U3635" s="39"/>
      <c r="V3635" s="39"/>
      <c r="W3635" s="39"/>
      <c r="X3635" s="39"/>
      <c r="Y3635" s="39"/>
      <c r="Z3635" s="39"/>
      <c r="AA3635" s="39"/>
      <c r="AB3635" s="39"/>
      <c r="AC3635" s="39"/>
      <c r="AD3635" s="39"/>
      <c r="AE3635" s="39"/>
      <c r="AF3635" s="56"/>
      <c r="AG3635"/>
      <c r="AH3635"/>
      <c r="AI3635"/>
      <c r="AJ3635"/>
    </row>
    <row r="3636" spans="1:36">
      <c r="A3636"/>
      <c r="B3636"/>
      <c r="C3636" s="2"/>
      <c r="D3636"/>
      <c r="E3636"/>
      <c r="F3636" s="16"/>
      <c r="G3636"/>
      <c r="H3636"/>
      <c r="I3636"/>
      <c r="J3636"/>
      <c r="K3636"/>
      <c r="L3636"/>
      <c r="M3636"/>
      <c r="N3636"/>
      <c r="O3636"/>
      <c r="P3636" s="39"/>
      <c r="Q3636" s="39"/>
      <c r="R3636" s="43"/>
      <c r="S3636" s="43"/>
      <c r="T3636" s="43"/>
      <c r="U3636" s="39"/>
      <c r="V3636" s="39"/>
      <c r="W3636" s="39"/>
      <c r="X3636" s="39"/>
      <c r="Y3636" s="39"/>
      <c r="Z3636" s="39"/>
      <c r="AA3636" s="39"/>
      <c r="AB3636" s="39"/>
      <c r="AC3636" s="39"/>
      <c r="AD3636" s="39"/>
      <c r="AE3636" s="39"/>
      <c r="AF3636" s="56"/>
      <c r="AG3636"/>
      <c r="AH3636"/>
      <c r="AI3636"/>
      <c r="AJ3636"/>
    </row>
    <row r="3637" spans="1:36">
      <c r="A3637"/>
      <c r="B3637"/>
      <c r="C3637" s="2"/>
      <c r="D3637"/>
      <c r="E3637"/>
      <c r="F3637" s="16"/>
      <c r="G3637"/>
      <c r="H3637"/>
      <c r="I3637"/>
      <c r="J3637"/>
      <c r="K3637"/>
      <c r="L3637"/>
      <c r="M3637"/>
      <c r="N3637"/>
      <c r="O3637"/>
      <c r="P3637" s="39"/>
      <c r="Q3637" s="39"/>
      <c r="R3637" s="43"/>
      <c r="S3637" s="43"/>
      <c r="T3637" s="43"/>
      <c r="U3637" s="39"/>
      <c r="V3637" s="39"/>
      <c r="W3637" s="39"/>
      <c r="X3637" s="39"/>
      <c r="Y3637" s="39"/>
      <c r="Z3637" s="39"/>
      <c r="AA3637" s="39"/>
      <c r="AB3637" s="39"/>
      <c r="AC3637" s="39"/>
      <c r="AD3637" s="39"/>
      <c r="AE3637" s="39"/>
      <c r="AF3637" s="56"/>
      <c r="AG3637"/>
      <c r="AH3637"/>
      <c r="AI3637"/>
      <c r="AJ3637"/>
    </row>
    <row r="3638" spans="1:36">
      <c r="A3638"/>
      <c r="B3638"/>
      <c r="C3638" s="2"/>
      <c r="D3638"/>
      <c r="E3638"/>
      <c r="F3638" s="16"/>
      <c r="G3638"/>
      <c r="H3638"/>
      <c r="I3638"/>
      <c r="J3638"/>
      <c r="K3638"/>
      <c r="L3638"/>
      <c r="M3638"/>
      <c r="N3638"/>
      <c r="O3638"/>
      <c r="P3638" s="39"/>
      <c r="Q3638" s="39"/>
      <c r="R3638" s="43"/>
      <c r="S3638" s="43"/>
      <c r="T3638" s="43"/>
      <c r="U3638" s="39"/>
      <c r="V3638" s="39"/>
      <c r="W3638" s="39"/>
      <c r="X3638" s="39"/>
      <c r="Y3638" s="39"/>
      <c r="Z3638" s="39"/>
      <c r="AA3638" s="39"/>
      <c r="AB3638" s="39"/>
      <c r="AC3638" s="39"/>
      <c r="AD3638" s="39"/>
      <c r="AE3638" s="39"/>
      <c r="AF3638" s="56"/>
      <c r="AG3638"/>
      <c r="AH3638"/>
      <c r="AI3638"/>
      <c r="AJ3638"/>
    </row>
    <row r="3639" spans="1:36">
      <c r="A3639"/>
      <c r="B3639"/>
      <c r="C3639" s="2"/>
      <c r="D3639"/>
      <c r="E3639"/>
      <c r="F3639" s="16"/>
      <c r="G3639"/>
      <c r="H3639"/>
      <c r="I3639"/>
      <c r="J3639"/>
      <c r="K3639"/>
      <c r="L3639"/>
      <c r="M3639"/>
      <c r="N3639"/>
      <c r="O3639"/>
      <c r="P3639" s="39"/>
      <c r="Q3639" s="39"/>
      <c r="R3639" s="43"/>
      <c r="S3639" s="43"/>
      <c r="T3639" s="43"/>
      <c r="U3639" s="39"/>
      <c r="V3639" s="39"/>
      <c r="W3639" s="39"/>
      <c r="X3639" s="39"/>
      <c r="Y3639" s="39"/>
      <c r="Z3639" s="39"/>
      <c r="AA3639" s="39"/>
      <c r="AB3639" s="39"/>
      <c r="AC3639" s="39"/>
      <c r="AD3639" s="39"/>
      <c r="AE3639" s="39"/>
      <c r="AF3639" s="56"/>
      <c r="AG3639"/>
      <c r="AH3639"/>
      <c r="AI3639"/>
      <c r="AJ3639"/>
    </row>
    <row r="3640" spans="1:36">
      <c r="A3640"/>
      <c r="B3640"/>
      <c r="C3640" s="2"/>
      <c r="D3640"/>
      <c r="E3640"/>
      <c r="F3640" s="16"/>
      <c r="G3640"/>
      <c r="H3640"/>
      <c r="I3640"/>
      <c r="J3640"/>
      <c r="K3640"/>
      <c r="L3640"/>
      <c r="M3640"/>
      <c r="N3640"/>
      <c r="O3640"/>
      <c r="P3640" s="39"/>
      <c r="Q3640" s="39"/>
      <c r="R3640" s="43"/>
      <c r="S3640" s="43"/>
      <c r="T3640" s="43"/>
      <c r="U3640" s="39"/>
      <c r="V3640" s="39"/>
      <c r="W3640" s="39"/>
      <c r="X3640" s="39"/>
      <c r="Y3640" s="39"/>
      <c r="Z3640" s="39"/>
      <c r="AA3640" s="39"/>
      <c r="AB3640" s="39"/>
      <c r="AC3640" s="39"/>
      <c r="AD3640" s="39"/>
      <c r="AE3640" s="39"/>
      <c r="AF3640" s="56"/>
      <c r="AG3640"/>
      <c r="AH3640"/>
      <c r="AI3640"/>
      <c r="AJ3640"/>
    </row>
    <row r="3641" spans="1:36">
      <c r="A3641"/>
      <c r="B3641"/>
      <c r="C3641" s="2"/>
      <c r="D3641"/>
      <c r="E3641"/>
      <c r="F3641" s="16"/>
      <c r="G3641"/>
      <c r="H3641"/>
      <c r="I3641"/>
      <c r="J3641"/>
      <c r="K3641"/>
      <c r="L3641"/>
      <c r="M3641"/>
      <c r="N3641"/>
      <c r="O3641"/>
      <c r="P3641" s="39"/>
      <c r="Q3641" s="39"/>
      <c r="R3641" s="43"/>
      <c r="S3641" s="43"/>
      <c r="T3641" s="43"/>
      <c r="U3641" s="39"/>
      <c r="V3641" s="39"/>
      <c r="W3641" s="39"/>
      <c r="X3641" s="39"/>
      <c r="Y3641" s="39"/>
      <c r="Z3641" s="39"/>
      <c r="AA3641" s="39"/>
      <c r="AB3641" s="39"/>
      <c r="AC3641" s="39"/>
      <c r="AD3641" s="39"/>
      <c r="AE3641" s="39"/>
      <c r="AF3641" s="56"/>
      <c r="AG3641"/>
      <c r="AH3641"/>
      <c r="AI3641"/>
      <c r="AJ3641"/>
    </row>
    <row r="3642" spans="1:36">
      <c r="A3642"/>
      <c r="B3642"/>
      <c r="C3642" s="2"/>
      <c r="D3642"/>
      <c r="E3642"/>
      <c r="F3642" s="16"/>
      <c r="G3642"/>
      <c r="H3642"/>
      <c r="I3642"/>
      <c r="J3642"/>
      <c r="K3642"/>
      <c r="L3642"/>
      <c r="M3642"/>
      <c r="N3642"/>
      <c r="O3642"/>
      <c r="P3642" s="39"/>
      <c r="Q3642" s="39"/>
      <c r="R3642" s="43"/>
      <c r="S3642" s="43"/>
      <c r="T3642" s="43"/>
      <c r="U3642" s="39"/>
      <c r="V3642" s="39"/>
      <c r="W3642" s="39"/>
      <c r="X3642" s="39"/>
      <c r="Y3642" s="39"/>
      <c r="Z3642" s="39"/>
      <c r="AA3642" s="39"/>
      <c r="AB3642" s="39"/>
      <c r="AC3642" s="39"/>
      <c r="AD3642" s="39"/>
      <c r="AE3642" s="39"/>
      <c r="AF3642" s="56"/>
      <c r="AG3642"/>
      <c r="AH3642"/>
      <c r="AI3642"/>
      <c r="AJ3642"/>
    </row>
    <row r="3643" spans="1:36">
      <c r="A3643"/>
      <c r="B3643"/>
      <c r="C3643" s="2"/>
      <c r="D3643"/>
      <c r="E3643"/>
      <c r="F3643" s="16"/>
      <c r="G3643"/>
      <c r="H3643"/>
      <c r="I3643"/>
      <c r="J3643"/>
      <c r="K3643"/>
      <c r="L3643"/>
      <c r="M3643"/>
      <c r="N3643"/>
      <c r="O3643"/>
      <c r="P3643" s="39"/>
      <c r="Q3643" s="39"/>
      <c r="R3643" s="43"/>
      <c r="S3643" s="43"/>
      <c r="T3643" s="43"/>
      <c r="U3643" s="39"/>
      <c r="V3643" s="39"/>
      <c r="W3643" s="39"/>
      <c r="X3643" s="39"/>
      <c r="Y3643" s="39"/>
      <c r="Z3643" s="39"/>
      <c r="AA3643" s="39"/>
      <c r="AB3643" s="39"/>
      <c r="AC3643" s="39"/>
      <c r="AD3643" s="39"/>
      <c r="AE3643" s="39"/>
      <c r="AF3643" s="56"/>
      <c r="AG3643"/>
      <c r="AH3643"/>
      <c r="AI3643"/>
      <c r="AJ3643"/>
    </row>
    <row r="3644" spans="1:36">
      <c r="A3644"/>
      <c r="B3644"/>
      <c r="C3644" s="2"/>
      <c r="D3644"/>
      <c r="E3644"/>
      <c r="F3644" s="16"/>
      <c r="G3644"/>
      <c r="H3644"/>
      <c r="I3644"/>
      <c r="J3644"/>
      <c r="K3644"/>
      <c r="L3644"/>
      <c r="M3644"/>
      <c r="N3644"/>
      <c r="O3644"/>
      <c r="P3644" s="39"/>
      <c r="Q3644" s="39"/>
      <c r="R3644" s="43"/>
      <c r="S3644" s="43"/>
      <c r="T3644" s="43"/>
      <c r="U3644" s="39"/>
      <c r="V3644" s="39"/>
      <c r="W3644" s="39"/>
      <c r="X3644" s="39"/>
      <c r="Y3644" s="39"/>
      <c r="Z3644" s="39"/>
      <c r="AA3644" s="39"/>
      <c r="AB3644" s="39"/>
      <c r="AC3644" s="39"/>
      <c r="AD3644" s="39"/>
      <c r="AE3644" s="39"/>
      <c r="AF3644" s="56"/>
      <c r="AG3644"/>
      <c r="AH3644"/>
      <c r="AI3644"/>
      <c r="AJ3644"/>
    </row>
    <row r="3645" spans="1:36">
      <c r="A3645"/>
      <c r="B3645"/>
      <c r="C3645" s="2"/>
      <c r="D3645"/>
      <c r="E3645"/>
      <c r="F3645" s="16"/>
      <c r="G3645"/>
      <c r="H3645"/>
      <c r="I3645"/>
      <c r="J3645"/>
      <c r="K3645"/>
      <c r="L3645"/>
      <c r="M3645"/>
      <c r="N3645"/>
      <c r="O3645"/>
      <c r="P3645" s="39"/>
      <c r="Q3645" s="39"/>
      <c r="R3645" s="43"/>
      <c r="S3645" s="43"/>
      <c r="T3645" s="43"/>
      <c r="U3645" s="39"/>
      <c r="V3645" s="39"/>
      <c r="W3645" s="39"/>
      <c r="X3645" s="39"/>
      <c r="Y3645" s="39"/>
      <c r="Z3645" s="39"/>
      <c r="AA3645" s="39"/>
      <c r="AB3645" s="39"/>
      <c r="AC3645" s="39"/>
      <c r="AD3645" s="39"/>
      <c r="AE3645" s="39"/>
      <c r="AF3645" s="56"/>
      <c r="AG3645"/>
      <c r="AH3645"/>
      <c r="AI3645"/>
      <c r="AJ3645"/>
    </row>
    <row r="3646" spans="1:36">
      <c r="A3646"/>
      <c r="B3646"/>
      <c r="C3646" s="2"/>
      <c r="D3646"/>
      <c r="E3646"/>
      <c r="F3646" s="16"/>
      <c r="G3646"/>
      <c r="H3646"/>
      <c r="I3646"/>
      <c r="J3646"/>
      <c r="K3646"/>
      <c r="L3646"/>
      <c r="M3646"/>
      <c r="N3646"/>
      <c r="O3646"/>
      <c r="P3646" s="39"/>
      <c r="Q3646" s="39"/>
      <c r="R3646" s="43"/>
      <c r="S3646" s="43"/>
      <c r="T3646" s="43"/>
      <c r="U3646" s="39"/>
      <c r="V3646" s="39"/>
      <c r="W3646" s="39"/>
      <c r="X3646" s="39"/>
      <c r="Y3646" s="39"/>
      <c r="Z3646" s="39"/>
      <c r="AA3646" s="39"/>
      <c r="AB3646" s="39"/>
      <c r="AC3646" s="39"/>
      <c r="AD3646" s="39"/>
      <c r="AE3646" s="39"/>
      <c r="AF3646" s="56"/>
      <c r="AG3646"/>
      <c r="AH3646"/>
      <c r="AI3646"/>
      <c r="AJ3646"/>
    </row>
    <row r="3647" spans="1:36">
      <c r="A3647"/>
      <c r="B3647"/>
      <c r="C3647" s="2"/>
      <c r="D3647"/>
      <c r="E3647"/>
      <c r="F3647" s="16"/>
      <c r="G3647"/>
      <c r="H3647"/>
      <c r="I3647"/>
      <c r="J3647"/>
      <c r="K3647"/>
      <c r="L3647"/>
      <c r="M3647"/>
      <c r="N3647"/>
      <c r="O3647"/>
      <c r="P3647" s="39"/>
      <c r="Q3647" s="39"/>
      <c r="R3647" s="43"/>
      <c r="S3647" s="43"/>
      <c r="T3647" s="43"/>
      <c r="U3647" s="39"/>
      <c r="V3647" s="39"/>
      <c r="W3647" s="39"/>
      <c r="X3647" s="39"/>
      <c r="Y3647" s="39"/>
      <c r="Z3647" s="39"/>
      <c r="AA3647" s="39"/>
      <c r="AB3647" s="39"/>
      <c r="AC3647" s="39"/>
      <c r="AD3647" s="39"/>
      <c r="AE3647" s="39"/>
      <c r="AF3647" s="56"/>
      <c r="AG3647"/>
      <c r="AH3647"/>
      <c r="AI3647"/>
      <c r="AJ3647"/>
    </row>
    <row r="3648" spans="1:36">
      <c r="A3648"/>
      <c r="B3648"/>
      <c r="C3648" s="2"/>
      <c r="D3648"/>
      <c r="E3648"/>
      <c r="F3648" s="16"/>
      <c r="G3648"/>
      <c r="H3648"/>
      <c r="I3648"/>
      <c r="J3648"/>
      <c r="K3648"/>
      <c r="L3648"/>
      <c r="M3648"/>
      <c r="N3648"/>
      <c r="O3648"/>
      <c r="P3648" s="39"/>
      <c r="Q3648" s="39"/>
      <c r="R3648" s="43"/>
      <c r="S3648" s="43"/>
      <c r="T3648" s="43"/>
      <c r="U3648" s="39"/>
      <c r="V3648" s="39"/>
      <c r="W3648" s="39"/>
      <c r="X3648" s="39"/>
      <c r="Y3648" s="39"/>
      <c r="Z3648" s="39"/>
      <c r="AA3648" s="39"/>
      <c r="AB3648" s="39"/>
      <c r="AC3648" s="39"/>
      <c r="AD3648" s="39"/>
      <c r="AE3648" s="39"/>
      <c r="AF3648" s="56"/>
      <c r="AG3648"/>
      <c r="AH3648"/>
      <c r="AI3648"/>
      <c r="AJ3648"/>
    </row>
    <row r="3649" spans="1:36">
      <c r="A3649"/>
      <c r="B3649"/>
      <c r="C3649" s="2"/>
      <c r="D3649"/>
      <c r="E3649"/>
      <c r="F3649" s="16"/>
      <c r="G3649"/>
      <c r="H3649"/>
      <c r="I3649"/>
      <c r="J3649"/>
      <c r="K3649"/>
      <c r="L3649"/>
      <c r="M3649"/>
      <c r="N3649"/>
      <c r="O3649"/>
      <c r="P3649" s="39"/>
      <c r="Q3649" s="39"/>
      <c r="R3649" s="43"/>
      <c r="S3649" s="43"/>
      <c r="T3649" s="43"/>
      <c r="U3649" s="39"/>
      <c r="V3649" s="39"/>
      <c r="W3649" s="39"/>
      <c r="X3649" s="39"/>
      <c r="Y3649" s="39"/>
      <c r="Z3649" s="39"/>
      <c r="AA3649" s="39"/>
      <c r="AB3649" s="39"/>
      <c r="AC3649" s="39"/>
      <c r="AD3649" s="39"/>
      <c r="AE3649" s="39"/>
      <c r="AF3649" s="56"/>
      <c r="AG3649"/>
      <c r="AH3649"/>
      <c r="AI3649"/>
      <c r="AJ3649"/>
    </row>
    <row r="3650" spans="1:36">
      <c r="A3650"/>
      <c r="B3650"/>
      <c r="C3650" s="2"/>
      <c r="D3650"/>
      <c r="E3650"/>
      <c r="F3650" s="16"/>
      <c r="G3650"/>
      <c r="H3650"/>
      <c r="I3650"/>
      <c r="J3650"/>
      <c r="K3650"/>
      <c r="L3650"/>
      <c r="M3650"/>
      <c r="N3650"/>
      <c r="O3650"/>
      <c r="P3650" s="39"/>
      <c r="Q3650" s="39"/>
      <c r="R3650" s="43"/>
      <c r="S3650" s="43"/>
      <c r="T3650" s="43"/>
      <c r="U3650" s="39"/>
      <c r="V3650" s="39"/>
      <c r="W3650" s="39"/>
      <c r="X3650" s="39"/>
      <c r="Y3650" s="39"/>
      <c r="Z3650" s="39"/>
      <c r="AA3650" s="39"/>
      <c r="AB3650" s="39"/>
      <c r="AC3650" s="39"/>
      <c r="AD3650" s="39"/>
      <c r="AE3650" s="39"/>
      <c r="AF3650" s="56"/>
      <c r="AG3650"/>
      <c r="AH3650"/>
      <c r="AI3650"/>
      <c r="AJ3650"/>
    </row>
    <row r="3651" spans="1:36">
      <c r="A3651"/>
      <c r="B3651"/>
      <c r="C3651" s="2"/>
      <c r="D3651"/>
      <c r="E3651"/>
      <c r="F3651" s="16"/>
      <c r="G3651"/>
      <c r="H3651"/>
      <c r="I3651"/>
      <c r="J3651"/>
      <c r="K3651"/>
      <c r="L3651"/>
      <c r="M3651"/>
      <c r="N3651"/>
      <c r="O3651"/>
      <c r="P3651" s="39"/>
      <c r="Q3651" s="39"/>
      <c r="R3651" s="43"/>
      <c r="S3651" s="43"/>
      <c r="T3651" s="43"/>
      <c r="U3651" s="39"/>
      <c r="V3651" s="39"/>
      <c r="W3651" s="39"/>
      <c r="X3651" s="39"/>
      <c r="Y3651" s="39"/>
      <c r="Z3651" s="39"/>
      <c r="AA3651" s="39"/>
      <c r="AB3651" s="39"/>
      <c r="AC3651" s="39"/>
      <c r="AD3651" s="39"/>
      <c r="AE3651" s="39"/>
      <c r="AF3651" s="56"/>
      <c r="AG3651"/>
      <c r="AH3651"/>
      <c r="AI3651"/>
      <c r="AJ3651"/>
    </row>
    <row r="3652" spans="1:36">
      <c r="A3652"/>
      <c r="B3652"/>
      <c r="C3652" s="2"/>
      <c r="D3652"/>
      <c r="E3652"/>
      <c r="F3652" s="16"/>
      <c r="G3652"/>
      <c r="H3652"/>
      <c r="I3652"/>
      <c r="J3652"/>
      <c r="K3652"/>
      <c r="L3652"/>
      <c r="M3652"/>
      <c r="N3652"/>
      <c r="O3652"/>
      <c r="P3652" s="39"/>
      <c r="Q3652" s="39"/>
      <c r="R3652" s="43"/>
      <c r="S3652" s="43"/>
      <c r="T3652" s="43"/>
      <c r="U3652" s="39"/>
      <c r="V3652" s="39"/>
      <c r="W3652" s="39"/>
      <c r="X3652" s="39"/>
      <c r="Y3652" s="39"/>
      <c r="Z3652" s="39"/>
      <c r="AA3652" s="39"/>
      <c r="AB3652" s="39"/>
      <c r="AC3652" s="39"/>
      <c r="AD3652" s="39"/>
      <c r="AE3652" s="39"/>
      <c r="AF3652" s="56"/>
      <c r="AG3652"/>
      <c r="AH3652"/>
      <c r="AI3652"/>
      <c r="AJ3652"/>
    </row>
    <row r="3653" spans="1:36">
      <c r="A3653"/>
      <c r="B3653"/>
      <c r="C3653" s="2"/>
      <c r="D3653"/>
      <c r="E3653"/>
      <c r="F3653" s="16"/>
      <c r="G3653"/>
      <c r="H3653"/>
      <c r="I3653"/>
      <c r="J3653"/>
      <c r="K3653"/>
      <c r="L3653"/>
      <c r="M3653"/>
      <c r="N3653"/>
      <c r="O3653"/>
      <c r="P3653" s="39"/>
      <c r="Q3653" s="39"/>
      <c r="R3653" s="43"/>
      <c r="S3653" s="43"/>
      <c r="T3653" s="43"/>
      <c r="U3653" s="39"/>
      <c r="V3653" s="39"/>
      <c r="W3653" s="39"/>
      <c r="X3653" s="39"/>
      <c r="Y3653" s="39"/>
      <c r="Z3653" s="39"/>
      <c r="AA3653" s="39"/>
      <c r="AB3653" s="39"/>
      <c r="AC3653" s="39"/>
      <c r="AD3653" s="39"/>
      <c r="AE3653" s="39"/>
      <c r="AF3653" s="56"/>
      <c r="AG3653"/>
      <c r="AH3653"/>
      <c r="AI3653"/>
      <c r="AJ3653"/>
    </row>
    <row r="3654" spans="1:36">
      <c r="A3654"/>
      <c r="B3654"/>
      <c r="C3654" s="2"/>
      <c r="D3654"/>
      <c r="E3654"/>
      <c r="F3654" s="16"/>
      <c r="G3654"/>
      <c r="H3654"/>
      <c r="I3654"/>
      <c r="J3654"/>
      <c r="K3654"/>
      <c r="L3654"/>
      <c r="M3654"/>
      <c r="N3654"/>
      <c r="O3654"/>
      <c r="P3654" s="39"/>
      <c r="Q3654" s="39"/>
      <c r="R3654" s="43"/>
      <c r="S3654" s="43"/>
      <c r="T3654" s="43"/>
      <c r="U3654" s="39"/>
      <c r="V3654" s="39"/>
      <c r="W3654" s="39"/>
      <c r="X3654" s="39"/>
      <c r="Y3654" s="39"/>
      <c r="Z3654" s="39"/>
      <c r="AA3654" s="39"/>
      <c r="AB3654" s="39"/>
      <c r="AC3654" s="39"/>
      <c r="AD3654" s="39"/>
      <c r="AE3654" s="39"/>
      <c r="AF3654" s="56"/>
      <c r="AG3654"/>
      <c r="AH3654"/>
      <c r="AI3654"/>
      <c r="AJ3654"/>
    </row>
    <row r="3655" spans="1:36">
      <c r="A3655"/>
      <c r="B3655"/>
      <c r="C3655" s="2"/>
      <c r="D3655"/>
      <c r="E3655"/>
      <c r="F3655" s="16"/>
      <c r="G3655"/>
      <c r="H3655"/>
      <c r="I3655"/>
      <c r="J3655"/>
      <c r="K3655"/>
      <c r="L3655"/>
      <c r="M3655"/>
      <c r="N3655"/>
      <c r="O3655"/>
      <c r="P3655" s="39"/>
      <c r="Q3655" s="39"/>
      <c r="R3655" s="43"/>
      <c r="S3655" s="43"/>
      <c r="T3655" s="43"/>
      <c r="U3655" s="39"/>
      <c r="V3655" s="39"/>
      <c r="W3655" s="39"/>
      <c r="X3655" s="39"/>
      <c r="Y3655" s="39"/>
      <c r="Z3655" s="39"/>
      <c r="AA3655" s="39"/>
      <c r="AB3655" s="39"/>
      <c r="AC3655" s="39"/>
      <c r="AD3655" s="39"/>
      <c r="AE3655" s="39"/>
      <c r="AF3655" s="56"/>
      <c r="AG3655"/>
      <c r="AH3655"/>
      <c r="AI3655"/>
      <c r="AJ3655"/>
    </row>
    <row r="3656" spans="1:36">
      <c r="A3656"/>
      <c r="B3656"/>
      <c r="C3656" s="2"/>
      <c r="D3656"/>
      <c r="E3656"/>
      <c r="F3656" s="16"/>
      <c r="G3656"/>
      <c r="H3656"/>
      <c r="I3656"/>
      <c r="J3656"/>
      <c r="K3656"/>
      <c r="L3656"/>
      <c r="M3656"/>
      <c r="N3656"/>
      <c r="O3656"/>
      <c r="P3656" s="39"/>
      <c r="Q3656" s="39"/>
      <c r="R3656" s="43"/>
      <c r="S3656" s="43"/>
      <c r="T3656" s="43"/>
      <c r="U3656" s="39"/>
      <c r="V3656" s="39"/>
      <c r="W3656" s="39"/>
      <c r="X3656" s="39"/>
      <c r="Y3656" s="39"/>
      <c r="Z3656" s="39"/>
      <c r="AA3656" s="39"/>
      <c r="AB3656" s="39"/>
      <c r="AC3656" s="39"/>
      <c r="AD3656" s="39"/>
      <c r="AE3656" s="39"/>
      <c r="AF3656" s="56"/>
      <c r="AG3656"/>
      <c r="AH3656"/>
      <c r="AI3656"/>
      <c r="AJ3656"/>
    </row>
    <row r="3657" spans="1:36">
      <c r="A3657"/>
      <c r="B3657"/>
      <c r="C3657" s="2"/>
      <c r="D3657"/>
      <c r="E3657"/>
      <c r="F3657" s="16"/>
      <c r="G3657"/>
      <c r="H3657"/>
      <c r="I3657"/>
      <c r="J3657"/>
      <c r="K3657"/>
      <c r="L3657"/>
      <c r="M3657"/>
      <c r="N3657"/>
      <c r="O3657"/>
      <c r="P3657" s="39"/>
      <c r="Q3657" s="39"/>
      <c r="R3657" s="43"/>
      <c r="S3657" s="43"/>
      <c r="T3657" s="43"/>
      <c r="U3657" s="39"/>
      <c r="V3657" s="39"/>
      <c r="W3657" s="39"/>
      <c r="X3657" s="39"/>
      <c r="Y3657" s="39"/>
      <c r="Z3657" s="39"/>
      <c r="AA3657" s="39"/>
      <c r="AB3657" s="39"/>
      <c r="AC3657" s="39"/>
      <c r="AD3657" s="39"/>
      <c r="AE3657" s="39"/>
      <c r="AF3657" s="56"/>
      <c r="AG3657"/>
      <c r="AH3657"/>
      <c r="AI3657"/>
      <c r="AJ3657"/>
    </row>
    <row r="3658" spans="1:36">
      <c r="A3658"/>
      <c r="B3658"/>
      <c r="C3658" s="2"/>
      <c r="D3658"/>
      <c r="E3658"/>
      <c r="F3658" s="16"/>
      <c r="G3658"/>
      <c r="H3658"/>
      <c r="I3658"/>
      <c r="J3658"/>
      <c r="K3658"/>
      <c r="L3658"/>
      <c r="M3658"/>
      <c r="N3658"/>
      <c r="O3658"/>
      <c r="P3658" s="39"/>
      <c r="Q3658" s="39"/>
      <c r="R3658" s="43"/>
      <c r="S3658" s="43"/>
      <c r="T3658" s="43"/>
      <c r="U3658" s="39"/>
      <c r="V3658" s="39"/>
      <c r="W3658" s="39"/>
      <c r="X3658" s="39"/>
      <c r="Y3658" s="39"/>
      <c r="Z3658" s="39"/>
      <c r="AA3658" s="39"/>
      <c r="AB3658" s="39"/>
      <c r="AC3658" s="39"/>
      <c r="AD3658" s="39"/>
      <c r="AE3658" s="39"/>
      <c r="AF3658" s="56"/>
      <c r="AG3658"/>
      <c r="AH3658"/>
      <c r="AI3658"/>
      <c r="AJ3658"/>
    </row>
    <row r="3659" spans="1:36">
      <c r="A3659"/>
      <c r="B3659"/>
      <c r="C3659" s="2"/>
      <c r="D3659"/>
      <c r="E3659"/>
      <c r="F3659" s="16"/>
      <c r="G3659"/>
      <c r="H3659"/>
      <c r="I3659"/>
      <c r="J3659"/>
      <c r="K3659"/>
      <c r="L3659"/>
      <c r="M3659"/>
      <c r="N3659"/>
      <c r="O3659"/>
      <c r="P3659" s="39"/>
      <c r="Q3659" s="39"/>
      <c r="R3659" s="43"/>
      <c r="S3659" s="43"/>
      <c r="T3659" s="43"/>
      <c r="U3659" s="39"/>
      <c r="V3659" s="39"/>
      <c r="W3659" s="39"/>
      <c r="X3659" s="39"/>
      <c r="Y3659" s="39"/>
      <c r="Z3659" s="39"/>
      <c r="AA3659" s="39"/>
      <c r="AB3659" s="39"/>
      <c r="AC3659" s="39"/>
      <c r="AD3659" s="39"/>
      <c r="AE3659" s="39"/>
      <c r="AF3659" s="56"/>
      <c r="AG3659"/>
      <c r="AH3659"/>
      <c r="AI3659"/>
      <c r="AJ3659"/>
    </row>
    <row r="3660" spans="1:36">
      <c r="A3660"/>
      <c r="B3660"/>
      <c r="C3660" s="2"/>
      <c r="D3660"/>
      <c r="E3660"/>
      <c r="F3660" s="16"/>
      <c r="G3660"/>
      <c r="H3660"/>
      <c r="I3660"/>
      <c r="J3660"/>
      <c r="K3660"/>
      <c r="L3660"/>
      <c r="M3660"/>
      <c r="N3660"/>
      <c r="O3660"/>
      <c r="P3660" s="39"/>
      <c r="Q3660" s="39"/>
      <c r="R3660" s="43"/>
      <c r="S3660" s="43"/>
      <c r="T3660" s="43"/>
      <c r="U3660" s="39"/>
      <c r="V3660" s="39"/>
      <c r="W3660" s="39"/>
      <c r="X3660" s="39"/>
      <c r="Y3660" s="39"/>
      <c r="Z3660" s="39"/>
      <c r="AA3660" s="39"/>
      <c r="AB3660" s="39"/>
      <c r="AC3660" s="39"/>
      <c r="AD3660" s="39"/>
      <c r="AE3660" s="39"/>
      <c r="AF3660" s="56"/>
      <c r="AG3660"/>
      <c r="AH3660"/>
      <c r="AI3660"/>
      <c r="AJ3660"/>
    </row>
    <row r="3661" spans="1:36">
      <c r="A3661"/>
      <c r="B3661"/>
      <c r="C3661" s="2"/>
      <c r="D3661"/>
      <c r="E3661"/>
      <c r="F3661" s="16"/>
      <c r="G3661"/>
      <c r="H3661"/>
      <c r="I3661"/>
      <c r="J3661"/>
      <c r="K3661"/>
      <c r="L3661"/>
      <c r="M3661"/>
      <c r="N3661"/>
      <c r="O3661"/>
      <c r="P3661" s="39"/>
      <c r="Q3661" s="39"/>
      <c r="R3661" s="43"/>
      <c r="S3661" s="43"/>
      <c r="T3661" s="43"/>
      <c r="U3661" s="39"/>
      <c r="V3661" s="39"/>
      <c r="W3661" s="39"/>
      <c r="X3661" s="39"/>
      <c r="Y3661" s="39"/>
      <c r="Z3661" s="39"/>
      <c r="AA3661" s="39"/>
      <c r="AB3661" s="39"/>
      <c r="AC3661" s="39"/>
      <c r="AD3661" s="39"/>
      <c r="AE3661" s="39"/>
      <c r="AF3661" s="56"/>
      <c r="AG3661"/>
      <c r="AH3661"/>
      <c r="AI3661"/>
      <c r="AJ3661"/>
    </row>
    <row r="3662" spans="1:36">
      <c r="A3662"/>
      <c r="B3662"/>
      <c r="C3662" s="2"/>
      <c r="D3662"/>
      <c r="E3662"/>
      <c r="F3662" s="16"/>
      <c r="G3662"/>
      <c r="H3662"/>
      <c r="I3662"/>
      <c r="J3662"/>
      <c r="K3662"/>
      <c r="L3662"/>
      <c r="M3662"/>
      <c r="N3662"/>
      <c r="O3662"/>
      <c r="P3662" s="39"/>
      <c r="Q3662" s="39"/>
      <c r="R3662" s="43"/>
      <c r="S3662" s="43"/>
      <c r="T3662" s="43"/>
      <c r="U3662" s="39"/>
      <c r="V3662" s="39"/>
      <c r="W3662" s="39"/>
      <c r="X3662" s="39"/>
      <c r="Y3662" s="39"/>
      <c r="Z3662" s="39"/>
      <c r="AA3662" s="39"/>
      <c r="AB3662" s="39"/>
      <c r="AC3662" s="39"/>
      <c r="AD3662" s="39"/>
      <c r="AE3662" s="39"/>
      <c r="AF3662" s="56"/>
      <c r="AG3662"/>
      <c r="AH3662"/>
      <c r="AI3662"/>
      <c r="AJ3662"/>
    </row>
    <row r="3663" spans="1:36">
      <c r="A3663"/>
      <c r="B3663"/>
      <c r="C3663" s="2"/>
      <c r="D3663"/>
      <c r="E3663"/>
      <c r="F3663" s="16"/>
      <c r="G3663"/>
      <c r="H3663"/>
      <c r="I3663"/>
      <c r="J3663"/>
      <c r="K3663"/>
      <c r="L3663"/>
      <c r="M3663"/>
      <c r="N3663"/>
      <c r="O3663"/>
      <c r="P3663" s="39"/>
      <c r="Q3663" s="39"/>
      <c r="R3663" s="43"/>
      <c r="S3663" s="43"/>
      <c r="T3663" s="43"/>
      <c r="U3663" s="39"/>
      <c r="V3663" s="39"/>
      <c r="W3663" s="39"/>
      <c r="X3663" s="39"/>
      <c r="Y3663" s="39"/>
      <c r="Z3663" s="39"/>
      <c r="AA3663" s="39"/>
      <c r="AB3663" s="39"/>
      <c r="AC3663" s="39"/>
      <c r="AD3663" s="39"/>
      <c r="AE3663" s="39"/>
      <c r="AF3663" s="56"/>
      <c r="AG3663"/>
      <c r="AH3663"/>
      <c r="AI3663"/>
      <c r="AJ3663"/>
    </row>
    <row r="3664" spans="1:36">
      <c r="A3664"/>
      <c r="B3664"/>
      <c r="C3664" s="2"/>
      <c r="D3664"/>
      <c r="E3664"/>
      <c r="F3664" s="16"/>
      <c r="G3664"/>
      <c r="H3664"/>
      <c r="I3664"/>
      <c r="J3664"/>
      <c r="K3664"/>
      <c r="L3664"/>
      <c r="M3664"/>
      <c r="N3664"/>
      <c r="O3664"/>
      <c r="P3664" s="39"/>
      <c r="Q3664" s="39"/>
      <c r="R3664" s="43"/>
      <c r="S3664" s="43"/>
      <c r="T3664" s="43"/>
      <c r="U3664" s="39"/>
      <c r="V3664" s="39"/>
      <c r="W3664" s="39"/>
      <c r="X3664" s="39"/>
      <c r="Y3664" s="39"/>
      <c r="Z3664" s="39"/>
      <c r="AA3664" s="39"/>
      <c r="AB3664" s="39"/>
      <c r="AC3664" s="39"/>
      <c r="AD3664" s="39"/>
      <c r="AE3664" s="39"/>
      <c r="AF3664" s="56"/>
      <c r="AG3664"/>
      <c r="AH3664"/>
      <c r="AI3664"/>
      <c r="AJ3664"/>
    </row>
    <row r="3665" spans="1:36">
      <c r="A3665"/>
      <c r="B3665"/>
      <c r="C3665" s="2"/>
      <c r="D3665"/>
      <c r="E3665"/>
      <c r="F3665" s="16"/>
      <c r="G3665"/>
      <c r="H3665"/>
      <c r="I3665"/>
      <c r="J3665"/>
      <c r="K3665"/>
      <c r="L3665"/>
      <c r="M3665"/>
      <c r="N3665"/>
      <c r="O3665"/>
      <c r="P3665" s="39"/>
      <c r="Q3665" s="39"/>
      <c r="R3665" s="43"/>
      <c r="S3665" s="43"/>
      <c r="T3665" s="43"/>
      <c r="U3665" s="39"/>
      <c r="V3665" s="39"/>
      <c r="W3665" s="39"/>
      <c r="X3665" s="39"/>
      <c r="Y3665" s="39"/>
      <c r="Z3665" s="39"/>
      <c r="AA3665" s="39"/>
      <c r="AB3665" s="39"/>
      <c r="AC3665" s="39"/>
      <c r="AD3665" s="39"/>
      <c r="AE3665" s="39"/>
      <c r="AF3665" s="56"/>
      <c r="AG3665"/>
      <c r="AH3665"/>
      <c r="AI3665"/>
      <c r="AJ3665"/>
    </row>
    <row r="3666" spans="1:36">
      <c r="A3666"/>
      <c r="B3666"/>
      <c r="C3666" s="2"/>
      <c r="D3666"/>
      <c r="E3666"/>
      <c r="F3666" s="16"/>
      <c r="G3666"/>
      <c r="H3666"/>
      <c r="I3666"/>
      <c r="J3666"/>
      <c r="K3666"/>
      <c r="L3666"/>
      <c r="M3666"/>
      <c r="N3666"/>
      <c r="O3666"/>
      <c r="P3666" s="39"/>
      <c r="Q3666" s="39"/>
      <c r="R3666" s="43"/>
      <c r="S3666" s="43"/>
      <c r="T3666" s="43"/>
      <c r="U3666" s="39"/>
      <c r="V3666" s="39"/>
      <c r="W3666" s="39"/>
      <c r="X3666" s="39"/>
      <c r="Y3666" s="39"/>
      <c r="Z3666" s="39"/>
      <c r="AA3666" s="39"/>
      <c r="AB3666" s="39"/>
      <c r="AC3666" s="39"/>
      <c r="AD3666" s="39"/>
      <c r="AE3666" s="39"/>
      <c r="AF3666" s="56"/>
      <c r="AG3666"/>
      <c r="AH3666"/>
      <c r="AI3666"/>
      <c r="AJ3666"/>
    </row>
    <row r="3667" spans="1:36">
      <c r="A3667"/>
      <c r="B3667"/>
      <c r="C3667" s="2"/>
      <c r="D3667"/>
      <c r="E3667"/>
      <c r="F3667" s="16"/>
      <c r="G3667"/>
      <c r="H3667"/>
      <c r="I3667"/>
      <c r="J3667"/>
      <c r="K3667"/>
      <c r="L3667"/>
      <c r="M3667"/>
      <c r="N3667"/>
      <c r="O3667"/>
      <c r="P3667" s="39"/>
      <c r="Q3667" s="39"/>
      <c r="R3667" s="43"/>
      <c r="S3667" s="43"/>
      <c r="T3667" s="43"/>
      <c r="U3667" s="39"/>
      <c r="V3667" s="39"/>
      <c r="W3667" s="39"/>
      <c r="X3667" s="39"/>
      <c r="Y3667" s="39"/>
      <c r="Z3667" s="39"/>
      <c r="AA3667" s="39"/>
      <c r="AB3667" s="39"/>
      <c r="AC3667" s="39"/>
      <c r="AD3667" s="39"/>
      <c r="AE3667" s="39"/>
      <c r="AF3667" s="56"/>
      <c r="AG3667"/>
      <c r="AH3667"/>
      <c r="AI3667"/>
      <c r="AJ3667"/>
    </row>
    <row r="3668" spans="1:36">
      <c r="A3668"/>
      <c r="B3668"/>
      <c r="C3668" s="2"/>
      <c r="D3668"/>
      <c r="E3668"/>
      <c r="F3668" s="16"/>
      <c r="G3668"/>
      <c r="H3668"/>
      <c r="I3668"/>
      <c r="J3668"/>
      <c r="K3668"/>
      <c r="L3668"/>
      <c r="M3668"/>
      <c r="N3668"/>
      <c r="O3668"/>
      <c r="P3668" s="39"/>
      <c r="Q3668" s="39"/>
      <c r="R3668" s="43"/>
      <c r="S3668" s="43"/>
      <c r="T3668" s="43"/>
      <c r="U3668" s="39"/>
      <c r="V3668" s="39"/>
      <c r="W3668" s="39"/>
      <c r="X3668" s="39"/>
      <c r="Y3668" s="39"/>
      <c r="Z3668" s="39"/>
      <c r="AA3668" s="39"/>
      <c r="AB3668" s="39"/>
      <c r="AC3668" s="39"/>
      <c r="AD3668" s="39"/>
      <c r="AE3668" s="39"/>
      <c r="AF3668" s="56"/>
      <c r="AG3668"/>
      <c r="AH3668"/>
      <c r="AI3668"/>
      <c r="AJ3668"/>
    </row>
    <row r="3669" spans="1:36">
      <c r="A3669"/>
      <c r="B3669"/>
      <c r="C3669" s="2"/>
      <c r="D3669"/>
      <c r="E3669"/>
      <c r="F3669" s="16"/>
      <c r="G3669"/>
      <c r="H3669"/>
      <c r="I3669"/>
      <c r="J3669"/>
      <c r="K3669"/>
      <c r="L3669"/>
      <c r="M3669"/>
      <c r="N3669"/>
      <c r="O3669"/>
      <c r="P3669" s="39"/>
      <c r="Q3669" s="39"/>
      <c r="R3669" s="43"/>
      <c r="S3669" s="43"/>
      <c r="T3669" s="43"/>
      <c r="U3669" s="39"/>
      <c r="V3669" s="39"/>
      <c r="W3669" s="39"/>
      <c r="X3669" s="39"/>
      <c r="Y3669" s="39"/>
      <c r="Z3669" s="39"/>
      <c r="AA3669" s="39"/>
      <c r="AB3669" s="39"/>
      <c r="AC3669" s="39"/>
      <c r="AD3669" s="39"/>
      <c r="AE3669" s="39"/>
      <c r="AF3669" s="56"/>
      <c r="AG3669"/>
      <c r="AH3669"/>
      <c r="AI3669"/>
      <c r="AJ3669"/>
    </row>
    <row r="3670" spans="1:36">
      <c r="A3670"/>
      <c r="B3670"/>
      <c r="C3670" s="2"/>
      <c r="D3670"/>
      <c r="E3670"/>
      <c r="F3670" s="16"/>
      <c r="G3670"/>
      <c r="H3670"/>
      <c r="I3670"/>
      <c r="J3670"/>
      <c r="K3670"/>
      <c r="L3670"/>
      <c r="M3670"/>
      <c r="N3670"/>
      <c r="O3670"/>
      <c r="P3670" s="39"/>
      <c r="Q3670" s="39"/>
      <c r="R3670" s="43"/>
      <c r="S3670" s="43"/>
      <c r="T3670" s="43"/>
      <c r="U3670" s="39"/>
      <c r="V3670" s="39"/>
      <c r="W3670" s="39"/>
      <c r="X3670" s="39"/>
      <c r="Y3670" s="39"/>
      <c r="Z3670" s="39"/>
      <c r="AA3670" s="39"/>
      <c r="AB3670" s="39"/>
      <c r="AC3670" s="39"/>
      <c r="AD3670" s="39"/>
      <c r="AE3670" s="39"/>
      <c r="AF3670" s="56"/>
      <c r="AG3670"/>
      <c r="AH3670"/>
      <c r="AI3670"/>
      <c r="AJ3670"/>
    </row>
    <row r="3671" spans="1:36">
      <c r="A3671"/>
      <c r="B3671"/>
      <c r="C3671" s="2"/>
      <c r="D3671"/>
      <c r="E3671"/>
      <c r="F3671" s="16"/>
      <c r="G3671"/>
      <c r="H3671"/>
      <c r="I3671"/>
      <c r="J3671"/>
      <c r="K3671"/>
      <c r="L3671"/>
      <c r="M3671"/>
      <c r="N3671"/>
      <c r="O3671"/>
      <c r="P3671" s="39"/>
      <c r="Q3671" s="39"/>
      <c r="R3671" s="43"/>
      <c r="S3671" s="43"/>
      <c r="T3671" s="43"/>
      <c r="U3671" s="39"/>
      <c r="V3671" s="39"/>
      <c r="W3671" s="39"/>
      <c r="X3671" s="39"/>
      <c r="Y3671" s="39"/>
      <c r="Z3671" s="39"/>
      <c r="AA3671" s="39"/>
      <c r="AB3671" s="39"/>
      <c r="AC3671" s="39"/>
      <c r="AD3671" s="39"/>
      <c r="AE3671" s="39"/>
      <c r="AF3671" s="56"/>
      <c r="AG3671"/>
      <c r="AH3671"/>
      <c r="AI3671"/>
      <c r="AJ3671"/>
    </row>
    <row r="3672" spans="1:36">
      <c r="A3672"/>
      <c r="B3672"/>
      <c r="C3672" s="2"/>
      <c r="D3672"/>
      <c r="E3672"/>
      <c r="F3672" s="16"/>
      <c r="G3672"/>
      <c r="H3672"/>
      <c r="I3672"/>
      <c r="J3672"/>
      <c r="K3672"/>
      <c r="L3672"/>
      <c r="M3672"/>
      <c r="N3672"/>
      <c r="O3672"/>
      <c r="P3672" s="39"/>
      <c r="Q3672" s="39"/>
      <c r="R3672" s="43"/>
      <c r="S3672" s="43"/>
      <c r="T3672" s="43"/>
      <c r="U3672" s="39"/>
      <c r="V3672" s="39"/>
      <c r="W3672" s="39"/>
      <c r="X3672" s="39"/>
      <c r="Y3672" s="39"/>
      <c r="Z3672" s="39"/>
      <c r="AA3672" s="39"/>
      <c r="AB3672" s="39"/>
      <c r="AC3672" s="39"/>
      <c r="AD3672" s="39"/>
      <c r="AE3672" s="39"/>
      <c r="AF3672" s="56"/>
      <c r="AG3672"/>
      <c r="AH3672"/>
      <c r="AI3672"/>
      <c r="AJ3672"/>
    </row>
    <row r="3673" spans="1:36">
      <c r="A3673"/>
      <c r="B3673"/>
      <c r="C3673" s="2"/>
      <c r="D3673"/>
      <c r="E3673"/>
      <c r="F3673" s="16"/>
      <c r="G3673"/>
      <c r="H3673"/>
      <c r="I3673"/>
      <c r="J3673"/>
      <c r="K3673"/>
      <c r="L3673"/>
      <c r="M3673"/>
      <c r="N3673"/>
      <c r="O3673"/>
      <c r="P3673" s="39"/>
      <c r="Q3673" s="39"/>
      <c r="R3673" s="43"/>
      <c r="S3673" s="43"/>
      <c r="T3673" s="43"/>
      <c r="U3673" s="39"/>
      <c r="V3673" s="39"/>
      <c r="W3673" s="39"/>
      <c r="X3673" s="39"/>
      <c r="Y3673" s="39"/>
      <c r="Z3673" s="39"/>
      <c r="AA3673" s="39"/>
      <c r="AB3673" s="39"/>
      <c r="AC3673" s="39"/>
      <c r="AD3673" s="39"/>
      <c r="AE3673" s="39"/>
      <c r="AF3673" s="56"/>
      <c r="AG3673"/>
      <c r="AH3673"/>
      <c r="AI3673"/>
      <c r="AJ3673"/>
    </row>
    <row r="3674" spans="1:36">
      <c r="A3674"/>
      <c r="B3674"/>
      <c r="C3674" s="2"/>
      <c r="D3674"/>
      <c r="E3674"/>
      <c r="F3674" s="16"/>
      <c r="G3674"/>
      <c r="H3674"/>
      <c r="I3674"/>
      <c r="J3674"/>
      <c r="K3674"/>
      <c r="L3674"/>
      <c r="M3674"/>
      <c r="N3674"/>
      <c r="O3674"/>
      <c r="P3674" s="39"/>
      <c r="Q3674" s="39"/>
      <c r="R3674" s="43"/>
      <c r="S3674" s="43"/>
      <c r="T3674" s="43"/>
      <c r="U3674" s="39"/>
      <c r="V3674" s="39"/>
      <c r="W3674" s="39"/>
      <c r="X3674" s="39"/>
      <c r="Y3674" s="39"/>
      <c r="Z3674" s="39"/>
      <c r="AA3674" s="39"/>
      <c r="AB3674" s="39"/>
      <c r="AC3674" s="39"/>
      <c r="AD3674" s="39"/>
      <c r="AE3674" s="39"/>
      <c r="AF3674" s="56"/>
      <c r="AG3674"/>
      <c r="AH3674"/>
      <c r="AI3674"/>
      <c r="AJ3674"/>
    </row>
    <row r="3675" spans="1:36">
      <c r="A3675"/>
      <c r="B3675"/>
      <c r="C3675" s="2"/>
      <c r="D3675"/>
      <c r="E3675"/>
      <c r="F3675" s="16"/>
      <c r="G3675"/>
      <c r="H3675"/>
      <c r="I3675"/>
      <c r="J3675"/>
      <c r="K3675"/>
      <c r="L3675"/>
      <c r="M3675"/>
      <c r="N3675"/>
      <c r="O3675"/>
      <c r="P3675" s="39"/>
      <c r="Q3675" s="39"/>
      <c r="R3675" s="43"/>
      <c r="S3675" s="43"/>
      <c r="T3675" s="43"/>
      <c r="U3675" s="39"/>
      <c r="V3675" s="39"/>
      <c r="W3675" s="39"/>
      <c r="X3675" s="39"/>
      <c r="Y3675" s="39"/>
      <c r="Z3675" s="39"/>
      <c r="AA3675" s="39"/>
      <c r="AB3675" s="39"/>
      <c r="AC3675" s="39"/>
      <c r="AD3675" s="39"/>
      <c r="AE3675" s="39"/>
      <c r="AF3675" s="56"/>
      <c r="AG3675"/>
      <c r="AH3675"/>
      <c r="AI3675"/>
      <c r="AJ3675"/>
    </row>
    <row r="3676" spans="1:36">
      <c r="A3676"/>
      <c r="B3676"/>
      <c r="C3676" s="2"/>
      <c r="D3676"/>
      <c r="E3676"/>
      <c r="F3676" s="16"/>
      <c r="G3676"/>
      <c r="H3676"/>
      <c r="I3676"/>
      <c r="J3676"/>
      <c r="K3676"/>
      <c r="L3676"/>
      <c r="M3676"/>
      <c r="N3676"/>
      <c r="O3676"/>
      <c r="P3676" s="39"/>
      <c r="Q3676" s="39"/>
      <c r="R3676" s="43"/>
      <c r="S3676" s="43"/>
      <c r="T3676" s="43"/>
      <c r="U3676" s="39"/>
      <c r="V3676" s="39"/>
      <c r="W3676" s="39"/>
      <c r="X3676" s="39"/>
      <c r="Y3676" s="39"/>
      <c r="Z3676" s="39"/>
      <c r="AA3676" s="39"/>
      <c r="AB3676" s="39"/>
      <c r="AC3676" s="39"/>
      <c r="AD3676" s="39"/>
      <c r="AE3676" s="39"/>
      <c r="AF3676" s="56"/>
      <c r="AG3676"/>
      <c r="AH3676"/>
      <c r="AI3676"/>
      <c r="AJ3676"/>
    </row>
    <row r="3677" spans="1:36">
      <c r="A3677"/>
      <c r="B3677"/>
      <c r="C3677" s="2"/>
      <c r="D3677"/>
      <c r="E3677"/>
      <c r="F3677" s="16"/>
      <c r="G3677"/>
      <c r="H3677"/>
      <c r="I3677"/>
      <c r="J3677"/>
      <c r="K3677"/>
      <c r="L3677"/>
      <c r="M3677"/>
      <c r="N3677"/>
      <c r="O3677"/>
      <c r="P3677" s="39"/>
      <c r="Q3677" s="39"/>
      <c r="R3677" s="43"/>
      <c r="S3677" s="43"/>
      <c r="T3677" s="43"/>
      <c r="U3677" s="39"/>
      <c r="V3677" s="39"/>
      <c r="W3677" s="39"/>
      <c r="X3677" s="39"/>
      <c r="Y3677" s="39"/>
      <c r="Z3677" s="39"/>
      <c r="AA3677" s="39"/>
      <c r="AB3677" s="39"/>
      <c r="AC3677" s="39"/>
      <c r="AD3677" s="39"/>
      <c r="AE3677" s="39"/>
      <c r="AF3677" s="56"/>
      <c r="AG3677"/>
      <c r="AH3677"/>
      <c r="AI3677"/>
      <c r="AJ3677"/>
    </row>
    <row r="3678" spans="1:36">
      <c r="A3678"/>
      <c r="B3678"/>
      <c r="C3678" s="2"/>
      <c r="D3678"/>
      <c r="E3678"/>
      <c r="F3678" s="16"/>
      <c r="G3678"/>
      <c r="H3678"/>
      <c r="I3678"/>
      <c r="J3678"/>
      <c r="K3678"/>
      <c r="L3678"/>
      <c r="M3678"/>
      <c r="N3678"/>
      <c r="O3678"/>
      <c r="P3678" s="39"/>
      <c r="Q3678" s="39"/>
      <c r="R3678" s="43"/>
      <c r="S3678" s="43"/>
      <c r="T3678" s="43"/>
      <c r="U3678" s="39"/>
      <c r="V3678" s="39"/>
      <c r="W3678" s="39"/>
      <c r="X3678" s="39"/>
      <c r="Y3678" s="39"/>
      <c r="Z3678" s="39"/>
      <c r="AA3678" s="39"/>
      <c r="AB3678" s="39"/>
      <c r="AC3678" s="39"/>
      <c r="AD3678" s="39"/>
      <c r="AE3678" s="39"/>
      <c r="AF3678" s="56"/>
      <c r="AG3678"/>
      <c r="AH3678"/>
      <c r="AI3678"/>
      <c r="AJ3678"/>
    </row>
    <row r="3679" spans="1:36">
      <c r="A3679"/>
      <c r="B3679"/>
      <c r="C3679" s="2"/>
      <c r="D3679"/>
      <c r="E3679"/>
      <c r="F3679" s="16"/>
      <c r="G3679"/>
      <c r="H3679"/>
      <c r="I3679"/>
      <c r="J3679"/>
      <c r="K3679"/>
      <c r="L3679"/>
      <c r="M3679"/>
      <c r="N3679"/>
      <c r="O3679"/>
      <c r="P3679" s="39"/>
      <c r="Q3679" s="39"/>
      <c r="R3679" s="43"/>
      <c r="S3679" s="43"/>
      <c r="T3679" s="43"/>
      <c r="U3679" s="39"/>
      <c r="V3679" s="39"/>
      <c r="W3679" s="39"/>
      <c r="X3679" s="39"/>
      <c r="Y3679" s="39"/>
      <c r="Z3679" s="39"/>
      <c r="AA3679" s="39"/>
      <c r="AB3679" s="39"/>
      <c r="AC3679" s="39"/>
      <c r="AD3679" s="39"/>
      <c r="AE3679" s="39"/>
      <c r="AF3679" s="56"/>
      <c r="AG3679"/>
      <c r="AH3679"/>
      <c r="AI3679"/>
      <c r="AJ3679"/>
    </row>
    <row r="3680" spans="1:36">
      <c r="A3680"/>
      <c r="B3680"/>
      <c r="C3680" s="2"/>
      <c r="D3680"/>
      <c r="E3680"/>
      <c r="F3680" s="16"/>
      <c r="G3680"/>
      <c r="H3680"/>
      <c r="I3680"/>
      <c r="J3680"/>
      <c r="K3680"/>
      <c r="L3680"/>
      <c r="M3680"/>
      <c r="N3680"/>
      <c r="O3680"/>
      <c r="P3680" s="39"/>
      <c r="Q3680" s="39"/>
      <c r="R3680" s="43"/>
      <c r="S3680" s="43"/>
      <c r="T3680" s="43"/>
      <c r="U3680" s="39"/>
      <c r="V3680" s="39"/>
      <c r="W3680" s="39"/>
      <c r="X3680" s="39"/>
      <c r="Y3680" s="39"/>
      <c r="Z3680" s="39"/>
      <c r="AA3680" s="39"/>
      <c r="AB3680" s="39"/>
      <c r="AC3680" s="39"/>
      <c r="AD3680" s="39"/>
      <c r="AE3680" s="39"/>
      <c r="AF3680" s="56"/>
      <c r="AG3680"/>
      <c r="AH3680"/>
      <c r="AI3680"/>
      <c r="AJ3680"/>
    </row>
    <row r="3681" spans="1:36">
      <c r="A3681"/>
      <c r="B3681"/>
      <c r="C3681" s="2"/>
      <c r="D3681"/>
      <c r="E3681"/>
      <c r="F3681" s="16"/>
      <c r="G3681"/>
      <c r="H3681"/>
      <c r="I3681"/>
      <c r="J3681"/>
      <c r="K3681"/>
      <c r="L3681"/>
      <c r="M3681"/>
      <c r="N3681"/>
      <c r="O3681"/>
      <c r="P3681" s="39"/>
      <c r="Q3681" s="39"/>
      <c r="R3681" s="43"/>
      <c r="S3681" s="43"/>
      <c r="T3681" s="43"/>
      <c r="U3681" s="39"/>
      <c r="V3681" s="39"/>
      <c r="W3681" s="39"/>
      <c r="X3681" s="39"/>
      <c r="Y3681" s="39"/>
      <c r="Z3681" s="39"/>
      <c r="AA3681" s="39"/>
      <c r="AB3681" s="39"/>
      <c r="AC3681" s="39"/>
      <c r="AD3681" s="39"/>
      <c r="AE3681" s="39"/>
      <c r="AF3681" s="56"/>
      <c r="AG3681"/>
      <c r="AH3681"/>
      <c r="AI3681"/>
      <c r="AJ3681"/>
    </row>
    <row r="3682" spans="1:36">
      <c r="A3682"/>
      <c r="B3682"/>
      <c r="C3682" s="2"/>
      <c r="D3682"/>
      <c r="E3682"/>
      <c r="F3682" s="16"/>
      <c r="G3682"/>
      <c r="H3682"/>
      <c r="I3682"/>
      <c r="J3682"/>
      <c r="K3682"/>
      <c r="L3682"/>
      <c r="M3682"/>
      <c r="N3682"/>
      <c r="O3682"/>
      <c r="P3682" s="39"/>
      <c r="Q3682" s="39"/>
      <c r="R3682" s="43"/>
      <c r="S3682" s="43"/>
      <c r="T3682" s="43"/>
      <c r="U3682" s="39"/>
      <c r="V3682" s="39"/>
      <c r="W3682" s="39"/>
      <c r="X3682" s="39"/>
      <c r="Y3682" s="39"/>
      <c r="Z3682" s="39"/>
      <c r="AA3682" s="39"/>
      <c r="AB3682" s="39"/>
      <c r="AC3682" s="39"/>
      <c r="AD3682" s="39"/>
      <c r="AE3682" s="39"/>
      <c r="AF3682" s="56"/>
      <c r="AG3682"/>
      <c r="AH3682"/>
      <c r="AI3682"/>
      <c r="AJ3682"/>
    </row>
    <row r="3683" spans="1:36">
      <c r="A3683"/>
      <c r="B3683"/>
      <c r="C3683" s="2"/>
      <c r="D3683"/>
      <c r="E3683"/>
      <c r="F3683" s="16"/>
      <c r="G3683"/>
      <c r="H3683"/>
      <c r="I3683"/>
      <c r="J3683"/>
      <c r="K3683"/>
      <c r="L3683"/>
      <c r="M3683"/>
      <c r="N3683"/>
      <c r="O3683"/>
      <c r="P3683" s="39"/>
      <c r="Q3683" s="39"/>
      <c r="R3683" s="43"/>
      <c r="S3683" s="43"/>
      <c r="T3683" s="43"/>
      <c r="U3683" s="39"/>
      <c r="V3683" s="39"/>
      <c r="W3683" s="39"/>
      <c r="X3683" s="39"/>
      <c r="Y3683" s="39"/>
      <c r="Z3683" s="39"/>
      <c r="AA3683" s="39"/>
      <c r="AB3683" s="39"/>
      <c r="AC3683" s="39"/>
      <c r="AD3683" s="39"/>
      <c r="AE3683" s="39"/>
      <c r="AF3683" s="56"/>
      <c r="AG3683"/>
      <c r="AH3683"/>
      <c r="AI3683"/>
      <c r="AJ3683"/>
    </row>
    <row r="3684" spans="1:36">
      <c r="A3684"/>
      <c r="B3684"/>
      <c r="C3684" s="2"/>
      <c r="D3684"/>
      <c r="E3684"/>
      <c r="F3684" s="16"/>
      <c r="G3684"/>
      <c r="H3684"/>
      <c r="I3684"/>
      <c r="J3684"/>
      <c r="K3684"/>
      <c r="L3684"/>
      <c r="M3684"/>
      <c r="N3684"/>
      <c r="O3684"/>
      <c r="P3684" s="39"/>
      <c r="Q3684" s="39"/>
      <c r="R3684" s="43"/>
      <c r="S3684" s="43"/>
      <c r="T3684" s="43"/>
      <c r="U3684" s="39"/>
      <c r="V3684" s="39"/>
      <c r="W3684" s="39"/>
      <c r="X3684" s="39"/>
      <c r="Y3684" s="39"/>
      <c r="Z3684" s="39"/>
      <c r="AA3684" s="39"/>
      <c r="AB3684" s="39"/>
      <c r="AC3684" s="39"/>
      <c r="AD3684" s="39"/>
      <c r="AE3684" s="39"/>
      <c r="AF3684" s="56"/>
      <c r="AG3684"/>
      <c r="AH3684"/>
      <c r="AI3684"/>
      <c r="AJ3684"/>
    </row>
    <row r="3685" spans="1:36">
      <c r="A3685"/>
      <c r="B3685"/>
      <c r="C3685" s="2"/>
      <c r="D3685"/>
      <c r="E3685"/>
      <c r="F3685" s="16"/>
      <c r="G3685"/>
      <c r="H3685"/>
      <c r="I3685"/>
      <c r="J3685"/>
      <c r="K3685"/>
      <c r="L3685"/>
      <c r="M3685"/>
      <c r="N3685"/>
      <c r="O3685"/>
      <c r="P3685" s="39"/>
      <c r="Q3685" s="39"/>
      <c r="R3685" s="43"/>
      <c r="S3685" s="43"/>
      <c r="T3685" s="43"/>
      <c r="U3685" s="39"/>
      <c r="V3685" s="39"/>
      <c r="W3685" s="39"/>
      <c r="X3685" s="39"/>
      <c r="Y3685" s="39"/>
      <c r="Z3685" s="39"/>
      <c r="AA3685" s="39"/>
      <c r="AB3685" s="39"/>
      <c r="AC3685" s="39"/>
      <c r="AD3685" s="39"/>
      <c r="AE3685" s="39"/>
      <c r="AF3685" s="56"/>
      <c r="AG3685"/>
      <c r="AH3685"/>
      <c r="AI3685"/>
      <c r="AJ3685"/>
    </row>
    <row r="3686" spans="1:36">
      <c r="A3686"/>
      <c r="B3686"/>
      <c r="C3686" s="2"/>
      <c r="D3686"/>
      <c r="E3686"/>
      <c r="F3686" s="16"/>
      <c r="G3686"/>
      <c r="H3686"/>
      <c r="I3686"/>
      <c r="J3686"/>
      <c r="K3686"/>
      <c r="L3686"/>
      <c r="M3686"/>
      <c r="N3686"/>
      <c r="O3686"/>
      <c r="P3686" s="39"/>
      <c r="Q3686" s="39"/>
      <c r="R3686" s="43"/>
      <c r="S3686" s="43"/>
      <c r="T3686" s="43"/>
      <c r="U3686" s="39"/>
      <c r="V3686" s="39"/>
      <c r="W3686" s="39"/>
      <c r="X3686" s="39"/>
      <c r="Y3686" s="39"/>
      <c r="Z3686" s="39"/>
      <c r="AA3686" s="39"/>
      <c r="AB3686" s="39"/>
      <c r="AC3686" s="39"/>
      <c r="AD3686" s="39"/>
      <c r="AE3686" s="39"/>
      <c r="AF3686" s="56"/>
      <c r="AG3686"/>
      <c r="AH3686"/>
      <c r="AI3686"/>
      <c r="AJ3686"/>
    </row>
    <row r="3687" spans="1:36">
      <c r="A3687"/>
      <c r="B3687"/>
      <c r="C3687" s="2"/>
      <c r="D3687"/>
      <c r="E3687"/>
      <c r="F3687" s="16"/>
      <c r="G3687"/>
      <c r="H3687"/>
      <c r="I3687"/>
      <c r="J3687"/>
      <c r="K3687"/>
      <c r="L3687"/>
      <c r="M3687"/>
      <c r="N3687"/>
      <c r="O3687"/>
      <c r="P3687" s="39"/>
      <c r="Q3687" s="39"/>
      <c r="R3687" s="43"/>
      <c r="S3687" s="43"/>
      <c r="T3687" s="43"/>
      <c r="U3687" s="39"/>
      <c r="V3687" s="39"/>
      <c r="W3687" s="39"/>
      <c r="X3687" s="39"/>
      <c r="Y3687" s="39"/>
      <c r="Z3687" s="39"/>
      <c r="AA3687" s="39"/>
      <c r="AB3687" s="39"/>
      <c r="AC3687" s="39"/>
      <c r="AD3687" s="39"/>
      <c r="AE3687" s="39"/>
      <c r="AF3687" s="56"/>
      <c r="AG3687"/>
      <c r="AH3687"/>
      <c r="AI3687"/>
      <c r="AJ3687"/>
    </row>
    <row r="3688" spans="1:36">
      <c r="A3688"/>
      <c r="B3688"/>
      <c r="C3688" s="2"/>
      <c r="D3688"/>
      <c r="E3688"/>
      <c r="F3688" s="16"/>
      <c r="G3688"/>
      <c r="H3688"/>
      <c r="I3688"/>
      <c r="J3688"/>
      <c r="K3688"/>
      <c r="L3688"/>
      <c r="M3688"/>
      <c r="N3688"/>
      <c r="O3688"/>
      <c r="P3688" s="39"/>
      <c r="Q3688" s="39"/>
      <c r="R3688" s="43"/>
      <c r="S3688" s="43"/>
      <c r="T3688" s="43"/>
      <c r="U3688" s="39"/>
      <c r="V3688" s="39"/>
      <c r="W3688" s="39"/>
      <c r="X3688" s="39"/>
      <c r="Y3688" s="39"/>
      <c r="Z3688" s="39"/>
      <c r="AA3688" s="39"/>
      <c r="AB3688" s="39"/>
      <c r="AC3688" s="39"/>
      <c r="AD3688" s="39"/>
      <c r="AE3688" s="39"/>
      <c r="AF3688" s="56"/>
      <c r="AG3688"/>
      <c r="AH3688"/>
      <c r="AI3688"/>
      <c r="AJ3688"/>
    </row>
    <row r="3689" spans="1:36">
      <c r="A3689"/>
      <c r="B3689"/>
      <c r="C3689" s="2"/>
      <c r="D3689"/>
      <c r="E3689"/>
      <c r="F3689" s="16"/>
      <c r="G3689"/>
      <c r="H3689"/>
      <c r="I3689"/>
      <c r="J3689"/>
      <c r="K3689"/>
      <c r="L3689"/>
      <c r="M3689"/>
      <c r="N3689"/>
      <c r="O3689"/>
      <c r="P3689" s="39"/>
      <c r="Q3689" s="39"/>
      <c r="R3689" s="43"/>
      <c r="S3689" s="43"/>
      <c r="T3689" s="43"/>
      <c r="U3689" s="39"/>
      <c r="V3689" s="39"/>
      <c r="W3689" s="39"/>
      <c r="X3689" s="39"/>
      <c r="Y3689" s="39"/>
      <c r="Z3689" s="39"/>
      <c r="AA3689" s="39"/>
      <c r="AB3689" s="39"/>
      <c r="AC3689" s="39"/>
      <c r="AD3689" s="39"/>
      <c r="AE3689" s="39"/>
      <c r="AF3689" s="56"/>
      <c r="AG3689"/>
      <c r="AH3689"/>
      <c r="AI3689"/>
      <c r="AJ3689"/>
    </row>
    <row r="3690" spans="1:36">
      <c r="A3690"/>
      <c r="B3690"/>
      <c r="C3690" s="2"/>
      <c r="D3690"/>
      <c r="E3690"/>
      <c r="F3690" s="16"/>
      <c r="G3690"/>
      <c r="H3690"/>
      <c r="I3690"/>
      <c r="J3690"/>
      <c r="K3690"/>
      <c r="L3690"/>
      <c r="M3690"/>
      <c r="N3690"/>
      <c r="O3690"/>
      <c r="P3690" s="39"/>
      <c r="Q3690" s="39"/>
      <c r="R3690" s="43"/>
      <c r="S3690" s="43"/>
      <c r="T3690" s="43"/>
      <c r="U3690" s="39"/>
      <c r="V3690" s="39"/>
      <c r="W3690" s="39"/>
      <c r="X3690" s="39"/>
      <c r="Y3690" s="39"/>
      <c r="Z3690" s="39"/>
      <c r="AA3690" s="39"/>
      <c r="AB3690" s="39"/>
      <c r="AC3690" s="39"/>
      <c r="AD3690" s="39"/>
      <c r="AE3690" s="39"/>
      <c r="AF3690" s="56"/>
      <c r="AG3690"/>
      <c r="AH3690"/>
      <c r="AI3690"/>
      <c r="AJ3690"/>
    </row>
    <row r="3691" spans="1:36">
      <c r="A3691"/>
      <c r="B3691"/>
      <c r="C3691" s="2"/>
      <c r="D3691"/>
      <c r="E3691"/>
      <c r="F3691" s="16"/>
      <c r="G3691"/>
      <c r="H3691"/>
      <c r="I3691"/>
      <c r="J3691"/>
      <c r="K3691"/>
      <c r="L3691"/>
      <c r="M3691"/>
      <c r="N3691"/>
      <c r="O3691"/>
      <c r="P3691" s="39"/>
      <c r="Q3691" s="39"/>
      <c r="R3691" s="43"/>
      <c r="S3691" s="43"/>
      <c r="T3691" s="43"/>
      <c r="U3691" s="39"/>
      <c r="V3691" s="39"/>
      <c r="W3691" s="39"/>
      <c r="X3691" s="39"/>
      <c r="Y3691" s="39"/>
      <c r="Z3691" s="39"/>
      <c r="AA3691" s="39"/>
      <c r="AB3691" s="39"/>
      <c r="AC3691" s="39"/>
      <c r="AD3691" s="39"/>
      <c r="AE3691" s="39"/>
      <c r="AF3691" s="56"/>
      <c r="AG3691"/>
      <c r="AH3691"/>
      <c r="AI3691"/>
      <c r="AJ3691"/>
    </row>
    <row r="3692" spans="1:36">
      <c r="A3692"/>
      <c r="B3692"/>
      <c r="C3692" s="2"/>
      <c r="D3692"/>
      <c r="E3692"/>
      <c r="F3692" s="16"/>
      <c r="G3692"/>
      <c r="H3692"/>
      <c r="I3692"/>
      <c r="J3692"/>
      <c r="K3692"/>
      <c r="L3692"/>
      <c r="M3692"/>
      <c r="N3692"/>
      <c r="O3692"/>
      <c r="P3692" s="39"/>
      <c r="Q3692" s="39"/>
      <c r="R3692" s="43"/>
      <c r="S3692" s="43"/>
      <c r="T3692" s="43"/>
      <c r="U3692" s="39"/>
      <c r="V3692" s="39"/>
      <c r="W3692" s="39"/>
      <c r="X3692" s="39"/>
      <c r="Y3692" s="39"/>
      <c r="Z3692" s="39"/>
      <c r="AA3692" s="39"/>
      <c r="AB3692" s="39"/>
      <c r="AC3692" s="39"/>
      <c r="AD3692" s="39"/>
      <c r="AE3692" s="39"/>
      <c r="AF3692" s="56"/>
      <c r="AG3692"/>
      <c r="AH3692"/>
      <c r="AI3692"/>
      <c r="AJ3692"/>
    </row>
    <row r="3693" spans="1:36">
      <c r="A3693"/>
      <c r="B3693"/>
      <c r="C3693" s="2"/>
      <c r="D3693"/>
      <c r="E3693"/>
      <c r="F3693" s="16"/>
      <c r="G3693"/>
      <c r="H3693"/>
      <c r="I3693"/>
      <c r="J3693"/>
      <c r="K3693"/>
      <c r="L3693"/>
      <c r="M3693"/>
      <c r="N3693"/>
      <c r="O3693"/>
      <c r="P3693" s="39"/>
      <c r="Q3693" s="39"/>
      <c r="R3693" s="43"/>
      <c r="S3693" s="43"/>
      <c r="T3693" s="43"/>
      <c r="U3693" s="39"/>
      <c r="V3693" s="39"/>
      <c r="W3693" s="39"/>
      <c r="X3693" s="39"/>
      <c r="Y3693" s="39"/>
      <c r="Z3693" s="39"/>
      <c r="AA3693" s="39"/>
      <c r="AB3693" s="39"/>
      <c r="AC3693" s="39"/>
      <c r="AD3693" s="39"/>
      <c r="AE3693" s="39"/>
      <c r="AF3693" s="56"/>
      <c r="AG3693"/>
      <c r="AH3693"/>
      <c r="AI3693"/>
      <c r="AJ3693"/>
    </row>
    <row r="3694" spans="1:36">
      <c r="A3694"/>
      <c r="B3694"/>
      <c r="C3694" s="2"/>
      <c r="D3694"/>
      <c r="E3694"/>
      <c r="F3694" s="16"/>
      <c r="G3694"/>
      <c r="H3694"/>
      <c r="I3694"/>
      <c r="J3694"/>
      <c r="K3694"/>
      <c r="L3694"/>
      <c r="M3694"/>
      <c r="N3694"/>
      <c r="O3694"/>
      <c r="P3694" s="39"/>
      <c r="Q3694" s="39"/>
      <c r="R3694" s="43"/>
      <c r="S3694" s="43"/>
      <c r="T3694" s="43"/>
      <c r="U3694" s="39"/>
      <c r="V3694" s="39"/>
      <c r="W3694" s="39"/>
      <c r="X3694" s="39"/>
      <c r="Y3694" s="39"/>
      <c r="Z3694" s="39"/>
      <c r="AA3694" s="39"/>
      <c r="AB3694" s="39"/>
      <c r="AC3694" s="39"/>
      <c r="AD3694" s="39"/>
      <c r="AE3694" s="39"/>
      <c r="AF3694" s="56"/>
      <c r="AG3694"/>
      <c r="AH3694"/>
      <c r="AI3694"/>
      <c r="AJ3694"/>
    </row>
    <row r="3695" spans="1:36">
      <c r="A3695"/>
      <c r="B3695"/>
      <c r="C3695" s="2"/>
      <c r="D3695"/>
      <c r="E3695"/>
      <c r="F3695" s="16"/>
      <c r="G3695"/>
      <c r="H3695"/>
      <c r="I3695"/>
      <c r="J3695"/>
      <c r="K3695"/>
      <c r="L3695"/>
      <c r="M3695"/>
      <c r="N3695"/>
      <c r="O3695"/>
      <c r="P3695" s="39"/>
      <c r="Q3695" s="39"/>
      <c r="R3695" s="43"/>
      <c r="S3695" s="43"/>
      <c r="T3695" s="43"/>
      <c r="U3695" s="39"/>
      <c r="V3695" s="39"/>
      <c r="W3695" s="39"/>
      <c r="X3695" s="39"/>
      <c r="Y3695" s="39"/>
      <c r="Z3695" s="39"/>
      <c r="AA3695" s="39"/>
      <c r="AB3695" s="39"/>
      <c r="AC3695" s="39"/>
      <c r="AD3695" s="39"/>
      <c r="AE3695" s="39"/>
      <c r="AF3695" s="56"/>
      <c r="AG3695"/>
      <c r="AH3695"/>
      <c r="AI3695"/>
      <c r="AJ3695"/>
    </row>
    <row r="3696" spans="1:36">
      <c r="A3696"/>
      <c r="B3696"/>
      <c r="C3696" s="2"/>
      <c r="D3696"/>
      <c r="E3696"/>
      <c r="F3696" s="16"/>
      <c r="G3696"/>
      <c r="H3696"/>
      <c r="I3696"/>
      <c r="J3696"/>
      <c r="K3696"/>
      <c r="L3696"/>
      <c r="M3696"/>
      <c r="N3696"/>
      <c r="O3696"/>
      <c r="P3696" s="39"/>
      <c r="Q3696" s="39"/>
      <c r="R3696" s="43"/>
      <c r="S3696" s="43"/>
      <c r="T3696" s="43"/>
      <c r="U3696" s="39"/>
      <c r="V3696" s="39"/>
      <c r="W3696" s="39"/>
      <c r="X3696" s="39"/>
      <c r="Y3696" s="39"/>
      <c r="Z3696" s="39"/>
      <c r="AA3696" s="39"/>
      <c r="AB3696" s="39"/>
      <c r="AC3696" s="39"/>
      <c r="AD3696" s="39"/>
      <c r="AE3696" s="39"/>
      <c r="AF3696" s="56"/>
      <c r="AG3696"/>
      <c r="AH3696"/>
      <c r="AI3696"/>
      <c r="AJ3696"/>
    </row>
    <row r="3697" spans="1:36">
      <c r="A3697"/>
      <c r="B3697"/>
      <c r="C3697" s="2"/>
      <c r="D3697"/>
      <c r="E3697"/>
      <c r="F3697" s="16"/>
      <c r="G3697"/>
      <c r="H3697"/>
      <c r="I3697"/>
      <c r="J3697"/>
      <c r="K3697"/>
      <c r="L3697"/>
      <c r="M3697"/>
      <c r="N3697"/>
      <c r="O3697"/>
      <c r="P3697" s="39"/>
      <c r="Q3697" s="39"/>
      <c r="R3697" s="43"/>
      <c r="S3697" s="43"/>
      <c r="T3697" s="43"/>
      <c r="U3697" s="39"/>
      <c r="V3697" s="39"/>
      <c r="W3697" s="39"/>
      <c r="X3697" s="39"/>
      <c r="Y3697" s="39"/>
      <c r="Z3697" s="39"/>
      <c r="AA3697" s="39"/>
      <c r="AB3697" s="39"/>
      <c r="AC3697" s="39"/>
      <c r="AD3697" s="39"/>
      <c r="AE3697" s="39"/>
      <c r="AF3697" s="56"/>
      <c r="AG3697"/>
      <c r="AH3697"/>
      <c r="AI3697"/>
      <c r="AJ3697"/>
    </row>
    <row r="3698" spans="1:36">
      <c r="A3698"/>
      <c r="B3698"/>
      <c r="C3698" s="2"/>
      <c r="D3698"/>
      <c r="E3698"/>
      <c r="F3698" s="16"/>
      <c r="G3698"/>
      <c r="H3698"/>
      <c r="I3698"/>
      <c r="J3698"/>
      <c r="K3698"/>
      <c r="L3698"/>
      <c r="M3698"/>
      <c r="N3698"/>
      <c r="O3698"/>
      <c r="P3698" s="39"/>
      <c r="Q3698" s="39"/>
      <c r="R3698" s="43"/>
      <c r="S3698" s="43"/>
      <c r="T3698" s="43"/>
      <c r="U3698" s="39"/>
      <c r="V3698" s="39"/>
      <c r="W3698" s="39"/>
      <c r="X3698" s="39"/>
      <c r="Y3698" s="39"/>
      <c r="Z3698" s="39"/>
      <c r="AA3698" s="39"/>
      <c r="AB3698" s="39"/>
      <c r="AC3698" s="39"/>
      <c r="AD3698" s="39"/>
      <c r="AE3698" s="39"/>
      <c r="AF3698" s="56"/>
      <c r="AG3698"/>
      <c r="AH3698"/>
      <c r="AI3698"/>
      <c r="AJ3698"/>
    </row>
    <row r="3699" spans="1:36">
      <c r="A3699"/>
      <c r="B3699"/>
      <c r="C3699" s="2"/>
      <c r="D3699"/>
      <c r="E3699"/>
      <c r="F3699" s="16"/>
      <c r="G3699"/>
      <c r="H3699"/>
      <c r="I3699"/>
      <c r="J3699"/>
      <c r="K3699"/>
      <c r="L3699"/>
      <c r="M3699"/>
      <c r="N3699"/>
      <c r="O3699"/>
      <c r="P3699" s="39"/>
      <c r="Q3699" s="39"/>
      <c r="R3699" s="43"/>
      <c r="S3699" s="43"/>
      <c r="T3699" s="43"/>
      <c r="U3699" s="39"/>
      <c r="V3699" s="39"/>
      <c r="W3699" s="39"/>
      <c r="X3699" s="39"/>
      <c r="Y3699" s="39"/>
      <c r="Z3699" s="39"/>
      <c r="AA3699" s="39"/>
      <c r="AB3699" s="39"/>
      <c r="AC3699" s="39"/>
      <c r="AD3699" s="39"/>
      <c r="AE3699" s="39"/>
      <c r="AF3699" s="56"/>
      <c r="AG3699"/>
      <c r="AH3699"/>
      <c r="AI3699"/>
      <c r="AJ3699"/>
    </row>
    <row r="3700" spans="1:36">
      <c r="A3700"/>
      <c r="B3700"/>
      <c r="C3700" s="2"/>
      <c r="D3700"/>
      <c r="E3700"/>
      <c r="F3700" s="16"/>
      <c r="G3700"/>
      <c r="H3700"/>
      <c r="I3700"/>
      <c r="J3700"/>
      <c r="K3700"/>
      <c r="L3700"/>
      <c r="M3700"/>
      <c r="N3700"/>
      <c r="O3700"/>
      <c r="P3700" s="39"/>
      <c r="Q3700" s="39"/>
      <c r="R3700" s="43"/>
      <c r="S3700" s="43"/>
      <c r="T3700" s="43"/>
      <c r="U3700" s="39"/>
      <c r="V3700" s="39"/>
      <c r="W3700" s="39"/>
      <c r="X3700" s="39"/>
      <c r="Y3700" s="39"/>
      <c r="Z3700" s="39"/>
      <c r="AA3700" s="39"/>
      <c r="AB3700" s="39"/>
      <c r="AC3700" s="39"/>
      <c r="AD3700" s="39"/>
      <c r="AE3700" s="39"/>
      <c r="AF3700" s="56"/>
      <c r="AG3700"/>
      <c r="AH3700"/>
      <c r="AI3700"/>
      <c r="AJ3700"/>
    </row>
    <row r="3701" spans="1:36">
      <c r="A3701"/>
      <c r="B3701"/>
      <c r="C3701" s="2"/>
      <c r="D3701"/>
      <c r="E3701"/>
      <c r="F3701" s="16"/>
      <c r="G3701"/>
      <c r="H3701"/>
      <c r="I3701"/>
      <c r="J3701"/>
      <c r="K3701"/>
      <c r="L3701"/>
      <c r="M3701"/>
      <c r="N3701"/>
      <c r="O3701"/>
      <c r="P3701" s="39"/>
      <c r="Q3701" s="39"/>
      <c r="R3701" s="43"/>
      <c r="S3701" s="43"/>
      <c r="T3701" s="43"/>
      <c r="U3701" s="39"/>
      <c r="V3701" s="39"/>
      <c r="W3701" s="39"/>
      <c r="X3701" s="39"/>
      <c r="Y3701" s="39"/>
      <c r="Z3701" s="39"/>
      <c r="AA3701" s="39"/>
      <c r="AB3701" s="39"/>
      <c r="AC3701" s="39"/>
      <c r="AD3701" s="39"/>
      <c r="AE3701" s="39"/>
      <c r="AF3701" s="56"/>
      <c r="AG3701"/>
      <c r="AH3701"/>
      <c r="AI3701"/>
      <c r="AJ3701"/>
    </row>
    <row r="3702" spans="1:36">
      <c r="A3702"/>
      <c r="B3702"/>
      <c r="C3702" s="2"/>
      <c r="D3702"/>
      <c r="E3702"/>
      <c r="F3702" s="16"/>
      <c r="G3702"/>
      <c r="H3702"/>
      <c r="I3702"/>
      <c r="J3702"/>
      <c r="K3702"/>
      <c r="L3702"/>
      <c r="M3702"/>
      <c r="N3702"/>
      <c r="O3702"/>
      <c r="P3702" s="39"/>
      <c r="Q3702" s="39"/>
      <c r="R3702" s="43"/>
      <c r="S3702" s="43"/>
      <c r="T3702" s="43"/>
      <c r="U3702" s="39"/>
      <c r="V3702" s="39"/>
      <c r="W3702" s="39"/>
      <c r="X3702" s="39"/>
      <c r="Y3702" s="39"/>
      <c r="Z3702" s="39"/>
      <c r="AA3702" s="39"/>
      <c r="AB3702" s="39"/>
      <c r="AC3702" s="39"/>
      <c r="AD3702" s="39"/>
      <c r="AE3702" s="39"/>
      <c r="AF3702" s="56"/>
      <c r="AG3702"/>
      <c r="AH3702"/>
      <c r="AI3702"/>
      <c r="AJ3702"/>
    </row>
    <row r="3703" spans="1:36">
      <c r="A3703"/>
      <c r="B3703"/>
      <c r="C3703" s="2"/>
      <c r="D3703"/>
      <c r="E3703"/>
      <c r="F3703" s="16"/>
      <c r="G3703"/>
      <c r="H3703"/>
      <c r="I3703"/>
      <c r="J3703"/>
      <c r="K3703"/>
      <c r="L3703"/>
      <c r="M3703"/>
      <c r="N3703"/>
      <c r="O3703"/>
      <c r="P3703" s="39"/>
      <c r="Q3703" s="39"/>
      <c r="R3703" s="43"/>
      <c r="S3703" s="43"/>
      <c r="T3703" s="43"/>
      <c r="U3703" s="39"/>
      <c r="V3703" s="39"/>
      <c r="W3703" s="39"/>
      <c r="X3703" s="39"/>
      <c r="Y3703" s="39"/>
      <c r="Z3703" s="39"/>
      <c r="AA3703" s="39"/>
      <c r="AB3703" s="39"/>
      <c r="AC3703" s="39"/>
      <c r="AD3703" s="39"/>
      <c r="AE3703" s="39"/>
      <c r="AF3703" s="56"/>
      <c r="AG3703"/>
      <c r="AH3703"/>
      <c r="AI3703"/>
      <c r="AJ3703"/>
    </row>
    <row r="3704" spans="1:36">
      <c r="A3704"/>
      <c r="B3704"/>
      <c r="C3704" s="2"/>
      <c r="D3704"/>
      <c r="E3704"/>
      <c r="F3704" s="16"/>
      <c r="G3704"/>
      <c r="H3704"/>
      <c r="I3704"/>
      <c r="J3704"/>
      <c r="K3704"/>
      <c r="L3704"/>
      <c r="M3704"/>
      <c r="N3704"/>
      <c r="O3704"/>
      <c r="P3704" s="39"/>
      <c r="Q3704" s="39"/>
      <c r="R3704" s="43"/>
      <c r="S3704" s="43"/>
      <c r="T3704" s="43"/>
      <c r="U3704" s="39"/>
      <c r="V3704" s="39"/>
      <c r="W3704" s="39"/>
      <c r="X3704" s="39"/>
      <c r="Y3704" s="39"/>
      <c r="Z3704" s="39"/>
      <c r="AA3704" s="39"/>
      <c r="AB3704" s="39"/>
      <c r="AC3704" s="39"/>
      <c r="AD3704" s="39"/>
      <c r="AE3704" s="39"/>
      <c r="AF3704" s="56"/>
      <c r="AG3704"/>
      <c r="AH3704"/>
      <c r="AI3704"/>
      <c r="AJ3704"/>
    </row>
    <row r="3705" spans="1:36">
      <c r="A3705"/>
      <c r="B3705"/>
      <c r="C3705" s="2"/>
      <c r="D3705"/>
      <c r="E3705"/>
      <c r="F3705" s="16"/>
      <c r="G3705"/>
      <c r="H3705"/>
      <c r="I3705"/>
      <c r="J3705"/>
      <c r="K3705"/>
      <c r="L3705"/>
      <c r="M3705"/>
      <c r="N3705"/>
      <c r="O3705"/>
      <c r="P3705" s="39"/>
      <c r="Q3705" s="39"/>
      <c r="R3705" s="43"/>
      <c r="S3705" s="43"/>
      <c r="T3705" s="43"/>
      <c r="U3705" s="39"/>
      <c r="V3705" s="39"/>
      <c r="W3705" s="39"/>
      <c r="X3705" s="39"/>
      <c r="Y3705" s="39"/>
      <c r="Z3705" s="39"/>
      <c r="AA3705" s="39"/>
      <c r="AB3705" s="39"/>
      <c r="AC3705" s="39"/>
      <c r="AD3705" s="39"/>
      <c r="AE3705" s="39"/>
      <c r="AF3705" s="56"/>
      <c r="AG3705"/>
      <c r="AH3705"/>
      <c r="AI3705"/>
      <c r="AJ3705"/>
    </row>
    <row r="3706" spans="1:36">
      <c r="A3706"/>
      <c r="B3706"/>
      <c r="C3706" s="2"/>
      <c r="D3706"/>
      <c r="E3706"/>
      <c r="F3706" s="16"/>
      <c r="G3706"/>
      <c r="H3706"/>
      <c r="I3706"/>
      <c r="J3706"/>
      <c r="K3706"/>
      <c r="L3706"/>
      <c r="M3706"/>
      <c r="N3706"/>
      <c r="O3706"/>
      <c r="P3706" s="39"/>
      <c r="Q3706" s="39"/>
      <c r="R3706" s="43"/>
      <c r="S3706" s="43"/>
      <c r="T3706" s="43"/>
      <c r="U3706" s="39"/>
      <c r="V3706" s="39"/>
      <c r="W3706" s="39"/>
      <c r="X3706" s="39"/>
      <c r="Y3706" s="39"/>
      <c r="Z3706" s="39"/>
      <c r="AA3706" s="39"/>
      <c r="AB3706" s="39"/>
      <c r="AC3706" s="39"/>
      <c r="AD3706" s="39"/>
      <c r="AE3706" s="39"/>
      <c r="AF3706" s="56"/>
      <c r="AG3706"/>
      <c r="AH3706"/>
      <c r="AI3706"/>
      <c r="AJ3706"/>
    </row>
    <row r="3707" spans="1:36">
      <c r="A3707"/>
      <c r="B3707"/>
      <c r="C3707" s="2"/>
      <c r="D3707"/>
      <c r="E3707"/>
      <c r="F3707" s="16"/>
      <c r="G3707"/>
      <c r="H3707"/>
      <c r="I3707"/>
      <c r="J3707"/>
      <c r="K3707"/>
      <c r="L3707"/>
      <c r="M3707"/>
      <c r="N3707"/>
      <c r="O3707"/>
      <c r="P3707" s="39"/>
      <c r="Q3707" s="39"/>
      <c r="R3707" s="43"/>
      <c r="S3707" s="43"/>
      <c r="T3707" s="43"/>
      <c r="U3707" s="39"/>
      <c r="V3707" s="39"/>
      <c r="W3707" s="39"/>
      <c r="X3707" s="39"/>
      <c r="Y3707" s="39"/>
      <c r="Z3707" s="39"/>
      <c r="AA3707" s="39"/>
      <c r="AB3707" s="39"/>
      <c r="AC3707" s="39"/>
      <c r="AD3707" s="39"/>
      <c r="AE3707" s="39"/>
      <c r="AF3707" s="56"/>
      <c r="AG3707"/>
      <c r="AH3707"/>
      <c r="AI3707"/>
      <c r="AJ3707"/>
    </row>
    <row r="3708" spans="1:36">
      <c r="A3708"/>
      <c r="B3708"/>
      <c r="C3708" s="2"/>
      <c r="D3708"/>
      <c r="E3708"/>
      <c r="F3708" s="16"/>
      <c r="G3708"/>
      <c r="H3708"/>
      <c r="I3708"/>
      <c r="J3708"/>
      <c r="K3708"/>
      <c r="L3708"/>
      <c r="M3708"/>
      <c r="N3708"/>
      <c r="O3708"/>
      <c r="P3708" s="39"/>
      <c r="Q3708" s="39"/>
      <c r="R3708" s="43"/>
      <c r="S3708" s="43"/>
      <c r="T3708" s="43"/>
      <c r="U3708" s="39"/>
      <c r="V3708" s="39"/>
      <c r="W3708" s="39"/>
      <c r="X3708" s="39"/>
      <c r="Y3708" s="39"/>
      <c r="Z3708" s="39"/>
      <c r="AA3708" s="39"/>
      <c r="AB3708" s="39"/>
      <c r="AC3708" s="39"/>
      <c r="AD3708" s="39"/>
      <c r="AE3708" s="39"/>
      <c r="AF3708" s="56"/>
      <c r="AG3708"/>
      <c r="AH3708"/>
      <c r="AI3708"/>
      <c r="AJ3708"/>
    </row>
    <row r="3709" spans="1:36">
      <c r="A3709"/>
      <c r="B3709"/>
      <c r="C3709" s="2"/>
      <c r="D3709"/>
      <c r="E3709"/>
      <c r="F3709" s="16"/>
      <c r="G3709"/>
      <c r="H3709"/>
      <c r="I3709"/>
      <c r="J3709"/>
      <c r="K3709"/>
      <c r="L3709"/>
      <c r="M3709"/>
      <c r="N3709"/>
      <c r="O3709"/>
      <c r="P3709" s="39"/>
      <c r="Q3709" s="39"/>
      <c r="R3709" s="43"/>
      <c r="S3709" s="43"/>
      <c r="T3709" s="43"/>
      <c r="U3709" s="39"/>
      <c r="V3709" s="39"/>
      <c r="W3709" s="39"/>
      <c r="X3709" s="39"/>
      <c r="Y3709" s="39"/>
      <c r="Z3709" s="39"/>
      <c r="AA3709" s="39"/>
      <c r="AB3709" s="39"/>
      <c r="AC3709" s="39"/>
      <c r="AD3709" s="39"/>
      <c r="AE3709" s="39"/>
      <c r="AF3709" s="56"/>
      <c r="AG3709"/>
      <c r="AH3709"/>
      <c r="AI3709"/>
      <c r="AJ3709"/>
    </row>
    <row r="3710" spans="1:36">
      <c r="A3710"/>
      <c r="B3710"/>
      <c r="C3710" s="2"/>
      <c r="D3710"/>
      <c r="E3710"/>
      <c r="F3710" s="16"/>
      <c r="G3710"/>
      <c r="H3710"/>
      <c r="I3710"/>
      <c r="J3710"/>
      <c r="K3710"/>
      <c r="L3710"/>
      <c r="M3710"/>
      <c r="N3710"/>
      <c r="O3710"/>
      <c r="P3710" s="39"/>
      <c r="Q3710" s="39"/>
      <c r="R3710" s="43"/>
      <c r="S3710" s="43"/>
      <c r="T3710" s="43"/>
      <c r="U3710" s="39"/>
      <c r="V3710" s="39"/>
      <c r="W3710" s="39"/>
      <c r="X3710" s="39"/>
      <c r="Y3710" s="39"/>
      <c r="Z3710" s="39"/>
      <c r="AA3710" s="39"/>
      <c r="AB3710" s="39"/>
      <c r="AC3710" s="39"/>
      <c r="AD3710" s="39"/>
      <c r="AE3710" s="39"/>
      <c r="AF3710" s="56"/>
      <c r="AG3710"/>
      <c r="AH3710"/>
      <c r="AI3710"/>
      <c r="AJ3710"/>
    </row>
    <row r="3711" spans="1:36">
      <c r="A3711"/>
      <c r="B3711"/>
      <c r="C3711" s="2"/>
      <c r="D3711"/>
      <c r="E3711"/>
      <c r="F3711" s="16"/>
      <c r="G3711"/>
      <c r="H3711"/>
      <c r="I3711"/>
      <c r="J3711"/>
      <c r="K3711"/>
      <c r="L3711"/>
      <c r="M3711"/>
      <c r="N3711"/>
      <c r="O3711"/>
      <c r="P3711" s="39"/>
      <c r="Q3711" s="39"/>
      <c r="R3711" s="43"/>
      <c r="S3711" s="43"/>
      <c r="T3711" s="43"/>
      <c r="U3711" s="39"/>
      <c r="V3711" s="39"/>
      <c r="W3711" s="39"/>
      <c r="X3711" s="39"/>
      <c r="Y3711" s="39"/>
      <c r="Z3711" s="39"/>
      <c r="AA3711" s="39"/>
      <c r="AB3711" s="39"/>
      <c r="AC3711" s="39"/>
      <c r="AD3711" s="39"/>
      <c r="AE3711" s="39"/>
      <c r="AF3711" s="56"/>
      <c r="AG3711"/>
      <c r="AH3711"/>
      <c r="AI3711"/>
      <c r="AJ3711"/>
    </row>
    <row r="3712" spans="1:36">
      <c r="A3712"/>
      <c r="B3712"/>
      <c r="C3712" s="2"/>
      <c r="D3712"/>
      <c r="E3712"/>
      <c r="F3712" s="16"/>
      <c r="G3712"/>
      <c r="H3712"/>
      <c r="I3712"/>
      <c r="J3712"/>
      <c r="K3712"/>
      <c r="L3712"/>
      <c r="M3712"/>
      <c r="N3712"/>
      <c r="O3712"/>
      <c r="P3712" s="39"/>
      <c r="Q3712" s="39"/>
      <c r="R3712" s="43"/>
      <c r="S3712" s="43"/>
      <c r="T3712" s="43"/>
      <c r="U3712" s="39"/>
      <c r="V3712" s="39"/>
      <c r="W3712" s="39"/>
      <c r="X3712" s="39"/>
      <c r="Y3712" s="39"/>
      <c r="Z3712" s="39"/>
      <c r="AA3712" s="39"/>
      <c r="AB3712" s="39"/>
      <c r="AC3712" s="39"/>
      <c r="AD3712" s="39"/>
      <c r="AE3712" s="39"/>
      <c r="AF3712" s="56"/>
      <c r="AG3712"/>
      <c r="AH3712"/>
      <c r="AI3712"/>
      <c r="AJ3712"/>
    </row>
    <row r="3713" spans="1:36">
      <c r="A3713"/>
      <c r="B3713"/>
      <c r="C3713" s="2"/>
      <c r="D3713"/>
      <c r="E3713"/>
      <c r="F3713" s="16"/>
      <c r="G3713"/>
      <c r="H3713"/>
      <c r="I3713"/>
      <c r="J3713"/>
      <c r="K3713"/>
      <c r="L3713"/>
      <c r="M3713"/>
      <c r="N3713"/>
      <c r="O3713"/>
      <c r="P3713" s="39"/>
      <c r="Q3713" s="39"/>
      <c r="R3713" s="43"/>
      <c r="S3713" s="43"/>
      <c r="T3713" s="43"/>
      <c r="U3713" s="39"/>
      <c r="V3713" s="39"/>
      <c r="W3713" s="39"/>
      <c r="X3713" s="39"/>
      <c r="Y3713" s="39"/>
      <c r="Z3713" s="39"/>
      <c r="AA3713" s="39"/>
      <c r="AB3713" s="39"/>
      <c r="AC3713" s="39"/>
      <c r="AD3713" s="39"/>
      <c r="AE3713" s="39"/>
      <c r="AF3713" s="56"/>
      <c r="AG3713"/>
      <c r="AH3713"/>
      <c r="AI3713"/>
      <c r="AJ3713"/>
    </row>
    <row r="3714" spans="1:36">
      <c r="A3714"/>
      <c r="B3714"/>
      <c r="C3714" s="2"/>
      <c r="D3714"/>
      <c r="E3714"/>
      <c r="F3714" s="16"/>
      <c r="G3714"/>
      <c r="H3714"/>
      <c r="I3714"/>
      <c r="J3714"/>
      <c r="K3714"/>
      <c r="L3714"/>
      <c r="M3714"/>
      <c r="N3714"/>
      <c r="O3714"/>
      <c r="P3714" s="39"/>
      <c r="Q3714" s="39"/>
      <c r="R3714" s="43"/>
      <c r="S3714" s="43"/>
      <c r="T3714" s="43"/>
      <c r="U3714" s="39"/>
      <c r="V3714" s="39"/>
      <c r="W3714" s="39"/>
      <c r="X3714" s="39"/>
      <c r="Y3714" s="39"/>
      <c r="Z3714" s="39"/>
      <c r="AA3714" s="39"/>
      <c r="AB3714" s="39"/>
      <c r="AC3714" s="39"/>
      <c r="AD3714" s="39"/>
      <c r="AE3714" s="39"/>
      <c r="AF3714" s="56"/>
      <c r="AG3714"/>
      <c r="AH3714"/>
      <c r="AI3714"/>
      <c r="AJ3714"/>
    </row>
    <row r="3715" spans="1:36">
      <c r="A3715"/>
      <c r="B3715"/>
      <c r="C3715" s="2"/>
      <c r="D3715"/>
      <c r="E3715"/>
      <c r="F3715" s="16"/>
      <c r="G3715"/>
      <c r="H3715"/>
      <c r="I3715"/>
      <c r="J3715"/>
      <c r="K3715"/>
      <c r="L3715"/>
      <c r="M3715"/>
      <c r="N3715"/>
      <c r="O3715"/>
      <c r="P3715" s="39"/>
      <c r="Q3715" s="39"/>
      <c r="R3715" s="43"/>
      <c r="S3715" s="43"/>
      <c r="T3715" s="43"/>
      <c r="U3715" s="39"/>
      <c r="V3715" s="39"/>
      <c r="W3715" s="39"/>
      <c r="X3715" s="39"/>
      <c r="Y3715" s="39"/>
      <c r="Z3715" s="39"/>
      <c r="AA3715" s="39"/>
      <c r="AB3715" s="39"/>
      <c r="AC3715" s="39"/>
      <c r="AD3715" s="39"/>
      <c r="AE3715" s="39"/>
      <c r="AF3715" s="56"/>
      <c r="AG3715"/>
      <c r="AH3715"/>
      <c r="AI3715"/>
      <c r="AJ3715"/>
    </row>
    <row r="3716" spans="1:36">
      <c r="A3716"/>
      <c r="B3716"/>
      <c r="C3716" s="2"/>
      <c r="D3716"/>
      <c r="E3716"/>
      <c r="F3716" s="16"/>
      <c r="G3716"/>
      <c r="H3716"/>
      <c r="I3716"/>
      <c r="J3716"/>
      <c r="K3716"/>
      <c r="L3716"/>
      <c r="M3716"/>
      <c r="N3716"/>
      <c r="O3716"/>
      <c r="P3716" s="39"/>
      <c r="Q3716" s="39"/>
      <c r="R3716" s="43"/>
      <c r="S3716" s="43"/>
      <c r="T3716" s="43"/>
      <c r="U3716" s="39"/>
      <c r="V3716" s="39"/>
      <c r="W3716" s="39"/>
      <c r="X3716" s="39"/>
      <c r="Y3716" s="39"/>
      <c r="Z3716" s="39"/>
      <c r="AA3716" s="39"/>
      <c r="AB3716" s="39"/>
      <c r="AC3716" s="39"/>
      <c r="AD3716" s="39"/>
      <c r="AE3716" s="39"/>
      <c r="AF3716" s="56"/>
      <c r="AG3716"/>
      <c r="AH3716"/>
      <c r="AI3716"/>
      <c r="AJ3716"/>
    </row>
    <row r="3717" spans="1:36">
      <c r="A3717"/>
      <c r="B3717"/>
      <c r="C3717" s="2"/>
      <c r="D3717"/>
      <c r="E3717"/>
      <c r="F3717" s="16"/>
      <c r="G3717"/>
      <c r="H3717"/>
      <c r="I3717"/>
      <c r="J3717"/>
      <c r="K3717"/>
      <c r="L3717"/>
      <c r="M3717"/>
      <c r="N3717"/>
      <c r="O3717"/>
      <c r="P3717" s="39"/>
      <c r="Q3717" s="39"/>
      <c r="R3717" s="43"/>
      <c r="S3717" s="43"/>
      <c r="T3717" s="43"/>
      <c r="U3717" s="39"/>
      <c r="V3717" s="39"/>
      <c r="W3717" s="39"/>
      <c r="X3717" s="39"/>
      <c r="Y3717" s="39"/>
      <c r="Z3717" s="39"/>
      <c r="AA3717" s="39"/>
      <c r="AB3717" s="39"/>
      <c r="AC3717" s="39"/>
      <c r="AD3717" s="39"/>
      <c r="AE3717" s="39"/>
      <c r="AF3717" s="56"/>
      <c r="AG3717"/>
      <c r="AH3717"/>
      <c r="AI3717"/>
      <c r="AJ3717"/>
    </row>
    <row r="3718" spans="1:36">
      <c r="A3718"/>
      <c r="B3718"/>
      <c r="C3718" s="2"/>
      <c r="D3718"/>
      <c r="E3718"/>
      <c r="F3718" s="16"/>
      <c r="G3718"/>
      <c r="H3718"/>
      <c r="I3718"/>
      <c r="J3718"/>
      <c r="K3718"/>
      <c r="L3718"/>
      <c r="M3718"/>
      <c r="N3718"/>
      <c r="O3718"/>
      <c r="P3718" s="39"/>
      <c r="Q3718" s="39"/>
      <c r="R3718" s="43"/>
      <c r="S3718" s="43"/>
      <c r="T3718" s="43"/>
      <c r="U3718" s="39"/>
      <c r="V3718" s="39"/>
      <c r="W3718" s="39"/>
      <c r="X3718" s="39"/>
      <c r="Y3718" s="39"/>
      <c r="Z3718" s="39"/>
      <c r="AA3718" s="39"/>
      <c r="AB3718" s="39"/>
      <c r="AC3718" s="39"/>
      <c r="AD3718" s="39"/>
      <c r="AE3718" s="39"/>
      <c r="AF3718" s="56"/>
      <c r="AG3718"/>
      <c r="AH3718"/>
      <c r="AI3718"/>
      <c r="AJ3718"/>
    </row>
    <row r="3719" spans="1:36">
      <c r="A3719"/>
      <c r="B3719"/>
      <c r="C3719" s="2"/>
      <c r="D3719"/>
      <c r="E3719"/>
      <c r="F3719" s="16"/>
      <c r="G3719"/>
      <c r="H3719"/>
      <c r="I3719"/>
      <c r="J3719"/>
      <c r="K3719"/>
      <c r="L3719"/>
      <c r="M3719"/>
      <c r="N3719"/>
      <c r="O3719"/>
      <c r="P3719" s="39"/>
      <c r="Q3719" s="39"/>
      <c r="R3719" s="43"/>
      <c r="S3719" s="43"/>
      <c r="T3719" s="43"/>
      <c r="U3719" s="39"/>
      <c r="V3719" s="39"/>
      <c r="W3719" s="39"/>
      <c r="X3719" s="39"/>
      <c r="Y3719" s="39"/>
      <c r="Z3719" s="39"/>
      <c r="AA3719" s="39"/>
      <c r="AB3719" s="39"/>
      <c r="AC3719" s="39"/>
      <c r="AD3719" s="39"/>
      <c r="AE3719" s="39"/>
      <c r="AF3719" s="56"/>
      <c r="AG3719"/>
      <c r="AH3719"/>
      <c r="AI3719"/>
      <c r="AJ3719"/>
    </row>
    <row r="3720" spans="1:36">
      <c r="A3720"/>
      <c r="B3720"/>
      <c r="C3720" s="2"/>
      <c r="D3720"/>
      <c r="E3720"/>
      <c r="F3720" s="16"/>
      <c r="G3720"/>
      <c r="H3720"/>
      <c r="I3720"/>
      <c r="J3720"/>
      <c r="K3720"/>
      <c r="L3720"/>
      <c r="M3720"/>
      <c r="N3720"/>
      <c r="O3720"/>
      <c r="P3720" s="39"/>
      <c r="Q3720" s="39"/>
      <c r="R3720" s="43"/>
      <c r="S3720" s="43"/>
      <c r="T3720" s="43"/>
      <c r="U3720" s="39"/>
      <c r="V3720" s="39"/>
      <c r="W3720" s="39"/>
      <c r="X3720" s="39"/>
      <c r="Y3720" s="39"/>
      <c r="Z3720" s="39"/>
      <c r="AA3720" s="39"/>
      <c r="AB3720" s="39"/>
      <c r="AC3720" s="39"/>
      <c r="AD3720" s="39"/>
      <c r="AE3720" s="39"/>
      <c r="AF3720" s="56"/>
      <c r="AG3720"/>
      <c r="AH3720"/>
      <c r="AI3720"/>
      <c r="AJ3720"/>
    </row>
    <row r="3721" spans="1:36">
      <c r="A3721"/>
      <c r="B3721"/>
      <c r="C3721" s="2"/>
      <c r="D3721"/>
      <c r="E3721"/>
      <c r="F3721" s="16"/>
      <c r="G3721"/>
      <c r="H3721"/>
      <c r="I3721"/>
      <c r="J3721"/>
      <c r="K3721"/>
      <c r="L3721"/>
      <c r="M3721"/>
      <c r="N3721"/>
      <c r="O3721"/>
      <c r="P3721" s="39"/>
      <c r="Q3721" s="39"/>
      <c r="R3721" s="43"/>
      <c r="S3721" s="43"/>
      <c r="T3721" s="43"/>
      <c r="U3721" s="39"/>
      <c r="V3721" s="39"/>
      <c r="W3721" s="39"/>
      <c r="X3721" s="39"/>
      <c r="Y3721" s="39"/>
      <c r="Z3721" s="39"/>
      <c r="AA3721" s="39"/>
      <c r="AB3721" s="39"/>
      <c r="AC3721" s="39"/>
      <c r="AD3721" s="39"/>
      <c r="AE3721" s="39"/>
      <c r="AF3721" s="56"/>
      <c r="AG3721"/>
      <c r="AH3721"/>
      <c r="AI3721"/>
      <c r="AJ3721"/>
    </row>
    <row r="3722" spans="1:36">
      <c r="A3722"/>
      <c r="B3722"/>
      <c r="C3722" s="2"/>
      <c r="D3722"/>
      <c r="E3722"/>
      <c r="F3722" s="16"/>
      <c r="G3722"/>
      <c r="H3722"/>
      <c r="I3722"/>
      <c r="J3722"/>
      <c r="K3722"/>
      <c r="L3722"/>
      <c r="M3722"/>
      <c r="N3722"/>
      <c r="O3722"/>
      <c r="P3722" s="39"/>
      <c r="Q3722" s="39"/>
      <c r="R3722" s="43"/>
      <c r="S3722" s="43"/>
      <c r="T3722" s="43"/>
      <c r="U3722" s="39"/>
      <c r="V3722" s="39"/>
      <c r="W3722" s="39"/>
      <c r="X3722" s="39"/>
      <c r="Y3722" s="39"/>
      <c r="Z3722" s="39"/>
      <c r="AA3722" s="39"/>
      <c r="AB3722" s="39"/>
      <c r="AC3722" s="39"/>
      <c r="AD3722" s="39"/>
      <c r="AE3722" s="39"/>
      <c r="AF3722" s="56"/>
      <c r="AG3722"/>
      <c r="AH3722"/>
      <c r="AI3722"/>
      <c r="AJ3722"/>
    </row>
    <row r="3723" spans="1:36">
      <c r="A3723"/>
      <c r="B3723"/>
      <c r="C3723" s="2"/>
      <c r="D3723"/>
      <c r="E3723"/>
      <c r="F3723" s="16"/>
      <c r="G3723"/>
      <c r="H3723"/>
      <c r="I3723"/>
      <c r="J3723"/>
      <c r="K3723"/>
      <c r="L3723"/>
      <c r="M3723"/>
      <c r="N3723"/>
      <c r="O3723"/>
      <c r="P3723" s="39"/>
      <c r="Q3723" s="39"/>
      <c r="R3723" s="43"/>
      <c r="S3723" s="43"/>
      <c r="T3723" s="43"/>
      <c r="U3723" s="39"/>
      <c r="V3723" s="39"/>
      <c r="W3723" s="39"/>
      <c r="X3723" s="39"/>
      <c r="Y3723" s="39"/>
      <c r="Z3723" s="39"/>
      <c r="AA3723" s="39"/>
      <c r="AB3723" s="39"/>
      <c r="AC3723" s="39"/>
      <c r="AD3723" s="39"/>
      <c r="AE3723" s="39"/>
      <c r="AF3723" s="56"/>
      <c r="AG3723"/>
      <c r="AH3723"/>
      <c r="AI3723"/>
      <c r="AJ3723"/>
    </row>
    <row r="3724" spans="1:36">
      <c r="A3724"/>
      <c r="B3724"/>
      <c r="C3724" s="2"/>
      <c r="D3724"/>
      <c r="E3724"/>
      <c r="F3724" s="16"/>
      <c r="G3724"/>
      <c r="H3724"/>
      <c r="I3724"/>
      <c r="J3724"/>
      <c r="K3724"/>
      <c r="L3724"/>
      <c r="M3724"/>
      <c r="N3724"/>
      <c r="O3724"/>
      <c r="P3724" s="39"/>
      <c r="Q3724" s="39"/>
      <c r="R3724" s="43"/>
      <c r="S3724" s="43"/>
      <c r="T3724" s="43"/>
      <c r="U3724" s="39"/>
      <c r="V3724" s="39"/>
      <c r="W3724" s="39"/>
      <c r="X3724" s="39"/>
      <c r="Y3724" s="39"/>
      <c r="Z3724" s="39"/>
      <c r="AA3724" s="39"/>
      <c r="AB3724" s="39"/>
      <c r="AC3724" s="39"/>
      <c r="AD3724" s="39"/>
      <c r="AE3724" s="39"/>
      <c r="AF3724" s="56"/>
      <c r="AG3724"/>
      <c r="AH3724"/>
      <c r="AI3724"/>
      <c r="AJ3724"/>
    </row>
    <row r="3725" spans="1:36">
      <c r="A3725"/>
      <c r="B3725"/>
      <c r="C3725" s="2"/>
      <c r="D3725"/>
      <c r="E3725"/>
      <c r="F3725" s="16"/>
      <c r="G3725"/>
      <c r="H3725"/>
      <c r="I3725"/>
      <c r="J3725"/>
      <c r="K3725"/>
      <c r="L3725"/>
      <c r="M3725"/>
      <c r="N3725"/>
      <c r="O3725"/>
      <c r="P3725" s="39"/>
      <c r="Q3725" s="39"/>
      <c r="R3725" s="43"/>
      <c r="S3725" s="43"/>
      <c r="T3725" s="43"/>
      <c r="U3725" s="39"/>
      <c r="V3725" s="39"/>
      <c r="W3725" s="39"/>
      <c r="X3725" s="39"/>
      <c r="Y3725" s="39"/>
      <c r="Z3725" s="39"/>
      <c r="AA3725" s="39"/>
      <c r="AB3725" s="39"/>
      <c r="AC3725" s="39"/>
      <c r="AD3725" s="39"/>
      <c r="AE3725" s="39"/>
      <c r="AF3725" s="56"/>
      <c r="AG3725"/>
      <c r="AH3725"/>
      <c r="AI3725"/>
      <c r="AJ3725"/>
    </row>
    <row r="3726" spans="1:36">
      <c r="A3726"/>
      <c r="B3726"/>
      <c r="C3726" s="2"/>
      <c r="D3726"/>
      <c r="E3726"/>
      <c r="F3726" s="16"/>
      <c r="G3726"/>
      <c r="H3726"/>
      <c r="I3726"/>
      <c r="J3726"/>
      <c r="K3726"/>
      <c r="L3726"/>
      <c r="M3726"/>
      <c r="N3726"/>
      <c r="O3726"/>
      <c r="P3726" s="39"/>
      <c r="Q3726" s="39"/>
      <c r="R3726" s="43"/>
      <c r="S3726" s="43"/>
      <c r="T3726" s="43"/>
      <c r="U3726" s="39"/>
      <c r="V3726" s="39"/>
      <c r="W3726" s="39"/>
      <c r="X3726" s="39"/>
      <c r="Y3726" s="39"/>
      <c r="Z3726" s="39"/>
      <c r="AA3726" s="39"/>
      <c r="AB3726" s="39"/>
      <c r="AC3726" s="39"/>
      <c r="AD3726" s="39"/>
      <c r="AE3726" s="39"/>
      <c r="AF3726" s="56"/>
      <c r="AG3726"/>
      <c r="AH3726"/>
      <c r="AI3726"/>
      <c r="AJ3726"/>
    </row>
    <row r="3727" spans="1:36">
      <c r="A3727"/>
      <c r="B3727"/>
      <c r="C3727" s="2"/>
      <c r="D3727"/>
      <c r="E3727"/>
      <c r="F3727" s="16"/>
      <c r="G3727"/>
      <c r="H3727"/>
      <c r="I3727"/>
      <c r="J3727"/>
      <c r="K3727"/>
      <c r="L3727"/>
      <c r="M3727"/>
      <c r="N3727"/>
      <c r="O3727"/>
      <c r="P3727" s="39"/>
      <c r="Q3727" s="39"/>
      <c r="R3727" s="43"/>
      <c r="S3727" s="43"/>
      <c r="T3727" s="43"/>
      <c r="U3727" s="39"/>
      <c r="V3727" s="39"/>
      <c r="W3727" s="39"/>
      <c r="X3727" s="39"/>
      <c r="Y3727" s="39"/>
      <c r="Z3727" s="39"/>
      <c r="AA3727" s="39"/>
      <c r="AB3727" s="39"/>
      <c r="AC3727" s="39"/>
      <c r="AD3727" s="39"/>
      <c r="AE3727" s="39"/>
      <c r="AF3727" s="56"/>
      <c r="AG3727"/>
      <c r="AH3727"/>
      <c r="AI3727"/>
      <c r="AJ3727"/>
    </row>
    <row r="3728" spans="1:36">
      <c r="A3728"/>
      <c r="B3728"/>
      <c r="C3728" s="2"/>
      <c r="D3728"/>
      <c r="E3728"/>
      <c r="F3728" s="16"/>
      <c r="G3728"/>
      <c r="H3728"/>
      <c r="I3728"/>
      <c r="J3728"/>
      <c r="K3728"/>
      <c r="L3728"/>
      <c r="M3728"/>
      <c r="N3728"/>
      <c r="O3728"/>
      <c r="P3728" s="39"/>
      <c r="Q3728" s="39"/>
      <c r="R3728" s="43"/>
      <c r="S3728" s="43"/>
      <c r="T3728" s="43"/>
      <c r="U3728" s="39"/>
      <c r="V3728" s="39"/>
      <c r="W3728" s="39"/>
      <c r="X3728" s="39"/>
      <c r="Y3728" s="39"/>
      <c r="Z3728" s="39"/>
      <c r="AA3728" s="39"/>
      <c r="AB3728" s="39"/>
      <c r="AC3728" s="39"/>
      <c r="AD3728" s="39"/>
      <c r="AE3728" s="39"/>
      <c r="AF3728" s="56"/>
      <c r="AG3728"/>
      <c r="AH3728"/>
      <c r="AI3728"/>
      <c r="AJ3728"/>
    </row>
    <row r="3729" spans="1:36">
      <c r="A3729"/>
      <c r="B3729"/>
      <c r="C3729" s="2"/>
      <c r="D3729"/>
      <c r="E3729"/>
      <c r="F3729" s="16"/>
      <c r="G3729"/>
      <c r="H3729"/>
      <c r="I3729"/>
      <c r="J3729"/>
      <c r="K3729"/>
      <c r="L3729"/>
      <c r="M3729"/>
      <c r="N3729"/>
      <c r="O3729"/>
      <c r="P3729" s="39"/>
      <c r="Q3729" s="39"/>
      <c r="R3729" s="43"/>
      <c r="S3729" s="43"/>
      <c r="T3729" s="43"/>
      <c r="U3729" s="39"/>
      <c r="V3729" s="39"/>
      <c r="W3729" s="39"/>
      <c r="X3729" s="39"/>
      <c r="Y3729" s="39"/>
      <c r="Z3729" s="39"/>
      <c r="AA3729" s="39"/>
      <c r="AB3729" s="39"/>
      <c r="AC3729" s="39"/>
      <c r="AD3729" s="39"/>
      <c r="AE3729" s="39"/>
      <c r="AF3729" s="56"/>
      <c r="AG3729"/>
      <c r="AH3729"/>
      <c r="AI3729"/>
      <c r="AJ3729"/>
    </row>
    <row r="3730" spans="1:36">
      <c r="A3730"/>
      <c r="B3730"/>
      <c r="C3730" s="2"/>
      <c r="D3730"/>
      <c r="E3730"/>
      <c r="F3730" s="16"/>
      <c r="G3730"/>
      <c r="H3730"/>
      <c r="I3730"/>
      <c r="J3730"/>
      <c r="K3730"/>
      <c r="L3730"/>
      <c r="M3730"/>
      <c r="N3730"/>
      <c r="O3730"/>
      <c r="P3730" s="39"/>
      <c r="Q3730" s="39"/>
      <c r="R3730" s="43"/>
      <c r="S3730" s="43"/>
      <c r="T3730" s="43"/>
      <c r="U3730" s="39"/>
      <c r="V3730" s="39"/>
      <c r="W3730" s="39"/>
      <c r="X3730" s="39"/>
      <c r="Y3730" s="39"/>
      <c r="Z3730" s="39"/>
      <c r="AA3730" s="39"/>
      <c r="AB3730" s="39"/>
      <c r="AC3730" s="39"/>
      <c r="AD3730" s="39"/>
      <c r="AE3730" s="39"/>
      <c r="AF3730" s="56"/>
      <c r="AG3730"/>
      <c r="AH3730"/>
      <c r="AI3730"/>
      <c r="AJ3730"/>
    </row>
    <row r="3731" spans="1:36">
      <c r="A3731"/>
      <c r="B3731"/>
      <c r="C3731" s="2"/>
      <c r="D3731"/>
      <c r="E3731"/>
      <c r="F3731" s="16"/>
      <c r="G3731"/>
      <c r="H3731"/>
      <c r="I3731"/>
      <c r="J3731"/>
      <c r="K3731"/>
      <c r="L3731"/>
      <c r="M3731"/>
      <c r="N3731"/>
      <c r="O3731"/>
      <c r="P3731" s="39"/>
      <c r="Q3731" s="39"/>
      <c r="R3731" s="43"/>
      <c r="S3731" s="43"/>
      <c r="T3731" s="43"/>
      <c r="U3731" s="39"/>
      <c r="V3731" s="39"/>
      <c r="W3731" s="39"/>
      <c r="X3731" s="39"/>
      <c r="Y3731" s="39"/>
      <c r="Z3731" s="39"/>
      <c r="AA3731" s="39"/>
      <c r="AB3731" s="39"/>
      <c r="AC3731" s="39"/>
      <c r="AD3731" s="39"/>
      <c r="AE3731" s="39"/>
      <c r="AF3731" s="56"/>
      <c r="AG3731"/>
      <c r="AH3731"/>
      <c r="AI3731"/>
      <c r="AJ3731"/>
    </row>
    <row r="3732" spans="1:36">
      <c r="A3732"/>
      <c r="B3732"/>
      <c r="C3732" s="2"/>
      <c r="D3732"/>
      <c r="E3732"/>
      <c r="F3732" s="16"/>
      <c r="G3732"/>
      <c r="H3732"/>
      <c r="I3732"/>
      <c r="J3732"/>
      <c r="K3732"/>
      <c r="L3732"/>
      <c r="M3732"/>
      <c r="N3732"/>
      <c r="O3732"/>
      <c r="P3732" s="39"/>
      <c r="Q3732" s="39"/>
      <c r="R3732" s="43"/>
      <c r="S3732" s="43"/>
      <c r="T3732" s="43"/>
      <c r="U3732" s="39"/>
      <c r="V3732" s="39"/>
      <c r="W3732" s="39"/>
      <c r="X3732" s="39"/>
      <c r="Y3732" s="39"/>
      <c r="Z3732" s="39"/>
      <c r="AA3732" s="39"/>
      <c r="AB3732" s="39"/>
      <c r="AC3732" s="39"/>
      <c r="AD3732" s="39"/>
      <c r="AE3732" s="39"/>
      <c r="AF3732" s="56"/>
      <c r="AG3732"/>
      <c r="AH3732"/>
      <c r="AI3732"/>
      <c r="AJ3732"/>
    </row>
    <row r="3733" spans="1:36">
      <c r="A3733"/>
      <c r="B3733"/>
      <c r="C3733" s="2"/>
      <c r="D3733"/>
      <c r="E3733"/>
      <c r="F3733" s="16"/>
      <c r="G3733"/>
      <c r="H3733"/>
      <c r="I3733"/>
      <c r="J3733"/>
      <c r="K3733"/>
      <c r="L3733"/>
      <c r="M3733"/>
      <c r="N3733"/>
      <c r="O3733"/>
      <c r="P3733" s="39"/>
      <c r="Q3733" s="39"/>
      <c r="R3733" s="43"/>
      <c r="S3733" s="43"/>
      <c r="T3733" s="43"/>
      <c r="U3733" s="39"/>
      <c r="V3733" s="39"/>
      <c r="W3733" s="39"/>
      <c r="X3733" s="39"/>
      <c r="Y3733" s="39"/>
      <c r="Z3733" s="39"/>
      <c r="AA3733" s="39"/>
      <c r="AB3733" s="39"/>
      <c r="AC3733" s="39"/>
      <c r="AD3733" s="39"/>
      <c r="AE3733" s="39"/>
      <c r="AF3733" s="56"/>
      <c r="AG3733"/>
      <c r="AH3733"/>
      <c r="AI3733"/>
      <c r="AJ3733"/>
    </row>
    <row r="3734" spans="1:36">
      <c r="A3734"/>
      <c r="B3734"/>
      <c r="C3734" s="2"/>
      <c r="D3734"/>
      <c r="E3734"/>
      <c r="F3734" s="16"/>
      <c r="G3734"/>
      <c r="H3734"/>
      <c r="I3734"/>
      <c r="J3734"/>
      <c r="K3734"/>
      <c r="L3734"/>
      <c r="M3734"/>
      <c r="N3734"/>
      <c r="O3734"/>
      <c r="P3734" s="39"/>
      <c r="Q3734" s="39"/>
      <c r="R3734" s="43"/>
      <c r="S3734" s="43"/>
      <c r="T3734" s="43"/>
      <c r="U3734" s="39"/>
      <c r="V3734" s="39"/>
      <c r="W3734" s="39"/>
      <c r="X3734" s="39"/>
      <c r="Y3734" s="39"/>
      <c r="Z3734" s="39"/>
      <c r="AA3734" s="39"/>
      <c r="AB3734" s="39"/>
      <c r="AC3734" s="39"/>
      <c r="AD3734" s="39"/>
      <c r="AE3734" s="39"/>
      <c r="AF3734" s="56"/>
      <c r="AG3734"/>
      <c r="AH3734"/>
      <c r="AI3734"/>
      <c r="AJ3734"/>
    </row>
    <row r="3735" spans="1:36">
      <c r="A3735"/>
      <c r="B3735"/>
      <c r="C3735" s="2"/>
      <c r="D3735"/>
      <c r="E3735"/>
      <c r="F3735" s="16"/>
      <c r="G3735"/>
      <c r="H3735"/>
      <c r="I3735"/>
      <c r="J3735"/>
      <c r="K3735"/>
      <c r="L3735"/>
      <c r="M3735"/>
      <c r="N3735"/>
      <c r="O3735"/>
      <c r="P3735" s="39"/>
      <c r="Q3735" s="39"/>
      <c r="R3735" s="43"/>
      <c r="S3735" s="43"/>
      <c r="T3735" s="43"/>
      <c r="U3735" s="39"/>
      <c r="V3735" s="39"/>
      <c r="W3735" s="39"/>
      <c r="X3735" s="39"/>
      <c r="Y3735" s="39"/>
      <c r="Z3735" s="39"/>
      <c r="AA3735" s="39"/>
      <c r="AB3735" s="39"/>
      <c r="AC3735" s="39"/>
      <c r="AD3735" s="39"/>
      <c r="AE3735" s="39"/>
      <c r="AF3735" s="56"/>
      <c r="AG3735"/>
      <c r="AH3735"/>
      <c r="AI3735"/>
      <c r="AJ3735"/>
    </row>
    <row r="3736" spans="1:36">
      <c r="A3736"/>
      <c r="B3736"/>
      <c r="C3736" s="2"/>
      <c r="D3736"/>
      <c r="E3736"/>
      <c r="F3736" s="16"/>
      <c r="G3736"/>
      <c r="H3736"/>
      <c r="I3736"/>
      <c r="J3736"/>
      <c r="K3736"/>
      <c r="L3736"/>
      <c r="M3736"/>
      <c r="N3736"/>
      <c r="O3736"/>
      <c r="P3736" s="39"/>
      <c r="Q3736" s="39"/>
      <c r="R3736" s="43"/>
      <c r="S3736" s="43"/>
      <c r="T3736" s="43"/>
      <c r="U3736" s="39"/>
      <c r="V3736" s="39"/>
      <c r="W3736" s="39"/>
      <c r="X3736" s="39"/>
      <c r="Y3736" s="39"/>
      <c r="Z3736" s="39"/>
      <c r="AA3736" s="39"/>
      <c r="AB3736" s="39"/>
      <c r="AC3736" s="39"/>
      <c r="AD3736" s="39"/>
      <c r="AE3736" s="39"/>
      <c r="AF3736" s="56"/>
      <c r="AG3736"/>
      <c r="AH3736"/>
      <c r="AI3736"/>
      <c r="AJ3736"/>
    </row>
    <row r="3737" spans="1:36">
      <c r="A3737"/>
      <c r="B3737"/>
      <c r="C3737" s="2"/>
      <c r="D3737"/>
      <c r="E3737"/>
      <c r="F3737" s="16"/>
      <c r="G3737"/>
      <c r="H3737"/>
      <c r="I3737"/>
      <c r="J3737"/>
      <c r="K3737"/>
      <c r="L3737"/>
      <c r="M3737"/>
      <c r="N3737"/>
      <c r="O3737"/>
      <c r="P3737" s="39"/>
      <c r="Q3737" s="39"/>
      <c r="R3737" s="43"/>
      <c r="S3737" s="43"/>
      <c r="T3737" s="43"/>
      <c r="U3737" s="39"/>
      <c r="V3737" s="39"/>
      <c r="W3737" s="39"/>
      <c r="X3737" s="39"/>
      <c r="Y3737" s="39"/>
      <c r="Z3737" s="39"/>
      <c r="AA3737" s="39"/>
      <c r="AB3737" s="39"/>
      <c r="AC3737" s="39"/>
      <c r="AD3737" s="39"/>
      <c r="AE3737" s="39"/>
      <c r="AF3737" s="56"/>
      <c r="AG3737"/>
      <c r="AH3737"/>
      <c r="AI3737"/>
      <c r="AJ3737"/>
    </row>
    <row r="3738" spans="1:36">
      <c r="A3738"/>
      <c r="B3738"/>
      <c r="C3738" s="2"/>
      <c r="D3738"/>
      <c r="E3738"/>
      <c r="F3738" s="16"/>
      <c r="G3738"/>
      <c r="H3738"/>
      <c r="I3738"/>
      <c r="J3738"/>
      <c r="K3738"/>
      <c r="L3738"/>
      <c r="M3738"/>
      <c r="N3738"/>
      <c r="O3738"/>
      <c r="P3738" s="39"/>
      <c r="Q3738" s="39"/>
      <c r="R3738" s="43"/>
      <c r="S3738" s="43"/>
      <c r="T3738" s="43"/>
      <c r="U3738" s="39"/>
      <c r="V3738" s="39"/>
      <c r="W3738" s="39"/>
      <c r="X3738" s="39"/>
      <c r="Y3738" s="39"/>
      <c r="Z3738" s="39"/>
      <c r="AA3738" s="39"/>
      <c r="AB3738" s="39"/>
      <c r="AC3738" s="39"/>
      <c r="AD3738" s="39"/>
      <c r="AE3738" s="39"/>
      <c r="AF3738" s="56"/>
      <c r="AG3738"/>
      <c r="AH3738"/>
      <c r="AI3738"/>
      <c r="AJ3738"/>
    </row>
    <row r="3739" spans="1:36">
      <c r="A3739"/>
      <c r="B3739"/>
      <c r="C3739" s="2"/>
      <c r="D3739"/>
      <c r="E3739"/>
      <c r="F3739" s="16"/>
      <c r="G3739"/>
      <c r="H3739"/>
      <c r="I3739"/>
      <c r="J3739"/>
      <c r="K3739"/>
      <c r="L3739"/>
      <c r="M3739"/>
      <c r="N3739"/>
      <c r="O3739"/>
      <c r="P3739" s="39"/>
      <c r="Q3739" s="39"/>
      <c r="R3739" s="43"/>
      <c r="S3739" s="43"/>
      <c r="T3739" s="43"/>
      <c r="U3739" s="39"/>
      <c r="V3739" s="39"/>
      <c r="W3739" s="39"/>
      <c r="X3739" s="39"/>
      <c r="Y3739" s="39"/>
      <c r="Z3739" s="39"/>
      <c r="AA3739" s="39"/>
      <c r="AB3739" s="39"/>
      <c r="AC3739" s="39"/>
      <c r="AD3739" s="39"/>
      <c r="AE3739" s="39"/>
      <c r="AF3739" s="56"/>
      <c r="AG3739"/>
      <c r="AH3739"/>
      <c r="AI3739"/>
      <c r="AJ3739"/>
    </row>
    <row r="3740" spans="1:36">
      <c r="A3740"/>
      <c r="B3740"/>
      <c r="C3740" s="2"/>
      <c r="D3740"/>
      <c r="E3740"/>
      <c r="F3740" s="16"/>
      <c r="G3740"/>
      <c r="H3740"/>
      <c r="I3740"/>
      <c r="J3740"/>
      <c r="K3740"/>
      <c r="L3740"/>
      <c r="M3740"/>
      <c r="N3740"/>
      <c r="O3740"/>
      <c r="P3740" s="39"/>
      <c r="Q3740" s="39"/>
      <c r="R3740" s="43"/>
      <c r="S3740" s="43"/>
      <c r="T3740" s="43"/>
      <c r="U3740" s="39"/>
      <c r="V3740" s="39"/>
      <c r="W3740" s="39"/>
      <c r="X3740" s="39"/>
      <c r="Y3740" s="39"/>
      <c r="Z3740" s="39"/>
      <c r="AA3740" s="39"/>
      <c r="AB3740" s="39"/>
      <c r="AC3740" s="39"/>
      <c r="AD3740" s="39"/>
      <c r="AE3740" s="39"/>
      <c r="AF3740" s="56"/>
      <c r="AG3740"/>
      <c r="AH3740"/>
      <c r="AI3740"/>
      <c r="AJ3740"/>
    </row>
    <row r="3741" spans="1:36">
      <c r="A3741"/>
      <c r="B3741"/>
      <c r="C3741" s="2"/>
      <c r="D3741"/>
      <c r="E3741"/>
      <c r="F3741" s="16"/>
      <c r="G3741"/>
      <c r="H3741"/>
      <c r="I3741"/>
      <c r="J3741"/>
      <c r="K3741"/>
      <c r="L3741"/>
      <c r="M3741"/>
      <c r="N3741"/>
      <c r="O3741"/>
      <c r="P3741" s="39"/>
      <c r="Q3741" s="39"/>
      <c r="R3741" s="43"/>
      <c r="S3741" s="43"/>
      <c r="T3741" s="43"/>
      <c r="U3741" s="39"/>
      <c r="V3741" s="39"/>
      <c r="W3741" s="39"/>
      <c r="X3741" s="39"/>
      <c r="Y3741" s="39"/>
      <c r="Z3741" s="39"/>
      <c r="AA3741" s="39"/>
      <c r="AB3741" s="39"/>
      <c r="AC3741" s="39"/>
      <c r="AD3741" s="39"/>
      <c r="AE3741" s="39"/>
      <c r="AF3741" s="56"/>
      <c r="AG3741"/>
      <c r="AH3741"/>
      <c r="AI3741"/>
      <c r="AJ3741"/>
    </row>
    <row r="3742" spans="1:36">
      <c r="A3742"/>
      <c r="B3742"/>
      <c r="C3742" s="2"/>
      <c r="D3742"/>
      <c r="E3742"/>
      <c r="F3742" s="16"/>
      <c r="G3742"/>
      <c r="H3742"/>
      <c r="I3742"/>
      <c r="J3742"/>
      <c r="K3742"/>
      <c r="L3742"/>
      <c r="M3742"/>
      <c r="N3742"/>
      <c r="O3742"/>
      <c r="P3742" s="39"/>
      <c r="Q3742" s="39"/>
      <c r="R3742" s="43"/>
      <c r="S3742" s="43"/>
      <c r="T3742" s="43"/>
      <c r="U3742" s="39"/>
      <c r="V3742" s="39"/>
      <c r="W3742" s="39"/>
      <c r="X3742" s="39"/>
      <c r="Y3742" s="39"/>
      <c r="Z3742" s="39"/>
      <c r="AA3742" s="39"/>
      <c r="AB3742" s="39"/>
      <c r="AC3742" s="39"/>
      <c r="AD3742" s="39"/>
      <c r="AE3742" s="39"/>
      <c r="AF3742" s="56"/>
      <c r="AG3742"/>
      <c r="AH3742"/>
      <c r="AI3742"/>
      <c r="AJ3742"/>
    </row>
    <row r="3743" spans="1:36">
      <c r="A3743"/>
      <c r="B3743"/>
      <c r="C3743" s="2"/>
      <c r="D3743"/>
      <c r="E3743"/>
      <c r="F3743" s="16"/>
      <c r="G3743"/>
      <c r="H3743"/>
      <c r="I3743"/>
      <c r="J3743"/>
      <c r="K3743"/>
      <c r="L3743"/>
      <c r="M3743"/>
      <c r="N3743"/>
      <c r="O3743"/>
      <c r="P3743" s="39"/>
      <c r="Q3743" s="39"/>
      <c r="R3743" s="43"/>
      <c r="S3743" s="43"/>
      <c r="T3743" s="43"/>
      <c r="U3743" s="39"/>
      <c r="V3743" s="39"/>
      <c r="W3743" s="39"/>
      <c r="X3743" s="39"/>
      <c r="Y3743" s="39"/>
      <c r="Z3743" s="39"/>
      <c r="AA3743" s="39"/>
      <c r="AB3743" s="39"/>
      <c r="AC3743" s="39"/>
      <c r="AD3743" s="39"/>
      <c r="AE3743" s="39"/>
      <c r="AF3743" s="56"/>
      <c r="AG3743"/>
      <c r="AH3743"/>
      <c r="AI3743"/>
      <c r="AJ3743"/>
    </row>
    <row r="3744" spans="1:36">
      <c r="A3744"/>
      <c r="B3744"/>
      <c r="C3744" s="2"/>
      <c r="D3744"/>
      <c r="E3744"/>
      <c r="F3744" s="16"/>
      <c r="G3744"/>
      <c r="H3744"/>
      <c r="I3744"/>
      <c r="J3744"/>
      <c r="K3744"/>
      <c r="L3744"/>
      <c r="M3744"/>
      <c r="N3744"/>
      <c r="O3744"/>
      <c r="P3744" s="39"/>
      <c r="Q3744" s="39"/>
      <c r="R3744" s="43"/>
      <c r="S3744" s="43"/>
      <c r="T3744" s="43"/>
      <c r="U3744" s="39"/>
      <c r="V3744" s="39"/>
      <c r="W3744" s="39"/>
      <c r="X3744" s="39"/>
      <c r="Y3744" s="39"/>
      <c r="Z3744" s="39"/>
      <c r="AA3744" s="39"/>
      <c r="AB3744" s="39"/>
      <c r="AC3744" s="39"/>
      <c r="AD3744" s="39"/>
      <c r="AE3744" s="39"/>
      <c r="AF3744" s="56"/>
      <c r="AG3744"/>
      <c r="AH3744"/>
      <c r="AI3744"/>
      <c r="AJ3744"/>
    </row>
    <row r="3745" spans="1:36">
      <c r="A3745"/>
      <c r="B3745"/>
      <c r="C3745" s="2"/>
      <c r="D3745"/>
      <c r="E3745"/>
      <c r="F3745" s="16"/>
      <c r="G3745"/>
      <c r="H3745"/>
      <c r="I3745"/>
      <c r="J3745"/>
      <c r="K3745"/>
      <c r="L3745"/>
      <c r="M3745"/>
      <c r="N3745"/>
      <c r="O3745"/>
      <c r="P3745" s="39"/>
      <c r="Q3745" s="39"/>
      <c r="R3745" s="43"/>
      <c r="S3745" s="43"/>
      <c r="T3745" s="43"/>
      <c r="U3745" s="39"/>
      <c r="V3745" s="39"/>
      <c r="W3745" s="39"/>
      <c r="X3745" s="39"/>
      <c r="Y3745" s="39"/>
      <c r="Z3745" s="39"/>
      <c r="AA3745" s="39"/>
      <c r="AB3745" s="39"/>
      <c r="AC3745" s="39"/>
      <c r="AD3745" s="39"/>
      <c r="AE3745" s="39"/>
      <c r="AF3745" s="56"/>
      <c r="AG3745"/>
      <c r="AH3745"/>
      <c r="AI3745"/>
      <c r="AJ3745"/>
    </row>
    <row r="3746" spans="1:36">
      <c r="A3746"/>
      <c r="B3746"/>
      <c r="C3746" s="2"/>
      <c r="D3746"/>
      <c r="E3746"/>
      <c r="F3746" s="16"/>
      <c r="G3746"/>
      <c r="H3746"/>
      <c r="I3746"/>
      <c r="J3746"/>
      <c r="K3746"/>
      <c r="L3746"/>
      <c r="M3746"/>
      <c r="N3746"/>
      <c r="O3746"/>
      <c r="P3746" s="39"/>
      <c r="Q3746" s="39"/>
      <c r="R3746" s="43"/>
      <c r="S3746" s="43"/>
      <c r="T3746" s="43"/>
      <c r="U3746" s="39"/>
      <c r="V3746" s="39"/>
      <c r="W3746" s="39"/>
      <c r="X3746" s="39"/>
      <c r="Y3746" s="39"/>
      <c r="Z3746" s="39"/>
      <c r="AA3746" s="39"/>
      <c r="AB3746" s="39"/>
      <c r="AC3746" s="39"/>
      <c r="AD3746" s="39"/>
      <c r="AE3746" s="39"/>
      <c r="AF3746" s="56"/>
      <c r="AG3746"/>
      <c r="AH3746"/>
      <c r="AI3746"/>
      <c r="AJ3746"/>
    </row>
    <row r="3747" spans="1:36">
      <c r="A3747"/>
      <c r="B3747"/>
      <c r="C3747" s="2"/>
      <c r="D3747"/>
      <c r="E3747"/>
      <c r="F3747" s="16"/>
      <c r="G3747"/>
      <c r="H3747"/>
      <c r="I3747"/>
      <c r="J3747"/>
      <c r="K3747"/>
      <c r="L3747"/>
      <c r="M3747"/>
      <c r="N3747"/>
      <c r="O3747"/>
      <c r="P3747" s="39"/>
      <c r="Q3747" s="39"/>
      <c r="R3747" s="43"/>
      <c r="S3747" s="43"/>
      <c r="T3747" s="43"/>
      <c r="U3747" s="39"/>
      <c r="V3747" s="39"/>
      <c r="W3747" s="39"/>
      <c r="X3747" s="39"/>
      <c r="Y3747" s="39"/>
      <c r="Z3747" s="39"/>
      <c r="AA3747" s="39"/>
      <c r="AB3747" s="39"/>
      <c r="AC3747" s="39"/>
      <c r="AD3747" s="39"/>
      <c r="AE3747" s="39"/>
      <c r="AF3747" s="56"/>
      <c r="AG3747"/>
      <c r="AH3747"/>
      <c r="AI3747"/>
      <c r="AJ3747"/>
    </row>
    <row r="3748" spans="1:36">
      <c r="A3748"/>
      <c r="B3748"/>
      <c r="C3748" s="2"/>
      <c r="D3748"/>
      <c r="E3748"/>
      <c r="F3748" s="16"/>
      <c r="G3748"/>
      <c r="H3748"/>
      <c r="I3748"/>
      <c r="J3748"/>
      <c r="K3748"/>
      <c r="L3748"/>
      <c r="M3748"/>
      <c r="N3748"/>
      <c r="O3748"/>
      <c r="P3748" s="39"/>
      <c r="Q3748" s="39"/>
      <c r="R3748" s="43"/>
      <c r="S3748" s="43"/>
      <c r="T3748" s="43"/>
      <c r="U3748" s="39"/>
      <c r="V3748" s="39"/>
      <c r="W3748" s="39"/>
      <c r="X3748" s="39"/>
      <c r="Y3748" s="39"/>
      <c r="Z3748" s="39"/>
      <c r="AA3748" s="39"/>
      <c r="AB3748" s="39"/>
      <c r="AC3748" s="39"/>
      <c r="AD3748" s="39"/>
      <c r="AE3748" s="39"/>
      <c r="AF3748" s="56"/>
      <c r="AG3748"/>
      <c r="AH3748"/>
      <c r="AI3748"/>
      <c r="AJ3748"/>
    </row>
    <row r="3749" spans="1:36">
      <c r="A3749"/>
      <c r="B3749"/>
      <c r="C3749" s="2"/>
      <c r="D3749"/>
      <c r="E3749"/>
      <c r="F3749" s="16"/>
      <c r="G3749"/>
      <c r="H3749"/>
      <c r="I3749"/>
      <c r="J3749"/>
      <c r="K3749"/>
      <c r="L3749"/>
      <c r="M3749"/>
      <c r="N3749"/>
      <c r="O3749"/>
      <c r="P3749" s="39"/>
      <c r="Q3749" s="39"/>
      <c r="R3749" s="43"/>
      <c r="S3749" s="43"/>
      <c r="T3749" s="43"/>
      <c r="U3749" s="39"/>
      <c r="V3749" s="39"/>
      <c r="W3749" s="39"/>
      <c r="X3749" s="39"/>
      <c r="Y3749" s="39"/>
      <c r="Z3749" s="39"/>
      <c r="AA3749" s="39"/>
      <c r="AB3749" s="39"/>
      <c r="AC3749" s="39"/>
      <c r="AD3749" s="39"/>
      <c r="AE3749" s="39"/>
      <c r="AF3749" s="56"/>
      <c r="AG3749"/>
      <c r="AH3749"/>
      <c r="AI3749"/>
      <c r="AJ3749"/>
    </row>
    <row r="3750" spans="1:36">
      <c r="A3750"/>
      <c r="B3750"/>
      <c r="C3750" s="2"/>
      <c r="D3750"/>
      <c r="E3750"/>
      <c r="F3750" s="16"/>
      <c r="G3750"/>
      <c r="H3750"/>
      <c r="I3750"/>
      <c r="J3750"/>
      <c r="K3750"/>
      <c r="L3750"/>
      <c r="M3750"/>
      <c r="N3750"/>
      <c r="O3750"/>
      <c r="P3750" s="39"/>
      <c r="Q3750" s="39"/>
      <c r="R3750" s="43"/>
      <c r="S3750" s="43"/>
      <c r="T3750" s="43"/>
      <c r="U3750" s="39"/>
      <c r="V3750" s="39"/>
      <c r="W3750" s="39"/>
      <c r="X3750" s="39"/>
      <c r="Y3750" s="39"/>
      <c r="Z3750" s="39"/>
      <c r="AA3750" s="39"/>
      <c r="AB3750" s="39"/>
      <c r="AC3750" s="39"/>
      <c r="AD3750" s="39"/>
      <c r="AE3750" s="39"/>
      <c r="AF3750" s="56"/>
      <c r="AG3750"/>
      <c r="AH3750"/>
      <c r="AI3750"/>
      <c r="AJ3750"/>
    </row>
    <row r="3751" spans="1:36">
      <c r="A3751"/>
      <c r="B3751"/>
      <c r="C3751" s="2"/>
      <c r="D3751"/>
      <c r="E3751"/>
      <c r="F3751" s="16"/>
      <c r="G3751"/>
      <c r="H3751"/>
      <c r="I3751"/>
      <c r="J3751"/>
      <c r="K3751"/>
      <c r="L3751"/>
      <c r="M3751"/>
      <c r="N3751"/>
      <c r="O3751"/>
      <c r="P3751" s="39"/>
      <c r="Q3751" s="39"/>
      <c r="R3751" s="43"/>
      <c r="S3751" s="43"/>
      <c r="T3751" s="43"/>
      <c r="U3751" s="39"/>
      <c r="V3751" s="39"/>
      <c r="W3751" s="39"/>
      <c r="X3751" s="39"/>
      <c r="Y3751" s="39"/>
      <c r="Z3751" s="39"/>
      <c r="AA3751" s="39"/>
      <c r="AB3751" s="39"/>
      <c r="AC3751" s="39"/>
      <c r="AD3751" s="39"/>
      <c r="AE3751" s="39"/>
      <c r="AF3751" s="56"/>
      <c r="AG3751"/>
      <c r="AH3751"/>
      <c r="AI3751"/>
      <c r="AJ3751"/>
    </row>
    <row r="3752" spans="1:36">
      <c r="A3752"/>
      <c r="B3752"/>
      <c r="C3752" s="2"/>
      <c r="D3752"/>
      <c r="E3752"/>
      <c r="F3752" s="16"/>
      <c r="G3752"/>
      <c r="H3752"/>
      <c r="I3752"/>
      <c r="J3752"/>
      <c r="K3752"/>
      <c r="L3752"/>
      <c r="M3752"/>
      <c r="N3752"/>
      <c r="O3752"/>
      <c r="P3752" s="39"/>
      <c r="Q3752" s="39"/>
      <c r="R3752" s="43"/>
      <c r="S3752" s="43"/>
      <c r="T3752" s="43"/>
      <c r="U3752" s="39"/>
      <c r="V3752" s="39"/>
      <c r="W3752" s="39"/>
      <c r="X3752" s="39"/>
      <c r="Y3752" s="39"/>
      <c r="Z3752" s="39"/>
      <c r="AA3752" s="39"/>
      <c r="AB3752" s="39"/>
      <c r="AC3752" s="39"/>
      <c r="AD3752" s="39"/>
      <c r="AE3752" s="39"/>
      <c r="AF3752" s="56"/>
      <c r="AG3752"/>
      <c r="AH3752"/>
      <c r="AI3752"/>
      <c r="AJ3752"/>
    </row>
    <row r="3753" spans="1:36">
      <c r="A3753"/>
      <c r="B3753"/>
      <c r="C3753" s="2"/>
      <c r="D3753"/>
      <c r="E3753"/>
      <c r="F3753" s="16"/>
      <c r="G3753"/>
      <c r="H3753"/>
      <c r="I3753"/>
      <c r="J3753"/>
      <c r="K3753"/>
      <c r="L3753"/>
      <c r="M3753"/>
      <c r="N3753"/>
      <c r="O3753"/>
      <c r="P3753" s="39"/>
      <c r="Q3753" s="39"/>
      <c r="R3753" s="43"/>
      <c r="S3753" s="43"/>
      <c r="T3753" s="43"/>
      <c r="U3753" s="39"/>
      <c r="V3753" s="39"/>
      <c r="W3753" s="39"/>
      <c r="X3753" s="39"/>
      <c r="Y3753" s="39"/>
      <c r="Z3753" s="39"/>
      <c r="AA3753" s="39"/>
      <c r="AB3753" s="39"/>
      <c r="AC3753" s="39"/>
      <c r="AD3753" s="39"/>
      <c r="AE3753" s="39"/>
      <c r="AF3753" s="56"/>
      <c r="AG3753"/>
      <c r="AH3753"/>
      <c r="AI3753"/>
      <c r="AJ3753"/>
    </row>
    <row r="3754" spans="1:36">
      <c r="A3754"/>
      <c r="B3754"/>
      <c r="C3754" s="2"/>
      <c r="D3754"/>
      <c r="E3754"/>
      <c r="F3754" s="16"/>
      <c r="G3754"/>
      <c r="H3754"/>
      <c r="I3754"/>
      <c r="J3754"/>
      <c r="K3754"/>
      <c r="L3754"/>
      <c r="M3754"/>
      <c r="N3754"/>
      <c r="O3754"/>
      <c r="P3754" s="39"/>
      <c r="Q3754" s="39"/>
      <c r="R3754" s="43"/>
      <c r="S3754" s="43"/>
      <c r="T3754" s="43"/>
      <c r="U3754" s="39"/>
      <c r="V3754" s="39"/>
      <c r="W3754" s="39"/>
      <c r="X3754" s="39"/>
      <c r="Y3754" s="39"/>
      <c r="Z3754" s="39"/>
      <c r="AA3754" s="39"/>
      <c r="AB3754" s="39"/>
      <c r="AC3754" s="39"/>
      <c r="AD3754" s="39"/>
      <c r="AE3754" s="39"/>
      <c r="AF3754" s="56"/>
      <c r="AG3754"/>
      <c r="AH3754"/>
      <c r="AI3754"/>
      <c r="AJ3754"/>
    </row>
    <row r="3755" spans="1:36">
      <c r="A3755"/>
      <c r="B3755"/>
      <c r="C3755" s="2"/>
      <c r="D3755"/>
      <c r="E3755"/>
      <c r="F3755" s="16"/>
      <c r="G3755"/>
      <c r="H3755"/>
      <c r="I3755"/>
      <c r="J3755"/>
      <c r="K3755"/>
      <c r="L3755"/>
      <c r="M3755"/>
      <c r="N3755"/>
      <c r="O3755"/>
      <c r="P3755" s="39"/>
      <c r="Q3755" s="39"/>
      <c r="R3755" s="43"/>
      <c r="S3755" s="43"/>
      <c r="T3755" s="43"/>
      <c r="U3755" s="39"/>
      <c r="V3755" s="39"/>
      <c r="W3755" s="39"/>
      <c r="X3755" s="39"/>
      <c r="Y3755" s="39"/>
      <c r="Z3755" s="39"/>
      <c r="AA3755" s="39"/>
      <c r="AB3755" s="39"/>
      <c r="AC3755" s="39"/>
      <c r="AD3755" s="39"/>
      <c r="AE3755" s="39"/>
      <c r="AF3755" s="56"/>
      <c r="AG3755"/>
      <c r="AH3755"/>
      <c r="AI3755"/>
      <c r="AJ3755"/>
    </row>
    <row r="3756" spans="1:36">
      <c r="A3756"/>
      <c r="B3756"/>
      <c r="C3756" s="2"/>
      <c r="D3756"/>
      <c r="E3756"/>
      <c r="F3756" s="16"/>
      <c r="G3756"/>
      <c r="H3756"/>
      <c r="I3756"/>
      <c r="J3756"/>
      <c r="K3756"/>
      <c r="L3756"/>
      <c r="M3756"/>
      <c r="N3756"/>
      <c r="O3756"/>
      <c r="P3756" s="39"/>
      <c r="Q3756" s="39"/>
      <c r="R3756" s="43"/>
      <c r="S3756" s="43"/>
      <c r="T3756" s="43"/>
      <c r="U3756" s="39"/>
      <c r="V3756" s="39"/>
      <c r="W3756" s="39"/>
      <c r="X3756" s="39"/>
      <c r="Y3756" s="39"/>
      <c r="Z3756" s="39"/>
      <c r="AA3756" s="39"/>
      <c r="AB3756" s="39"/>
      <c r="AC3756" s="39"/>
      <c r="AD3756" s="39"/>
      <c r="AE3756" s="39"/>
      <c r="AF3756" s="56"/>
      <c r="AG3756"/>
      <c r="AH3756"/>
      <c r="AI3756"/>
      <c r="AJ3756"/>
    </row>
    <row r="3757" spans="1:36">
      <c r="A3757"/>
      <c r="B3757"/>
      <c r="C3757" s="2"/>
      <c r="D3757"/>
      <c r="E3757"/>
      <c r="F3757" s="16"/>
      <c r="G3757"/>
      <c r="H3757"/>
      <c r="I3757"/>
      <c r="J3757"/>
      <c r="K3757"/>
      <c r="L3757"/>
      <c r="M3757"/>
      <c r="N3757"/>
      <c r="O3757"/>
      <c r="P3757" s="39"/>
      <c r="Q3757" s="39"/>
      <c r="R3757" s="43"/>
      <c r="S3757" s="43"/>
      <c r="T3757" s="43"/>
      <c r="U3757" s="39"/>
      <c r="V3757" s="39"/>
      <c r="W3757" s="39"/>
      <c r="X3757" s="39"/>
      <c r="Y3757" s="39"/>
      <c r="Z3757" s="39"/>
      <c r="AA3757" s="39"/>
      <c r="AB3757" s="39"/>
      <c r="AC3757" s="39"/>
      <c r="AD3757" s="39"/>
      <c r="AE3757" s="39"/>
      <c r="AF3757" s="56"/>
      <c r="AG3757"/>
      <c r="AH3757"/>
      <c r="AI3757"/>
      <c r="AJ3757"/>
    </row>
    <row r="3758" spans="1:36">
      <c r="A3758"/>
      <c r="B3758"/>
      <c r="C3758" s="2"/>
      <c r="D3758"/>
      <c r="E3758"/>
      <c r="F3758" s="16"/>
      <c r="G3758"/>
      <c r="H3758"/>
      <c r="I3758"/>
      <c r="J3758"/>
      <c r="K3758"/>
      <c r="L3758"/>
      <c r="M3758"/>
      <c r="N3758"/>
      <c r="O3758"/>
      <c r="P3758" s="39"/>
      <c r="Q3758" s="39"/>
      <c r="R3758" s="43"/>
      <c r="S3758" s="43"/>
      <c r="T3758" s="43"/>
      <c r="U3758" s="39"/>
      <c r="V3758" s="39"/>
      <c r="W3758" s="39"/>
      <c r="X3758" s="39"/>
      <c r="Y3758" s="39"/>
      <c r="Z3758" s="39"/>
      <c r="AA3758" s="39"/>
      <c r="AB3758" s="39"/>
      <c r="AC3758" s="39"/>
      <c r="AD3758" s="39"/>
      <c r="AE3758" s="39"/>
      <c r="AF3758" s="56"/>
      <c r="AG3758"/>
      <c r="AH3758"/>
      <c r="AI3758"/>
      <c r="AJ3758"/>
    </row>
    <row r="3759" spans="1:36">
      <c r="A3759"/>
      <c r="B3759"/>
      <c r="C3759" s="2"/>
      <c r="D3759"/>
      <c r="E3759"/>
      <c r="F3759" s="16"/>
      <c r="G3759"/>
      <c r="H3759"/>
      <c r="I3759"/>
      <c r="J3759"/>
      <c r="K3759"/>
      <c r="L3759"/>
      <c r="M3759"/>
      <c r="N3759"/>
      <c r="O3759"/>
      <c r="P3759" s="39"/>
      <c r="Q3759" s="39"/>
      <c r="R3759" s="43"/>
      <c r="S3759" s="43"/>
      <c r="T3759" s="43"/>
      <c r="U3759" s="39"/>
      <c r="V3759" s="39"/>
      <c r="W3759" s="39"/>
      <c r="X3759" s="39"/>
      <c r="Y3759" s="39"/>
      <c r="Z3759" s="39"/>
      <c r="AA3759" s="39"/>
      <c r="AB3759" s="39"/>
      <c r="AC3759" s="39"/>
      <c r="AD3759" s="39"/>
      <c r="AE3759" s="39"/>
      <c r="AF3759" s="56"/>
      <c r="AG3759"/>
      <c r="AH3759"/>
      <c r="AI3759"/>
      <c r="AJ3759"/>
    </row>
    <row r="3760" spans="1:36">
      <c r="A3760"/>
      <c r="B3760"/>
      <c r="C3760" s="2"/>
      <c r="D3760"/>
      <c r="E3760"/>
      <c r="F3760" s="16"/>
      <c r="G3760"/>
      <c r="H3760"/>
      <c r="I3760"/>
      <c r="J3760"/>
      <c r="K3760"/>
      <c r="L3760"/>
      <c r="M3760"/>
      <c r="N3760"/>
      <c r="O3760"/>
      <c r="P3760" s="39"/>
      <c r="Q3760" s="39"/>
      <c r="R3760" s="43"/>
      <c r="S3760" s="43"/>
      <c r="T3760" s="43"/>
      <c r="U3760" s="39"/>
      <c r="V3760" s="39"/>
      <c r="W3760" s="39"/>
      <c r="X3760" s="39"/>
      <c r="Y3760" s="39"/>
      <c r="Z3760" s="39"/>
      <c r="AA3760" s="39"/>
      <c r="AB3760" s="39"/>
      <c r="AC3760" s="39"/>
      <c r="AD3760" s="39"/>
      <c r="AE3760" s="39"/>
      <c r="AF3760" s="56"/>
      <c r="AG3760"/>
      <c r="AH3760"/>
      <c r="AI3760"/>
      <c r="AJ3760"/>
    </row>
    <row r="3761" spans="1:36">
      <c r="A3761"/>
      <c r="B3761"/>
      <c r="C3761" s="2"/>
      <c r="D3761"/>
      <c r="E3761"/>
      <c r="F3761" s="16"/>
      <c r="G3761"/>
      <c r="H3761"/>
      <c r="I3761"/>
      <c r="J3761"/>
      <c r="K3761"/>
      <c r="L3761"/>
      <c r="M3761"/>
      <c r="N3761"/>
      <c r="O3761"/>
      <c r="P3761" s="39"/>
      <c r="Q3761" s="39"/>
      <c r="R3761" s="43"/>
      <c r="S3761" s="43"/>
      <c r="T3761" s="43"/>
      <c r="U3761" s="39"/>
      <c r="V3761" s="39"/>
      <c r="W3761" s="39"/>
      <c r="X3761" s="39"/>
      <c r="Y3761" s="39"/>
      <c r="Z3761" s="39"/>
      <c r="AA3761" s="39"/>
      <c r="AB3761" s="39"/>
      <c r="AC3761" s="39"/>
      <c r="AD3761" s="39"/>
      <c r="AE3761" s="39"/>
      <c r="AF3761" s="56"/>
      <c r="AG3761"/>
      <c r="AH3761"/>
      <c r="AI3761"/>
      <c r="AJ3761"/>
    </row>
    <row r="3762" spans="1:36">
      <c r="A3762"/>
      <c r="B3762"/>
      <c r="C3762" s="2"/>
      <c r="D3762"/>
      <c r="E3762"/>
      <c r="F3762" s="16"/>
      <c r="G3762"/>
      <c r="H3762"/>
      <c r="I3762"/>
      <c r="J3762"/>
      <c r="K3762"/>
      <c r="L3762"/>
      <c r="M3762"/>
      <c r="N3762"/>
      <c r="O3762"/>
      <c r="P3762" s="39"/>
      <c r="Q3762" s="39"/>
      <c r="R3762" s="43"/>
      <c r="S3762" s="43"/>
      <c r="T3762" s="43"/>
      <c r="U3762" s="39"/>
      <c r="V3762" s="39"/>
      <c r="W3762" s="39"/>
      <c r="X3762" s="39"/>
      <c r="Y3762" s="39"/>
      <c r="Z3762" s="39"/>
      <c r="AA3762" s="39"/>
      <c r="AB3762" s="39"/>
      <c r="AC3762" s="39"/>
      <c r="AD3762" s="39"/>
      <c r="AE3762" s="39"/>
      <c r="AF3762" s="56"/>
      <c r="AG3762"/>
      <c r="AH3762"/>
      <c r="AI3762"/>
      <c r="AJ3762"/>
    </row>
    <row r="3763" spans="1:36">
      <c r="A3763"/>
      <c r="B3763"/>
      <c r="C3763" s="2"/>
      <c r="D3763"/>
      <c r="E3763"/>
      <c r="F3763" s="16"/>
      <c r="G3763"/>
      <c r="H3763"/>
      <c r="I3763"/>
      <c r="J3763"/>
      <c r="K3763"/>
      <c r="L3763"/>
      <c r="M3763"/>
      <c r="N3763"/>
      <c r="O3763"/>
      <c r="P3763" s="39"/>
      <c r="Q3763" s="39"/>
      <c r="R3763" s="43"/>
      <c r="S3763" s="43"/>
      <c r="T3763" s="43"/>
      <c r="U3763" s="39"/>
      <c r="V3763" s="39"/>
      <c r="W3763" s="39"/>
      <c r="X3763" s="39"/>
      <c r="Y3763" s="39"/>
      <c r="Z3763" s="39"/>
      <c r="AA3763" s="39"/>
      <c r="AB3763" s="39"/>
      <c r="AC3763" s="39"/>
      <c r="AD3763" s="39"/>
      <c r="AE3763" s="39"/>
      <c r="AF3763" s="56"/>
      <c r="AG3763"/>
      <c r="AH3763"/>
      <c r="AI3763"/>
      <c r="AJ3763"/>
    </row>
    <row r="3764" spans="1:36">
      <c r="A3764"/>
      <c r="B3764"/>
      <c r="C3764" s="2"/>
      <c r="D3764"/>
      <c r="E3764"/>
      <c r="F3764" s="16"/>
      <c r="G3764"/>
      <c r="H3764"/>
      <c r="I3764"/>
      <c r="J3764"/>
      <c r="K3764"/>
      <c r="L3764"/>
      <c r="M3764"/>
      <c r="N3764"/>
      <c r="O3764"/>
      <c r="P3764" s="39"/>
      <c r="Q3764" s="39"/>
      <c r="R3764" s="43"/>
      <c r="S3764" s="43"/>
      <c r="T3764" s="43"/>
      <c r="U3764" s="39"/>
      <c r="V3764" s="39"/>
      <c r="W3764" s="39"/>
      <c r="X3764" s="39"/>
      <c r="Y3764" s="39"/>
      <c r="Z3764" s="39"/>
      <c r="AA3764" s="39"/>
      <c r="AB3764" s="39"/>
      <c r="AC3764" s="39"/>
      <c r="AD3764" s="39"/>
      <c r="AE3764" s="39"/>
      <c r="AF3764" s="56"/>
      <c r="AG3764"/>
      <c r="AH3764"/>
      <c r="AI3764"/>
      <c r="AJ3764"/>
    </row>
    <row r="3765" spans="1:36">
      <c r="A3765"/>
      <c r="B3765"/>
      <c r="C3765" s="2"/>
      <c r="D3765"/>
      <c r="E3765"/>
      <c r="F3765" s="16"/>
      <c r="G3765"/>
      <c r="H3765"/>
      <c r="I3765"/>
      <c r="J3765"/>
      <c r="K3765"/>
      <c r="L3765"/>
      <c r="M3765"/>
      <c r="N3765"/>
      <c r="O3765"/>
      <c r="P3765" s="39"/>
      <c r="Q3765" s="39"/>
      <c r="R3765" s="43"/>
      <c r="S3765" s="43"/>
      <c r="T3765" s="43"/>
      <c r="U3765" s="39"/>
      <c r="V3765" s="39"/>
      <c r="W3765" s="39"/>
      <c r="X3765" s="39"/>
      <c r="Y3765" s="39"/>
      <c r="Z3765" s="39"/>
      <c r="AA3765" s="39"/>
      <c r="AB3765" s="39"/>
      <c r="AC3765" s="39"/>
      <c r="AD3765" s="39"/>
      <c r="AE3765" s="39"/>
      <c r="AF3765" s="56"/>
      <c r="AG3765"/>
      <c r="AH3765"/>
      <c r="AI3765"/>
      <c r="AJ3765"/>
    </row>
    <row r="3766" spans="1:36">
      <c r="A3766"/>
      <c r="B3766"/>
      <c r="C3766" s="2"/>
      <c r="D3766"/>
      <c r="E3766"/>
      <c r="F3766" s="16"/>
      <c r="G3766"/>
      <c r="H3766"/>
      <c r="I3766"/>
      <c r="J3766"/>
      <c r="K3766"/>
      <c r="L3766"/>
      <c r="M3766"/>
      <c r="N3766"/>
      <c r="O3766"/>
      <c r="P3766" s="39"/>
      <c r="Q3766" s="39"/>
      <c r="R3766" s="43"/>
      <c r="S3766" s="43"/>
      <c r="T3766" s="43"/>
      <c r="U3766" s="39"/>
      <c r="V3766" s="39"/>
      <c r="W3766" s="39"/>
      <c r="X3766" s="39"/>
      <c r="Y3766" s="39"/>
      <c r="Z3766" s="39"/>
      <c r="AA3766" s="39"/>
      <c r="AB3766" s="39"/>
      <c r="AC3766" s="39"/>
      <c r="AD3766" s="39"/>
      <c r="AE3766" s="39"/>
      <c r="AF3766" s="56"/>
      <c r="AG3766"/>
      <c r="AH3766"/>
      <c r="AI3766"/>
      <c r="AJ3766"/>
    </row>
    <row r="3767" spans="1:36">
      <c r="A3767"/>
      <c r="B3767"/>
      <c r="C3767" s="2"/>
      <c r="D3767"/>
      <c r="E3767"/>
      <c r="F3767" s="16"/>
      <c r="G3767"/>
      <c r="H3767"/>
      <c r="I3767"/>
      <c r="J3767"/>
      <c r="K3767"/>
      <c r="L3767"/>
      <c r="M3767"/>
      <c r="N3767"/>
      <c r="O3767"/>
      <c r="P3767" s="39"/>
      <c r="Q3767" s="39"/>
      <c r="R3767" s="43"/>
      <c r="S3767" s="43"/>
      <c r="T3767" s="43"/>
      <c r="U3767" s="39"/>
      <c r="V3767" s="39"/>
      <c r="W3767" s="39"/>
      <c r="X3767" s="39"/>
      <c r="Y3767" s="39"/>
      <c r="Z3767" s="39"/>
      <c r="AA3767" s="39"/>
      <c r="AB3767" s="39"/>
      <c r="AC3767" s="39"/>
      <c r="AD3767" s="39"/>
      <c r="AE3767" s="39"/>
      <c r="AF3767" s="56"/>
      <c r="AG3767"/>
      <c r="AH3767"/>
      <c r="AI3767"/>
      <c r="AJ3767"/>
    </row>
    <row r="3768" spans="1:36">
      <c r="A3768"/>
      <c r="B3768"/>
      <c r="C3768" s="2"/>
      <c r="D3768"/>
      <c r="E3768"/>
      <c r="F3768" s="16"/>
      <c r="G3768"/>
      <c r="H3768"/>
      <c r="I3768"/>
      <c r="J3768"/>
      <c r="K3768"/>
      <c r="L3768"/>
      <c r="M3768"/>
      <c r="N3768"/>
      <c r="O3768"/>
      <c r="P3768" s="39"/>
      <c r="Q3768" s="39"/>
      <c r="R3768" s="43"/>
      <c r="S3768" s="43"/>
      <c r="T3768" s="43"/>
      <c r="U3768" s="39"/>
      <c r="V3768" s="39"/>
      <c r="W3768" s="39"/>
      <c r="X3768" s="39"/>
      <c r="Y3768" s="39"/>
      <c r="Z3768" s="39"/>
      <c r="AA3768" s="39"/>
      <c r="AB3768" s="39"/>
      <c r="AC3768" s="39"/>
      <c r="AD3768" s="39"/>
      <c r="AE3768" s="39"/>
      <c r="AF3768" s="56"/>
      <c r="AG3768"/>
      <c r="AH3768"/>
      <c r="AI3768"/>
      <c r="AJ3768"/>
    </row>
    <row r="3769" spans="1:36">
      <c r="A3769"/>
      <c r="B3769"/>
      <c r="C3769" s="2"/>
      <c r="D3769"/>
      <c r="E3769"/>
      <c r="F3769" s="16"/>
      <c r="G3769"/>
      <c r="H3769"/>
      <c r="I3769"/>
      <c r="J3769"/>
      <c r="K3769"/>
      <c r="L3769"/>
      <c r="M3769"/>
      <c r="N3769"/>
      <c r="O3769"/>
      <c r="P3769" s="39"/>
      <c r="Q3769" s="39"/>
      <c r="R3769" s="43"/>
      <c r="S3769" s="43"/>
      <c r="T3769" s="43"/>
      <c r="U3769" s="39"/>
      <c r="V3769" s="39"/>
      <c r="W3769" s="39"/>
      <c r="X3769" s="39"/>
      <c r="Y3769" s="39"/>
      <c r="Z3769" s="39"/>
      <c r="AA3769" s="39"/>
      <c r="AB3769" s="39"/>
      <c r="AC3769" s="39"/>
      <c r="AD3769" s="39"/>
      <c r="AE3769" s="39"/>
      <c r="AF3769" s="56"/>
      <c r="AG3769"/>
      <c r="AH3769"/>
      <c r="AI3769"/>
      <c r="AJ3769"/>
    </row>
    <row r="3770" spans="1:36">
      <c r="A3770"/>
      <c r="B3770"/>
      <c r="C3770" s="2"/>
      <c r="D3770"/>
      <c r="E3770"/>
      <c r="F3770" s="16"/>
      <c r="G3770"/>
      <c r="H3770"/>
      <c r="I3770"/>
      <c r="J3770"/>
      <c r="K3770"/>
      <c r="L3770"/>
      <c r="M3770"/>
      <c r="N3770"/>
      <c r="O3770"/>
      <c r="P3770" s="39"/>
      <c r="Q3770" s="39"/>
      <c r="R3770" s="43"/>
      <c r="S3770" s="43"/>
      <c r="T3770" s="43"/>
      <c r="U3770" s="39"/>
      <c r="V3770" s="39"/>
      <c r="W3770" s="39"/>
      <c r="X3770" s="39"/>
      <c r="Y3770" s="39"/>
      <c r="Z3770" s="39"/>
      <c r="AA3770" s="39"/>
      <c r="AB3770" s="39"/>
      <c r="AC3770" s="39"/>
      <c r="AD3770" s="39"/>
      <c r="AE3770" s="39"/>
      <c r="AF3770" s="56"/>
      <c r="AG3770"/>
      <c r="AH3770"/>
      <c r="AI3770"/>
      <c r="AJ3770"/>
    </row>
    <row r="3771" spans="1:36">
      <c r="A3771"/>
      <c r="B3771"/>
      <c r="C3771" s="2"/>
      <c r="D3771"/>
      <c r="E3771"/>
      <c r="F3771" s="16"/>
      <c r="G3771"/>
      <c r="H3771"/>
      <c r="I3771"/>
      <c r="J3771"/>
      <c r="K3771"/>
      <c r="L3771"/>
      <c r="M3771"/>
      <c r="N3771"/>
      <c r="O3771"/>
      <c r="P3771" s="39"/>
      <c r="Q3771" s="39"/>
      <c r="R3771" s="43"/>
      <c r="S3771" s="43"/>
      <c r="T3771" s="43"/>
      <c r="U3771" s="39"/>
      <c r="V3771" s="39"/>
      <c r="W3771" s="39"/>
      <c r="X3771" s="39"/>
      <c r="Y3771" s="39"/>
      <c r="Z3771" s="39"/>
      <c r="AA3771" s="39"/>
      <c r="AB3771" s="39"/>
      <c r="AC3771" s="39"/>
      <c r="AD3771" s="39"/>
      <c r="AE3771" s="39"/>
      <c r="AF3771" s="56"/>
      <c r="AG3771"/>
      <c r="AH3771"/>
      <c r="AI3771"/>
      <c r="AJ3771"/>
    </row>
    <row r="3772" spans="1:36">
      <c r="A3772"/>
      <c r="B3772"/>
      <c r="C3772" s="2"/>
      <c r="D3772"/>
      <c r="E3772"/>
      <c r="F3772" s="16"/>
      <c r="G3772"/>
      <c r="H3772"/>
      <c r="I3772"/>
      <c r="J3772"/>
      <c r="K3772"/>
      <c r="L3772"/>
      <c r="M3772"/>
      <c r="N3772"/>
      <c r="O3772"/>
      <c r="P3772" s="39"/>
      <c r="Q3772" s="39"/>
      <c r="R3772" s="43"/>
      <c r="S3772" s="43"/>
      <c r="T3772" s="43"/>
      <c r="U3772" s="39"/>
      <c r="V3772" s="39"/>
      <c r="W3772" s="39"/>
      <c r="X3772" s="39"/>
      <c r="Y3772" s="39"/>
      <c r="Z3772" s="39"/>
      <c r="AA3772" s="39"/>
      <c r="AB3772" s="39"/>
      <c r="AC3772" s="39"/>
      <c r="AD3772" s="39"/>
      <c r="AE3772" s="39"/>
      <c r="AF3772" s="56"/>
      <c r="AG3772"/>
      <c r="AH3772"/>
      <c r="AI3772"/>
      <c r="AJ3772"/>
    </row>
    <row r="3773" spans="1:36">
      <c r="A3773"/>
      <c r="B3773"/>
      <c r="C3773" s="2"/>
      <c r="D3773"/>
      <c r="E3773"/>
      <c r="F3773" s="16"/>
      <c r="G3773"/>
      <c r="H3773"/>
      <c r="I3773"/>
      <c r="J3773"/>
      <c r="K3773"/>
      <c r="L3773"/>
      <c r="M3773"/>
      <c r="N3773"/>
      <c r="O3773"/>
      <c r="P3773" s="39"/>
      <c r="Q3773" s="39"/>
      <c r="R3773" s="43"/>
      <c r="S3773" s="43"/>
      <c r="T3773" s="43"/>
      <c r="U3773" s="39"/>
      <c r="V3773" s="39"/>
      <c r="W3773" s="39"/>
      <c r="X3773" s="39"/>
      <c r="Y3773" s="39"/>
      <c r="Z3773" s="39"/>
      <c r="AA3773" s="39"/>
      <c r="AB3773" s="39"/>
      <c r="AC3773" s="39"/>
      <c r="AD3773" s="39"/>
      <c r="AE3773" s="39"/>
      <c r="AF3773" s="56"/>
      <c r="AG3773"/>
      <c r="AH3773"/>
      <c r="AI3773"/>
      <c r="AJ3773"/>
    </row>
    <row r="3774" spans="1:36">
      <c r="A3774"/>
      <c r="B3774"/>
      <c r="C3774" s="2"/>
      <c r="D3774"/>
      <c r="E3774"/>
      <c r="F3774" s="16"/>
      <c r="G3774"/>
      <c r="H3774"/>
      <c r="I3774"/>
      <c r="J3774"/>
      <c r="K3774"/>
      <c r="L3774"/>
      <c r="M3774"/>
      <c r="N3774"/>
      <c r="O3774"/>
      <c r="P3774" s="39"/>
      <c r="Q3774" s="39"/>
      <c r="R3774" s="43"/>
      <c r="S3774" s="43"/>
      <c r="T3774" s="43"/>
      <c r="U3774" s="39"/>
      <c r="V3774" s="39"/>
      <c r="W3774" s="39"/>
      <c r="X3774" s="39"/>
      <c r="Y3774" s="39"/>
      <c r="Z3774" s="39"/>
      <c r="AA3774" s="39"/>
      <c r="AB3774" s="39"/>
      <c r="AC3774" s="39"/>
      <c r="AD3774" s="39"/>
      <c r="AE3774" s="39"/>
      <c r="AF3774" s="56"/>
      <c r="AG3774"/>
      <c r="AH3774"/>
      <c r="AI3774"/>
      <c r="AJ3774"/>
    </row>
    <row r="3775" spans="1:36">
      <c r="A3775"/>
      <c r="B3775"/>
      <c r="C3775" s="2"/>
      <c r="D3775"/>
      <c r="E3775"/>
      <c r="F3775" s="16"/>
      <c r="G3775"/>
      <c r="H3775"/>
      <c r="I3775"/>
      <c r="J3775"/>
      <c r="K3775"/>
      <c r="L3775"/>
      <c r="M3775"/>
      <c r="N3775"/>
      <c r="O3775"/>
      <c r="P3775" s="39"/>
      <c r="Q3775" s="39"/>
      <c r="R3775" s="43"/>
      <c r="S3775" s="43"/>
      <c r="T3775" s="43"/>
      <c r="U3775" s="39"/>
      <c r="V3775" s="39"/>
      <c r="W3775" s="39"/>
      <c r="X3775" s="39"/>
      <c r="Y3775" s="39"/>
      <c r="Z3775" s="39"/>
      <c r="AA3775" s="39"/>
      <c r="AB3775" s="39"/>
      <c r="AC3775" s="39"/>
      <c r="AD3775" s="39"/>
      <c r="AE3775" s="39"/>
      <c r="AF3775" s="56"/>
      <c r="AG3775"/>
      <c r="AH3775"/>
      <c r="AI3775"/>
      <c r="AJ3775"/>
    </row>
    <row r="3776" spans="1:36">
      <c r="A3776"/>
      <c r="B3776"/>
      <c r="C3776" s="2"/>
      <c r="D3776"/>
      <c r="E3776"/>
      <c r="F3776" s="16"/>
      <c r="G3776"/>
      <c r="H3776"/>
      <c r="I3776"/>
      <c r="J3776"/>
      <c r="K3776"/>
      <c r="L3776"/>
      <c r="M3776"/>
      <c r="N3776"/>
      <c r="O3776"/>
      <c r="P3776" s="39"/>
      <c r="Q3776" s="39"/>
      <c r="R3776" s="43"/>
      <c r="S3776" s="43"/>
      <c r="T3776" s="43"/>
      <c r="U3776" s="39"/>
      <c r="V3776" s="39"/>
      <c r="W3776" s="39"/>
      <c r="X3776" s="39"/>
      <c r="Y3776" s="39"/>
      <c r="Z3776" s="39"/>
      <c r="AA3776" s="39"/>
      <c r="AB3776" s="39"/>
      <c r="AC3776" s="39"/>
      <c r="AD3776" s="39"/>
      <c r="AE3776" s="39"/>
      <c r="AF3776" s="56"/>
      <c r="AG3776"/>
      <c r="AH3776"/>
      <c r="AI3776"/>
      <c r="AJ3776"/>
    </row>
    <row r="3777" spans="1:36">
      <c r="A3777"/>
      <c r="B3777"/>
      <c r="C3777" s="2"/>
      <c r="D3777"/>
      <c r="E3777"/>
      <c r="F3777" s="16"/>
      <c r="G3777"/>
      <c r="H3777"/>
      <c r="I3777"/>
      <c r="J3777"/>
      <c r="K3777"/>
      <c r="L3777"/>
      <c r="M3777"/>
      <c r="N3777"/>
      <c r="O3777"/>
      <c r="P3777" s="39"/>
      <c r="Q3777" s="39"/>
      <c r="R3777" s="43"/>
      <c r="S3777" s="43"/>
      <c r="T3777" s="43"/>
      <c r="U3777" s="39"/>
      <c r="V3777" s="39"/>
      <c r="W3777" s="39"/>
      <c r="X3777" s="39"/>
      <c r="Y3777" s="39"/>
      <c r="Z3777" s="39"/>
      <c r="AA3777" s="39"/>
      <c r="AB3777" s="39"/>
      <c r="AC3777" s="39"/>
      <c r="AD3777" s="39"/>
      <c r="AE3777" s="39"/>
      <c r="AF3777" s="56"/>
      <c r="AG3777"/>
      <c r="AH3777"/>
      <c r="AI3777"/>
      <c r="AJ3777"/>
    </row>
    <row r="3778" spans="1:36">
      <c r="A3778"/>
      <c r="B3778"/>
      <c r="C3778" s="2"/>
      <c r="D3778"/>
      <c r="E3778"/>
      <c r="F3778" s="16"/>
      <c r="G3778"/>
      <c r="H3778"/>
      <c r="I3778"/>
      <c r="J3778"/>
      <c r="K3778"/>
      <c r="L3778"/>
      <c r="M3778"/>
      <c r="N3778"/>
      <c r="O3778"/>
      <c r="P3778" s="39"/>
      <c r="Q3778" s="39"/>
      <c r="R3778" s="43"/>
      <c r="S3778" s="43"/>
      <c r="T3778" s="43"/>
      <c r="U3778" s="39"/>
      <c r="V3778" s="39"/>
      <c r="W3778" s="39"/>
      <c r="X3778" s="39"/>
      <c r="Y3778" s="39"/>
      <c r="Z3778" s="39"/>
      <c r="AA3778" s="39"/>
      <c r="AB3778" s="39"/>
      <c r="AC3778" s="39"/>
      <c r="AD3778" s="39"/>
      <c r="AE3778" s="39"/>
      <c r="AF3778" s="56"/>
      <c r="AG3778"/>
      <c r="AH3778"/>
      <c r="AI3778"/>
      <c r="AJ3778"/>
    </row>
    <row r="3779" spans="1:36">
      <c r="A3779"/>
      <c r="B3779"/>
      <c r="C3779" s="2"/>
      <c r="D3779"/>
      <c r="E3779"/>
      <c r="F3779" s="16"/>
      <c r="G3779"/>
      <c r="H3779"/>
      <c r="I3779"/>
      <c r="J3779"/>
      <c r="K3779"/>
      <c r="L3779"/>
      <c r="M3779"/>
      <c r="N3779"/>
      <c r="O3779"/>
      <c r="P3779" s="39"/>
      <c r="Q3779" s="39"/>
      <c r="R3779" s="43"/>
      <c r="S3779" s="43"/>
      <c r="T3779" s="43"/>
      <c r="U3779" s="39"/>
      <c r="V3779" s="39"/>
      <c r="W3779" s="39"/>
      <c r="X3779" s="39"/>
      <c r="Y3779" s="39"/>
      <c r="Z3779" s="39"/>
      <c r="AA3779" s="39"/>
      <c r="AB3779" s="39"/>
      <c r="AC3779" s="39"/>
      <c r="AD3779" s="39"/>
      <c r="AE3779" s="39"/>
      <c r="AF3779" s="56"/>
      <c r="AG3779"/>
      <c r="AH3779"/>
      <c r="AI3779"/>
      <c r="AJ3779"/>
    </row>
    <row r="3780" spans="1:36">
      <c r="A3780"/>
      <c r="B3780"/>
      <c r="C3780" s="2"/>
      <c r="D3780"/>
      <c r="E3780"/>
      <c r="F3780" s="16"/>
      <c r="G3780"/>
      <c r="H3780"/>
      <c r="I3780"/>
      <c r="J3780"/>
      <c r="K3780"/>
      <c r="L3780"/>
      <c r="M3780"/>
      <c r="N3780"/>
      <c r="O3780"/>
      <c r="P3780" s="39"/>
      <c r="Q3780" s="39"/>
      <c r="R3780" s="43"/>
      <c r="S3780" s="43"/>
      <c r="T3780" s="43"/>
      <c r="U3780" s="39"/>
      <c r="V3780" s="39"/>
      <c r="W3780" s="39"/>
      <c r="X3780" s="39"/>
      <c r="Y3780" s="39"/>
      <c r="Z3780" s="39"/>
      <c r="AA3780" s="39"/>
      <c r="AB3780" s="39"/>
      <c r="AC3780" s="39"/>
      <c r="AD3780" s="39"/>
      <c r="AE3780" s="39"/>
      <c r="AF3780" s="56"/>
      <c r="AG3780"/>
      <c r="AH3780"/>
      <c r="AI3780"/>
      <c r="AJ3780"/>
    </row>
    <row r="3781" spans="1:36">
      <c r="A3781"/>
      <c r="B3781"/>
      <c r="C3781" s="2"/>
      <c r="D3781"/>
      <c r="E3781"/>
      <c r="F3781" s="16"/>
      <c r="G3781"/>
      <c r="H3781"/>
      <c r="I3781"/>
      <c r="J3781"/>
      <c r="K3781"/>
      <c r="L3781"/>
      <c r="M3781"/>
      <c r="N3781"/>
      <c r="O3781"/>
      <c r="P3781" s="39"/>
      <c r="Q3781" s="39"/>
      <c r="R3781" s="43"/>
      <c r="S3781" s="43"/>
      <c r="T3781" s="43"/>
      <c r="U3781" s="39"/>
      <c r="V3781" s="39"/>
      <c r="W3781" s="39"/>
      <c r="X3781" s="39"/>
      <c r="Y3781" s="39"/>
      <c r="Z3781" s="39"/>
      <c r="AA3781" s="39"/>
      <c r="AB3781" s="39"/>
      <c r="AC3781" s="39"/>
      <c r="AD3781" s="39"/>
      <c r="AE3781" s="39"/>
      <c r="AF3781" s="56"/>
      <c r="AG3781"/>
      <c r="AH3781"/>
      <c r="AI3781"/>
      <c r="AJ3781"/>
    </row>
    <row r="3782" spans="1:36">
      <c r="A3782"/>
      <c r="B3782"/>
      <c r="C3782" s="2"/>
      <c r="D3782"/>
      <c r="E3782"/>
      <c r="F3782" s="16"/>
      <c r="G3782"/>
      <c r="H3782"/>
      <c r="I3782"/>
      <c r="J3782"/>
      <c r="K3782"/>
      <c r="L3782"/>
      <c r="M3782"/>
      <c r="N3782"/>
      <c r="O3782"/>
      <c r="P3782" s="39"/>
      <c r="Q3782" s="39"/>
      <c r="R3782" s="43"/>
      <c r="S3782" s="43"/>
      <c r="T3782" s="43"/>
      <c r="U3782" s="39"/>
      <c r="V3782" s="39"/>
      <c r="W3782" s="39"/>
      <c r="X3782" s="39"/>
      <c r="Y3782" s="39"/>
      <c r="Z3782" s="39"/>
      <c r="AA3782" s="39"/>
      <c r="AB3782" s="39"/>
      <c r="AC3782" s="39"/>
      <c r="AD3782" s="39"/>
      <c r="AE3782" s="39"/>
      <c r="AF3782" s="56"/>
      <c r="AG3782"/>
      <c r="AH3782"/>
      <c r="AI3782"/>
      <c r="AJ3782"/>
    </row>
    <row r="3783" spans="1:36">
      <c r="A3783"/>
      <c r="B3783"/>
      <c r="C3783" s="2"/>
      <c r="D3783"/>
      <c r="E3783"/>
      <c r="F3783" s="16"/>
      <c r="G3783"/>
      <c r="H3783"/>
      <c r="I3783"/>
      <c r="J3783"/>
      <c r="K3783"/>
      <c r="L3783"/>
      <c r="M3783"/>
      <c r="N3783"/>
      <c r="O3783"/>
      <c r="P3783" s="39"/>
      <c r="Q3783" s="39"/>
      <c r="R3783" s="43"/>
      <c r="S3783" s="43"/>
      <c r="T3783" s="43"/>
      <c r="U3783" s="39"/>
      <c r="V3783" s="39"/>
      <c r="W3783" s="39"/>
      <c r="X3783" s="39"/>
      <c r="Y3783" s="39"/>
      <c r="Z3783" s="39"/>
      <c r="AA3783" s="39"/>
      <c r="AB3783" s="39"/>
      <c r="AC3783" s="39"/>
      <c r="AD3783" s="39"/>
      <c r="AE3783" s="39"/>
      <c r="AF3783" s="56"/>
      <c r="AG3783"/>
      <c r="AH3783"/>
      <c r="AI3783"/>
      <c r="AJ3783"/>
    </row>
    <row r="3784" spans="1:36">
      <c r="A3784"/>
      <c r="B3784"/>
      <c r="C3784" s="2"/>
      <c r="D3784"/>
      <c r="E3784"/>
      <c r="F3784" s="16"/>
      <c r="G3784"/>
      <c r="H3784"/>
      <c r="I3784"/>
      <c r="J3784"/>
      <c r="K3784"/>
      <c r="L3784"/>
      <c r="M3784"/>
      <c r="N3784"/>
      <c r="O3784"/>
      <c r="P3784" s="39"/>
      <c r="Q3784" s="39"/>
      <c r="R3784" s="43"/>
      <c r="S3784" s="43"/>
      <c r="T3784" s="43"/>
      <c r="U3784" s="39"/>
      <c r="V3784" s="39"/>
      <c r="W3784" s="39"/>
      <c r="X3784" s="39"/>
      <c r="Y3784" s="39"/>
      <c r="Z3784" s="39"/>
      <c r="AA3784" s="39"/>
      <c r="AB3784" s="39"/>
      <c r="AC3784" s="39"/>
      <c r="AD3784" s="39"/>
      <c r="AE3784" s="39"/>
      <c r="AF3784" s="56"/>
      <c r="AG3784"/>
      <c r="AH3784"/>
      <c r="AI3784"/>
      <c r="AJ3784"/>
    </row>
    <row r="3785" spans="1:36">
      <c r="A3785"/>
      <c r="B3785"/>
      <c r="C3785" s="2"/>
      <c r="D3785"/>
      <c r="E3785"/>
      <c r="F3785" s="16"/>
      <c r="G3785"/>
      <c r="H3785"/>
      <c r="I3785"/>
      <c r="J3785"/>
      <c r="K3785"/>
      <c r="L3785"/>
      <c r="M3785"/>
      <c r="N3785"/>
      <c r="O3785"/>
      <c r="P3785" s="39"/>
      <c r="Q3785" s="39"/>
      <c r="R3785" s="43"/>
      <c r="S3785" s="43"/>
      <c r="T3785" s="43"/>
      <c r="U3785" s="39"/>
      <c r="V3785" s="39"/>
      <c r="W3785" s="39"/>
      <c r="X3785" s="39"/>
      <c r="Y3785" s="39"/>
      <c r="Z3785" s="39"/>
      <c r="AA3785" s="39"/>
      <c r="AB3785" s="39"/>
      <c r="AC3785" s="39"/>
      <c r="AD3785" s="39"/>
      <c r="AE3785" s="39"/>
      <c r="AF3785" s="56"/>
      <c r="AG3785"/>
      <c r="AH3785"/>
      <c r="AI3785"/>
      <c r="AJ3785"/>
    </row>
    <row r="3786" spans="1:36">
      <c r="A3786"/>
      <c r="B3786"/>
      <c r="C3786" s="2"/>
      <c r="D3786"/>
      <c r="E3786"/>
      <c r="F3786" s="16"/>
      <c r="G3786"/>
      <c r="H3786"/>
      <c r="I3786"/>
      <c r="J3786"/>
      <c r="K3786"/>
      <c r="L3786"/>
      <c r="M3786"/>
      <c r="N3786"/>
      <c r="O3786"/>
      <c r="P3786" s="39"/>
      <c r="Q3786" s="39"/>
      <c r="R3786" s="43"/>
      <c r="S3786" s="43"/>
      <c r="T3786" s="43"/>
      <c r="U3786" s="39"/>
      <c r="V3786" s="39"/>
      <c r="W3786" s="39"/>
      <c r="X3786" s="39"/>
      <c r="Y3786" s="39"/>
      <c r="Z3786" s="39"/>
      <c r="AA3786" s="39"/>
      <c r="AB3786" s="39"/>
      <c r="AC3786" s="39"/>
      <c r="AD3786" s="39"/>
      <c r="AE3786" s="39"/>
      <c r="AF3786" s="56"/>
      <c r="AG3786"/>
      <c r="AH3786"/>
      <c r="AI3786"/>
      <c r="AJ3786"/>
    </row>
    <row r="3787" spans="1:36">
      <c r="A3787"/>
      <c r="B3787"/>
      <c r="C3787" s="2"/>
      <c r="D3787"/>
      <c r="E3787"/>
      <c r="F3787" s="16"/>
      <c r="G3787"/>
      <c r="H3787"/>
      <c r="I3787"/>
      <c r="J3787"/>
      <c r="K3787"/>
      <c r="L3787"/>
      <c r="M3787"/>
      <c r="N3787"/>
      <c r="O3787"/>
      <c r="P3787" s="39"/>
      <c r="Q3787" s="39"/>
      <c r="R3787" s="43"/>
      <c r="S3787" s="43"/>
      <c r="T3787" s="43"/>
      <c r="U3787" s="39"/>
      <c r="V3787" s="39"/>
      <c r="W3787" s="39"/>
      <c r="X3787" s="39"/>
      <c r="Y3787" s="39"/>
      <c r="Z3787" s="39"/>
      <c r="AA3787" s="39"/>
      <c r="AB3787" s="39"/>
      <c r="AC3787" s="39"/>
      <c r="AD3787" s="39"/>
      <c r="AE3787" s="39"/>
      <c r="AF3787" s="56"/>
      <c r="AG3787"/>
      <c r="AH3787"/>
      <c r="AI3787"/>
      <c r="AJ3787"/>
    </row>
    <row r="3788" spans="1:36">
      <c r="A3788"/>
      <c r="B3788"/>
      <c r="C3788" s="2"/>
      <c r="D3788"/>
      <c r="E3788"/>
      <c r="F3788" s="16"/>
      <c r="G3788"/>
      <c r="H3788"/>
      <c r="I3788"/>
      <c r="J3788"/>
      <c r="K3788"/>
      <c r="L3788"/>
      <c r="M3788"/>
      <c r="N3788"/>
      <c r="O3788"/>
      <c r="P3788" s="39"/>
      <c r="Q3788" s="39"/>
      <c r="R3788" s="43"/>
      <c r="S3788" s="43"/>
      <c r="T3788" s="43"/>
      <c r="U3788" s="39"/>
      <c r="V3788" s="39"/>
      <c r="W3788" s="39"/>
      <c r="X3788" s="39"/>
      <c r="Y3788" s="39"/>
      <c r="Z3788" s="39"/>
      <c r="AA3788" s="39"/>
      <c r="AB3788" s="39"/>
      <c r="AC3788" s="39"/>
      <c r="AD3788" s="39"/>
      <c r="AE3788" s="39"/>
      <c r="AF3788" s="56"/>
      <c r="AG3788"/>
      <c r="AH3788"/>
      <c r="AI3788"/>
      <c r="AJ3788"/>
    </row>
    <row r="3789" spans="1:36">
      <c r="A3789"/>
      <c r="B3789"/>
      <c r="C3789" s="2"/>
      <c r="D3789"/>
      <c r="E3789"/>
      <c r="F3789" s="16"/>
      <c r="G3789"/>
      <c r="H3789"/>
      <c r="I3789"/>
      <c r="J3789"/>
      <c r="K3789"/>
      <c r="L3789"/>
      <c r="M3789"/>
      <c r="N3789"/>
      <c r="O3789"/>
      <c r="P3789" s="39"/>
      <c r="Q3789" s="39"/>
      <c r="R3789" s="43"/>
      <c r="S3789" s="43"/>
      <c r="T3789" s="43"/>
      <c r="U3789" s="39"/>
      <c r="V3789" s="39"/>
      <c r="W3789" s="39"/>
      <c r="X3789" s="39"/>
      <c r="Y3789" s="39"/>
      <c r="Z3789" s="39"/>
      <c r="AA3789" s="39"/>
      <c r="AB3789" s="39"/>
      <c r="AC3789" s="39"/>
      <c r="AD3789" s="39"/>
      <c r="AE3789" s="39"/>
      <c r="AF3789" s="56"/>
      <c r="AG3789"/>
      <c r="AH3789"/>
      <c r="AI3789"/>
      <c r="AJ3789"/>
    </row>
    <row r="3790" spans="1:36">
      <c r="A3790"/>
      <c r="B3790"/>
      <c r="C3790" s="2"/>
      <c r="D3790"/>
      <c r="E3790"/>
      <c r="F3790" s="16"/>
      <c r="G3790"/>
      <c r="H3790"/>
      <c r="I3790"/>
      <c r="J3790"/>
      <c r="K3790"/>
      <c r="L3790"/>
      <c r="M3790"/>
      <c r="N3790"/>
      <c r="O3790"/>
      <c r="P3790" s="39"/>
      <c r="Q3790" s="39"/>
      <c r="R3790" s="43"/>
      <c r="S3790" s="43"/>
      <c r="T3790" s="43"/>
      <c r="U3790" s="39"/>
      <c r="V3790" s="39"/>
      <c r="W3790" s="39"/>
      <c r="X3790" s="39"/>
      <c r="Y3790" s="39"/>
      <c r="Z3790" s="39"/>
      <c r="AA3790" s="39"/>
      <c r="AB3790" s="39"/>
      <c r="AC3790" s="39"/>
      <c r="AD3790" s="39"/>
      <c r="AE3790" s="39"/>
      <c r="AF3790" s="56"/>
      <c r="AG3790"/>
      <c r="AH3790"/>
      <c r="AI3790"/>
      <c r="AJ3790"/>
    </row>
    <row r="3791" spans="1:36">
      <c r="A3791"/>
      <c r="B3791"/>
      <c r="C3791" s="2"/>
      <c r="D3791"/>
      <c r="E3791"/>
      <c r="F3791" s="16"/>
      <c r="G3791"/>
      <c r="H3791"/>
      <c r="I3791"/>
      <c r="J3791"/>
      <c r="K3791"/>
      <c r="L3791"/>
      <c r="M3791"/>
      <c r="N3791"/>
      <c r="O3791"/>
      <c r="P3791" s="39"/>
      <c r="Q3791" s="39"/>
      <c r="R3791" s="43"/>
      <c r="S3791" s="43"/>
      <c r="T3791" s="43"/>
      <c r="U3791" s="39"/>
      <c r="V3791" s="39"/>
      <c r="W3791" s="39"/>
      <c r="X3791" s="39"/>
      <c r="Y3791" s="39"/>
      <c r="Z3791" s="39"/>
      <c r="AA3791" s="39"/>
      <c r="AB3791" s="39"/>
      <c r="AC3791" s="39"/>
      <c r="AD3791" s="39"/>
      <c r="AE3791" s="39"/>
      <c r="AF3791" s="56"/>
      <c r="AG3791"/>
      <c r="AH3791"/>
      <c r="AI3791"/>
      <c r="AJ3791"/>
    </row>
    <row r="3792" spans="1:36">
      <c r="A3792"/>
      <c r="B3792"/>
      <c r="C3792" s="2"/>
      <c r="D3792"/>
      <c r="E3792"/>
      <c r="F3792" s="16"/>
      <c r="G3792"/>
      <c r="H3792"/>
      <c r="I3792"/>
      <c r="J3792"/>
      <c r="K3792"/>
      <c r="L3792"/>
      <c r="M3792"/>
      <c r="N3792"/>
      <c r="O3792"/>
      <c r="P3792" s="39"/>
      <c r="Q3792" s="39"/>
      <c r="R3792" s="43"/>
      <c r="S3792" s="43"/>
      <c r="T3792" s="43"/>
      <c r="U3792" s="39"/>
      <c r="V3792" s="39"/>
      <c r="W3792" s="39"/>
      <c r="X3792" s="39"/>
      <c r="Y3792" s="39"/>
      <c r="Z3792" s="39"/>
      <c r="AA3792" s="39"/>
      <c r="AB3792" s="39"/>
      <c r="AC3792" s="39"/>
      <c r="AD3792" s="39"/>
      <c r="AE3792" s="39"/>
      <c r="AF3792" s="56"/>
      <c r="AG3792"/>
      <c r="AH3792"/>
      <c r="AI3792"/>
      <c r="AJ3792"/>
    </row>
    <row r="3793" spans="1:36">
      <c r="A3793"/>
      <c r="B3793"/>
      <c r="C3793" s="2"/>
      <c r="D3793"/>
      <c r="E3793"/>
      <c r="F3793" s="16"/>
      <c r="G3793"/>
      <c r="H3793"/>
      <c r="I3793"/>
      <c r="J3793"/>
      <c r="K3793"/>
      <c r="L3793"/>
      <c r="M3793"/>
      <c r="N3793"/>
      <c r="O3793"/>
      <c r="P3793" s="39"/>
      <c r="Q3793" s="39"/>
      <c r="R3793" s="43"/>
      <c r="S3793" s="43"/>
      <c r="T3793" s="43"/>
      <c r="U3793" s="39"/>
      <c r="V3793" s="39"/>
      <c r="W3793" s="39"/>
      <c r="X3793" s="39"/>
      <c r="Y3793" s="39"/>
      <c r="Z3793" s="39"/>
      <c r="AA3793" s="39"/>
      <c r="AB3793" s="39"/>
      <c r="AC3793" s="39"/>
      <c r="AD3793" s="39"/>
      <c r="AE3793" s="39"/>
      <c r="AF3793" s="56"/>
      <c r="AG3793"/>
      <c r="AH3793"/>
      <c r="AI3793"/>
      <c r="AJ3793"/>
    </row>
    <row r="3794" spans="1:36">
      <c r="A3794"/>
      <c r="B3794"/>
      <c r="C3794" s="2"/>
      <c r="D3794"/>
      <c r="E3794"/>
      <c r="F3794" s="16"/>
      <c r="G3794"/>
      <c r="H3794"/>
      <c r="I3794"/>
      <c r="J3794"/>
      <c r="K3794"/>
      <c r="L3794"/>
      <c r="M3794"/>
      <c r="N3794"/>
      <c r="O3794"/>
      <c r="P3794" s="39"/>
      <c r="Q3794" s="39"/>
      <c r="R3794" s="43"/>
      <c r="S3794" s="43"/>
      <c r="T3794" s="43"/>
      <c r="U3794" s="39"/>
      <c r="V3794" s="39"/>
      <c r="W3794" s="39"/>
      <c r="X3794" s="39"/>
      <c r="Y3794" s="39"/>
      <c r="Z3794" s="39"/>
      <c r="AA3794" s="39"/>
      <c r="AB3794" s="39"/>
      <c r="AC3794" s="39"/>
      <c r="AD3794" s="39"/>
      <c r="AE3794" s="39"/>
      <c r="AF3794" s="56"/>
      <c r="AG3794"/>
      <c r="AH3794"/>
      <c r="AI3794"/>
      <c r="AJ3794"/>
    </row>
    <row r="3795" spans="1:36">
      <c r="A3795"/>
      <c r="B3795"/>
      <c r="C3795" s="2"/>
      <c r="D3795"/>
      <c r="E3795"/>
      <c r="F3795" s="16"/>
      <c r="G3795"/>
      <c r="H3795"/>
      <c r="I3795"/>
      <c r="J3795"/>
      <c r="K3795"/>
      <c r="L3795"/>
      <c r="M3795"/>
      <c r="N3795"/>
      <c r="O3795"/>
      <c r="P3795" s="39"/>
      <c r="Q3795" s="39"/>
      <c r="R3795" s="43"/>
      <c r="S3795" s="43"/>
      <c r="T3795" s="43"/>
      <c r="U3795" s="39"/>
      <c r="V3795" s="39"/>
      <c r="W3795" s="39"/>
      <c r="X3795" s="39"/>
      <c r="Y3795" s="39"/>
      <c r="Z3795" s="39"/>
      <c r="AA3795" s="39"/>
      <c r="AB3795" s="39"/>
      <c r="AC3795" s="39"/>
      <c r="AD3795" s="39"/>
      <c r="AE3795" s="39"/>
      <c r="AF3795" s="56"/>
      <c r="AG3795"/>
      <c r="AH3795"/>
      <c r="AI3795"/>
      <c r="AJ3795"/>
    </row>
    <row r="3796" spans="1:36">
      <c r="A3796"/>
      <c r="B3796"/>
      <c r="C3796" s="2"/>
      <c r="D3796"/>
      <c r="E3796"/>
      <c r="F3796" s="16"/>
      <c r="G3796"/>
      <c r="H3796"/>
      <c r="I3796"/>
      <c r="J3796"/>
      <c r="K3796"/>
      <c r="L3796"/>
      <c r="M3796"/>
      <c r="N3796"/>
      <c r="O3796"/>
      <c r="P3796" s="39"/>
      <c r="Q3796" s="39"/>
      <c r="R3796" s="43"/>
      <c r="S3796" s="43"/>
      <c r="T3796" s="43"/>
      <c r="U3796" s="39"/>
      <c r="V3796" s="39"/>
      <c r="W3796" s="39"/>
      <c r="X3796" s="39"/>
      <c r="Y3796" s="39"/>
      <c r="Z3796" s="39"/>
      <c r="AA3796" s="39"/>
      <c r="AB3796" s="39"/>
      <c r="AC3796" s="39"/>
      <c r="AD3796" s="39"/>
      <c r="AE3796" s="39"/>
      <c r="AF3796" s="56"/>
      <c r="AG3796"/>
      <c r="AH3796"/>
      <c r="AI3796"/>
      <c r="AJ3796"/>
    </row>
    <row r="3797" spans="1:36">
      <c r="A3797"/>
      <c r="B3797"/>
      <c r="C3797" s="2"/>
      <c r="D3797"/>
      <c r="E3797"/>
      <c r="F3797" s="16"/>
      <c r="G3797"/>
      <c r="H3797"/>
      <c r="I3797"/>
      <c r="J3797"/>
      <c r="K3797"/>
      <c r="L3797"/>
      <c r="M3797"/>
      <c r="N3797"/>
      <c r="O3797"/>
      <c r="P3797" s="39"/>
      <c r="Q3797" s="39"/>
      <c r="R3797" s="43"/>
      <c r="S3797" s="43"/>
      <c r="T3797" s="43"/>
      <c r="U3797" s="39"/>
      <c r="V3797" s="39"/>
      <c r="W3797" s="39"/>
      <c r="X3797" s="39"/>
      <c r="Y3797" s="39"/>
      <c r="Z3797" s="39"/>
      <c r="AA3797" s="39"/>
      <c r="AB3797" s="39"/>
      <c r="AC3797" s="39"/>
      <c r="AD3797" s="39"/>
      <c r="AE3797" s="39"/>
      <c r="AF3797" s="56"/>
      <c r="AG3797"/>
      <c r="AH3797"/>
      <c r="AI3797"/>
      <c r="AJ3797"/>
    </row>
    <row r="3798" spans="1:36">
      <c r="A3798"/>
      <c r="B3798"/>
      <c r="C3798" s="2"/>
      <c r="D3798"/>
      <c r="E3798"/>
      <c r="F3798" s="16"/>
      <c r="G3798"/>
      <c r="H3798"/>
      <c r="I3798"/>
      <c r="J3798"/>
      <c r="K3798"/>
      <c r="L3798"/>
      <c r="M3798"/>
      <c r="N3798"/>
      <c r="O3798"/>
      <c r="P3798" s="39"/>
      <c r="Q3798" s="39"/>
      <c r="R3798" s="43"/>
      <c r="S3798" s="43"/>
      <c r="T3798" s="43"/>
      <c r="U3798" s="39"/>
      <c r="V3798" s="39"/>
      <c r="W3798" s="39"/>
      <c r="X3798" s="39"/>
      <c r="Y3798" s="39"/>
      <c r="Z3798" s="39"/>
      <c r="AA3798" s="39"/>
      <c r="AB3798" s="39"/>
      <c r="AC3798" s="39"/>
      <c r="AD3798" s="39"/>
      <c r="AE3798" s="39"/>
      <c r="AF3798" s="56"/>
      <c r="AG3798"/>
      <c r="AH3798"/>
      <c r="AI3798"/>
      <c r="AJ3798"/>
    </row>
    <row r="3799" spans="1:36">
      <c r="A3799"/>
      <c r="B3799"/>
      <c r="C3799" s="2"/>
      <c r="D3799"/>
      <c r="E3799"/>
      <c r="F3799" s="16"/>
      <c r="G3799"/>
      <c r="H3799"/>
      <c r="I3799"/>
      <c r="J3799"/>
      <c r="K3799"/>
      <c r="L3799"/>
      <c r="M3799"/>
      <c r="N3799"/>
      <c r="O3799"/>
      <c r="P3799" s="39"/>
      <c r="Q3799" s="39"/>
      <c r="R3799" s="43"/>
      <c r="S3799" s="43"/>
      <c r="T3799" s="43"/>
      <c r="U3799" s="39"/>
      <c r="V3799" s="39"/>
      <c r="W3799" s="39"/>
      <c r="X3799" s="39"/>
      <c r="Y3799" s="39"/>
      <c r="Z3799" s="39"/>
      <c r="AA3799" s="39"/>
      <c r="AB3799" s="39"/>
      <c r="AC3799" s="39"/>
      <c r="AD3799" s="39"/>
      <c r="AE3799" s="39"/>
      <c r="AF3799" s="56"/>
      <c r="AG3799"/>
      <c r="AH3799"/>
      <c r="AI3799"/>
      <c r="AJ3799"/>
    </row>
    <row r="3800" spans="1:36">
      <c r="A3800"/>
      <c r="B3800"/>
      <c r="C3800" s="2"/>
      <c r="D3800"/>
      <c r="E3800"/>
      <c r="F3800" s="16"/>
      <c r="G3800"/>
      <c r="H3800"/>
      <c r="I3800"/>
      <c r="J3800"/>
      <c r="K3800"/>
      <c r="L3800"/>
      <c r="M3800"/>
      <c r="N3800"/>
      <c r="O3800"/>
      <c r="P3800" s="39"/>
      <c r="Q3800" s="39"/>
      <c r="R3800" s="43"/>
      <c r="S3800" s="43"/>
      <c r="T3800" s="43"/>
      <c r="U3800" s="39"/>
      <c r="V3800" s="39"/>
      <c r="W3800" s="39"/>
      <c r="X3800" s="39"/>
      <c r="Y3800" s="39"/>
      <c r="Z3800" s="39"/>
      <c r="AA3800" s="39"/>
      <c r="AB3800" s="39"/>
      <c r="AC3800" s="39"/>
      <c r="AD3800" s="39"/>
      <c r="AE3800" s="39"/>
      <c r="AF3800" s="56"/>
      <c r="AG3800"/>
      <c r="AH3800"/>
      <c r="AI3800"/>
      <c r="AJ3800"/>
    </row>
    <row r="3801" spans="1:36">
      <c r="A3801"/>
      <c r="B3801"/>
      <c r="C3801" s="2"/>
      <c r="D3801"/>
      <c r="E3801"/>
      <c r="F3801" s="16"/>
      <c r="G3801"/>
      <c r="H3801"/>
      <c r="I3801"/>
      <c r="J3801"/>
      <c r="K3801"/>
      <c r="L3801"/>
      <c r="M3801"/>
      <c r="N3801"/>
      <c r="O3801"/>
      <c r="P3801" s="39"/>
      <c r="Q3801" s="39"/>
      <c r="R3801" s="43"/>
      <c r="S3801" s="43"/>
      <c r="T3801" s="43"/>
      <c r="U3801" s="39"/>
      <c r="V3801" s="39"/>
      <c r="W3801" s="39"/>
      <c r="X3801" s="39"/>
      <c r="Y3801" s="39"/>
      <c r="Z3801" s="39"/>
      <c r="AA3801" s="39"/>
      <c r="AB3801" s="39"/>
      <c r="AC3801" s="39"/>
      <c r="AD3801" s="39"/>
      <c r="AE3801" s="39"/>
      <c r="AF3801" s="56"/>
      <c r="AG3801"/>
      <c r="AH3801"/>
      <c r="AI3801"/>
      <c r="AJ3801"/>
    </row>
    <row r="3802" spans="1:36">
      <c r="A3802"/>
      <c r="B3802"/>
      <c r="C3802" s="2"/>
      <c r="D3802"/>
      <c r="E3802"/>
      <c r="F3802" s="16"/>
      <c r="G3802"/>
      <c r="H3802"/>
      <c r="I3802"/>
      <c r="J3802"/>
      <c r="K3802"/>
      <c r="L3802"/>
      <c r="M3802"/>
      <c r="N3802"/>
      <c r="O3802"/>
      <c r="P3802" s="39"/>
      <c r="Q3802" s="39"/>
      <c r="R3802" s="43"/>
      <c r="S3802" s="43"/>
      <c r="T3802" s="43"/>
      <c r="U3802" s="39"/>
      <c r="V3802" s="39"/>
      <c r="W3802" s="39"/>
      <c r="X3802" s="39"/>
      <c r="Y3802" s="39"/>
      <c r="Z3802" s="39"/>
      <c r="AA3802" s="39"/>
      <c r="AB3802" s="39"/>
      <c r="AC3802" s="39"/>
      <c r="AD3802" s="39"/>
      <c r="AE3802" s="39"/>
      <c r="AF3802" s="56"/>
      <c r="AG3802"/>
      <c r="AH3802"/>
      <c r="AI3802"/>
      <c r="AJ3802"/>
    </row>
    <row r="3803" spans="1:36">
      <c r="A3803"/>
      <c r="B3803"/>
      <c r="C3803" s="2"/>
      <c r="D3803"/>
      <c r="E3803"/>
      <c r="F3803" s="16"/>
      <c r="G3803"/>
      <c r="H3803"/>
      <c r="I3803"/>
      <c r="J3803"/>
      <c r="K3803"/>
      <c r="L3803"/>
      <c r="M3803"/>
      <c r="N3803"/>
      <c r="O3803"/>
      <c r="P3803" s="39"/>
      <c r="Q3803" s="39"/>
      <c r="R3803" s="43"/>
      <c r="S3803" s="43"/>
      <c r="T3803" s="43"/>
      <c r="U3803" s="39"/>
      <c r="V3803" s="39"/>
      <c r="W3803" s="39"/>
      <c r="X3803" s="39"/>
      <c r="Y3803" s="39"/>
      <c r="Z3803" s="39"/>
      <c r="AA3803" s="39"/>
      <c r="AB3803" s="39"/>
      <c r="AC3803" s="39"/>
      <c r="AD3803" s="39"/>
      <c r="AE3803" s="39"/>
      <c r="AF3803" s="56"/>
      <c r="AG3803"/>
      <c r="AH3803"/>
      <c r="AI3803"/>
      <c r="AJ3803"/>
    </row>
    <row r="3804" spans="1:36">
      <c r="A3804"/>
      <c r="B3804"/>
      <c r="C3804" s="2"/>
      <c r="D3804"/>
      <c r="E3804"/>
      <c r="F3804" s="16"/>
      <c r="G3804"/>
      <c r="H3804"/>
      <c r="I3804"/>
      <c r="J3804"/>
      <c r="K3804"/>
      <c r="L3804"/>
      <c r="M3804"/>
      <c r="N3804"/>
      <c r="O3804"/>
      <c r="P3804" s="39"/>
      <c r="Q3804" s="39"/>
      <c r="R3804" s="43"/>
      <c r="S3804" s="43"/>
      <c r="T3804" s="43"/>
      <c r="U3804" s="39"/>
      <c r="V3804" s="39"/>
      <c r="W3804" s="39"/>
      <c r="X3804" s="39"/>
      <c r="Y3804" s="39"/>
      <c r="Z3804" s="39"/>
      <c r="AA3804" s="39"/>
      <c r="AB3804" s="39"/>
      <c r="AC3804" s="39"/>
      <c r="AD3804" s="39"/>
      <c r="AE3804" s="39"/>
      <c r="AF3804" s="56"/>
      <c r="AG3804"/>
      <c r="AH3804"/>
      <c r="AI3804"/>
      <c r="AJ3804"/>
    </row>
    <row r="3805" spans="1:36">
      <c r="A3805"/>
      <c r="B3805"/>
      <c r="C3805" s="2"/>
      <c r="D3805"/>
      <c r="E3805"/>
      <c r="F3805" s="16"/>
      <c r="G3805"/>
      <c r="H3805"/>
      <c r="I3805"/>
      <c r="J3805"/>
      <c r="K3805"/>
      <c r="L3805"/>
      <c r="M3805"/>
      <c r="N3805"/>
      <c r="O3805"/>
      <c r="P3805" s="39"/>
      <c r="Q3805" s="39"/>
      <c r="R3805" s="43"/>
      <c r="S3805" s="43"/>
      <c r="T3805" s="43"/>
      <c r="U3805" s="39"/>
      <c r="V3805" s="39"/>
      <c r="W3805" s="39"/>
      <c r="X3805" s="39"/>
      <c r="Y3805" s="39"/>
      <c r="Z3805" s="39"/>
      <c r="AA3805" s="39"/>
      <c r="AB3805" s="39"/>
      <c r="AC3805" s="39"/>
      <c r="AD3805" s="39"/>
      <c r="AE3805" s="39"/>
      <c r="AF3805" s="56"/>
      <c r="AG3805"/>
      <c r="AH3805"/>
      <c r="AI3805"/>
      <c r="AJ3805"/>
    </row>
    <row r="3806" spans="1:36">
      <c r="A3806"/>
      <c r="B3806"/>
      <c r="C3806" s="2"/>
      <c r="D3806"/>
      <c r="E3806"/>
      <c r="F3806" s="16"/>
      <c r="G3806"/>
      <c r="H3806"/>
      <c r="I3806"/>
      <c r="J3806"/>
      <c r="K3806"/>
      <c r="L3806"/>
      <c r="M3806"/>
      <c r="N3806"/>
      <c r="O3806"/>
      <c r="P3806" s="39"/>
      <c r="Q3806" s="39"/>
      <c r="R3806" s="43"/>
      <c r="S3806" s="43"/>
      <c r="T3806" s="43"/>
      <c r="U3806" s="39"/>
      <c r="V3806" s="39"/>
      <c r="W3806" s="39"/>
      <c r="X3806" s="39"/>
      <c r="Y3806" s="39"/>
      <c r="Z3806" s="39"/>
      <c r="AA3806" s="39"/>
      <c r="AB3806" s="39"/>
      <c r="AC3806" s="39"/>
      <c r="AD3806" s="39"/>
      <c r="AE3806" s="39"/>
      <c r="AF3806" s="56"/>
      <c r="AG3806"/>
      <c r="AH3806"/>
      <c r="AI3806"/>
      <c r="AJ3806"/>
    </row>
    <row r="3807" spans="1:36">
      <c r="A3807"/>
      <c r="B3807"/>
      <c r="C3807" s="2"/>
      <c r="D3807"/>
      <c r="E3807"/>
      <c r="F3807" s="16"/>
      <c r="G3807"/>
      <c r="H3807"/>
      <c r="I3807"/>
      <c r="J3807"/>
      <c r="K3807"/>
      <c r="L3807"/>
      <c r="M3807"/>
      <c r="N3807"/>
      <c r="O3807"/>
      <c r="P3807" s="39"/>
      <c r="Q3807" s="39"/>
      <c r="R3807" s="43"/>
      <c r="S3807" s="43"/>
      <c r="T3807" s="43"/>
      <c r="U3807" s="39"/>
      <c r="V3807" s="39"/>
      <c r="W3807" s="39"/>
      <c r="X3807" s="39"/>
      <c r="Y3807" s="39"/>
      <c r="Z3807" s="39"/>
      <c r="AA3807" s="39"/>
      <c r="AB3807" s="39"/>
      <c r="AC3807" s="39"/>
      <c r="AD3807" s="39"/>
      <c r="AE3807" s="39"/>
      <c r="AF3807" s="56"/>
      <c r="AG3807"/>
      <c r="AH3807"/>
      <c r="AI3807"/>
      <c r="AJ3807"/>
    </row>
    <row r="3808" spans="1:36">
      <c r="A3808"/>
      <c r="B3808"/>
      <c r="C3808" s="2"/>
      <c r="D3808"/>
      <c r="E3808"/>
      <c r="F3808" s="16"/>
      <c r="G3808"/>
      <c r="H3808"/>
      <c r="I3808"/>
      <c r="J3808"/>
      <c r="K3808"/>
      <c r="L3808"/>
      <c r="M3808"/>
      <c r="N3808"/>
      <c r="O3808"/>
      <c r="P3808" s="39"/>
      <c r="Q3808" s="39"/>
      <c r="R3808" s="43"/>
      <c r="S3808" s="43"/>
      <c r="T3808" s="43"/>
      <c r="U3808" s="39"/>
      <c r="V3808" s="39"/>
      <c r="W3808" s="39"/>
      <c r="X3808" s="39"/>
      <c r="Y3808" s="39"/>
      <c r="Z3808" s="39"/>
      <c r="AA3808" s="39"/>
      <c r="AB3808" s="39"/>
      <c r="AC3808" s="39"/>
      <c r="AD3808" s="39"/>
      <c r="AE3808" s="39"/>
      <c r="AF3808" s="56"/>
      <c r="AG3808"/>
      <c r="AH3808"/>
      <c r="AI3808"/>
      <c r="AJ3808"/>
    </row>
    <row r="3809" spans="1:36">
      <c r="A3809"/>
      <c r="B3809"/>
      <c r="C3809" s="2"/>
      <c r="D3809"/>
      <c r="E3809"/>
      <c r="F3809" s="16"/>
      <c r="G3809"/>
      <c r="H3809"/>
      <c r="I3809"/>
      <c r="J3809"/>
      <c r="K3809"/>
      <c r="L3809"/>
      <c r="M3809"/>
      <c r="N3809"/>
      <c r="O3809"/>
      <c r="P3809" s="39"/>
      <c r="Q3809" s="39"/>
      <c r="R3809" s="43"/>
      <c r="S3809" s="43"/>
      <c r="T3809" s="43"/>
      <c r="U3809" s="39"/>
      <c r="V3809" s="39"/>
      <c r="W3809" s="39"/>
      <c r="X3809" s="39"/>
      <c r="Y3809" s="39"/>
      <c r="Z3809" s="39"/>
      <c r="AA3809" s="39"/>
      <c r="AB3809" s="39"/>
      <c r="AC3809" s="39"/>
      <c r="AD3809" s="39"/>
      <c r="AE3809" s="39"/>
      <c r="AF3809" s="56"/>
      <c r="AG3809"/>
      <c r="AH3809"/>
      <c r="AI3809"/>
      <c r="AJ3809"/>
    </row>
    <row r="3810" spans="1:36">
      <c r="A3810"/>
      <c r="B3810"/>
      <c r="C3810" s="2"/>
      <c r="D3810"/>
      <c r="E3810"/>
      <c r="F3810" s="16"/>
      <c r="G3810"/>
      <c r="H3810"/>
      <c r="I3810"/>
      <c r="J3810"/>
      <c r="K3810"/>
      <c r="L3810"/>
      <c r="M3810"/>
      <c r="N3810"/>
      <c r="O3810"/>
      <c r="P3810" s="39"/>
      <c r="Q3810" s="39"/>
      <c r="R3810" s="43"/>
      <c r="S3810" s="43"/>
      <c r="T3810" s="43"/>
      <c r="U3810" s="39"/>
      <c r="V3810" s="39"/>
      <c r="W3810" s="39"/>
      <c r="X3810" s="39"/>
      <c r="Y3810" s="39"/>
      <c r="Z3810" s="39"/>
      <c r="AA3810" s="39"/>
      <c r="AB3810" s="39"/>
      <c r="AC3810" s="39"/>
      <c r="AD3810" s="39"/>
      <c r="AE3810" s="39"/>
      <c r="AF3810" s="56"/>
      <c r="AG3810"/>
      <c r="AH3810"/>
      <c r="AI3810"/>
      <c r="AJ3810"/>
    </row>
  </sheetData>
  <sortState ref="A2:AB16">
    <sortCondition ref="F1"/>
  </sortState>
  <phoneticPr fontId="0" type="noConversion"/>
  <printOptions horizontalCentered="1"/>
  <pageMargins left="0.19685039370078741" right="0.19685039370078741" top="0.47244094488188981" bottom="0.43307086614173229" header="0.35433070866141736" footer="0.27559055118110237"/>
  <pageSetup paperSize="9" scale="90" fitToHeight="2" orientation="landscape" horizontalDpi="4294967292" r:id="rId1"/>
  <headerFooter alignWithMargins="0">
    <oddHeader>&amp;L&amp;9AGH ASSURANCES</oddHeader>
    <oddFooter>&amp;L&amp;8&amp;F&amp;R&amp;8&amp;D</oddFooter>
  </headerFooter>
  <ignoredErrors>
    <ignoredError sqref="AA7 AA14 N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M75"/>
  <sheetViews>
    <sheetView workbookViewId="0">
      <selection sqref="A1:XFD1048576"/>
    </sheetView>
  </sheetViews>
  <sheetFormatPr baseColWidth="10" defaultRowHeight="14.25"/>
  <cols>
    <col min="2" max="2" width="0" hidden="1" customWidth="1"/>
    <col min="3" max="3" width="7.5" customWidth="1"/>
    <col min="4" max="4" width="8.25" customWidth="1"/>
    <col min="5" max="5" width="7" customWidth="1"/>
    <col min="6" max="6" width="7.625" customWidth="1"/>
    <col min="7" max="7" width="6.5" customWidth="1"/>
    <col min="8" max="8" width="8.25" customWidth="1"/>
  </cols>
  <sheetData>
    <row r="1" spans="2:13" ht="15" thickBot="1"/>
    <row r="2" spans="2:13" ht="29.25" customHeight="1">
      <c r="C2" s="103"/>
      <c r="D2" s="170" t="s">
        <v>58</v>
      </c>
      <c r="E2" s="170"/>
      <c r="F2" s="170" t="s">
        <v>59</v>
      </c>
      <c r="G2" s="170"/>
      <c r="H2" s="170" t="s">
        <v>60</v>
      </c>
      <c r="I2" s="171"/>
    </row>
    <row r="3" spans="2:13">
      <c r="C3" s="104"/>
      <c r="D3" s="105">
        <v>1</v>
      </c>
      <c r="E3" s="106">
        <v>0.5</v>
      </c>
      <c r="F3" s="105">
        <v>1</v>
      </c>
      <c r="G3" s="106">
        <v>0.5</v>
      </c>
      <c r="H3" s="105">
        <v>1</v>
      </c>
      <c r="I3" s="107">
        <v>0.5</v>
      </c>
    </row>
    <row r="4" spans="2:13" ht="15">
      <c r="B4" s="108">
        <f>IF(C4='[1]fiche d''instruction'!$I$18,'[1]fiche d''instruction'!$I$18,"")</f>
        <v>0</v>
      </c>
      <c r="C4" s="109">
        <v>0</v>
      </c>
      <c r="D4" s="110">
        <v>0</v>
      </c>
      <c r="E4" s="111">
        <v>0</v>
      </c>
      <c r="F4" s="110">
        <v>0</v>
      </c>
      <c r="G4" s="111">
        <v>0</v>
      </c>
      <c r="H4" s="110">
        <v>0</v>
      </c>
      <c r="I4" s="112">
        <v>0</v>
      </c>
    </row>
    <row r="5" spans="2:13" ht="15">
      <c r="B5" s="108" t="str">
        <f>IF(C5='[1]fiche d''instruction'!$I$18,'[1]fiche d''instruction'!$I$18,"")</f>
        <v/>
      </c>
      <c r="C5" s="109">
        <v>1</v>
      </c>
      <c r="D5" s="113">
        <v>3</v>
      </c>
      <c r="E5" s="114">
        <v>3</v>
      </c>
      <c r="F5" s="113">
        <v>2.5</v>
      </c>
      <c r="G5" s="114">
        <v>2.5</v>
      </c>
      <c r="H5" s="113">
        <v>2</v>
      </c>
      <c r="I5" s="115">
        <v>2</v>
      </c>
      <c r="M5" s="116">
        <v>42427</v>
      </c>
    </row>
    <row r="6" spans="2:13" ht="15">
      <c r="B6" s="108" t="str">
        <f>IF(C6='[1]fiche d''instruction'!$I$18,'[1]fiche d''instruction'!$I$18,"")</f>
        <v/>
      </c>
      <c r="C6" s="109">
        <v>2</v>
      </c>
      <c r="D6" s="113">
        <v>3</v>
      </c>
      <c r="E6" s="114">
        <v>3</v>
      </c>
      <c r="F6" s="113">
        <v>2.5</v>
      </c>
      <c r="G6" s="114">
        <v>2.5</v>
      </c>
      <c r="H6" s="113">
        <v>2</v>
      </c>
      <c r="I6" s="115">
        <v>2</v>
      </c>
      <c r="M6" s="116">
        <v>42353</v>
      </c>
    </row>
    <row r="7" spans="2:13" ht="15">
      <c r="B7" s="108" t="str">
        <f>IF(C7='[1]fiche d''instruction'!$I$18,'[1]fiche d''instruction'!$I$18,"")</f>
        <v/>
      </c>
      <c r="C7" s="109">
        <v>3</v>
      </c>
      <c r="D7" s="113">
        <v>3</v>
      </c>
      <c r="E7" s="114">
        <v>3</v>
      </c>
      <c r="F7" s="117">
        <v>2.5</v>
      </c>
      <c r="G7" s="118">
        <v>2.5</v>
      </c>
      <c r="H7" s="117">
        <v>2</v>
      </c>
      <c r="I7" s="119">
        <v>2</v>
      </c>
      <c r="M7">
        <f>M5-M6+1</f>
        <v>75</v>
      </c>
    </row>
    <row r="8" spans="2:13" ht="15">
      <c r="B8" s="108" t="str">
        <f>IF(C8='[1]fiche d''instruction'!$I$18,'[1]fiche d''instruction'!$I$18,"")</f>
        <v/>
      </c>
      <c r="C8" s="109">
        <v>4</v>
      </c>
      <c r="D8" s="113">
        <v>3</v>
      </c>
      <c r="E8" s="114">
        <v>3</v>
      </c>
      <c r="F8" s="117">
        <v>2.5</v>
      </c>
      <c r="G8" s="118">
        <v>2.5</v>
      </c>
      <c r="H8" s="117">
        <v>2</v>
      </c>
      <c r="I8" s="119">
        <v>2</v>
      </c>
    </row>
    <row r="9" spans="2:13" ht="15">
      <c r="B9" s="108" t="str">
        <f>IF(C9='[1]fiche d''instruction'!$I$18,'[1]fiche d''instruction'!$I$18,"")</f>
        <v/>
      </c>
      <c r="C9" s="109">
        <v>5</v>
      </c>
      <c r="D9" s="113">
        <v>4</v>
      </c>
      <c r="E9" s="114">
        <v>4</v>
      </c>
      <c r="F9" s="117">
        <v>3</v>
      </c>
      <c r="G9" s="118">
        <v>3</v>
      </c>
      <c r="H9" s="117">
        <v>2.5</v>
      </c>
      <c r="I9" s="119">
        <v>2.5</v>
      </c>
    </row>
    <row r="10" spans="2:13" ht="15">
      <c r="B10" s="108" t="str">
        <f>IF(C10='[1]fiche d''instruction'!$I$18,'[1]fiche d''instruction'!$I$18,"")</f>
        <v/>
      </c>
      <c r="C10" s="109">
        <v>6</v>
      </c>
      <c r="D10" s="113">
        <v>4</v>
      </c>
      <c r="E10" s="114">
        <v>4</v>
      </c>
      <c r="F10" s="117">
        <v>3</v>
      </c>
      <c r="G10" s="118">
        <v>3</v>
      </c>
      <c r="H10" s="117">
        <v>2.5</v>
      </c>
      <c r="I10" s="119">
        <v>2.5</v>
      </c>
    </row>
    <row r="11" spans="2:13" ht="15">
      <c r="B11" s="108" t="str">
        <f>IF(C11='[1]fiche d''instruction'!$I$18,'[1]fiche d''instruction'!$I$18,"")</f>
        <v/>
      </c>
      <c r="C11" s="109">
        <v>7</v>
      </c>
      <c r="D11" s="113">
        <v>4</v>
      </c>
      <c r="E11" s="114">
        <v>4</v>
      </c>
      <c r="F11" s="117">
        <v>3</v>
      </c>
      <c r="G11" s="118">
        <v>3</v>
      </c>
      <c r="H11" s="117">
        <v>2.5</v>
      </c>
      <c r="I11" s="119">
        <v>2.5</v>
      </c>
    </row>
    <row r="12" spans="2:13" ht="15">
      <c r="B12" s="108" t="str">
        <f>IF(C12='[1]fiche d''instruction'!$I$18,'[1]fiche d''instruction'!$I$18,"")</f>
        <v/>
      </c>
      <c r="C12" s="109">
        <v>8</v>
      </c>
      <c r="D12" s="113">
        <v>4</v>
      </c>
      <c r="E12" s="114">
        <v>4</v>
      </c>
      <c r="F12" s="117">
        <v>3</v>
      </c>
      <c r="G12" s="118">
        <v>3</v>
      </c>
      <c r="H12" s="117">
        <v>2.5</v>
      </c>
      <c r="I12" s="119">
        <v>2.5</v>
      </c>
    </row>
    <row r="13" spans="2:13" ht="15">
      <c r="B13" s="108" t="str">
        <f>IF(C13='[1]fiche d''instruction'!$I$18,'[1]fiche d''instruction'!$I$18,"")</f>
        <v/>
      </c>
      <c r="C13" s="109">
        <v>9</v>
      </c>
      <c r="D13" s="113">
        <v>4</v>
      </c>
      <c r="E13" s="114">
        <v>4</v>
      </c>
      <c r="F13" s="117">
        <v>3</v>
      </c>
      <c r="G13" s="118">
        <v>3</v>
      </c>
      <c r="H13" s="117">
        <v>2.5</v>
      </c>
      <c r="I13" s="119">
        <v>2.5</v>
      </c>
    </row>
    <row r="14" spans="2:13" ht="15">
      <c r="B14" s="108" t="str">
        <f>IF(C14='[1]fiche d''instruction'!$I$18,'[1]fiche d''instruction'!$I$18,"")</f>
        <v/>
      </c>
      <c r="C14" s="109">
        <v>10</v>
      </c>
      <c r="D14" s="113">
        <v>5</v>
      </c>
      <c r="E14" s="114">
        <v>5</v>
      </c>
      <c r="F14" s="117">
        <v>4</v>
      </c>
      <c r="G14" s="118">
        <v>4</v>
      </c>
      <c r="H14" s="117">
        <v>3</v>
      </c>
      <c r="I14" s="119">
        <v>3</v>
      </c>
    </row>
    <row r="15" spans="2:13" ht="15">
      <c r="B15" s="108" t="str">
        <f>IF(C15='[1]fiche d''instruction'!$I$18,'[1]fiche d''instruction'!$I$18,"")</f>
        <v/>
      </c>
      <c r="C15" s="109">
        <v>11</v>
      </c>
      <c r="D15" s="113">
        <v>5</v>
      </c>
      <c r="E15" s="114">
        <v>5</v>
      </c>
      <c r="F15" s="117">
        <v>4</v>
      </c>
      <c r="G15" s="118">
        <v>4</v>
      </c>
      <c r="H15" s="117">
        <v>3</v>
      </c>
      <c r="I15" s="119">
        <v>3</v>
      </c>
    </row>
    <row r="16" spans="2:13" ht="15">
      <c r="B16" s="108" t="str">
        <f>IF(C16='[1]fiche d''instruction'!$I$18,'[1]fiche d''instruction'!$I$18,"")</f>
        <v/>
      </c>
      <c r="C16" s="109">
        <v>12</v>
      </c>
      <c r="D16" s="113">
        <v>5</v>
      </c>
      <c r="E16" s="114">
        <v>5</v>
      </c>
      <c r="F16" s="117">
        <v>4</v>
      </c>
      <c r="G16" s="118">
        <v>4</v>
      </c>
      <c r="H16" s="117">
        <v>3</v>
      </c>
      <c r="I16" s="119">
        <v>3</v>
      </c>
    </row>
    <row r="17" spans="2:10" ht="15">
      <c r="B17" s="108" t="str">
        <f>IF(C17='[1]fiche d''instruction'!$I$18,'[1]fiche d''instruction'!$I$18,"")</f>
        <v/>
      </c>
      <c r="C17" s="109">
        <v>13</v>
      </c>
      <c r="D17" s="113">
        <v>5</v>
      </c>
      <c r="E17" s="114">
        <v>5</v>
      </c>
      <c r="F17" s="117">
        <v>4</v>
      </c>
      <c r="G17" s="118">
        <v>4</v>
      </c>
      <c r="H17" s="117">
        <v>3</v>
      </c>
      <c r="I17" s="119">
        <v>3</v>
      </c>
    </row>
    <row r="18" spans="2:10" ht="15">
      <c r="B18" s="108" t="str">
        <f>IF(C18='[1]fiche d''instruction'!$I$18,'[1]fiche d''instruction'!$I$18,"")</f>
        <v/>
      </c>
      <c r="C18" s="109">
        <v>14</v>
      </c>
      <c r="D18" s="113">
        <v>5</v>
      </c>
      <c r="E18" s="114">
        <v>5</v>
      </c>
      <c r="F18" s="117">
        <v>4</v>
      </c>
      <c r="G18" s="118">
        <v>4</v>
      </c>
      <c r="H18" s="117">
        <v>3</v>
      </c>
      <c r="I18" s="119">
        <v>3</v>
      </c>
    </row>
    <row r="19" spans="2:10" ht="15.75" thickBot="1">
      <c r="B19" s="108" t="str">
        <f>IF(OR(C19='[1]fiche d''instruction'!$I$18,'[1]fiche d''instruction'!$I$18&gt;14),'[1]fiche d''instruction'!$I$18,"")</f>
        <v/>
      </c>
      <c r="C19" s="120">
        <v>15</v>
      </c>
      <c r="D19" s="121">
        <v>6</v>
      </c>
      <c r="E19" s="122">
        <v>6</v>
      </c>
      <c r="F19" s="123">
        <v>5</v>
      </c>
      <c r="G19" s="124">
        <v>5</v>
      </c>
      <c r="H19" s="123">
        <v>4</v>
      </c>
      <c r="I19" s="125">
        <v>4</v>
      </c>
    </row>
    <row r="20" spans="2:10">
      <c r="C20" s="126"/>
      <c r="D20" s="126"/>
      <c r="E20" s="126"/>
      <c r="F20" s="127"/>
      <c r="G20" s="126"/>
      <c r="H20" s="126"/>
    </row>
    <row r="21" spans="2:10">
      <c r="C21" s="126"/>
      <c r="D21" s="126"/>
      <c r="E21" s="126"/>
      <c r="F21" s="127"/>
      <c r="G21" s="126"/>
      <c r="H21" s="126"/>
    </row>
    <row r="22" spans="2:10">
      <c r="C22" s="126"/>
      <c r="D22" s="126"/>
      <c r="E22" s="126"/>
      <c r="F22" s="127"/>
      <c r="G22" s="126"/>
      <c r="H22" s="127"/>
    </row>
    <row r="23" spans="2:10">
      <c r="C23" s="128"/>
      <c r="D23" s="129" t="s">
        <v>61</v>
      </c>
      <c r="E23" s="130" t="s">
        <v>62</v>
      </c>
      <c r="F23" s="131" t="s">
        <v>63</v>
      </c>
      <c r="G23" s="126"/>
      <c r="H23" s="126"/>
    </row>
    <row r="24" spans="2:10">
      <c r="C24" s="113"/>
      <c r="D24" s="114">
        <v>0</v>
      </c>
      <c r="E24" s="126">
        <v>90</v>
      </c>
      <c r="F24" s="132">
        <v>1</v>
      </c>
      <c r="G24" s="126"/>
      <c r="H24" s="127"/>
    </row>
    <row r="25" spans="2:10">
      <c r="C25" s="113" t="s">
        <v>64</v>
      </c>
      <c r="D25" s="114">
        <v>2</v>
      </c>
      <c r="E25" s="126">
        <v>90</v>
      </c>
      <c r="F25" s="132">
        <v>1</v>
      </c>
      <c r="G25" s="133"/>
      <c r="H25" s="133"/>
    </row>
    <row r="26" spans="2:10">
      <c r="C26" s="113" t="s">
        <v>65</v>
      </c>
      <c r="D26" s="114" t="s">
        <v>66</v>
      </c>
      <c r="E26" s="126">
        <v>150</v>
      </c>
      <c r="F26" s="132">
        <v>1</v>
      </c>
    </row>
    <row r="27" spans="2:10">
      <c r="C27" s="134" t="s">
        <v>67</v>
      </c>
      <c r="D27" s="135">
        <v>5</v>
      </c>
      <c r="E27" s="136">
        <v>210</v>
      </c>
      <c r="F27" s="137">
        <v>1</v>
      </c>
    </row>
    <row r="31" spans="2:10">
      <c r="F31" s="138" t="s">
        <v>68</v>
      </c>
      <c r="G31" s="138">
        <f t="shared" ref="G31:G37" si="0">YEAR(I31)</f>
        <v>2002</v>
      </c>
      <c r="H31" s="138" t="str">
        <f t="shared" ref="H31:H37" si="1">F31&amp;G31</f>
        <v>PMSS2002</v>
      </c>
      <c r="I31" s="139">
        <v>37257</v>
      </c>
      <c r="J31" s="138">
        <v>2352</v>
      </c>
    </row>
    <row r="32" spans="2:10">
      <c r="F32" s="138" t="s">
        <v>68</v>
      </c>
      <c r="G32" s="138">
        <f t="shared" si="0"/>
        <v>2003</v>
      </c>
      <c r="H32" s="138" t="str">
        <f t="shared" si="1"/>
        <v>PMSS2003</v>
      </c>
      <c r="I32" s="139">
        <v>37622</v>
      </c>
      <c r="J32" s="138">
        <v>2432</v>
      </c>
    </row>
    <row r="33" spans="3:10">
      <c r="F33" s="138" t="s">
        <v>68</v>
      </c>
      <c r="G33" s="138">
        <f t="shared" si="0"/>
        <v>2004</v>
      </c>
      <c r="H33" s="138" t="str">
        <f t="shared" si="1"/>
        <v>PMSS2004</v>
      </c>
      <c r="I33" s="139">
        <v>37987</v>
      </c>
      <c r="J33" s="138">
        <v>2476</v>
      </c>
    </row>
    <row r="34" spans="3:10">
      <c r="F34" s="138" t="s">
        <v>68</v>
      </c>
      <c r="G34" s="138">
        <f t="shared" si="0"/>
        <v>2005</v>
      </c>
      <c r="H34" s="138" t="str">
        <f t="shared" si="1"/>
        <v>PMSS2005</v>
      </c>
      <c r="I34" s="139">
        <v>38353</v>
      </c>
    </row>
    <row r="35" spans="3:10">
      <c r="F35" s="138" t="s">
        <v>68</v>
      </c>
      <c r="G35" s="138">
        <f t="shared" si="0"/>
        <v>2006</v>
      </c>
      <c r="H35" s="138" t="str">
        <f t="shared" si="1"/>
        <v>PMSS2006</v>
      </c>
      <c r="I35" s="139">
        <v>38718</v>
      </c>
    </row>
    <row r="36" spans="3:10">
      <c r="F36" s="138" t="s">
        <v>68</v>
      </c>
      <c r="G36" s="138">
        <f t="shared" si="0"/>
        <v>2007</v>
      </c>
      <c r="H36" s="138" t="str">
        <f t="shared" si="1"/>
        <v>PMSS2007</v>
      </c>
      <c r="I36" s="139">
        <v>39083</v>
      </c>
    </row>
    <row r="37" spans="3:10">
      <c r="F37" s="138" t="s">
        <v>68</v>
      </c>
      <c r="G37" s="138">
        <f t="shared" si="0"/>
        <v>2008</v>
      </c>
      <c r="H37" s="138" t="str">
        <f t="shared" si="1"/>
        <v>PMSS2008</v>
      </c>
      <c r="I37" s="139">
        <v>39448</v>
      </c>
    </row>
    <row r="39" spans="3:10">
      <c r="C39">
        <v>1</v>
      </c>
      <c r="D39" t="s">
        <v>69</v>
      </c>
    </row>
    <row r="40" spans="3:10">
      <c r="C40">
        <v>2</v>
      </c>
      <c r="D40" t="s">
        <v>70</v>
      </c>
    </row>
    <row r="41" spans="3:10">
      <c r="C41">
        <v>3</v>
      </c>
      <c r="D41" t="s">
        <v>71</v>
      </c>
    </row>
    <row r="42" spans="3:10">
      <c r="C42">
        <v>4</v>
      </c>
      <c r="D42" t="s">
        <v>72</v>
      </c>
    </row>
    <row r="43" spans="3:10">
      <c r="C43">
        <v>5</v>
      </c>
      <c r="D43" t="s">
        <v>73</v>
      </c>
    </row>
    <row r="44" spans="3:10">
      <c r="C44">
        <v>6</v>
      </c>
      <c r="D44" t="s">
        <v>74</v>
      </c>
    </row>
    <row r="45" spans="3:10">
      <c r="C45">
        <v>7</v>
      </c>
      <c r="D45" t="s">
        <v>75</v>
      </c>
    </row>
    <row r="46" spans="3:10">
      <c r="C46">
        <v>8</v>
      </c>
      <c r="D46" t="s">
        <v>76</v>
      </c>
    </row>
    <row r="47" spans="3:10">
      <c r="C47">
        <v>9</v>
      </c>
      <c r="D47" t="s">
        <v>77</v>
      </c>
    </row>
    <row r="48" spans="3:10">
      <c r="C48">
        <v>10</v>
      </c>
      <c r="D48" t="s">
        <v>78</v>
      </c>
    </row>
    <row r="49" spans="3:4">
      <c r="C49">
        <v>11</v>
      </c>
      <c r="D49" t="s">
        <v>79</v>
      </c>
    </row>
    <row r="50" spans="3:4">
      <c r="C50">
        <v>12</v>
      </c>
      <c r="D50" t="s">
        <v>80</v>
      </c>
    </row>
    <row r="53" spans="3:4">
      <c r="C53" s="172" t="s">
        <v>81</v>
      </c>
      <c r="D53" s="172"/>
    </row>
    <row r="54" spans="3:4">
      <c r="C54" s="140">
        <v>0</v>
      </c>
      <c r="D54" s="141">
        <v>0</v>
      </c>
    </row>
    <row r="55" spans="3:4">
      <c r="C55" s="140">
        <v>1</v>
      </c>
      <c r="D55" s="142">
        <v>0.05</v>
      </c>
    </row>
    <row r="56" spans="3:4">
      <c r="C56" s="140">
        <v>2</v>
      </c>
      <c r="D56" s="142">
        <v>0.1</v>
      </c>
    </row>
    <row r="57" spans="3:4">
      <c r="C57" s="140">
        <v>3</v>
      </c>
      <c r="D57" s="142">
        <v>0.15</v>
      </c>
    </row>
    <row r="59" spans="3:4">
      <c r="C59" s="140" t="s">
        <v>82</v>
      </c>
      <c r="D59" s="140" t="s">
        <v>83</v>
      </c>
    </row>
    <row r="60" spans="3:4">
      <c r="C60" s="140">
        <v>0</v>
      </c>
      <c r="D60" s="140" t="s">
        <v>84</v>
      </c>
    </row>
    <row r="61" spans="3:4">
      <c r="C61" s="140">
        <v>1</v>
      </c>
      <c r="D61" s="140" t="s">
        <v>85</v>
      </c>
    </row>
    <row r="62" spans="3:4">
      <c r="C62" s="140">
        <v>2</v>
      </c>
      <c r="D62" s="140" t="s">
        <v>86</v>
      </c>
    </row>
    <row r="63" spans="3:4">
      <c r="C63" s="140">
        <v>3</v>
      </c>
      <c r="D63" s="140" t="s">
        <v>87</v>
      </c>
    </row>
    <row r="64" spans="3:4">
      <c r="C64" s="140">
        <v>4</v>
      </c>
      <c r="D64" s="140" t="s">
        <v>88</v>
      </c>
    </row>
    <row r="65" spans="3:4">
      <c r="C65" s="140">
        <v>5</v>
      </c>
      <c r="D65" s="140" t="s">
        <v>89</v>
      </c>
    </row>
    <row r="66" spans="3:4">
      <c r="C66" s="140">
        <v>6</v>
      </c>
      <c r="D66" s="140" t="s">
        <v>90</v>
      </c>
    </row>
    <row r="67" spans="3:4">
      <c r="C67" s="140">
        <v>7</v>
      </c>
      <c r="D67" s="140"/>
    </row>
    <row r="69" spans="3:4">
      <c r="C69" s="140" t="s">
        <v>91</v>
      </c>
      <c r="D69" s="140" t="s">
        <v>92</v>
      </c>
    </row>
    <row r="70" spans="3:4">
      <c r="C70" s="140">
        <v>0</v>
      </c>
      <c r="D70" s="140" t="s">
        <v>93</v>
      </c>
    </row>
    <row r="71" spans="3:4">
      <c r="C71" s="140">
        <v>1</v>
      </c>
      <c r="D71" s="140" t="s">
        <v>94</v>
      </c>
    </row>
    <row r="72" spans="3:4">
      <c r="C72" s="140">
        <v>2</v>
      </c>
      <c r="D72" s="140" t="s">
        <v>95</v>
      </c>
    </row>
    <row r="73" spans="3:4">
      <c r="C73" s="140">
        <v>3</v>
      </c>
      <c r="D73" s="140" t="s">
        <v>96</v>
      </c>
    </row>
    <row r="74" spans="3:4">
      <c r="C74" s="140">
        <v>4</v>
      </c>
      <c r="D74" s="140"/>
    </row>
    <row r="75" spans="3:4">
      <c r="C75" s="140">
        <v>5</v>
      </c>
      <c r="D75" s="140"/>
    </row>
  </sheetData>
  <mergeCells count="4">
    <mergeCell ref="D2:E2"/>
    <mergeCell ref="F2:G2"/>
    <mergeCell ref="H2:I2"/>
    <mergeCell ref="C53:D53"/>
  </mergeCells>
  <conditionalFormatting sqref="B4:I19">
    <cfRule type="expression" dxfId="0" priority="1">
      <formula>IF($B4="",0,1)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B19"/>
  <sheetViews>
    <sheetView workbookViewId="0">
      <selection activeCell="B6" sqref="B6"/>
    </sheetView>
  </sheetViews>
  <sheetFormatPr baseColWidth="10" defaultRowHeight="14.25"/>
  <cols>
    <col min="2" max="2" width="43.5" customWidth="1"/>
  </cols>
  <sheetData>
    <row r="2" spans="2:2">
      <c r="B2" s="44" t="s">
        <v>11</v>
      </c>
    </row>
    <row r="3" spans="2:2">
      <c r="B3" s="145" t="s">
        <v>97</v>
      </c>
    </row>
    <row r="4" spans="2:2" ht="15" customHeight="1">
      <c r="B4" s="143" t="s">
        <v>98</v>
      </c>
    </row>
    <row r="5" spans="2:2" ht="15" customHeight="1">
      <c r="B5" s="143" t="s">
        <v>55</v>
      </c>
    </row>
    <row r="6" spans="2:2" ht="15" customHeight="1">
      <c r="B6" s="143" t="s">
        <v>99</v>
      </c>
    </row>
    <row r="7" spans="2:2" ht="15" customHeight="1">
      <c r="B7" s="143" t="s">
        <v>100</v>
      </c>
    </row>
    <row r="8" spans="2:2" ht="15" customHeight="1">
      <c r="B8" s="143" t="s">
        <v>101</v>
      </c>
    </row>
    <row r="9" spans="2:2" ht="15" customHeight="1">
      <c r="B9" s="143" t="s">
        <v>102</v>
      </c>
    </row>
    <row r="10" spans="2:2" ht="15" customHeight="1">
      <c r="B10" s="143" t="s">
        <v>103</v>
      </c>
    </row>
    <row r="11" spans="2:2" ht="15" customHeight="1">
      <c r="B11" s="143" t="s">
        <v>104</v>
      </c>
    </row>
    <row r="12" spans="2:2" ht="15" customHeight="1">
      <c r="B12" s="144" t="s">
        <v>105</v>
      </c>
    </row>
    <row r="13" spans="2:2" ht="15" customHeight="1">
      <c r="B13" s="143" t="s">
        <v>106</v>
      </c>
    </row>
    <row r="14" spans="2:2" ht="15" customHeight="1">
      <c r="B14" s="143" t="s">
        <v>107</v>
      </c>
    </row>
    <row r="15" spans="2:2" ht="15" customHeight="1">
      <c r="B15" s="143"/>
    </row>
    <row r="16" spans="2:2" ht="15" customHeight="1">
      <c r="B16" s="143"/>
    </row>
    <row r="17" spans="2:2" ht="15" customHeight="1">
      <c r="B17" s="143"/>
    </row>
    <row r="18" spans="2:2" ht="15" customHeight="1">
      <c r="B18" s="143"/>
    </row>
    <row r="19" spans="2:2" ht="15" customHeight="1">
      <c r="B19" s="143"/>
    </row>
  </sheetData>
  <autoFilter ref="B2:B1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9" sqref="B29"/>
    </sheetView>
  </sheetViews>
  <sheetFormatPr baseColWidth="10" defaultRowHeight="14.25"/>
  <sheetData>
    <row r="1" spans="1:1">
      <c r="A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LOI EVIN</vt:lpstr>
      <vt:lpstr>Outils</vt:lpstr>
      <vt:lpstr>Tableau des trimestres</vt:lpstr>
      <vt:lpstr>Feuil1</vt:lpstr>
      <vt:lpstr>_01_07_2017</vt:lpstr>
      <vt:lpstr>Périodedecotisations</vt:lpstr>
      <vt:lpstr>'LOI EVIN'!Zone_d_impression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 ASSURANCES</dc:creator>
  <cp:lastModifiedBy>CHEVAL Valérie</cp:lastModifiedBy>
  <cp:lastPrinted>2012-03-26T14:26:07Z</cp:lastPrinted>
  <dcterms:created xsi:type="dcterms:W3CDTF">2001-02-22T13:53:17Z</dcterms:created>
  <dcterms:modified xsi:type="dcterms:W3CDTF">2017-09-08T14:47:29Z</dcterms:modified>
</cp:coreProperties>
</file>