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22920" windowHeight="10815"/>
  </bookViews>
  <sheets>
    <sheet name="les_jours" sheetId="3" r:id="rId1"/>
  </sheets>
  <definedNames>
    <definedName name="j_c">les_jours!$E$1</definedName>
    <definedName name="jours">les_jours!$I$1:$I$7</definedName>
  </definedNames>
  <calcPr calcId="125725"/>
</workbook>
</file>

<file path=xl/calcChain.xml><?xml version="1.0" encoding="utf-8"?>
<calcChain xmlns="http://schemas.openxmlformats.org/spreadsheetml/2006/main"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3"/>
  <c r="E1"/>
  <c r="B2"/>
  <c r="C2" l="1"/>
  <c r="D3"/>
  <c r="C3"/>
  <c r="D4"/>
  <c r="C4"/>
  <c r="D5"/>
  <c r="E5" s="1"/>
  <c r="F5" s="1"/>
  <c r="G5" s="1"/>
  <c r="H5" s="1"/>
  <c r="C5"/>
  <c r="D2"/>
  <c r="E2" s="1"/>
  <c r="F2" s="1"/>
  <c r="G2" s="1"/>
  <c r="H2" s="1"/>
  <c r="E3"/>
  <c r="F3" s="1"/>
  <c r="G3" s="1"/>
  <c r="H3" s="1"/>
  <c r="D8"/>
  <c r="E8" s="1"/>
  <c r="F8" s="1"/>
  <c r="G8" s="1"/>
  <c r="H8" s="1"/>
  <c r="B4"/>
  <c r="E4"/>
  <c r="F4" s="1"/>
  <c r="G4" s="1"/>
  <c r="H4" s="1"/>
  <c r="B3"/>
  <c r="B5"/>
  <c r="D6" l="1"/>
  <c r="E6" s="1"/>
  <c r="F6" s="1"/>
  <c r="G6" s="1"/>
  <c r="H6" s="1"/>
  <c r="C7"/>
  <c r="C6"/>
  <c r="B8"/>
  <c r="C8"/>
  <c r="D7"/>
  <c r="B9"/>
  <c r="B6"/>
  <c r="C10" l="1"/>
  <c r="D10"/>
  <c r="D9"/>
  <c r="E9" s="1"/>
  <c r="F9" s="1"/>
  <c r="G9" s="1"/>
  <c r="H9" s="1"/>
  <c r="C9"/>
  <c r="B10"/>
  <c r="E10"/>
  <c r="F10" s="1"/>
  <c r="G10" s="1"/>
  <c r="H10" s="1"/>
  <c r="B7"/>
  <c r="E7"/>
  <c r="F7" s="1"/>
  <c r="G7" s="1"/>
  <c r="H7" s="1"/>
  <c r="C11" l="1"/>
  <c r="D11"/>
  <c r="E11" s="1"/>
  <c r="F11" s="1"/>
  <c r="G11" s="1"/>
  <c r="H11" s="1"/>
  <c r="B11"/>
  <c r="C12" l="1"/>
  <c r="D12"/>
  <c r="E12" s="1"/>
  <c r="F12" s="1"/>
  <c r="G12" s="1"/>
  <c r="H12" s="1"/>
  <c r="B12"/>
  <c r="C13" l="1"/>
  <c r="D13"/>
  <c r="E13" s="1"/>
  <c r="F13" s="1"/>
  <c r="G13" s="1"/>
  <c r="H13" s="1"/>
  <c r="B13"/>
  <c r="D14" l="1"/>
  <c r="E14" s="1"/>
  <c r="F14" s="1"/>
  <c r="G14" s="1"/>
  <c r="H14" s="1"/>
  <c r="C14"/>
  <c r="B14"/>
  <c r="C15" l="1"/>
  <c r="D15"/>
  <c r="E15" s="1"/>
  <c r="F15" s="1"/>
  <c r="G15" s="1"/>
  <c r="H15" s="1"/>
  <c r="B15"/>
  <c r="D16" l="1"/>
  <c r="E16" s="1"/>
  <c r="F16" s="1"/>
  <c r="G16" s="1"/>
  <c r="H16" s="1"/>
  <c r="C16"/>
  <c r="B16"/>
  <c r="C17" l="1"/>
  <c r="D17"/>
  <c r="E17" s="1"/>
  <c r="F17" s="1"/>
  <c r="G17" s="1"/>
  <c r="H17" s="1"/>
  <c r="B17"/>
  <c r="C18" l="1"/>
  <c r="D18"/>
  <c r="E18" s="1"/>
  <c r="F18" s="1"/>
  <c r="G18" s="1"/>
  <c r="H18" s="1"/>
  <c r="B18"/>
  <c r="C19" l="1"/>
  <c r="D19"/>
  <c r="E19" s="1"/>
  <c r="F19" s="1"/>
  <c r="G19" s="1"/>
  <c r="H19" s="1"/>
  <c r="B19"/>
  <c r="C20" l="1"/>
  <c r="D20"/>
  <c r="E20" s="1"/>
  <c r="F20" s="1"/>
  <c r="G20" s="1"/>
  <c r="H20" s="1"/>
  <c r="B20"/>
  <c r="D21" l="1"/>
  <c r="E21" s="1"/>
  <c r="F21" s="1"/>
  <c r="G21" s="1"/>
  <c r="H21" s="1"/>
  <c r="C21"/>
  <c r="B21"/>
  <c r="B22" l="1"/>
  <c r="D22"/>
  <c r="E22" s="1"/>
  <c r="F22" s="1"/>
  <c r="G22" s="1"/>
  <c r="H22" s="1"/>
  <c r="C22"/>
  <c r="B23" l="1"/>
  <c r="C23"/>
  <c r="D23"/>
  <c r="E23" s="1"/>
  <c r="F23" s="1"/>
  <c r="G23" s="1"/>
  <c r="H23" s="1"/>
  <c r="B24" l="1"/>
  <c r="C24"/>
  <c r="D24"/>
  <c r="E24" s="1"/>
  <c r="F24" s="1"/>
  <c r="G24" s="1"/>
  <c r="H24" s="1"/>
  <c r="C25" l="1"/>
  <c r="D25"/>
  <c r="E25" s="1"/>
  <c r="F25" s="1"/>
  <c r="G25" s="1"/>
  <c r="H25" s="1"/>
  <c r="B25"/>
  <c r="C26" l="1"/>
  <c r="D26"/>
  <c r="E26" s="1"/>
  <c r="F26" s="1"/>
  <c r="G26" s="1"/>
  <c r="H26" s="1"/>
  <c r="B26"/>
  <c r="C27" l="1"/>
  <c r="D27"/>
  <c r="E27" s="1"/>
  <c r="F27" s="1"/>
  <c r="G27" s="1"/>
  <c r="H27" s="1"/>
  <c r="B27"/>
  <c r="C28" l="1"/>
  <c r="B28"/>
  <c r="D28"/>
  <c r="E28" s="1"/>
  <c r="F28" s="1"/>
  <c r="G28" s="1"/>
  <c r="H28" s="1"/>
  <c r="C29" l="1"/>
  <c r="D29"/>
  <c r="E29" s="1"/>
  <c r="F29" s="1"/>
  <c r="G29" s="1"/>
  <c r="H29" s="1"/>
  <c r="B29"/>
  <c r="C30" l="1"/>
  <c r="D30"/>
  <c r="E30" s="1"/>
  <c r="F30" s="1"/>
  <c r="G30" s="1"/>
  <c r="H30" s="1"/>
  <c r="B30"/>
  <c r="C31" l="1"/>
  <c r="D31"/>
  <c r="E31" s="1"/>
  <c r="F31" s="1"/>
  <c r="G31" s="1"/>
  <c r="H31" s="1"/>
  <c r="B31"/>
  <c r="B32" l="1"/>
  <c r="C32"/>
  <c r="D32"/>
  <c r="E32" s="1"/>
  <c r="F32" s="1"/>
  <c r="G32" s="1"/>
  <c r="H32" s="1"/>
  <c r="B33" l="1"/>
  <c r="C33"/>
  <c r="D33"/>
  <c r="E33" s="1"/>
  <c r="F33" s="1"/>
  <c r="G33" s="1"/>
  <c r="H33" s="1"/>
  <c r="B34" l="1"/>
  <c r="D34"/>
  <c r="E34" s="1"/>
  <c r="F34" s="1"/>
  <c r="G34" s="1"/>
  <c r="H34" s="1"/>
  <c r="C34"/>
  <c r="D35" l="1"/>
  <c r="E35" s="1"/>
  <c r="F35" s="1"/>
  <c r="G35" s="1"/>
  <c r="H35" s="1"/>
  <c r="B35"/>
  <c r="C35"/>
  <c r="B36" l="1"/>
  <c r="D36"/>
  <c r="E36" s="1"/>
  <c r="F36" s="1"/>
  <c r="G36" s="1"/>
  <c r="H36" s="1"/>
  <c r="C36"/>
  <c r="B37" l="1"/>
  <c r="C37"/>
  <c r="D37"/>
  <c r="E37" s="1"/>
  <c r="F37" s="1"/>
  <c r="G37" s="1"/>
  <c r="H37" s="1"/>
  <c r="B38" l="1"/>
  <c r="D38"/>
  <c r="E38" s="1"/>
  <c r="F38" s="1"/>
  <c r="G38" s="1"/>
  <c r="H38" s="1"/>
  <c r="C38"/>
  <c r="D39" l="1"/>
  <c r="E39" s="1"/>
  <c r="F39" s="1"/>
  <c r="G39" s="1"/>
  <c r="H39" s="1"/>
  <c r="B39"/>
  <c r="C39"/>
  <c r="B40" l="1"/>
  <c r="C40"/>
  <c r="D40"/>
  <c r="E40" s="1"/>
  <c r="F40" s="1"/>
  <c r="G40" s="1"/>
  <c r="H40" s="1"/>
  <c r="B41" l="1"/>
  <c r="C41"/>
  <c r="D41"/>
  <c r="E41" s="1"/>
  <c r="F41" s="1"/>
  <c r="G41" s="1"/>
  <c r="H41" s="1"/>
  <c r="B42" l="1"/>
  <c r="C42"/>
  <c r="D42"/>
  <c r="E42" s="1"/>
  <c r="F42" s="1"/>
  <c r="G42" s="1"/>
  <c r="H42" s="1"/>
</calcChain>
</file>

<file path=xl/comments1.xml><?xml version="1.0" encoding="utf-8"?>
<comments xmlns="http://schemas.openxmlformats.org/spreadsheetml/2006/main">
  <authors>
    <author>GB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Choisissez le jour voulu</t>
        </r>
      </text>
    </comment>
  </commentList>
</comments>
</file>

<file path=xl/sharedStrings.xml><?xml version="1.0" encoding="utf-8"?>
<sst xmlns="http://schemas.openxmlformats.org/spreadsheetml/2006/main" count="3" uniqueCount="3">
  <si>
    <t>Formule
M-12</t>
  </si>
  <si>
    <t>Nombre
Jour choisi</t>
  </si>
  <si>
    <t>Mois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</si>
</sst>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7" formatCode="dddd"/>
    <numFmt numFmtId="168" formatCode="dddd\ d\ mmm"/>
  </numFmts>
  <fonts count="5"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0"/>
      <name val="Tahoma"/>
      <family val="2"/>
    </font>
    <font>
      <b/>
      <sz val="16"/>
      <color theme="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7" fontId="0" fillId="0" borderId="0" xfId="0" applyNumberFormat="1"/>
    <xf numFmtId="0" fontId="0" fillId="0" borderId="0" xfId="0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/>
    <xf numFmtId="0" fontId="2" fillId="0" borderId="0" xfId="0" applyFont="1" applyAlignment="1">
      <alignment horizontal="center" vertical="center"/>
    </xf>
    <xf numFmtId="167" fontId="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C0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104775</xdr:rowOff>
    </xdr:from>
    <xdr:to>
      <xdr:col>13</xdr:col>
      <xdr:colOff>942975</xdr:colOff>
      <xdr:row>0</xdr:row>
      <xdr:rowOff>361950</xdr:rowOff>
    </xdr:to>
    <xdr:sp macro="" textlink="">
      <xdr:nvSpPr>
        <xdr:cNvPr id="2" name="ZoneTexte 1"/>
        <xdr:cNvSpPr txBox="1"/>
      </xdr:nvSpPr>
      <xdr:spPr>
        <a:xfrm>
          <a:off x="7038975" y="104775"/>
          <a:ext cx="8258175" cy="25717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/>
            <a:t>=ARRONDI.SUP((FIN.MOIS(A2;0)-FIN.MOIS(A2;-1)-(SI(JOURSEM(FIN.MOIS(A2;-1))&gt;j_c;8;1)+j_c-JOURSEM(FIN.MOIS(A2;-1))))/7;0)</a:t>
          </a:r>
        </a:p>
      </xdr:txBody>
    </xdr:sp>
    <xdr:clientData/>
  </xdr:twoCellAnchor>
  <xdr:twoCellAnchor>
    <xdr:from>
      <xdr:col>2</xdr:col>
      <xdr:colOff>638175</xdr:colOff>
      <xdr:row>0</xdr:row>
      <xdr:rowOff>233363</xdr:rowOff>
    </xdr:from>
    <xdr:to>
      <xdr:col>5</xdr:col>
      <xdr:colOff>647700</xdr:colOff>
      <xdr:row>1</xdr:row>
      <xdr:rowOff>47625</xdr:rowOff>
    </xdr:to>
    <xdr:cxnSp macro="">
      <xdr:nvCxnSpPr>
        <xdr:cNvPr id="4" name="Connecteur droit avec flèche 3"/>
        <xdr:cNvCxnSpPr>
          <a:stCxn id="2" idx="1"/>
        </xdr:cNvCxnSpPr>
      </xdr:nvCxnSpPr>
      <xdr:spPr>
        <a:xfrm flipH="1">
          <a:off x="3467100" y="233363"/>
          <a:ext cx="3571875" cy="319087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/>
  </sheetViews>
  <sheetFormatPr baseColWidth="10" defaultRowHeight="15"/>
  <cols>
    <col min="1" max="1" width="24.6640625" bestFit="1" customWidth="1"/>
    <col min="2" max="2" width="8.33203125" customWidth="1"/>
    <col min="3" max="3" width="10.33203125" customWidth="1"/>
    <col min="4" max="4" width="16.5546875" customWidth="1"/>
    <col min="5" max="8" width="15.5546875" bestFit="1" customWidth="1"/>
    <col min="9" max="9" width="0" hidden="1" customWidth="1"/>
  </cols>
  <sheetData>
    <row r="1" spans="1:9" s="3" customFormat="1" ht="39.75" customHeight="1">
      <c r="A1" s="10" t="s">
        <v>2</v>
      </c>
      <c r="B1" s="12" t="s">
        <v>0</v>
      </c>
      <c r="C1" s="11" t="s">
        <v>1</v>
      </c>
      <c r="D1" s="7">
        <v>42961</v>
      </c>
      <c r="E1" s="6">
        <f>MATCH(D1,jours,0)</f>
        <v>1</v>
      </c>
      <c r="I1" s="4">
        <v>42961</v>
      </c>
    </row>
    <row r="2" spans="1:9">
      <c r="A2" s="1">
        <v>42964</v>
      </c>
      <c r="B2" s="8">
        <f>INT((EOMONTH(A2,0)-WEEKDAY(EOMONTH(A2,0)-(1-1),2)-EOMONTH(A2,-1)+1+8)/7)</f>
        <v>5</v>
      </c>
      <c r="C2" s="9">
        <f>ROUNDUP((EOMONTH(A2,0)-EOMONTH(A2,-1)-(IF(WEEKDAY(EOMONTH(A2,-1))&gt;j_c,8,1)+j_c-WEEKDAY(EOMONTH(A2,-1))))/7,0)</f>
        <v>4</v>
      </c>
      <c r="D2" s="5">
        <f>DATE(YEAR(A2),MONTH(A2),IF(WEEKDAY(EOMONTH(A2,-1))&gt;j_c,8,1)+j_c-WEEKDAY(EOMONTH(A2,-1)))</f>
        <v>42954</v>
      </c>
      <c r="E2" s="5">
        <f>IF(MONTH(D2+7)&lt;&gt;MONTH($A2),"",D2+7)</f>
        <v>42961</v>
      </c>
      <c r="F2" s="5">
        <f t="shared" ref="F2:H2" si="0">IF(MONTH(E2+7)&lt;&gt;MONTH($A2),"",E2+7)</f>
        <v>42968</v>
      </c>
      <c r="G2" s="5">
        <f t="shared" si="0"/>
        <v>42975</v>
      </c>
      <c r="H2" s="5" t="str">
        <f t="shared" si="0"/>
        <v/>
      </c>
      <c r="I2" s="2">
        <v>42962</v>
      </c>
    </row>
    <row r="3" spans="1:9">
      <c r="A3" s="1">
        <f>EOMONTH(A2,0)+DAY(A2)</f>
        <v>42995</v>
      </c>
      <c r="B3" s="8">
        <f>INT((EOMONTH(A3,0)-WEEKDAY(EOMONTH(A3,0)-(1-1),2)-EOMONTH(A3,-1)+1+8)/7)</f>
        <v>4</v>
      </c>
      <c r="C3" s="9">
        <f>ROUNDUP((EOMONTH(A3,0)-EOMONTH(A3,-1)-(IF(WEEKDAY(EOMONTH(A3,-1))&gt;j_c,8,1)+j_c-WEEKDAY(EOMONTH(A3,-1))))/7,0)</f>
        <v>4</v>
      </c>
      <c r="D3" s="5">
        <f>DATE(YEAR(A3),MONTH(A3),IF(WEEKDAY(EOMONTH(A3,-1))&gt;j_c,8,1)+j_c-WEEKDAY(EOMONTH(A3,-1)))</f>
        <v>42982</v>
      </c>
      <c r="E3" s="5">
        <f t="shared" ref="E3:H3" si="1">IF(MONTH(D3+7)&lt;&gt;MONTH($A3),"",D3+7)</f>
        <v>42989</v>
      </c>
      <c r="F3" s="5">
        <f t="shared" si="1"/>
        <v>42996</v>
      </c>
      <c r="G3" s="5">
        <f t="shared" si="1"/>
        <v>43003</v>
      </c>
      <c r="H3" s="5" t="str">
        <f t="shared" si="1"/>
        <v/>
      </c>
      <c r="I3" s="2">
        <v>42963</v>
      </c>
    </row>
    <row r="4" spans="1:9">
      <c r="A4" s="1">
        <f t="shared" ref="A4:A42" si="2">EOMONTH(A3,0)+DAY(A3)</f>
        <v>43025</v>
      </c>
      <c r="B4" s="8">
        <f t="shared" ref="B4:B7" si="3">INT((EOMONTH(A4,0)-WEEKDAY(EOMONTH(A4,0)-(1-1),2)-EOMONTH(A4,-1)+1+8)/7)</f>
        <v>5</v>
      </c>
      <c r="C4" s="9">
        <f>ROUNDUP((EOMONTH(A4,0)-EOMONTH(A4,-1)-(IF(WEEKDAY(EOMONTH(A4,-1))&gt;j_c,8,1)+j_c-WEEKDAY(EOMONTH(A4,-1))))/7,0)</f>
        <v>5</v>
      </c>
      <c r="D4" s="5">
        <f>DATE(YEAR(A4),MONTH(A4),IF(WEEKDAY(EOMONTH(A4,-1))&gt;j_c,8,1)+j_c-WEEKDAY(EOMONTH(A4,-1)))</f>
        <v>43010</v>
      </c>
      <c r="E4" s="5">
        <f t="shared" ref="E4:H4" si="4">IF(MONTH(D4+7)&lt;&gt;MONTH($A4),"",D4+7)</f>
        <v>43017</v>
      </c>
      <c r="F4" s="5">
        <f t="shared" si="4"/>
        <v>43024</v>
      </c>
      <c r="G4" s="5">
        <f t="shared" si="4"/>
        <v>43031</v>
      </c>
      <c r="H4" s="5">
        <f t="shared" si="4"/>
        <v>43038</v>
      </c>
      <c r="I4" s="2">
        <v>42964</v>
      </c>
    </row>
    <row r="5" spans="1:9">
      <c r="A5" s="1">
        <f t="shared" si="2"/>
        <v>43056</v>
      </c>
      <c r="B5" s="8">
        <f t="shared" si="3"/>
        <v>5</v>
      </c>
      <c r="C5" s="9">
        <f>ROUNDUP((EOMONTH(A5,0)-EOMONTH(A5,-1)-(IF(WEEKDAY(EOMONTH(A5,-1))&gt;j_c,8,1)+j_c-WEEKDAY(EOMONTH(A5,-1))))/7,0)</f>
        <v>4</v>
      </c>
      <c r="D5" s="5">
        <f>DATE(YEAR(A5),MONTH(A5),IF(WEEKDAY(EOMONTH(A5,-1))&gt;j_c,8,1)+j_c-WEEKDAY(EOMONTH(A5,-1)))</f>
        <v>43045</v>
      </c>
      <c r="E5" s="5">
        <f t="shared" ref="E5:H5" si="5">IF(MONTH(D5+7)&lt;&gt;MONTH($A5),"",D5+7)</f>
        <v>43052</v>
      </c>
      <c r="F5" s="5">
        <f t="shared" si="5"/>
        <v>43059</v>
      </c>
      <c r="G5" s="5">
        <f t="shared" si="5"/>
        <v>43066</v>
      </c>
      <c r="H5" s="5" t="str">
        <f t="shared" si="5"/>
        <v/>
      </c>
      <c r="I5" s="2">
        <v>42965</v>
      </c>
    </row>
    <row r="6" spans="1:9">
      <c r="A6" s="1">
        <f t="shared" si="2"/>
        <v>43086</v>
      </c>
      <c r="B6" s="8">
        <f t="shared" si="3"/>
        <v>4</v>
      </c>
      <c r="C6" s="9">
        <f>ROUNDUP((EOMONTH(A6,0)-EOMONTH(A6,-1)-(IF(WEEKDAY(EOMONTH(A6,-1))&gt;j_c,8,1)+j_c-WEEKDAY(EOMONTH(A6,-1))))/7,0)</f>
        <v>4</v>
      </c>
      <c r="D6" s="5">
        <f>DATE(YEAR(A6),MONTH(A6),IF(WEEKDAY(EOMONTH(A6,-1))&gt;j_c,8,1)+j_c-WEEKDAY(EOMONTH(A6,-1)))</f>
        <v>43073</v>
      </c>
      <c r="E6" s="5">
        <f t="shared" ref="E6:H6" si="6">IF(MONTH(D6+7)&lt;&gt;MONTH($A6),"",D6+7)</f>
        <v>43080</v>
      </c>
      <c r="F6" s="5">
        <f t="shared" si="6"/>
        <v>43087</v>
      </c>
      <c r="G6" s="5">
        <f t="shared" si="6"/>
        <v>43094</v>
      </c>
      <c r="H6" s="5" t="str">
        <f t="shared" si="6"/>
        <v/>
      </c>
      <c r="I6" s="2">
        <v>42966</v>
      </c>
    </row>
    <row r="7" spans="1:9">
      <c r="A7" s="1">
        <f t="shared" si="2"/>
        <v>43117</v>
      </c>
      <c r="B7" s="8">
        <f t="shared" si="3"/>
        <v>5</v>
      </c>
      <c r="C7" s="9">
        <f>ROUNDUP((EOMONTH(A7,0)-EOMONTH(A7,-1)-(IF(WEEKDAY(EOMONTH(A7,-1))&gt;j_c,8,1)+j_c-WEEKDAY(EOMONTH(A7,-1))))/7,0)</f>
        <v>5</v>
      </c>
      <c r="D7" s="5">
        <f>DATE(YEAR(A7),MONTH(A7),IF(WEEKDAY(EOMONTH(A7,-1))&gt;j_c,8,1)+j_c-WEEKDAY(EOMONTH(A7,-1)))</f>
        <v>43101</v>
      </c>
      <c r="E7" s="5">
        <f t="shared" ref="E7:H7" si="7">IF(MONTH(D7+7)&lt;&gt;MONTH($A7),"",D7+7)</f>
        <v>43108</v>
      </c>
      <c r="F7" s="5">
        <f t="shared" si="7"/>
        <v>43115</v>
      </c>
      <c r="G7" s="5">
        <f t="shared" si="7"/>
        <v>43122</v>
      </c>
      <c r="H7" s="5">
        <f t="shared" si="7"/>
        <v>43129</v>
      </c>
      <c r="I7" s="2">
        <v>42967</v>
      </c>
    </row>
    <row r="8" spans="1:9">
      <c r="A8" s="1">
        <f t="shared" si="2"/>
        <v>43148</v>
      </c>
      <c r="B8" s="8">
        <f t="shared" ref="B8:B21" si="8">INT((EOMONTH(A8,0)-WEEKDAY(EOMONTH(A8,0)-(1-1),2)-EOMONTH(A8,-1)+1+8)/7)</f>
        <v>4</v>
      </c>
      <c r="C8" s="9">
        <f>ROUNDUP((EOMONTH(A8,0)-EOMONTH(A8,-1)-(IF(WEEKDAY(EOMONTH(A8,-1))&gt;j_c,8,1)+j_c-WEEKDAY(EOMONTH(A8,-1))))/7,0)</f>
        <v>4</v>
      </c>
      <c r="D8" s="5">
        <f>DATE(YEAR(A8),MONTH(A8),IF(WEEKDAY(EOMONTH(A8,-1))&gt;j_c,8,1)+j_c-WEEKDAY(EOMONTH(A8,-1)))</f>
        <v>43136</v>
      </c>
      <c r="E8" s="5">
        <f t="shared" ref="E8:H8" si="9">IF(MONTH(D8+7)&lt;&gt;MONTH($A8),"",D8+7)</f>
        <v>43143</v>
      </c>
      <c r="F8" s="5">
        <f t="shared" si="9"/>
        <v>43150</v>
      </c>
      <c r="G8" s="5">
        <f t="shared" si="9"/>
        <v>43157</v>
      </c>
      <c r="H8" s="5" t="str">
        <f t="shared" si="9"/>
        <v/>
      </c>
    </row>
    <row r="9" spans="1:9">
      <c r="A9" s="1">
        <f t="shared" si="2"/>
        <v>43176</v>
      </c>
      <c r="B9" s="8">
        <f t="shared" si="8"/>
        <v>4</v>
      </c>
      <c r="C9" s="9">
        <f>ROUNDUP((EOMONTH(A9,0)-EOMONTH(A9,-1)-(IF(WEEKDAY(EOMONTH(A9,-1))&gt;j_c,8,1)+j_c-WEEKDAY(EOMONTH(A9,-1))))/7,0)</f>
        <v>4</v>
      </c>
      <c r="D9" s="5">
        <f>DATE(YEAR(A9),MONTH(A9),IF(WEEKDAY(EOMONTH(A9,-1))&gt;j_c,8,1)+j_c-WEEKDAY(EOMONTH(A9,-1)))</f>
        <v>43164</v>
      </c>
      <c r="E9" s="5">
        <f t="shared" ref="E9:H9" si="10">IF(MONTH(D9+7)&lt;&gt;MONTH($A9),"",D9+7)</f>
        <v>43171</v>
      </c>
      <c r="F9" s="5">
        <f t="shared" si="10"/>
        <v>43178</v>
      </c>
      <c r="G9" s="5">
        <f t="shared" si="10"/>
        <v>43185</v>
      </c>
      <c r="H9" s="5" t="str">
        <f t="shared" si="10"/>
        <v/>
      </c>
    </row>
    <row r="10" spans="1:9">
      <c r="A10" s="1">
        <f t="shared" si="2"/>
        <v>43207</v>
      </c>
      <c r="B10" s="8">
        <f t="shared" si="8"/>
        <v>5</v>
      </c>
      <c r="C10" s="9">
        <f>ROUNDUP((EOMONTH(A10,0)-EOMONTH(A10,-1)-(IF(WEEKDAY(EOMONTH(A10,-1))&gt;j_c,8,1)+j_c-WEEKDAY(EOMONTH(A10,-1))))/7,0)</f>
        <v>4</v>
      </c>
      <c r="D10" s="5">
        <f>DATE(YEAR(A10),MONTH(A10),IF(WEEKDAY(EOMONTH(A10,-1))&gt;j_c,8,1)+j_c-WEEKDAY(EOMONTH(A10,-1)))</f>
        <v>43192</v>
      </c>
      <c r="E10" s="5">
        <f t="shared" ref="E10:H10" si="11">IF(MONTH(D10+7)&lt;&gt;MONTH($A10),"",D10+7)</f>
        <v>43199</v>
      </c>
      <c r="F10" s="5">
        <f t="shared" si="11"/>
        <v>43206</v>
      </c>
      <c r="G10" s="5">
        <f t="shared" si="11"/>
        <v>43213</v>
      </c>
      <c r="H10" s="5">
        <f t="shared" si="11"/>
        <v>43220</v>
      </c>
    </row>
    <row r="11" spans="1:9">
      <c r="A11" s="1">
        <f t="shared" si="2"/>
        <v>43237</v>
      </c>
      <c r="B11" s="8">
        <f t="shared" si="8"/>
        <v>5</v>
      </c>
      <c r="C11" s="9">
        <f>ROUNDUP((EOMONTH(A11,0)-EOMONTH(A11,-1)-(IF(WEEKDAY(EOMONTH(A11,-1))&gt;j_c,8,1)+j_c-WEEKDAY(EOMONTH(A11,-1))))/7,0)</f>
        <v>4</v>
      </c>
      <c r="D11" s="5">
        <f>DATE(YEAR(A11),MONTH(A11),IF(WEEKDAY(EOMONTH(A11,-1))&gt;j_c,8,1)+j_c-WEEKDAY(EOMONTH(A11,-1)))</f>
        <v>43227</v>
      </c>
      <c r="E11" s="5">
        <f t="shared" ref="E11:H11" si="12">IF(MONTH(D11+7)&lt;&gt;MONTH($A11),"",D11+7)</f>
        <v>43234</v>
      </c>
      <c r="F11" s="5">
        <f t="shared" si="12"/>
        <v>43241</v>
      </c>
      <c r="G11" s="5">
        <f t="shared" si="12"/>
        <v>43248</v>
      </c>
      <c r="H11" s="5" t="str">
        <f t="shared" si="12"/>
        <v/>
      </c>
    </row>
    <row r="12" spans="1:9">
      <c r="A12" s="1">
        <f t="shared" si="2"/>
        <v>43268</v>
      </c>
      <c r="B12" s="8">
        <f t="shared" si="8"/>
        <v>4</v>
      </c>
      <c r="C12" s="9">
        <f>ROUNDUP((EOMONTH(A12,0)-EOMONTH(A12,-1)-(IF(WEEKDAY(EOMONTH(A12,-1))&gt;j_c,8,1)+j_c-WEEKDAY(EOMONTH(A12,-1))))/7,0)</f>
        <v>4</v>
      </c>
      <c r="D12" s="5">
        <f>DATE(YEAR(A12),MONTH(A12),IF(WEEKDAY(EOMONTH(A12,-1))&gt;j_c,8,1)+j_c-WEEKDAY(EOMONTH(A12,-1)))</f>
        <v>43255</v>
      </c>
      <c r="E12" s="5">
        <f t="shared" ref="E12:H12" si="13">IF(MONTH(D12+7)&lt;&gt;MONTH($A12),"",D12+7)</f>
        <v>43262</v>
      </c>
      <c r="F12" s="5">
        <f t="shared" si="13"/>
        <v>43269</v>
      </c>
      <c r="G12" s="5">
        <f t="shared" si="13"/>
        <v>43276</v>
      </c>
      <c r="H12" s="5" t="str">
        <f t="shared" si="13"/>
        <v/>
      </c>
    </row>
    <row r="13" spans="1:9">
      <c r="A13" s="1">
        <f t="shared" si="2"/>
        <v>43298</v>
      </c>
      <c r="B13" s="8">
        <f t="shared" si="8"/>
        <v>5</v>
      </c>
      <c r="C13" s="9">
        <f>ROUNDUP((EOMONTH(A13,0)-EOMONTH(A13,-1)-(IF(WEEKDAY(EOMONTH(A13,-1))&gt;j_c,8,1)+j_c-WEEKDAY(EOMONTH(A13,-1))))/7,0)</f>
        <v>5</v>
      </c>
      <c r="D13" s="5">
        <f>DATE(YEAR(A13),MONTH(A13),IF(WEEKDAY(EOMONTH(A13,-1))&gt;j_c,8,1)+j_c-WEEKDAY(EOMONTH(A13,-1)))</f>
        <v>43283</v>
      </c>
      <c r="E13" s="5">
        <f t="shared" ref="E13:H13" si="14">IF(MONTH(D13+7)&lt;&gt;MONTH($A13),"",D13+7)</f>
        <v>43290</v>
      </c>
      <c r="F13" s="5">
        <f t="shared" si="14"/>
        <v>43297</v>
      </c>
      <c r="G13" s="5">
        <f t="shared" si="14"/>
        <v>43304</v>
      </c>
      <c r="H13" s="5">
        <f t="shared" si="14"/>
        <v>43311</v>
      </c>
    </row>
    <row r="14" spans="1:9">
      <c r="A14" s="1">
        <f t="shared" si="2"/>
        <v>43329</v>
      </c>
      <c r="B14" s="8">
        <f t="shared" si="8"/>
        <v>5</v>
      </c>
      <c r="C14" s="9">
        <f>ROUNDUP((EOMONTH(A14,0)-EOMONTH(A14,-1)-(IF(WEEKDAY(EOMONTH(A14,-1))&gt;j_c,8,1)+j_c-WEEKDAY(EOMONTH(A14,-1))))/7,0)</f>
        <v>4</v>
      </c>
      <c r="D14" s="5">
        <f>DATE(YEAR(A14),MONTH(A14),IF(WEEKDAY(EOMONTH(A14,-1))&gt;j_c,8,1)+j_c-WEEKDAY(EOMONTH(A14,-1)))</f>
        <v>43318</v>
      </c>
      <c r="E14" s="5">
        <f t="shared" ref="E14:H14" si="15">IF(MONTH(D14+7)&lt;&gt;MONTH($A14),"",D14+7)</f>
        <v>43325</v>
      </c>
      <c r="F14" s="5">
        <f t="shared" si="15"/>
        <v>43332</v>
      </c>
      <c r="G14" s="5">
        <f t="shared" si="15"/>
        <v>43339</v>
      </c>
      <c r="H14" s="5" t="str">
        <f t="shared" si="15"/>
        <v/>
      </c>
    </row>
    <row r="15" spans="1:9">
      <c r="A15" s="1">
        <f t="shared" si="2"/>
        <v>43360</v>
      </c>
      <c r="B15" s="8">
        <f t="shared" si="8"/>
        <v>4</v>
      </c>
      <c r="C15" s="9">
        <f>ROUNDUP((EOMONTH(A15,0)-EOMONTH(A15,-1)-(IF(WEEKDAY(EOMONTH(A15,-1))&gt;j_c,8,1)+j_c-WEEKDAY(EOMONTH(A15,-1))))/7,0)</f>
        <v>4</v>
      </c>
      <c r="D15" s="5">
        <f>DATE(YEAR(A15),MONTH(A15),IF(WEEKDAY(EOMONTH(A15,-1))&gt;j_c,8,1)+j_c-WEEKDAY(EOMONTH(A15,-1)))</f>
        <v>43346</v>
      </c>
      <c r="E15" s="5">
        <f t="shared" ref="E15:H15" si="16">IF(MONTH(D15+7)&lt;&gt;MONTH($A15),"",D15+7)</f>
        <v>43353</v>
      </c>
      <c r="F15" s="5">
        <f t="shared" si="16"/>
        <v>43360</v>
      </c>
      <c r="G15" s="5">
        <f t="shared" si="16"/>
        <v>43367</v>
      </c>
      <c r="H15" s="5" t="str">
        <f t="shared" si="16"/>
        <v/>
      </c>
    </row>
    <row r="16" spans="1:9">
      <c r="A16" s="1">
        <f t="shared" si="2"/>
        <v>43390</v>
      </c>
      <c r="B16" s="8">
        <f t="shared" si="8"/>
        <v>5</v>
      </c>
      <c r="C16" s="9">
        <f>ROUNDUP((EOMONTH(A16,0)-EOMONTH(A16,-1)-(IF(WEEKDAY(EOMONTH(A16,-1))&gt;j_c,8,1)+j_c-WEEKDAY(EOMONTH(A16,-1))))/7,0)</f>
        <v>5</v>
      </c>
      <c r="D16" s="5">
        <f>DATE(YEAR(A16),MONTH(A16),IF(WEEKDAY(EOMONTH(A16,-1))&gt;j_c,8,1)+j_c-WEEKDAY(EOMONTH(A16,-1)))</f>
        <v>43374</v>
      </c>
      <c r="E16" s="5">
        <f t="shared" ref="E16:H16" si="17">IF(MONTH(D16+7)&lt;&gt;MONTH($A16),"",D16+7)</f>
        <v>43381</v>
      </c>
      <c r="F16" s="5">
        <f t="shared" si="17"/>
        <v>43388</v>
      </c>
      <c r="G16" s="5">
        <f t="shared" si="17"/>
        <v>43395</v>
      </c>
      <c r="H16" s="5">
        <f t="shared" si="17"/>
        <v>43402</v>
      </c>
    </row>
    <row r="17" spans="1:8">
      <c r="A17" s="1">
        <f t="shared" si="2"/>
        <v>43421</v>
      </c>
      <c r="B17" s="8">
        <f t="shared" si="8"/>
        <v>4</v>
      </c>
      <c r="C17" s="9">
        <f>ROUNDUP((EOMONTH(A17,0)-EOMONTH(A17,-1)-(IF(WEEKDAY(EOMONTH(A17,-1))&gt;j_c,8,1)+j_c-WEEKDAY(EOMONTH(A17,-1))))/7,0)</f>
        <v>4</v>
      </c>
      <c r="D17" s="5">
        <f>DATE(YEAR(A17),MONTH(A17),IF(WEEKDAY(EOMONTH(A17,-1))&gt;j_c,8,1)+j_c-WEEKDAY(EOMONTH(A17,-1)))</f>
        <v>43409</v>
      </c>
      <c r="E17" s="5">
        <f t="shared" ref="E17:H17" si="18">IF(MONTH(D17+7)&lt;&gt;MONTH($A17),"",D17+7)</f>
        <v>43416</v>
      </c>
      <c r="F17" s="5">
        <f t="shared" si="18"/>
        <v>43423</v>
      </c>
      <c r="G17" s="5">
        <f t="shared" si="18"/>
        <v>43430</v>
      </c>
      <c r="H17" s="5" t="str">
        <f t="shared" si="18"/>
        <v/>
      </c>
    </row>
    <row r="18" spans="1:8">
      <c r="A18" s="1">
        <f t="shared" si="2"/>
        <v>43451</v>
      </c>
      <c r="B18" s="8">
        <f t="shared" si="8"/>
        <v>5</v>
      </c>
      <c r="C18" s="9">
        <f>ROUNDUP((EOMONTH(A18,0)-EOMONTH(A18,-1)-(IF(WEEKDAY(EOMONTH(A18,-1))&gt;j_c,8,1)+j_c-WEEKDAY(EOMONTH(A18,-1))))/7,0)</f>
        <v>4</v>
      </c>
      <c r="D18" s="5">
        <f>DATE(YEAR(A18),MONTH(A18),IF(WEEKDAY(EOMONTH(A18,-1))&gt;j_c,8,1)+j_c-WEEKDAY(EOMONTH(A18,-1)))</f>
        <v>43437</v>
      </c>
      <c r="E18" s="5">
        <f t="shared" ref="E18:H18" si="19">IF(MONTH(D18+7)&lt;&gt;MONTH($A18),"",D18+7)</f>
        <v>43444</v>
      </c>
      <c r="F18" s="5">
        <f t="shared" si="19"/>
        <v>43451</v>
      </c>
      <c r="G18" s="5">
        <f t="shared" si="19"/>
        <v>43458</v>
      </c>
      <c r="H18" s="5">
        <f t="shared" si="19"/>
        <v>43465</v>
      </c>
    </row>
    <row r="19" spans="1:8">
      <c r="A19" s="1">
        <f t="shared" si="2"/>
        <v>43482</v>
      </c>
      <c r="B19" s="8">
        <f t="shared" si="8"/>
        <v>5</v>
      </c>
      <c r="C19" s="9">
        <f>ROUNDUP((EOMONTH(A19,0)-EOMONTH(A19,-1)-(IF(WEEKDAY(EOMONTH(A19,-1))&gt;j_c,8,1)+j_c-WEEKDAY(EOMONTH(A19,-1))))/7,0)</f>
        <v>4</v>
      </c>
      <c r="D19" s="5">
        <f>DATE(YEAR(A19),MONTH(A19),IF(WEEKDAY(EOMONTH(A19,-1))&gt;j_c,8,1)+j_c-WEEKDAY(EOMONTH(A19,-1)))</f>
        <v>43472</v>
      </c>
      <c r="E19" s="5">
        <f t="shared" ref="E19:H19" si="20">IF(MONTH(D19+7)&lt;&gt;MONTH($A19),"",D19+7)</f>
        <v>43479</v>
      </c>
      <c r="F19" s="5">
        <f t="shared" si="20"/>
        <v>43486</v>
      </c>
      <c r="G19" s="5">
        <f t="shared" si="20"/>
        <v>43493</v>
      </c>
      <c r="H19" s="5" t="str">
        <f t="shared" si="20"/>
        <v/>
      </c>
    </row>
    <row r="20" spans="1:8">
      <c r="A20" s="1">
        <f t="shared" si="2"/>
        <v>43513</v>
      </c>
      <c r="B20" s="8">
        <f t="shared" si="8"/>
        <v>4</v>
      </c>
      <c r="C20" s="9">
        <f>ROUNDUP((EOMONTH(A20,0)-EOMONTH(A20,-1)-(IF(WEEKDAY(EOMONTH(A20,-1))&gt;j_c,8,1)+j_c-WEEKDAY(EOMONTH(A20,-1))))/7,0)</f>
        <v>4</v>
      </c>
      <c r="D20" s="5">
        <f>DATE(YEAR(A20),MONTH(A20),IF(WEEKDAY(EOMONTH(A20,-1))&gt;j_c,8,1)+j_c-WEEKDAY(EOMONTH(A20,-1)))</f>
        <v>43500</v>
      </c>
      <c r="E20" s="5">
        <f t="shared" ref="E20:H20" si="21">IF(MONTH(D20+7)&lt;&gt;MONTH($A20),"",D20+7)</f>
        <v>43507</v>
      </c>
      <c r="F20" s="5">
        <f t="shared" si="21"/>
        <v>43514</v>
      </c>
      <c r="G20" s="5">
        <f t="shared" si="21"/>
        <v>43521</v>
      </c>
      <c r="H20" s="5" t="str">
        <f t="shared" si="21"/>
        <v/>
      </c>
    </row>
    <row r="21" spans="1:8">
      <c r="A21" s="1">
        <f t="shared" si="2"/>
        <v>43541</v>
      </c>
      <c r="B21" s="8">
        <f t="shared" si="8"/>
        <v>4</v>
      </c>
      <c r="C21" s="9">
        <f>ROUNDUP((EOMONTH(A21,0)-EOMONTH(A21,-1)-(IF(WEEKDAY(EOMONTH(A21,-1))&gt;j_c,8,1)+j_c-WEEKDAY(EOMONTH(A21,-1))))/7,0)</f>
        <v>4</v>
      </c>
      <c r="D21" s="5">
        <f>DATE(YEAR(A21),MONTH(A21),IF(WEEKDAY(EOMONTH(A21,-1))&gt;j_c,8,1)+j_c-WEEKDAY(EOMONTH(A21,-1)))</f>
        <v>43528</v>
      </c>
      <c r="E21" s="5">
        <f t="shared" ref="E21:H21" si="22">IF(MONTH(D21+7)&lt;&gt;MONTH($A21),"",D21+7)</f>
        <v>43535</v>
      </c>
      <c r="F21" s="5">
        <f t="shared" si="22"/>
        <v>43542</v>
      </c>
      <c r="G21" s="5">
        <f t="shared" si="22"/>
        <v>43549</v>
      </c>
      <c r="H21" s="5" t="str">
        <f t="shared" si="22"/>
        <v/>
      </c>
    </row>
    <row r="22" spans="1:8">
      <c r="A22" s="1">
        <f t="shared" si="2"/>
        <v>43572</v>
      </c>
      <c r="B22" s="8">
        <f t="shared" ref="B22:B31" si="23">INT((EOMONTH(A22,0)-WEEKDAY(EOMONTH(A22,0)-(1-1),2)-EOMONTH(A22,-1)+1+8)/7)</f>
        <v>5</v>
      </c>
      <c r="C22" s="9">
        <f>ROUNDUP((EOMONTH(A22,0)-EOMONTH(A22,-1)-(IF(WEEKDAY(EOMONTH(A22,-1))&gt;j_c,8,1)+j_c-WEEKDAY(EOMONTH(A22,-1))))/7,0)</f>
        <v>5</v>
      </c>
      <c r="D22" s="5">
        <f>DATE(YEAR(A22),MONTH(A22),IF(WEEKDAY(EOMONTH(A22,-1))&gt;j_c,8,1)+j_c-WEEKDAY(EOMONTH(A22,-1)))</f>
        <v>43556</v>
      </c>
      <c r="E22" s="5">
        <f t="shared" ref="E22:H22" si="24">IF(MONTH(D22+7)&lt;&gt;MONTH($A22),"",D22+7)</f>
        <v>43563</v>
      </c>
      <c r="F22" s="5">
        <f t="shared" si="24"/>
        <v>43570</v>
      </c>
      <c r="G22" s="5">
        <f t="shared" si="24"/>
        <v>43577</v>
      </c>
      <c r="H22" s="5">
        <f t="shared" si="24"/>
        <v>43584</v>
      </c>
    </row>
    <row r="23" spans="1:8">
      <c r="A23" s="1">
        <f t="shared" si="2"/>
        <v>43602</v>
      </c>
      <c r="B23" s="8">
        <f t="shared" si="23"/>
        <v>5</v>
      </c>
      <c r="C23" s="9">
        <f>ROUNDUP((EOMONTH(A23,0)-EOMONTH(A23,-1)-(IF(WEEKDAY(EOMONTH(A23,-1))&gt;j_c,8,1)+j_c-WEEKDAY(EOMONTH(A23,-1))))/7,0)</f>
        <v>4</v>
      </c>
      <c r="D23" s="5">
        <f>DATE(YEAR(A23),MONTH(A23),IF(WEEKDAY(EOMONTH(A23,-1))&gt;j_c,8,1)+j_c-WEEKDAY(EOMONTH(A23,-1)))</f>
        <v>43591</v>
      </c>
      <c r="E23" s="5">
        <f t="shared" ref="E23:H23" si="25">IF(MONTH(D23+7)&lt;&gt;MONTH($A23),"",D23+7)</f>
        <v>43598</v>
      </c>
      <c r="F23" s="5">
        <f t="shared" si="25"/>
        <v>43605</v>
      </c>
      <c r="G23" s="5">
        <f t="shared" si="25"/>
        <v>43612</v>
      </c>
      <c r="H23" s="5" t="str">
        <f t="shared" si="25"/>
        <v/>
      </c>
    </row>
    <row r="24" spans="1:8">
      <c r="A24" s="1">
        <f t="shared" si="2"/>
        <v>43633</v>
      </c>
      <c r="B24" s="8">
        <f t="shared" si="23"/>
        <v>4</v>
      </c>
      <c r="C24" s="9">
        <f>ROUNDUP((EOMONTH(A24,0)-EOMONTH(A24,-1)-(IF(WEEKDAY(EOMONTH(A24,-1))&gt;j_c,8,1)+j_c-WEEKDAY(EOMONTH(A24,-1))))/7,0)</f>
        <v>4</v>
      </c>
      <c r="D24" s="5">
        <f>DATE(YEAR(A24),MONTH(A24),IF(WEEKDAY(EOMONTH(A24,-1))&gt;j_c,8,1)+j_c-WEEKDAY(EOMONTH(A24,-1)))</f>
        <v>43619</v>
      </c>
      <c r="E24" s="5">
        <f t="shared" ref="E24:H24" si="26">IF(MONTH(D24+7)&lt;&gt;MONTH($A24),"",D24+7)</f>
        <v>43626</v>
      </c>
      <c r="F24" s="5">
        <f t="shared" si="26"/>
        <v>43633</v>
      </c>
      <c r="G24" s="5">
        <f t="shared" si="26"/>
        <v>43640</v>
      </c>
      <c r="H24" s="5" t="str">
        <f t="shared" si="26"/>
        <v/>
      </c>
    </row>
    <row r="25" spans="1:8">
      <c r="A25" s="1">
        <f t="shared" si="2"/>
        <v>43663</v>
      </c>
      <c r="B25" s="8">
        <f t="shared" si="23"/>
        <v>5</v>
      </c>
      <c r="C25" s="9">
        <f>ROUNDUP((EOMONTH(A25,0)-EOMONTH(A25,-1)-(IF(WEEKDAY(EOMONTH(A25,-1))&gt;j_c,8,1)+j_c-WEEKDAY(EOMONTH(A25,-1))))/7,0)</f>
        <v>5</v>
      </c>
      <c r="D25" s="5">
        <f>DATE(YEAR(A25),MONTH(A25),IF(WEEKDAY(EOMONTH(A25,-1))&gt;j_c,8,1)+j_c-WEEKDAY(EOMONTH(A25,-1)))</f>
        <v>43647</v>
      </c>
      <c r="E25" s="5">
        <f t="shared" ref="E25:H25" si="27">IF(MONTH(D25+7)&lt;&gt;MONTH($A25),"",D25+7)</f>
        <v>43654</v>
      </c>
      <c r="F25" s="5">
        <f t="shared" si="27"/>
        <v>43661</v>
      </c>
      <c r="G25" s="5">
        <f t="shared" si="27"/>
        <v>43668</v>
      </c>
      <c r="H25" s="5">
        <f t="shared" si="27"/>
        <v>43675</v>
      </c>
    </row>
    <row r="26" spans="1:8">
      <c r="A26" s="1">
        <f t="shared" si="2"/>
        <v>43694</v>
      </c>
      <c r="B26" s="8">
        <f t="shared" si="23"/>
        <v>4</v>
      </c>
      <c r="C26" s="9">
        <f>ROUNDUP((EOMONTH(A26,0)-EOMONTH(A26,-1)-(IF(WEEKDAY(EOMONTH(A26,-1))&gt;j_c,8,1)+j_c-WEEKDAY(EOMONTH(A26,-1))))/7,0)</f>
        <v>4</v>
      </c>
      <c r="D26" s="5">
        <f>DATE(YEAR(A26),MONTH(A26),IF(WEEKDAY(EOMONTH(A26,-1))&gt;j_c,8,1)+j_c-WEEKDAY(EOMONTH(A26,-1)))</f>
        <v>43682</v>
      </c>
      <c r="E26" s="5">
        <f t="shared" ref="E26:H26" si="28">IF(MONTH(D26+7)&lt;&gt;MONTH($A26),"",D26+7)</f>
        <v>43689</v>
      </c>
      <c r="F26" s="5">
        <f t="shared" si="28"/>
        <v>43696</v>
      </c>
      <c r="G26" s="5">
        <f t="shared" si="28"/>
        <v>43703</v>
      </c>
      <c r="H26" s="5" t="str">
        <f t="shared" si="28"/>
        <v/>
      </c>
    </row>
    <row r="27" spans="1:8">
      <c r="A27" s="1">
        <f t="shared" si="2"/>
        <v>43725</v>
      </c>
      <c r="B27" s="8">
        <f t="shared" si="23"/>
        <v>5</v>
      </c>
      <c r="C27" s="9">
        <f>ROUNDUP((EOMONTH(A27,0)-EOMONTH(A27,-1)-(IF(WEEKDAY(EOMONTH(A27,-1))&gt;j_c,8,1)+j_c-WEEKDAY(EOMONTH(A27,-1))))/7,0)</f>
        <v>4</v>
      </c>
      <c r="D27" s="5">
        <f>DATE(YEAR(A27),MONTH(A27),IF(WEEKDAY(EOMONTH(A27,-1))&gt;j_c,8,1)+j_c-WEEKDAY(EOMONTH(A27,-1)))</f>
        <v>43710</v>
      </c>
      <c r="E27" s="5">
        <f t="shared" ref="E27:H27" si="29">IF(MONTH(D27+7)&lt;&gt;MONTH($A27),"",D27+7)</f>
        <v>43717</v>
      </c>
      <c r="F27" s="5">
        <f t="shared" si="29"/>
        <v>43724</v>
      </c>
      <c r="G27" s="5">
        <f t="shared" si="29"/>
        <v>43731</v>
      </c>
      <c r="H27" s="5">
        <f t="shared" si="29"/>
        <v>43738</v>
      </c>
    </row>
    <row r="28" spans="1:8">
      <c r="A28" s="1">
        <f t="shared" si="2"/>
        <v>43755</v>
      </c>
      <c r="B28" s="8">
        <f t="shared" si="23"/>
        <v>5</v>
      </c>
      <c r="C28" s="9">
        <f>ROUNDUP((EOMONTH(A28,0)-EOMONTH(A28,-1)-(IF(WEEKDAY(EOMONTH(A28,-1))&gt;j_c,8,1)+j_c-WEEKDAY(EOMONTH(A28,-1))))/7,0)</f>
        <v>4</v>
      </c>
      <c r="D28" s="5">
        <f>DATE(YEAR(A28),MONTH(A28),IF(WEEKDAY(EOMONTH(A28,-1))&gt;j_c,8,1)+j_c-WEEKDAY(EOMONTH(A28,-1)))</f>
        <v>43745</v>
      </c>
      <c r="E28" s="5">
        <f t="shared" ref="E28:H28" si="30">IF(MONTH(D28+7)&lt;&gt;MONTH($A28),"",D28+7)</f>
        <v>43752</v>
      </c>
      <c r="F28" s="5">
        <f t="shared" si="30"/>
        <v>43759</v>
      </c>
      <c r="G28" s="5">
        <f t="shared" si="30"/>
        <v>43766</v>
      </c>
      <c r="H28" s="5" t="str">
        <f t="shared" si="30"/>
        <v/>
      </c>
    </row>
    <row r="29" spans="1:8">
      <c r="A29" s="1">
        <f t="shared" si="2"/>
        <v>43786</v>
      </c>
      <c r="B29" s="8">
        <f t="shared" si="23"/>
        <v>4</v>
      </c>
      <c r="C29" s="9">
        <f>ROUNDUP((EOMONTH(A29,0)-EOMONTH(A29,-1)-(IF(WEEKDAY(EOMONTH(A29,-1))&gt;j_c,8,1)+j_c-WEEKDAY(EOMONTH(A29,-1))))/7,0)</f>
        <v>4</v>
      </c>
      <c r="D29" s="5">
        <f>DATE(YEAR(A29),MONTH(A29),IF(WEEKDAY(EOMONTH(A29,-1))&gt;j_c,8,1)+j_c-WEEKDAY(EOMONTH(A29,-1)))</f>
        <v>43773</v>
      </c>
      <c r="E29" s="5">
        <f t="shared" ref="E29:H29" si="31">IF(MONTH(D29+7)&lt;&gt;MONTH($A29),"",D29+7)</f>
        <v>43780</v>
      </c>
      <c r="F29" s="5">
        <f t="shared" si="31"/>
        <v>43787</v>
      </c>
      <c r="G29" s="5">
        <f t="shared" si="31"/>
        <v>43794</v>
      </c>
      <c r="H29" s="5" t="str">
        <f t="shared" si="31"/>
        <v/>
      </c>
    </row>
    <row r="30" spans="1:8">
      <c r="A30" s="1">
        <f t="shared" si="2"/>
        <v>43816</v>
      </c>
      <c r="B30" s="8">
        <f t="shared" si="23"/>
        <v>5</v>
      </c>
      <c r="C30" s="9">
        <f>ROUNDUP((EOMONTH(A30,0)-EOMONTH(A30,-1)-(IF(WEEKDAY(EOMONTH(A30,-1))&gt;j_c,8,1)+j_c-WEEKDAY(EOMONTH(A30,-1))))/7,0)</f>
        <v>5</v>
      </c>
      <c r="D30" s="5">
        <f>DATE(YEAR(A30),MONTH(A30),IF(WEEKDAY(EOMONTH(A30,-1))&gt;j_c,8,1)+j_c-WEEKDAY(EOMONTH(A30,-1)))</f>
        <v>43801</v>
      </c>
      <c r="E30" s="5">
        <f t="shared" ref="E30:H30" si="32">IF(MONTH(D30+7)&lt;&gt;MONTH($A30),"",D30+7)</f>
        <v>43808</v>
      </c>
      <c r="F30" s="5">
        <f t="shared" si="32"/>
        <v>43815</v>
      </c>
      <c r="G30" s="5">
        <f t="shared" si="32"/>
        <v>43822</v>
      </c>
      <c r="H30" s="5">
        <f t="shared" si="32"/>
        <v>43829</v>
      </c>
    </row>
    <row r="31" spans="1:8">
      <c r="A31" s="1">
        <f t="shared" si="2"/>
        <v>43847</v>
      </c>
      <c r="B31" s="8">
        <f t="shared" si="23"/>
        <v>5</v>
      </c>
      <c r="C31" s="9">
        <f>ROUNDUP((EOMONTH(A31,0)-EOMONTH(A31,-1)-(IF(WEEKDAY(EOMONTH(A31,-1))&gt;j_c,8,1)+j_c-WEEKDAY(EOMONTH(A31,-1))))/7,0)</f>
        <v>4</v>
      </c>
      <c r="D31" s="5">
        <f>DATE(YEAR(A31),MONTH(A31),IF(WEEKDAY(EOMONTH(A31,-1))&gt;j_c,8,1)+j_c-WEEKDAY(EOMONTH(A31,-1)))</f>
        <v>43836</v>
      </c>
      <c r="E31" s="5">
        <f t="shared" ref="E31:H31" si="33">IF(MONTH(D31+7)&lt;&gt;MONTH($A31),"",D31+7)</f>
        <v>43843</v>
      </c>
      <c r="F31" s="5">
        <f t="shared" si="33"/>
        <v>43850</v>
      </c>
      <c r="G31" s="5">
        <f t="shared" si="33"/>
        <v>43857</v>
      </c>
      <c r="H31" s="5" t="str">
        <f t="shared" si="33"/>
        <v/>
      </c>
    </row>
    <row r="32" spans="1:8">
      <c r="A32" s="1">
        <f t="shared" si="2"/>
        <v>43878</v>
      </c>
      <c r="B32" s="8">
        <f t="shared" ref="B32:B42" si="34">INT((EOMONTH(A32,0)-WEEKDAY(EOMONTH(A32,0)-(1-1),2)-EOMONTH(A32,-1)+1+8)/7)</f>
        <v>4</v>
      </c>
      <c r="C32" s="9">
        <f>ROUNDUP((EOMONTH(A32,0)-EOMONTH(A32,-1)-(IF(WEEKDAY(EOMONTH(A32,-1))&gt;j_c,8,1)+j_c-WEEKDAY(EOMONTH(A32,-1))))/7,0)</f>
        <v>4</v>
      </c>
      <c r="D32" s="5">
        <f>DATE(YEAR(A32),MONTH(A32),IF(WEEKDAY(EOMONTH(A32,-1))&gt;j_c,8,1)+j_c-WEEKDAY(EOMONTH(A32,-1)))</f>
        <v>43864</v>
      </c>
      <c r="E32" s="5">
        <f t="shared" ref="E32:H32" si="35">IF(MONTH(D32+7)&lt;&gt;MONTH($A32),"",D32+7)</f>
        <v>43871</v>
      </c>
      <c r="F32" s="5">
        <f t="shared" si="35"/>
        <v>43878</v>
      </c>
      <c r="G32" s="5">
        <f t="shared" si="35"/>
        <v>43885</v>
      </c>
      <c r="H32" s="5" t="str">
        <f t="shared" si="35"/>
        <v/>
      </c>
    </row>
    <row r="33" spans="1:8">
      <c r="A33" s="1">
        <f t="shared" si="2"/>
        <v>43907</v>
      </c>
      <c r="B33" s="8">
        <f t="shared" si="34"/>
        <v>5</v>
      </c>
      <c r="C33" s="9">
        <f>ROUNDUP((EOMONTH(A33,0)-EOMONTH(A33,-1)-(IF(WEEKDAY(EOMONTH(A33,-1))&gt;j_c,8,1)+j_c-WEEKDAY(EOMONTH(A33,-1))))/7,0)</f>
        <v>5</v>
      </c>
      <c r="D33" s="5">
        <f>DATE(YEAR(A33),MONTH(A33),IF(WEEKDAY(EOMONTH(A33,-1))&gt;j_c,8,1)+j_c-WEEKDAY(EOMONTH(A33,-1)))</f>
        <v>43892</v>
      </c>
      <c r="E33" s="5">
        <f t="shared" ref="E33:H33" si="36">IF(MONTH(D33+7)&lt;&gt;MONTH($A33),"",D33+7)</f>
        <v>43899</v>
      </c>
      <c r="F33" s="5">
        <f t="shared" si="36"/>
        <v>43906</v>
      </c>
      <c r="G33" s="5">
        <f t="shared" si="36"/>
        <v>43913</v>
      </c>
      <c r="H33" s="5">
        <f t="shared" si="36"/>
        <v>43920</v>
      </c>
    </row>
    <row r="34" spans="1:8">
      <c r="A34" s="1">
        <f t="shared" si="2"/>
        <v>43938</v>
      </c>
      <c r="B34" s="8">
        <f t="shared" si="34"/>
        <v>5</v>
      </c>
      <c r="C34" s="9">
        <f>ROUNDUP((EOMONTH(A34,0)-EOMONTH(A34,-1)-(IF(WEEKDAY(EOMONTH(A34,-1))&gt;j_c,8,1)+j_c-WEEKDAY(EOMONTH(A34,-1))))/7,0)</f>
        <v>4</v>
      </c>
      <c r="D34" s="5">
        <f>DATE(YEAR(A34),MONTH(A34),IF(WEEKDAY(EOMONTH(A34,-1))&gt;j_c,8,1)+j_c-WEEKDAY(EOMONTH(A34,-1)))</f>
        <v>43927</v>
      </c>
      <c r="E34" s="5">
        <f t="shared" ref="E34:H34" si="37">IF(MONTH(D34+7)&lt;&gt;MONTH($A34),"",D34+7)</f>
        <v>43934</v>
      </c>
      <c r="F34" s="5">
        <f t="shared" si="37"/>
        <v>43941</v>
      </c>
      <c r="G34" s="5">
        <f t="shared" si="37"/>
        <v>43948</v>
      </c>
      <c r="H34" s="5" t="str">
        <f t="shared" si="37"/>
        <v/>
      </c>
    </row>
    <row r="35" spans="1:8">
      <c r="A35" s="1">
        <f t="shared" si="2"/>
        <v>43968</v>
      </c>
      <c r="B35" s="8">
        <f t="shared" si="34"/>
        <v>4</v>
      </c>
      <c r="C35" s="9">
        <f>ROUNDUP((EOMONTH(A35,0)-EOMONTH(A35,-1)-(IF(WEEKDAY(EOMONTH(A35,-1))&gt;j_c,8,1)+j_c-WEEKDAY(EOMONTH(A35,-1))))/7,0)</f>
        <v>4</v>
      </c>
      <c r="D35" s="5">
        <f>DATE(YEAR(A35),MONTH(A35),IF(WEEKDAY(EOMONTH(A35,-1))&gt;j_c,8,1)+j_c-WEEKDAY(EOMONTH(A35,-1)))</f>
        <v>43955</v>
      </c>
      <c r="E35" s="5">
        <f t="shared" ref="E35:H35" si="38">IF(MONTH(D35+7)&lt;&gt;MONTH($A35),"",D35+7)</f>
        <v>43962</v>
      </c>
      <c r="F35" s="5">
        <f t="shared" si="38"/>
        <v>43969</v>
      </c>
      <c r="G35" s="5">
        <f t="shared" si="38"/>
        <v>43976</v>
      </c>
      <c r="H35" s="5" t="str">
        <f t="shared" si="38"/>
        <v/>
      </c>
    </row>
    <row r="36" spans="1:8">
      <c r="A36" s="1">
        <f t="shared" si="2"/>
        <v>43999</v>
      </c>
      <c r="B36" s="8">
        <f t="shared" si="34"/>
        <v>5</v>
      </c>
      <c r="C36" s="9">
        <f>ROUNDUP((EOMONTH(A36,0)-EOMONTH(A36,-1)-(IF(WEEKDAY(EOMONTH(A36,-1))&gt;j_c,8,1)+j_c-WEEKDAY(EOMONTH(A36,-1))))/7,0)</f>
        <v>5</v>
      </c>
      <c r="D36" s="5">
        <f>DATE(YEAR(A36),MONTH(A36),IF(WEEKDAY(EOMONTH(A36,-1))&gt;j_c,8,1)+j_c-WEEKDAY(EOMONTH(A36,-1)))</f>
        <v>43983</v>
      </c>
      <c r="E36" s="5">
        <f t="shared" ref="E36:H36" si="39">IF(MONTH(D36+7)&lt;&gt;MONTH($A36),"",D36+7)</f>
        <v>43990</v>
      </c>
      <c r="F36" s="5">
        <f t="shared" si="39"/>
        <v>43997</v>
      </c>
      <c r="G36" s="5">
        <f t="shared" si="39"/>
        <v>44004</v>
      </c>
      <c r="H36" s="5">
        <f t="shared" si="39"/>
        <v>44011</v>
      </c>
    </row>
    <row r="37" spans="1:8">
      <c r="A37" s="1">
        <f t="shared" si="2"/>
        <v>44029</v>
      </c>
      <c r="B37" s="8">
        <f t="shared" si="34"/>
        <v>5</v>
      </c>
      <c r="C37" s="9">
        <f>ROUNDUP((EOMONTH(A37,0)-EOMONTH(A37,-1)-(IF(WEEKDAY(EOMONTH(A37,-1))&gt;j_c,8,1)+j_c-WEEKDAY(EOMONTH(A37,-1))))/7,0)</f>
        <v>4</v>
      </c>
      <c r="D37" s="5">
        <f>DATE(YEAR(A37),MONTH(A37),IF(WEEKDAY(EOMONTH(A37,-1))&gt;j_c,8,1)+j_c-WEEKDAY(EOMONTH(A37,-1)))</f>
        <v>44018</v>
      </c>
      <c r="E37" s="5">
        <f t="shared" ref="E37:H37" si="40">IF(MONTH(D37+7)&lt;&gt;MONTH($A37),"",D37+7)</f>
        <v>44025</v>
      </c>
      <c r="F37" s="5">
        <f t="shared" si="40"/>
        <v>44032</v>
      </c>
      <c r="G37" s="5">
        <f t="shared" si="40"/>
        <v>44039</v>
      </c>
      <c r="H37" s="5" t="str">
        <f t="shared" si="40"/>
        <v/>
      </c>
    </row>
    <row r="38" spans="1:8">
      <c r="A38" s="1">
        <f t="shared" si="2"/>
        <v>44060</v>
      </c>
      <c r="B38" s="8">
        <f t="shared" si="34"/>
        <v>5</v>
      </c>
      <c r="C38" s="9">
        <f>ROUNDUP((EOMONTH(A38,0)-EOMONTH(A38,-1)-(IF(WEEKDAY(EOMONTH(A38,-1))&gt;j_c,8,1)+j_c-WEEKDAY(EOMONTH(A38,-1))))/7,0)</f>
        <v>4</v>
      </c>
      <c r="D38" s="5">
        <f>DATE(YEAR(A38),MONTH(A38),IF(WEEKDAY(EOMONTH(A38,-1))&gt;j_c,8,1)+j_c-WEEKDAY(EOMONTH(A38,-1)))</f>
        <v>44046</v>
      </c>
      <c r="E38" s="5">
        <f t="shared" ref="E38:H38" si="41">IF(MONTH(D38+7)&lt;&gt;MONTH($A38),"",D38+7)</f>
        <v>44053</v>
      </c>
      <c r="F38" s="5">
        <f t="shared" si="41"/>
        <v>44060</v>
      </c>
      <c r="G38" s="5">
        <f t="shared" si="41"/>
        <v>44067</v>
      </c>
      <c r="H38" s="5">
        <f t="shared" si="41"/>
        <v>44074</v>
      </c>
    </row>
    <row r="39" spans="1:8">
      <c r="A39" s="1">
        <f t="shared" si="2"/>
        <v>44091</v>
      </c>
      <c r="B39" s="8">
        <f t="shared" si="34"/>
        <v>5</v>
      </c>
      <c r="C39" s="9">
        <f>ROUNDUP((EOMONTH(A39,0)-EOMONTH(A39,-1)-(IF(WEEKDAY(EOMONTH(A39,-1))&gt;j_c,8,1)+j_c-WEEKDAY(EOMONTH(A39,-1))))/7,0)</f>
        <v>4</v>
      </c>
      <c r="D39" s="5">
        <f>DATE(YEAR(A39),MONTH(A39),IF(WEEKDAY(EOMONTH(A39,-1))&gt;j_c,8,1)+j_c-WEEKDAY(EOMONTH(A39,-1)))</f>
        <v>44081</v>
      </c>
      <c r="E39" s="5">
        <f t="shared" ref="E39:H39" si="42">IF(MONTH(D39+7)&lt;&gt;MONTH($A39),"",D39+7)</f>
        <v>44088</v>
      </c>
      <c r="F39" s="5">
        <f t="shared" si="42"/>
        <v>44095</v>
      </c>
      <c r="G39" s="5">
        <f t="shared" si="42"/>
        <v>44102</v>
      </c>
      <c r="H39" s="5" t="str">
        <f t="shared" si="42"/>
        <v/>
      </c>
    </row>
    <row r="40" spans="1:8">
      <c r="A40" s="1">
        <f t="shared" si="2"/>
        <v>44121</v>
      </c>
      <c r="B40" s="8">
        <f t="shared" si="34"/>
        <v>4</v>
      </c>
      <c r="C40" s="9">
        <f>ROUNDUP((EOMONTH(A40,0)-EOMONTH(A40,-1)-(IF(WEEKDAY(EOMONTH(A40,-1))&gt;j_c,8,1)+j_c-WEEKDAY(EOMONTH(A40,-1))))/7,0)</f>
        <v>4</v>
      </c>
      <c r="D40" s="5">
        <f>DATE(YEAR(A40),MONTH(A40),IF(WEEKDAY(EOMONTH(A40,-1))&gt;j_c,8,1)+j_c-WEEKDAY(EOMONTH(A40,-1)))</f>
        <v>44109</v>
      </c>
      <c r="E40" s="5">
        <f t="shared" ref="E40:H40" si="43">IF(MONTH(D40+7)&lt;&gt;MONTH($A40),"",D40+7)</f>
        <v>44116</v>
      </c>
      <c r="F40" s="5">
        <f t="shared" si="43"/>
        <v>44123</v>
      </c>
      <c r="G40" s="5">
        <f t="shared" si="43"/>
        <v>44130</v>
      </c>
      <c r="H40" s="5" t="str">
        <f t="shared" si="43"/>
        <v/>
      </c>
    </row>
    <row r="41" spans="1:8">
      <c r="A41" s="1">
        <f t="shared" si="2"/>
        <v>44152</v>
      </c>
      <c r="B41" s="8">
        <f t="shared" si="34"/>
        <v>5</v>
      </c>
      <c r="C41" s="9">
        <f>ROUNDUP((EOMONTH(A41,0)-EOMONTH(A41,-1)-(IF(WEEKDAY(EOMONTH(A41,-1))&gt;j_c,8,1)+j_c-WEEKDAY(EOMONTH(A41,-1))))/7,0)</f>
        <v>4</v>
      </c>
      <c r="D41" s="5">
        <f>DATE(YEAR(A41),MONTH(A41),IF(WEEKDAY(EOMONTH(A41,-1))&gt;j_c,8,1)+j_c-WEEKDAY(EOMONTH(A41,-1)))</f>
        <v>44137</v>
      </c>
      <c r="E41" s="5">
        <f t="shared" ref="E41:H41" si="44">IF(MONTH(D41+7)&lt;&gt;MONTH($A41),"",D41+7)</f>
        <v>44144</v>
      </c>
      <c r="F41" s="5">
        <f t="shared" si="44"/>
        <v>44151</v>
      </c>
      <c r="G41" s="5">
        <f t="shared" si="44"/>
        <v>44158</v>
      </c>
      <c r="H41" s="5">
        <f t="shared" si="44"/>
        <v>44165</v>
      </c>
    </row>
    <row r="42" spans="1:8">
      <c r="A42" s="1">
        <f t="shared" si="2"/>
        <v>44182</v>
      </c>
      <c r="B42" s="8">
        <f t="shared" si="34"/>
        <v>5</v>
      </c>
      <c r="C42" s="9">
        <f>ROUNDUP((EOMONTH(A42,0)-EOMONTH(A42,-1)-(IF(WEEKDAY(EOMONTH(A42,-1))&gt;j_c,8,1)+j_c-WEEKDAY(EOMONTH(A42,-1))))/7,0)</f>
        <v>4</v>
      </c>
      <c r="D42" s="5">
        <f>DATE(YEAR(A42),MONTH(A42),IF(WEEKDAY(EOMONTH(A42,-1))&gt;j_c,8,1)+j_c-WEEKDAY(EOMONTH(A42,-1)))</f>
        <v>44172</v>
      </c>
      <c r="E42" s="5">
        <f t="shared" ref="E42:H42" si="45">IF(MONTH(D42+7)&lt;&gt;MONTH($A42),"",D42+7)</f>
        <v>44179</v>
      </c>
      <c r="F42" s="5">
        <f t="shared" si="45"/>
        <v>44186</v>
      </c>
      <c r="G42" s="5">
        <f t="shared" si="45"/>
        <v>44193</v>
      </c>
      <c r="H42" s="5" t="str">
        <f t="shared" si="45"/>
        <v/>
      </c>
    </row>
  </sheetData>
  <conditionalFormatting sqref="B2:B42">
    <cfRule type="expression" dxfId="1" priority="1">
      <formula>B2&lt;&gt;C2</formula>
    </cfRule>
  </conditionalFormatting>
  <dataValidations count="1">
    <dataValidation type="list" allowBlank="1" showInputMessage="1" showErrorMessage="1" sqref="D1">
      <formula1>jours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les_jours</vt:lpstr>
      <vt:lpstr>j_c</vt:lpstr>
      <vt:lpstr>jours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2017-08-16T16:31:35Z</dcterms:created>
  <dcterms:modified xsi:type="dcterms:W3CDTF">2017-08-17T04:55:33Z</dcterms:modified>
</cp:coreProperties>
</file>