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ichel\Downloads\"/>
    </mc:Choice>
  </mc:AlternateContent>
  <bookViews>
    <workbookView xWindow="0" yWindow="0" windowWidth="12110" windowHeight="7640"/>
  </bookViews>
  <sheets>
    <sheet name="Calendrier" sheetId="1" r:id="rId1"/>
    <sheet name="Adresses" sheetId="2" r:id="rId2"/>
  </sheets>
  <definedNames>
    <definedName name="_xlnm._FilterDatabase" localSheetId="0" hidden="1">Calendrier!$A$5:$G$50</definedName>
    <definedName name="Adresses">Adresses!$A$4:$B$34</definedName>
  </definedNames>
  <calcPr calcId="162913"/>
  <fileRecoveryPr autoRecover="0"/>
</workbook>
</file>

<file path=xl/calcChain.xml><?xml version="1.0" encoding="utf-8"?>
<calcChain xmlns="http://schemas.openxmlformats.org/spreadsheetml/2006/main">
  <c r="G7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6" i="1"/>
  <c r="C7" i="1" l="1"/>
  <c r="B7" i="1" s="1"/>
  <c r="C8" i="1"/>
  <c r="B8" i="1" s="1"/>
  <c r="C9" i="1"/>
  <c r="B9" i="1" s="1"/>
  <c r="C10" i="1"/>
  <c r="B10" i="1" s="1"/>
  <c r="C11" i="1"/>
  <c r="B11" i="1" s="1"/>
  <c r="C12" i="1"/>
  <c r="B12" i="1" s="1"/>
  <c r="C13" i="1"/>
  <c r="B13" i="1" s="1"/>
  <c r="C14" i="1"/>
  <c r="B14" i="1" s="1"/>
  <c r="C15" i="1"/>
  <c r="B15" i="1" s="1"/>
  <c r="C16" i="1"/>
  <c r="B16" i="1" s="1"/>
  <c r="C17" i="1"/>
  <c r="B17" i="1" s="1"/>
  <c r="C18" i="1"/>
  <c r="B18" i="1" s="1"/>
  <c r="C19" i="1"/>
  <c r="B19" i="1" s="1"/>
  <c r="C20" i="1"/>
  <c r="B20" i="1" s="1"/>
  <c r="C21" i="1"/>
  <c r="B21" i="1" s="1"/>
  <c r="C22" i="1"/>
  <c r="B22" i="1" s="1"/>
  <c r="C23" i="1"/>
  <c r="B23" i="1" s="1"/>
  <c r="C24" i="1"/>
  <c r="B24" i="1" s="1"/>
  <c r="C25" i="1"/>
  <c r="B25" i="1" s="1"/>
  <c r="C26" i="1"/>
  <c r="B26" i="1" s="1"/>
  <c r="C27" i="1"/>
  <c r="B27" i="1" s="1"/>
  <c r="C28" i="1"/>
  <c r="B28" i="1" s="1"/>
  <c r="C29" i="1"/>
  <c r="B29" i="1" s="1"/>
  <c r="C30" i="1"/>
  <c r="B30" i="1" s="1"/>
  <c r="C31" i="1"/>
  <c r="B31" i="1" s="1"/>
  <c r="C32" i="1"/>
  <c r="B32" i="1" s="1"/>
  <c r="C33" i="1"/>
  <c r="B33" i="1" s="1"/>
  <c r="C34" i="1"/>
  <c r="B34" i="1" s="1"/>
  <c r="C35" i="1"/>
  <c r="B35" i="1" s="1"/>
  <c r="C36" i="1"/>
  <c r="B36" i="1" s="1"/>
  <c r="C37" i="1"/>
  <c r="B37" i="1" s="1"/>
  <c r="C38" i="1"/>
  <c r="B38" i="1" s="1"/>
  <c r="C39" i="1"/>
  <c r="B39" i="1" s="1"/>
  <c r="C40" i="1"/>
  <c r="B40" i="1" s="1"/>
  <c r="C41" i="1"/>
  <c r="B41" i="1" s="1"/>
  <c r="C42" i="1"/>
  <c r="B42" i="1" s="1"/>
  <c r="C43" i="1"/>
  <c r="B43" i="1" s="1"/>
  <c r="C44" i="1"/>
  <c r="B44" i="1" s="1"/>
  <c r="C45" i="1"/>
  <c r="B45" i="1" s="1"/>
  <c r="C46" i="1"/>
  <c r="B46" i="1" s="1"/>
  <c r="C47" i="1"/>
  <c r="B47" i="1" s="1"/>
  <c r="C48" i="1"/>
  <c r="B48" i="1" s="1"/>
  <c r="C49" i="1"/>
  <c r="B49" i="1" s="1"/>
  <c r="C50" i="1"/>
  <c r="B50" i="1" s="1"/>
  <c r="C6" i="1"/>
  <c r="B6" i="1" s="1"/>
</calcChain>
</file>

<file path=xl/sharedStrings.xml><?xml version="1.0" encoding="utf-8"?>
<sst xmlns="http://schemas.openxmlformats.org/spreadsheetml/2006/main" count="86" uniqueCount="66">
  <si>
    <t>Equipe home</t>
  </si>
  <si>
    <t>Equipe visiteur</t>
  </si>
  <si>
    <t>Date du match</t>
  </si>
  <si>
    <t>Adresse des salles</t>
  </si>
  <si>
    <t>Heure sur 
place</t>
  </si>
  <si>
    <t>Heure 
réserve</t>
  </si>
  <si>
    <t>Heure 
première</t>
  </si>
  <si>
    <t>Volley Club Perwez</t>
  </si>
  <si>
    <t>Yooop Tigers</t>
  </si>
  <si>
    <t>Forza Uccle</t>
  </si>
  <si>
    <t>Équipe</t>
  </si>
  <si>
    <t>Adresse</t>
  </si>
  <si>
    <t>Rue Charles Jaumotte, 156 à 1300 LIMAL</t>
  </si>
  <si>
    <t>Avenue du Bois de la Cambre, 211 à 1050 IXELLES</t>
  </si>
  <si>
    <t>Avenue Brugmann, 524 à 1180 UCCLE</t>
  </si>
  <si>
    <t>Avenue Clermont Tonnerre, 26a à 1330 RIXENSART</t>
  </si>
  <si>
    <t xml:space="preserve">Spirout Chaumont </t>
  </si>
  <si>
    <t>VBC Rixensart VBC</t>
  </si>
  <si>
    <t>Limal-Ottignies SG</t>
  </si>
  <si>
    <t>Barbar Girls</t>
  </si>
  <si>
    <t>Avenue du Ronvau, 8 à 1325 CHAUMONT-GISTOUX</t>
  </si>
  <si>
    <t>Flashing Femina</t>
  </si>
  <si>
    <t>Rue des Champs, 69-71 à 1040 ETTERBEEK</t>
  </si>
  <si>
    <t>BW Nivelles</t>
  </si>
  <si>
    <t>Rue de l'Église, 3b à 1401 BAULERS</t>
  </si>
  <si>
    <t>Rue des Marronniers, 17 à 1360 PERWEZ</t>
  </si>
  <si>
    <t>V.V. Ottignies</t>
  </si>
  <si>
    <t>Place des Sports, 1 à 1348 LOUVAIN-LA-NEUVE</t>
  </si>
  <si>
    <t>CAPCI - WB</t>
  </si>
  <si>
    <t>VC Tubize</t>
  </si>
  <si>
    <t>Rue Reine Astrid à 1480 TUBIZE</t>
  </si>
  <si>
    <t>Bruxelles Est VC</t>
  </si>
  <si>
    <t>Chaussée de Wavre, 1690 à 1160 AUDERGHEM</t>
  </si>
  <si>
    <t>Rue des Hayeffes, 27a à 1435 MONT-SAINT-GUIBERT</t>
  </si>
  <si>
    <t>Avenue du Comté de Jette à 1090 JETTE</t>
  </si>
  <si>
    <t>US Bousval</t>
  </si>
  <si>
    <t>Avenue des Combattants, 94 à 1470 BOUSVAL</t>
  </si>
  <si>
    <t>Anderlecht Volley Team</t>
  </si>
  <si>
    <t>Route de Lennik, 808 à 1070 ANDERLECHT</t>
  </si>
  <si>
    <t>Chemin Bruyère du Coq, 51 à 1495 SART-DAMES-AVELINES</t>
  </si>
  <si>
    <t>Viller Volley</t>
  </si>
  <si>
    <t>Phenix Koelkelberg VC</t>
  </si>
  <si>
    <t>Rue Leon Autrique,  4 à 1081 KOEKELBERG</t>
  </si>
  <si>
    <t>Old Rix Volley</t>
  </si>
  <si>
    <t>Ancienne P2D</t>
  </si>
  <si>
    <t>Sporta Evere</t>
  </si>
  <si>
    <t>Avenue des Anciens Combattants, 300 à 1140 EVERE</t>
  </si>
  <si>
    <t>Union Drogenbos</t>
  </si>
  <si>
    <t>Chaussée de Drogenbos, 250 à 1620 DROGENBOS</t>
  </si>
  <si>
    <t>RAS Maccabi</t>
  </si>
  <si>
    <t>Boulevard de l'abattoir, 51 à 1000 BRUXELLES</t>
  </si>
  <si>
    <t>Avenue Salomé, 2 à 1150 WOLUWE-SAINT-PIERRE</t>
  </si>
  <si>
    <t>Bario Jette</t>
  </si>
  <si>
    <t>VC Moortebeek</t>
  </si>
  <si>
    <t>Rue Jacob Smits, 114 à 1070 ANDERLECHT</t>
  </si>
  <si>
    <t>VBC Axis Guibertin</t>
  </si>
  <si>
    <t>Volley Club Eagles</t>
  </si>
  <si>
    <t>V.C. Braine</t>
  </si>
  <si>
    <t>Rue Ernest Laurent, 215 à 1420 BRAINE-L'ALLEUD</t>
  </si>
  <si>
    <t>Woluwé Volley</t>
  </si>
  <si>
    <t>Avenue des Vaillants, 2 à 1200 WOLUWE-SAINT-LAMBERT</t>
  </si>
  <si>
    <t>Star Ice 1</t>
  </si>
  <si>
    <t xml:space="preserve">Star Ice 2 </t>
  </si>
  <si>
    <t>Rue Charles Quint à 1000 BRUXELLES</t>
  </si>
  <si>
    <t>Ancienne P2H</t>
  </si>
  <si>
    <t>VBC Rixensart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</si>
</sst>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€_-;\-* #,##0.00\ _€_-;_-* &quot;-&quot;??\ _€_-;_-@_-"/>
    <numFmt numFmtId="164" formatCode="[$-F800]dddd\,\ mmmm\ dd\,\ yyyy"/>
    <numFmt numFmtId="165" formatCode="[$-F400]h:mm:ss\ AM/PM"/>
    <numFmt numFmtId="166" formatCode="h&quot; h &quot;mm;@"/>
  </numFmts>
  <fonts count="10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b/>
      <u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i/>
      <u/>
      <sz val="16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3" tint="0.39997558519241921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auto="1"/>
      </right>
      <top style="thin">
        <color indexed="64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auto="1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auto="1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60">
    <xf numFmtId="0" fontId="0" fillId="0" borderId="0" xfId="0"/>
    <xf numFmtId="164" fontId="1" fillId="0" borderId="0" xfId="0" applyNumberFormat="1" applyFont="1" applyAlignment="1">
      <alignment horizontal="right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165" fontId="1" fillId="0" borderId="0" xfId="1" applyNumberFormat="1" applyFont="1" applyAlignment="1">
      <alignment horizontal="center" vertical="center"/>
    </xf>
    <xf numFmtId="164" fontId="3" fillId="3" borderId="2" xfId="0" applyNumberFormat="1" applyFont="1" applyFill="1" applyBorder="1" applyAlignment="1">
      <alignment horizontal="center" vertical="center"/>
    </xf>
    <xf numFmtId="165" fontId="3" fillId="3" borderId="3" xfId="1" applyNumberFormat="1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/>
    </xf>
    <xf numFmtId="164" fontId="3" fillId="2" borderId="4" xfId="0" applyNumberFormat="1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left" vertical="center"/>
    </xf>
    <xf numFmtId="164" fontId="5" fillId="2" borderId="4" xfId="0" applyNumberFormat="1" applyFont="1" applyFill="1" applyBorder="1" applyAlignment="1">
      <alignment horizontal="right" vertical="center"/>
    </xf>
    <xf numFmtId="0" fontId="3" fillId="2" borderId="5" xfId="0" applyFont="1" applyFill="1" applyBorder="1" applyAlignment="1">
      <alignment horizontal="left" vertical="center"/>
    </xf>
    <xf numFmtId="164" fontId="3" fillId="2" borderId="6" xfId="0" applyNumberFormat="1" applyFont="1" applyFill="1" applyBorder="1" applyAlignment="1">
      <alignment horizontal="right" vertical="center"/>
    </xf>
    <xf numFmtId="0" fontId="3" fillId="2" borderId="7" xfId="0" applyFont="1" applyFill="1" applyBorder="1" applyAlignment="1">
      <alignment horizontal="left" vertical="center"/>
    </xf>
    <xf numFmtId="164" fontId="3" fillId="2" borderId="4" xfId="0" applyNumberFormat="1" applyFont="1" applyFill="1" applyBorder="1" applyAlignment="1">
      <alignment vertical="center"/>
    </xf>
    <xf numFmtId="164" fontId="4" fillId="2" borderId="1" xfId="0" applyNumberFormat="1" applyFont="1" applyFill="1" applyBorder="1" applyAlignment="1">
      <alignment vertical="center"/>
    </xf>
    <xf numFmtId="164" fontId="3" fillId="2" borderId="1" xfId="0" applyNumberFormat="1" applyFont="1" applyFill="1" applyBorder="1" applyAlignment="1">
      <alignment vertical="center"/>
    </xf>
    <xf numFmtId="164" fontId="5" fillId="2" borderId="4" xfId="0" applyNumberFormat="1" applyFont="1" applyFill="1" applyBorder="1" applyAlignment="1">
      <alignment vertical="center"/>
    </xf>
    <xf numFmtId="164" fontId="5" fillId="2" borderId="8" xfId="0" applyNumberFormat="1" applyFont="1" applyFill="1" applyBorder="1" applyAlignment="1">
      <alignment horizontal="right" vertical="center"/>
    </xf>
    <xf numFmtId="166" fontId="3" fillId="2" borderId="7" xfId="1" applyNumberFormat="1" applyFont="1" applyFill="1" applyBorder="1" applyAlignment="1">
      <alignment horizontal="center" vertical="center"/>
    </xf>
    <xf numFmtId="166" fontId="3" fillId="2" borderId="1" xfId="1" applyNumberFormat="1" applyFont="1" applyFill="1" applyBorder="1" applyAlignment="1">
      <alignment horizontal="center" vertical="center"/>
    </xf>
    <xf numFmtId="166" fontId="4" fillId="2" borderId="1" xfId="0" applyNumberFormat="1" applyFont="1" applyFill="1" applyBorder="1" applyAlignment="1">
      <alignment vertical="center"/>
    </xf>
    <xf numFmtId="166" fontId="3" fillId="2" borderId="1" xfId="0" applyNumberFormat="1" applyFont="1" applyFill="1" applyBorder="1" applyAlignment="1">
      <alignment horizontal="center" vertical="center"/>
    </xf>
    <xf numFmtId="166" fontId="5" fillId="2" borderId="1" xfId="1" applyNumberFormat="1" applyFont="1" applyFill="1" applyBorder="1" applyAlignment="1">
      <alignment horizontal="center" vertical="center"/>
    </xf>
    <xf numFmtId="166" fontId="5" fillId="2" borderId="5" xfId="1" applyNumberFormat="1" applyFont="1" applyFill="1" applyBorder="1" applyAlignment="1">
      <alignment horizontal="center" vertical="center"/>
    </xf>
    <xf numFmtId="166" fontId="1" fillId="0" borderId="0" xfId="1" applyNumberFormat="1" applyFont="1" applyAlignment="1">
      <alignment horizontal="center" vertical="center"/>
    </xf>
    <xf numFmtId="166" fontId="3" fillId="3" borderId="3" xfId="1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7" fillId="0" borderId="0" xfId="2" applyAlignment="1">
      <alignment horizontal="left" vertical="top"/>
    </xf>
    <xf numFmtId="166" fontId="3" fillId="2" borderId="3" xfId="1" applyNumberFormat="1" applyFont="1" applyFill="1" applyBorder="1" applyAlignment="1">
      <alignment horizontal="center" vertical="center"/>
    </xf>
    <xf numFmtId="166" fontId="3" fillId="2" borderId="5" xfId="1" applyNumberFormat="1" applyFont="1" applyFill="1" applyBorder="1" applyAlignment="1">
      <alignment horizontal="center" vertical="center"/>
    </xf>
    <xf numFmtId="0" fontId="0" fillId="0" borderId="0" xfId="0" applyBorder="1" applyAlignment="1"/>
    <xf numFmtId="0" fontId="8" fillId="0" borderId="0" xfId="0" applyFont="1" applyBorder="1" applyAlignment="1">
      <alignment vertical="center"/>
    </xf>
    <xf numFmtId="0" fontId="9" fillId="0" borderId="0" xfId="0" applyFont="1" applyBorder="1" applyAlignment="1"/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0" fillId="0" borderId="13" xfId="0" applyBorder="1" applyAlignment="1"/>
    <xf numFmtId="0" fontId="0" fillId="0" borderId="14" xfId="0" applyBorder="1" applyAlignment="1"/>
    <xf numFmtId="0" fontId="0" fillId="0" borderId="15" xfId="0" applyBorder="1" applyAlignment="1"/>
    <xf numFmtId="0" fontId="0" fillId="0" borderId="16" xfId="0" applyBorder="1" applyAlignment="1"/>
    <xf numFmtId="0" fontId="3" fillId="3" borderId="21" xfId="0" applyFont="1" applyFill="1" applyBorder="1" applyAlignment="1">
      <alignment horizontal="center" vertical="center"/>
    </xf>
    <xf numFmtId="0" fontId="3" fillId="2" borderId="9" xfId="0" applyNumberFormat="1" applyFont="1" applyFill="1" applyBorder="1" applyAlignment="1">
      <alignment horizontal="left" vertical="center"/>
    </xf>
    <xf numFmtId="0" fontId="3" fillId="2" borderId="10" xfId="0" applyNumberFormat="1" applyFont="1" applyFill="1" applyBorder="1" applyAlignment="1">
      <alignment horizontal="left" vertical="center"/>
    </xf>
    <xf numFmtId="0" fontId="3" fillId="2" borderId="22" xfId="0" applyNumberFormat="1" applyFont="1" applyFill="1" applyBorder="1" applyAlignment="1">
      <alignment horizontal="left" vertical="center"/>
    </xf>
    <xf numFmtId="166" fontId="3" fillId="2" borderId="25" xfId="1" applyNumberFormat="1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left" vertical="center"/>
    </xf>
    <xf numFmtId="164" fontId="3" fillId="2" borderId="2" xfId="0" applyNumberFormat="1" applyFont="1" applyFill="1" applyBorder="1" applyAlignment="1">
      <alignment horizontal="right" vertical="center"/>
    </xf>
    <xf numFmtId="0" fontId="3" fillId="2" borderId="3" xfId="0" applyFont="1" applyFill="1" applyBorder="1" applyAlignment="1">
      <alignment horizontal="left" vertical="center"/>
    </xf>
    <xf numFmtId="0" fontId="3" fillId="2" borderId="26" xfId="0" applyNumberFormat="1" applyFont="1" applyFill="1" applyBorder="1" applyAlignment="1">
      <alignment horizontal="left" vertical="center"/>
    </xf>
    <xf numFmtId="0" fontId="3" fillId="2" borderId="24" xfId="0" applyNumberFormat="1" applyFont="1" applyFill="1" applyBorder="1" applyAlignment="1">
      <alignment horizontal="left" vertical="center"/>
    </xf>
    <xf numFmtId="164" fontId="3" fillId="2" borderId="23" xfId="0" applyNumberFormat="1" applyFont="1" applyFill="1" applyBorder="1" applyAlignment="1">
      <alignment vertical="center"/>
    </xf>
    <xf numFmtId="164" fontId="3" fillId="2" borderId="8" xfId="0" applyNumberFormat="1" applyFont="1" applyFill="1" applyBorder="1" applyAlignment="1">
      <alignment horizontal="right" vertical="center"/>
    </xf>
    <xf numFmtId="164" fontId="3" fillId="2" borderId="27" xfId="0" applyNumberFormat="1" applyFont="1" applyFill="1" applyBorder="1" applyAlignment="1">
      <alignment vertical="center"/>
    </xf>
    <xf numFmtId="164" fontId="3" fillId="2" borderId="15" xfId="0" applyNumberFormat="1" applyFont="1" applyFill="1" applyBorder="1" applyAlignment="1">
      <alignment vertical="center"/>
    </xf>
    <xf numFmtId="0" fontId="3" fillId="2" borderId="21" xfId="0" applyNumberFormat="1" applyFont="1" applyFill="1" applyBorder="1" applyAlignment="1">
      <alignment horizontal="left" vertical="center"/>
    </xf>
    <xf numFmtId="0" fontId="3" fillId="2" borderId="16" xfId="0" applyNumberFormat="1" applyFont="1" applyFill="1" applyBorder="1" applyAlignment="1">
      <alignment horizontal="left" vertical="center"/>
    </xf>
    <xf numFmtId="0" fontId="8" fillId="0" borderId="17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</cellXfs>
  <cellStyles count="3">
    <cellStyle name="Lien hypertexte" xfId="2" builtinId="8"/>
    <cellStyle name="Milliers" xfId="1" builtinId="3"/>
    <cellStyle name="Normal" xfId="0" builtinId="0"/>
  </cellStyles>
  <dxfs count="8">
    <dxf>
      <font>
        <color theme="8" tint="0.59996337778862885"/>
      </font>
    </dxf>
    <dxf>
      <font>
        <color rgb="FFEC4AE4"/>
      </font>
    </dxf>
    <dxf>
      <font>
        <color rgb="FF0070C0"/>
      </font>
    </dxf>
    <dxf>
      <font>
        <color theme="8" tint="0.59996337778862885"/>
      </font>
    </dxf>
    <dxf>
      <font>
        <color rgb="FFEC4AE4"/>
      </font>
    </dxf>
    <dxf>
      <font>
        <color rgb="FF0070C0"/>
      </font>
    </dxf>
    <dxf>
      <font>
        <color rgb="FFEC4AE4"/>
      </font>
    </dxf>
    <dxf>
      <font>
        <color rgb="FF0070C0"/>
      </font>
    </dxf>
  </dxfs>
  <tableStyles count="0" defaultTableStyle="TableStyleMedium9" defaultPivotStyle="PivotStyleLight16"/>
  <colors>
    <mruColors>
      <color rgb="FFEC4A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pageSetUpPr fitToPage="1"/>
  </sheetPr>
  <dimension ref="A4:H50"/>
  <sheetViews>
    <sheetView tabSelected="1" view="pageLayout" topLeftCell="A6" zoomScale="90" zoomScaleNormal="100" zoomScalePageLayoutView="90" workbookViewId="0">
      <selection activeCell="A12" sqref="A12"/>
    </sheetView>
  </sheetViews>
  <sheetFormatPr baseColWidth="10" defaultColWidth="15" defaultRowHeight="14.5" x14ac:dyDescent="0.35"/>
  <cols>
    <col min="1" max="1" width="30.7265625" style="1" bestFit="1" customWidth="1"/>
    <col min="2" max="2" width="13.81640625" style="25" customWidth="1"/>
    <col min="3" max="4" width="13.81640625" style="4" customWidth="1"/>
    <col min="5" max="6" width="24.453125" style="3" bestFit="1" customWidth="1"/>
    <col min="7" max="7" width="59.81640625" style="3" bestFit="1" customWidth="1"/>
    <col min="8" max="8" width="15" style="2" customWidth="1"/>
    <col min="9" max="16384" width="15" style="2"/>
  </cols>
  <sheetData>
    <row r="4" spans="1:8" ht="15" thickBot="1" x14ac:dyDescent="0.4">
      <c r="H4"/>
    </row>
    <row r="5" spans="1:8" ht="31.5" thickBot="1" x14ac:dyDescent="0.4">
      <c r="A5" s="5" t="s">
        <v>2</v>
      </c>
      <c r="B5" s="26" t="s">
        <v>4</v>
      </c>
      <c r="C5" s="6" t="s">
        <v>5</v>
      </c>
      <c r="D5" s="6" t="s">
        <v>6</v>
      </c>
      <c r="E5" s="7" t="s">
        <v>0</v>
      </c>
      <c r="F5" s="7" t="s">
        <v>1</v>
      </c>
      <c r="G5" s="40" t="s">
        <v>3</v>
      </c>
      <c r="H5" s="27"/>
    </row>
    <row r="6" spans="1:8" ht="12.75" customHeight="1" thickBot="1" x14ac:dyDescent="0.4">
      <c r="A6" s="46">
        <v>42994</v>
      </c>
      <c r="B6" s="29">
        <f>IF(COUNTIF(E6,"Ancienne*")=1,C6-TIMEVALUE("1:00"),C6-TIMEVALUE("0:45"))</f>
        <v>0.625</v>
      </c>
      <c r="C6" s="29">
        <f>D6-TIMEVALUE("1:15")</f>
        <v>0.65625</v>
      </c>
      <c r="D6" s="29">
        <v>0.70833333333333337</v>
      </c>
      <c r="E6" s="47" t="s">
        <v>23</v>
      </c>
      <c r="F6" s="47" t="s">
        <v>44</v>
      </c>
      <c r="G6" s="48" t="str">
        <f>IF(E6="","",VLOOKUP(E6,Adresses,2,FALSE))</f>
        <v>Rue de l'Église, 3b à 1401 BAULERS</v>
      </c>
      <c r="H6" s="28"/>
    </row>
    <row r="7" spans="1:8" ht="12.75" customHeight="1" x14ac:dyDescent="0.35">
      <c r="A7" s="52">
        <v>43001</v>
      </c>
      <c r="B7" s="19">
        <f t="shared" ref="B7:B50" si="0">IF(COUNTIF(E7,"Ancienne*")=1,C7-TIMEVALUE("1:00"),C7-TIMEVALUE("0:45"))</f>
        <v>0.63541666666666663</v>
      </c>
      <c r="C7" s="19">
        <f t="shared" ref="C7:C50" si="1">D7-TIMEVALUE("1:15")</f>
        <v>0.67708333333333326</v>
      </c>
      <c r="D7" s="19">
        <v>0.72916666666666663</v>
      </c>
      <c r="E7" s="13" t="s">
        <v>44</v>
      </c>
      <c r="F7" s="13" t="s">
        <v>7</v>
      </c>
      <c r="G7" s="54" t="str">
        <f t="shared" ref="G7:G50" si="2">IF(E7="","",VLOOKUP(E7,Adresses,2,FALSE))</f>
        <v>Avenue Brugmann, 524 à 1180 UCCLE</v>
      </c>
    </row>
    <row r="8" spans="1:8" ht="12.75" customHeight="1" thickBot="1" x14ac:dyDescent="0.4">
      <c r="A8" s="53">
        <v>43031</v>
      </c>
      <c r="B8" s="30">
        <f t="shared" si="0"/>
        <v>0.77083333333333337</v>
      </c>
      <c r="C8" s="30">
        <f t="shared" si="1"/>
        <v>0.8125</v>
      </c>
      <c r="D8" s="30">
        <v>0.86458333333333337</v>
      </c>
      <c r="E8" s="11" t="s">
        <v>64</v>
      </c>
      <c r="F8" s="11" t="s">
        <v>23</v>
      </c>
      <c r="G8" s="55"/>
    </row>
    <row r="9" spans="1:8" ht="12.75" customHeight="1" x14ac:dyDescent="0.35">
      <c r="A9" s="12">
        <v>43008</v>
      </c>
      <c r="B9" s="19">
        <f t="shared" si="0"/>
        <v>0.58333333333333326</v>
      </c>
      <c r="C9" s="19">
        <f t="shared" si="1"/>
        <v>0.61458333333333326</v>
      </c>
      <c r="D9" s="19">
        <v>0.66666666666666663</v>
      </c>
      <c r="E9" s="13" t="s">
        <v>19</v>
      </c>
      <c r="F9" s="13" t="s">
        <v>44</v>
      </c>
      <c r="G9" s="41" t="str">
        <f t="shared" si="2"/>
        <v>Avenue du Bois de la Cambre, 211 à 1050 IXELLES</v>
      </c>
    </row>
    <row r="10" spans="1:8" ht="12.75" customHeight="1" thickBot="1" x14ac:dyDescent="0.4">
      <c r="A10" s="51">
        <v>43009</v>
      </c>
      <c r="B10" s="30">
        <f t="shared" si="0"/>
        <v>0.48958333333333326</v>
      </c>
      <c r="C10" s="30">
        <f t="shared" si="1"/>
        <v>0.52083333333333326</v>
      </c>
      <c r="D10" s="30">
        <v>0.57291666666666663</v>
      </c>
      <c r="E10" s="11" t="s">
        <v>8</v>
      </c>
      <c r="F10" s="11" t="s">
        <v>64</v>
      </c>
      <c r="G10" s="43" t="str">
        <f t="shared" si="2"/>
        <v>Avenue du Comté de Jette à 1090 JETTE</v>
      </c>
    </row>
    <row r="11" spans="1:8" ht="12.75" customHeight="1" x14ac:dyDescent="0.35">
      <c r="A11" s="52">
        <v>43015</v>
      </c>
      <c r="B11" s="44">
        <f t="shared" si="0"/>
        <v>0.63541666666666663</v>
      </c>
      <c r="C11" s="44">
        <f t="shared" si="1"/>
        <v>0.67708333333333326</v>
      </c>
      <c r="D11" s="44">
        <v>0.72916666666666663</v>
      </c>
      <c r="E11" s="45" t="s">
        <v>44</v>
      </c>
      <c r="F11" s="45" t="s">
        <v>65</v>
      </c>
      <c r="G11" s="49" t="str">
        <f t="shared" si="2"/>
        <v>Avenue Brugmann, 524 à 1180 UCCLE</v>
      </c>
    </row>
    <row r="12" spans="1:8" ht="12.75" customHeight="1" x14ac:dyDescent="0.35">
      <c r="A12" s="50">
        <v>43015</v>
      </c>
      <c r="B12" s="20">
        <f t="shared" si="0"/>
        <v>0.77083333333333337</v>
      </c>
      <c r="C12" s="20">
        <f t="shared" si="1"/>
        <v>0.8125</v>
      </c>
      <c r="D12" s="20">
        <v>0.86458333333333337</v>
      </c>
      <c r="E12" s="9" t="s">
        <v>64</v>
      </c>
      <c r="F12" s="9" t="s">
        <v>31</v>
      </c>
      <c r="G12" s="42" t="str">
        <f t="shared" si="2"/>
        <v>Avenue Brugmann, 524 à 1180 UCCLE</v>
      </c>
    </row>
    <row r="13" spans="1:8" ht="12.75" customHeight="1" x14ac:dyDescent="0.35">
      <c r="A13" s="8">
        <v>43016</v>
      </c>
      <c r="B13" s="20">
        <f t="shared" si="0"/>
        <v>-8.3333333333333343E-2</v>
      </c>
      <c r="C13" s="20">
        <f t="shared" si="1"/>
        <v>-5.2083333333333336E-2</v>
      </c>
      <c r="D13" s="20"/>
      <c r="E13" s="9"/>
      <c r="F13" s="9"/>
      <c r="G13" s="42" t="str">
        <f t="shared" si="2"/>
        <v/>
      </c>
    </row>
    <row r="14" spans="1:8" ht="12.75" customHeight="1" x14ac:dyDescent="0.35">
      <c r="A14" s="8">
        <v>43016</v>
      </c>
      <c r="B14" s="20">
        <f t="shared" si="0"/>
        <v>-8.3333333333333343E-2</v>
      </c>
      <c r="C14" s="20">
        <f t="shared" si="1"/>
        <v>-5.2083333333333336E-2</v>
      </c>
      <c r="D14" s="20"/>
      <c r="E14" s="9"/>
      <c r="F14" s="9"/>
      <c r="G14" s="42" t="str">
        <f t="shared" si="2"/>
        <v/>
      </c>
    </row>
    <row r="15" spans="1:8" ht="12.75" customHeight="1" x14ac:dyDescent="0.35">
      <c r="A15" s="8"/>
      <c r="B15" s="20">
        <f t="shared" si="0"/>
        <v>-8.3333333333333343E-2</v>
      </c>
      <c r="C15" s="20">
        <f t="shared" si="1"/>
        <v>-5.2083333333333336E-2</v>
      </c>
      <c r="D15" s="20"/>
      <c r="E15" s="9"/>
      <c r="F15" s="9"/>
      <c r="G15" s="42" t="str">
        <f t="shared" si="2"/>
        <v/>
      </c>
    </row>
    <row r="16" spans="1:8" ht="12.75" customHeight="1" x14ac:dyDescent="0.35">
      <c r="A16" s="14"/>
      <c r="B16" s="20">
        <f t="shared" si="0"/>
        <v>-8.3333333333333343E-2</v>
      </c>
      <c r="C16" s="20">
        <f t="shared" si="1"/>
        <v>-5.2083333333333336E-2</v>
      </c>
      <c r="D16" s="21"/>
      <c r="E16" s="15"/>
      <c r="F16" s="15"/>
      <c r="G16" s="42" t="str">
        <f t="shared" si="2"/>
        <v/>
      </c>
    </row>
    <row r="17" spans="1:7" ht="12.75" customHeight="1" x14ac:dyDescent="0.35">
      <c r="A17" s="8"/>
      <c r="B17" s="20">
        <f t="shared" si="0"/>
        <v>-8.3333333333333343E-2</v>
      </c>
      <c r="C17" s="20">
        <f t="shared" si="1"/>
        <v>-5.2083333333333336E-2</v>
      </c>
      <c r="D17" s="20"/>
      <c r="E17" s="9"/>
      <c r="F17" s="9"/>
      <c r="G17" s="42" t="str">
        <f t="shared" si="2"/>
        <v/>
      </c>
    </row>
    <row r="18" spans="1:7" ht="12.75" customHeight="1" x14ac:dyDescent="0.35">
      <c r="A18" s="8"/>
      <c r="B18" s="20">
        <f t="shared" si="0"/>
        <v>-8.3333333333333343E-2</v>
      </c>
      <c r="C18" s="20">
        <f t="shared" si="1"/>
        <v>-5.2083333333333336E-2</v>
      </c>
      <c r="D18" s="20"/>
      <c r="E18" s="9"/>
      <c r="F18" s="9"/>
      <c r="G18" s="42" t="str">
        <f t="shared" si="2"/>
        <v/>
      </c>
    </row>
    <row r="19" spans="1:7" ht="12.75" customHeight="1" x14ac:dyDescent="0.35">
      <c r="A19" s="8"/>
      <c r="B19" s="20">
        <f t="shared" si="0"/>
        <v>-8.3333333333333343E-2</v>
      </c>
      <c r="C19" s="20">
        <f t="shared" si="1"/>
        <v>-5.2083333333333336E-2</v>
      </c>
      <c r="D19" s="20"/>
      <c r="E19" s="9"/>
      <c r="F19" s="9"/>
      <c r="G19" s="42" t="str">
        <f t="shared" si="2"/>
        <v/>
      </c>
    </row>
    <row r="20" spans="1:7" ht="12.75" customHeight="1" x14ac:dyDescent="0.35">
      <c r="A20" s="8"/>
      <c r="B20" s="20">
        <f t="shared" si="0"/>
        <v>-8.3333333333333343E-2</v>
      </c>
      <c r="C20" s="20">
        <f t="shared" si="1"/>
        <v>-5.2083333333333336E-2</v>
      </c>
      <c r="D20" s="20"/>
      <c r="E20" s="9"/>
      <c r="F20" s="9"/>
      <c r="G20" s="42" t="str">
        <f t="shared" si="2"/>
        <v/>
      </c>
    </row>
    <row r="21" spans="1:7" ht="12.75" customHeight="1" x14ac:dyDescent="0.35">
      <c r="A21" s="8"/>
      <c r="B21" s="20">
        <f t="shared" si="0"/>
        <v>-8.3333333333333343E-2</v>
      </c>
      <c r="C21" s="20">
        <f t="shared" si="1"/>
        <v>-5.2083333333333336E-2</v>
      </c>
      <c r="D21" s="20"/>
      <c r="E21" s="9"/>
      <c r="F21" s="9"/>
      <c r="G21" s="42" t="str">
        <f t="shared" si="2"/>
        <v/>
      </c>
    </row>
    <row r="22" spans="1:7" ht="12.75" customHeight="1" x14ac:dyDescent="0.35">
      <c r="A22" s="8"/>
      <c r="B22" s="20">
        <f t="shared" si="0"/>
        <v>-8.3333333333333343E-2</v>
      </c>
      <c r="C22" s="20">
        <f t="shared" si="1"/>
        <v>-5.2083333333333336E-2</v>
      </c>
      <c r="D22" s="20"/>
      <c r="E22" s="9"/>
      <c r="F22" s="9"/>
      <c r="G22" s="42" t="str">
        <f t="shared" si="2"/>
        <v/>
      </c>
    </row>
    <row r="23" spans="1:7" ht="12.75" customHeight="1" x14ac:dyDescent="0.35">
      <c r="A23" s="14"/>
      <c r="B23" s="20">
        <f t="shared" si="0"/>
        <v>-8.3333333333333343E-2</v>
      </c>
      <c r="C23" s="20">
        <f t="shared" si="1"/>
        <v>-5.2083333333333336E-2</v>
      </c>
      <c r="D23" s="20"/>
      <c r="E23" s="9"/>
      <c r="F23" s="9"/>
      <c r="G23" s="42" t="str">
        <f t="shared" si="2"/>
        <v/>
      </c>
    </row>
    <row r="24" spans="1:7" ht="12.75" customHeight="1" x14ac:dyDescent="0.35">
      <c r="A24" s="14"/>
      <c r="B24" s="20">
        <f t="shared" si="0"/>
        <v>-8.3333333333333343E-2</v>
      </c>
      <c r="C24" s="20">
        <f t="shared" si="1"/>
        <v>-5.2083333333333336E-2</v>
      </c>
      <c r="D24" s="20"/>
      <c r="E24" s="9"/>
      <c r="F24" s="9"/>
      <c r="G24" s="42" t="str">
        <f t="shared" si="2"/>
        <v/>
      </c>
    </row>
    <row r="25" spans="1:7" ht="12.75" customHeight="1" x14ac:dyDescent="0.35">
      <c r="A25" s="14"/>
      <c r="B25" s="20">
        <f t="shared" si="0"/>
        <v>-8.3333333333333343E-2</v>
      </c>
      <c r="C25" s="20">
        <f t="shared" si="1"/>
        <v>-5.2083333333333336E-2</v>
      </c>
      <c r="D25" s="22"/>
      <c r="E25" s="16"/>
      <c r="F25" s="9"/>
      <c r="G25" s="42" t="str">
        <f t="shared" si="2"/>
        <v/>
      </c>
    </row>
    <row r="26" spans="1:7" ht="12.75" customHeight="1" x14ac:dyDescent="0.35">
      <c r="A26" s="14"/>
      <c r="B26" s="20">
        <f>IF(COUNTIF(E26,"Ancienne*")=1,C26-TIMEVALUE("1:00"),C26-TIMEVALUE("0:45"))</f>
        <v>-8.3333333333333343E-2</v>
      </c>
      <c r="C26" s="20">
        <f t="shared" si="1"/>
        <v>-5.2083333333333336E-2</v>
      </c>
      <c r="D26" s="22"/>
      <c r="E26" s="16"/>
      <c r="F26" s="9"/>
      <c r="G26" s="42" t="str">
        <f t="shared" si="2"/>
        <v/>
      </c>
    </row>
    <row r="27" spans="1:7" ht="12.75" customHeight="1" x14ac:dyDescent="0.35">
      <c r="A27" s="8"/>
      <c r="B27" s="20">
        <f t="shared" si="0"/>
        <v>-8.3333333333333343E-2</v>
      </c>
      <c r="C27" s="20">
        <f t="shared" si="1"/>
        <v>-5.2083333333333336E-2</v>
      </c>
      <c r="D27" s="20"/>
      <c r="E27" s="9"/>
      <c r="F27" s="9"/>
      <c r="G27" s="42" t="str">
        <f t="shared" si="2"/>
        <v/>
      </c>
    </row>
    <row r="28" spans="1:7" ht="12.75" customHeight="1" x14ac:dyDescent="0.35">
      <c r="A28" s="14"/>
      <c r="B28" s="20">
        <f t="shared" si="0"/>
        <v>-8.3333333333333343E-2</v>
      </c>
      <c r="C28" s="20">
        <f t="shared" si="1"/>
        <v>-5.2083333333333336E-2</v>
      </c>
      <c r="D28" s="20"/>
      <c r="E28" s="9"/>
      <c r="F28" s="9"/>
      <c r="G28" s="42" t="str">
        <f t="shared" si="2"/>
        <v/>
      </c>
    </row>
    <row r="29" spans="1:7" ht="12.75" customHeight="1" x14ac:dyDescent="0.35">
      <c r="A29" s="14"/>
      <c r="B29" s="20">
        <f t="shared" si="0"/>
        <v>-8.3333333333333343E-2</v>
      </c>
      <c r="C29" s="20">
        <f t="shared" si="1"/>
        <v>-5.2083333333333336E-2</v>
      </c>
      <c r="D29" s="20"/>
      <c r="E29" s="9"/>
      <c r="F29" s="9"/>
      <c r="G29" s="42" t="str">
        <f t="shared" si="2"/>
        <v/>
      </c>
    </row>
    <row r="30" spans="1:7" ht="12.75" customHeight="1" x14ac:dyDescent="0.35">
      <c r="A30" s="14"/>
      <c r="B30" s="20">
        <f t="shared" si="0"/>
        <v>-8.3333333333333343E-2</v>
      </c>
      <c r="C30" s="20">
        <f t="shared" si="1"/>
        <v>-5.2083333333333336E-2</v>
      </c>
      <c r="D30" s="20"/>
      <c r="E30" s="9"/>
      <c r="F30" s="9"/>
      <c r="G30" s="42" t="str">
        <f t="shared" si="2"/>
        <v/>
      </c>
    </row>
    <row r="31" spans="1:7" ht="12.75" customHeight="1" x14ac:dyDescent="0.35">
      <c r="A31" s="14"/>
      <c r="B31" s="20">
        <f t="shared" si="0"/>
        <v>-8.3333333333333343E-2</v>
      </c>
      <c r="C31" s="20">
        <f t="shared" si="1"/>
        <v>-5.2083333333333336E-2</v>
      </c>
      <c r="D31" s="23"/>
      <c r="E31" s="9"/>
      <c r="F31" s="9"/>
      <c r="G31" s="42" t="str">
        <f t="shared" si="2"/>
        <v/>
      </c>
    </row>
    <row r="32" spans="1:7" ht="12.75" customHeight="1" x14ac:dyDescent="0.35">
      <c r="A32" s="10"/>
      <c r="B32" s="20">
        <f t="shared" si="0"/>
        <v>-8.3333333333333343E-2</v>
      </c>
      <c r="C32" s="20">
        <f t="shared" si="1"/>
        <v>-5.2083333333333336E-2</v>
      </c>
      <c r="D32" s="23"/>
      <c r="E32" s="9"/>
      <c r="F32" s="9"/>
      <c r="G32" s="42" t="str">
        <f t="shared" si="2"/>
        <v/>
      </c>
    </row>
    <row r="33" spans="1:7" ht="12.75" customHeight="1" x14ac:dyDescent="0.35">
      <c r="A33" s="10"/>
      <c r="B33" s="20">
        <f t="shared" si="0"/>
        <v>-8.3333333333333343E-2</v>
      </c>
      <c r="C33" s="20">
        <f t="shared" si="1"/>
        <v>-5.2083333333333336E-2</v>
      </c>
      <c r="D33" s="23"/>
      <c r="E33" s="9"/>
      <c r="F33" s="9"/>
      <c r="G33" s="42" t="str">
        <f t="shared" si="2"/>
        <v/>
      </c>
    </row>
    <row r="34" spans="1:7" ht="12.75" customHeight="1" x14ac:dyDescent="0.35">
      <c r="A34" s="17"/>
      <c r="B34" s="20">
        <f t="shared" si="0"/>
        <v>-8.3333333333333343E-2</v>
      </c>
      <c r="C34" s="20">
        <f t="shared" si="1"/>
        <v>-5.2083333333333336E-2</v>
      </c>
      <c r="D34" s="23"/>
      <c r="E34" s="9"/>
      <c r="F34" s="9"/>
      <c r="G34" s="42" t="str">
        <f t="shared" si="2"/>
        <v/>
      </c>
    </row>
    <row r="35" spans="1:7" ht="12.75" customHeight="1" x14ac:dyDescent="0.35">
      <c r="A35" s="17"/>
      <c r="B35" s="20">
        <f t="shared" si="0"/>
        <v>-8.3333333333333343E-2</v>
      </c>
      <c r="C35" s="20">
        <f t="shared" si="1"/>
        <v>-5.2083333333333336E-2</v>
      </c>
      <c r="D35" s="23"/>
      <c r="E35" s="9"/>
      <c r="F35" s="9"/>
      <c r="G35" s="42" t="str">
        <f t="shared" si="2"/>
        <v/>
      </c>
    </row>
    <row r="36" spans="1:7" ht="12.75" customHeight="1" x14ac:dyDescent="0.35">
      <c r="A36" s="17"/>
      <c r="B36" s="20">
        <f t="shared" si="0"/>
        <v>-8.3333333333333343E-2</v>
      </c>
      <c r="C36" s="20">
        <f t="shared" si="1"/>
        <v>-5.2083333333333336E-2</v>
      </c>
      <c r="D36" s="23"/>
      <c r="E36" s="9"/>
      <c r="F36" s="9"/>
      <c r="G36" s="42" t="str">
        <f t="shared" si="2"/>
        <v/>
      </c>
    </row>
    <row r="37" spans="1:7" ht="12.75" customHeight="1" x14ac:dyDescent="0.35">
      <c r="A37" s="17"/>
      <c r="B37" s="20">
        <f t="shared" si="0"/>
        <v>-8.3333333333333343E-2</v>
      </c>
      <c r="C37" s="20">
        <f t="shared" si="1"/>
        <v>-5.2083333333333336E-2</v>
      </c>
      <c r="D37" s="23"/>
      <c r="E37" s="9"/>
      <c r="F37" s="9"/>
      <c r="G37" s="42" t="str">
        <f t="shared" si="2"/>
        <v/>
      </c>
    </row>
    <row r="38" spans="1:7" ht="12.75" customHeight="1" x14ac:dyDescent="0.35">
      <c r="A38" s="10"/>
      <c r="B38" s="20">
        <f t="shared" si="0"/>
        <v>-8.3333333333333343E-2</v>
      </c>
      <c r="C38" s="20">
        <f t="shared" si="1"/>
        <v>-5.2083333333333336E-2</v>
      </c>
      <c r="D38" s="23"/>
      <c r="E38" s="9"/>
      <c r="F38" s="9"/>
      <c r="G38" s="42" t="str">
        <f t="shared" si="2"/>
        <v/>
      </c>
    </row>
    <row r="39" spans="1:7" ht="12.75" customHeight="1" x14ac:dyDescent="0.35">
      <c r="A39" s="10"/>
      <c r="B39" s="20">
        <f t="shared" si="0"/>
        <v>-8.3333333333333343E-2</v>
      </c>
      <c r="C39" s="20">
        <f t="shared" si="1"/>
        <v>-5.2083333333333336E-2</v>
      </c>
      <c r="D39" s="23"/>
      <c r="E39" s="9"/>
      <c r="F39" s="9"/>
      <c r="G39" s="42" t="str">
        <f t="shared" si="2"/>
        <v/>
      </c>
    </row>
    <row r="40" spans="1:7" ht="12.75" customHeight="1" x14ac:dyDescent="0.35">
      <c r="A40" s="17"/>
      <c r="B40" s="20">
        <f t="shared" si="0"/>
        <v>-8.3333333333333343E-2</v>
      </c>
      <c r="C40" s="20">
        <f t="shared" si="1"/>
        <v>-5.2083333333333336E-2</v>
      </c>
      <c r="D40" s="23"/>
      <c r="E40" s="9"/>
      <c r="F40" s="9"/>
      <c r="G40" s="42" t="str">
        <f t="shared" si="2"/>
        <v/>
      </c>
    </row>
    <row r="41" spans="1:7" ht="12.75" customHeight="1" x14ac:dyDescent="0.35">
      <c r="A41" s="17"/>
      <c r="B41" s="20">
        <f t="shared" si="0"/>
        <v>-8.3333333333333343E-2</v>
      </c>
      <c r="C41" s="20">
        <f t="shared" si="1"/>
        <v>-5.2083333333333336E-2</v>
      </c>
      <c r="D41" s="23"/>
      <c r="E41" s="9"/>
      <c r="F41" s="9"/>
      <c r="G41" s="42" t="str">
        <f t="shared" si="2"/>
        <v/>
      </c>
    </row>
    <row r="42" spans="1:7" ht="12.75" customHeight="1" x14ac:dyDescent="0.35">
      <c r="A42" s="17"/>
      <c r="B42" s="20">
        <f t="shared" si="0"/>
        <v>-8.3333333333333343E-2</v>
      </c>
      <c r="C42" s="20">
        <f t="shared" si="1"/>
        <v>-5.2083333333333336E-2</v>
      </c>
      <c r="D42" s="23"/>
      <c r="E42" s="9"/>
      <c r="F42" s="9"/>
      <c r="G42" s="42" t="str">
        <f t="shared" si="2"/>
        <v/>
      </c>
    </row>
    <row r="43" spans="1:7" ht="12.75" customHeight="1" x14ac:dyDescent="0.35">
      <c r="A43" s="17"/>
      <c r="B43" s="20">
        <f t="shared" si="0"/>
        <v>-8.3333333333333343E-2</v>
      </c>
      <c r="C43" s="20">
        <f t="shared" si="1"/>
        <v>-5.2083333333333336E-2</v>
      </c>
      <c r="D43" s="23"/>
      <c r="E43" s="9"/>
      <c r="F43" s="9"/>
      <c r="G43" s="42" t="str">
        <f t="shared" si="2"/>
        <v/>
      </c>
    </row>
    <row r="44" spans="1:7" ht="12.75" customHeight="1" x14ac:dyDescent="0.35">
      <c r="A44" s="17"/>
      <c r="B44" s="20">
        <f t="shared" si="0"/>
        <v>-8.3333333333333343E-2</v>
      </c>
      <c r="C44" s="20">
        <f t="shared" si="1"/>
        <v>-5.2083333333333336E-2</v>
      </c>
      <c r="D44" s="23"/>
      <c r="E44" s="9"/>
      <c r="F44" s="9"/>
      <c r="G44" s="42" t="str">
        <f t="shared" si="2"/>
        <v/>
      </c>
    </row>
    <row r="45" spans="1:7" ht="12.75" customHeight="1" x14ac:dyDescent="0.35">
      <c r="A45" s="17"/>
      <c r="B45" s="20">
        <f t="shared" si="0"/>
        <v>-8.3333333333333343E-2</v>
      </c>
      <c r="C45" s="20">
        <f t="shared" si="1"/>
        <v>-5.2083333333333336E-2</v>
      </c>
      <c r="D45" s="23"/>
      <c r="E45" s="9"/>
      <c r="F45" s="9"/>
      <c r="G45" s="42" t="str">
        <f t="shared" si="2"/>
        <v/>
      </c>
    </row>
    <row r="46" spans="1:7" ht="12.75" customHeight="1" x14ac:dyDescent="0.35">
      <c r="A46" s="10"/>
      <c r="B46" s="20">
        <f t="shared" si="0"/>
        <v>-8.3333333333333343E-2</v>
      </c>
      <c r="C46" s="20">
        <f t="shared" si="1"/>
        <v>-5.2083333333333336E-2</v>
      </c>
      <c r="D46" s="23"/>
      <c r="E46" s="9"/>
      <c r="F46" s="9"/>
      <c r="G46" s="42" t="str">
        <f t="shared" si="2"/>
        <v/>
      </c>
    </row>
    <row r="47" spans="1:7" ht="12.75" customHeight="1" x14ac:dyDescent="0.35">
      <c r="A47" s="10"/>
      <c r="B47" s="20">
        <f t="shared" si="0"/>
        <v>-8.3333333333333343E-2</v>
      </c>
      <c r="C47" s="20">
        <f t="shared" si="1"/>
        <v>-5.2083333333333336E-2</v>
      </c>
      <c r="D47" s="23"/>
      <c r="E47" s="9"/>
      <c r="F47" s="9"/>
      <c r="G47" s="42" t="str">
        <f t="shared" si="2"/>
        <v/>
      </c>
    </row>
    <row r="48" spans="1:7" ht="12.75" customHeight="1" x14ac:dyDescent="0.35">
      <c r="A48" s="10"/>
      <c r="B48" s="20">
        <f t="shared" si="0"/>
        <v>-8.3333333333333343E-2</v>
      </c>
      <c r="C48" s="20">
        <f t="shared" si="1"/>
        <v>-5.2083333333333336E-2</v>
      </c>
      <c r="D48" s="23"/>
      <c r="E48" s="9"/>
      <c r="F48" s="9"/>
      <c r="G48" s="42" t="str">
        <f t="shared" si="2"/>
        <v/>
      </c>
    </row>
    <row r="49" spans="1:7" ht="12.75" customHeight="1" x14ac:dyDescent="0.35">
      <c r="A49" s="10"/>
      <c r="B49" s="20">
        <f t="shared" si="0"/>
        <v>-8.3333333333333343E-2</v>
      </c>
      <c r="C49" s="20">
        <f t="shared" si="1"/>
        <v>-5.2083333333333336E-2</v>
      </c>
      <c r="D49" s="23"/>
      <c r="E49" s="9"/>
      <c r="F49" s="9"/>
      <c r="G49" s="42" t="str">
        <f t="shared" si="2"/>
        <v/>
      </c>
    </row>
    <row r="50" spans="1:7" ht="12.75" customHeight="1" thickBot="1" x14ac:dyDescent="0.4">
      <c r="A50" s="18"/>
      <c r="B50" s="30">
        <f t="shared" si="0"/>
        <v>-8.3333333333333343E-2</v>
      </c>
      <c r="C50" s="30">
        <f t="shared" si="1"/>
        <v>-5.2083333333333336E-2</v>
      </c>
      <c r="D50" s="24"/>
      <c r="E50" s="11"/>
      <c r="F50" s="11"/>
      <c r="G50" s="43" t="str">
        <f t="shared" si="2"/>
        <v/>
      </c>
    </row>
  </sheetData>
  <dataConsolidate/>
  <mergeCells count="1">
    <mergeCell ref="G7:G8"/>
  </mergeCells>
  <conditionalFormatting sqref="E1:F1048576">
    <cfRule type="containsText" dxfId="5" priority="4" operator="containsText" text="Ancienne P2H">
      <formula>NOT(ISERROR(SEARCH("Ancienne P2H",E1)))</formula>
    </cfRule>
    <cfRule type="containsText" dxfId="4" priority="5" operator="containsText" text="Ancienne P2D">
      <formula>NOT(ISERROR(SEARCH("Ancienne P2D",E1)))</formula>
    </cfRule>
  </conditionalFormatting>
  <conditionalFormatting sqref="A6:G50">
    <cfRule type="expression" dxfId="3" priority="1">
      <formula>A6=A5</formula>
    </cfRule>
  </conditionalFormatting>
  <pageMargins left="0.7" right="0.7" top="0.75" bottom="0.75" header="0.3" footer="0.3"/>
  <pageSetup paperSize="9" scale="73" orientation="landscape" r:id="rId1"/>
  <headerFooter alignWithMargins="0">
    <oddHeader xml:space="preserve">&amp;C&amp;"-,Gras italique"&amp;24&amp;UCalendrier Ancienne Volley Ball Saison 2017/2018.&amp;R&amp;G
</oddHeader>
    <oddFooter>&amp;C&amp;"-,Gras italique"&amp;24&amp;UBonne saison sans contusions &amp;G</oddFoot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Adresses!$A$4:$A$34</xm:f>
          </x14:formula1>
          <xm:sqref>E6:E50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E52"/>
  <sheetViews>
    <sheetView view="pageLayout" topLeftCell="A2" zoomScaleNormal="100" workbookViewId="0">
      <selection activeCell="A4" sqref="A4:B34"/>
    </sheetView>
  </sheetViews>
  <sheetFormatPr baseColWidth="10" defaultRowHeight="14.5" x14ac:dyDescent="0.35"/>
  <cols>
    <col min="1" max="1" width="22.54296875" bestFit="1" customWidth="1"/>
    <col min="2" max="2" width="57" customWidth="1"/>
  </cols>
  <sheetData>
    <row r="1" spans="1:5" ht="15" customHeight="1" x14ac:dyDescent="0.35">
      <c r="A1" s="56" t="s">
        <v>3</v>
      </c>
      <c r="B1" s="57"/>
      <c r="C1" s="32"/>
      <c r="D1" s="32"/>
      <c r="E1" s="32"/>
    </row>
    <row r="2" spans="1:5" ht="15" customHeight="1" x14ac:dyDescent="0.35">
      <c r="A2" s="58"/>
      <c r="B2" s="59"/>
      <c r="C2" s="32"/>
      <c r="D2" s="32"/>
      <c r="E2" s="32"/>
    </row>
    <row r="3" spans="1:5" x14ac:dyDescent="0.35">
      <c r="A3" s="34" t="s">
        <v>10</v>
      </c>
      <c r="B3" s="35" t="s">
        <v>11</v>
      </c>
      <c r="C3" s="33"/>
      <c r="D3" s="33"/>
      <c r="E3" s="33"/>
    </row>
    <row r="4" spans="1:5" x14ac:dyDescent="0.35">
      <c r="A4" s="36" t="s">
        <v>44</v>
      </c>
      <c r="B4" s="37" t="s">
        <v>14</v>
      </c>
      <c r="C4" s="33"/>
      <c r="D4" s="33"/>
      <c r="E4" s="33"/>
    </row>
    <row r="5" spans="1:5" x14ac:dyDescent="0.35">
      <c r="A5" s="36" t="s">
        <v>64</v>
      </c>
      <c r="B5" s="37" t="s">
        <v>14</v>
      </c>
      <c r="C5" s="31"/>
      <c r="D5" s="31"/>
      <c r="E5" s="31"/>
    </row>
    <row r="6" spans="1:5" x14ac:dyDescent="0.35">
      <c r="A6" s="36" t="s">
        <v>37</v>
      </c>
      <c r="B6" s="37" t="s">
        <v>38</v>
      </c>
      <c r="C6" s="31"/>
      <c r="D6" s="31"/>
      <c r="E6" s="31"/>
    </row>
    <row r="7" spans="1:5" x14ac:dyDescent="0.35">
      <c r="A7" s="36" t="s">
        <v>19</v>
      </c>
      <c r="B7" s="37" t="s">
        <v>13</v>
      </c>
      <c r="C7" s="31"/>
      <c r="D7" s="31"/>
      <c r="E7" s="31"/>
    </row>
    <row r="8" spans="1:5" x14ac:dyDescent="0.35">
      <c r="A8" s="36" t="s">
        <v>52</v>
      </c>
      <c r="B8" s="37" t="s">
        <v>34</v>
      </c>
      <c r="C8" s="31"/>
      <c r="D8" s="31"/>
      <c r="E8" s="31"/>
    </row>
    <row r="9" spans="1:5" x14ac:dyDescent="0.35">
      <c r="A9" s="36" t="s">
        <v>31</v>
      </c>
      <c r="B9" s="37" t="s">
        <v>32</v>
      </c>
      <c r="C9" s="31"/>
      <c r="D9" s="31"/>
      <c r="E9" s="31"/>
    </row>
    <row r="10" spans="1:5" x14ac:dyDescent="0.35">
      <c r="A10" s="36" t="s">
        <v>23</v>
      </c>
      <c r="B10" s="37" t="s">
        <v>24</v>
      </c>
      <c r="C10" s="31"/>
      <c r="D10" s="31"/>
      <c r="E10" s="31"/>
    </row>
    <row r="11" spans="1:5" x14ac:dyDescent="0.35">
      <c r="A11" s="36" t="s">
        <v>28</v>
      </c>
      <c r="B11" s="37" t="s">
        <v>13</v>
      </c>
      <c r="C11" s="31"/>
      <c r="D11" s="31"/>
      <c r="E11" s="31"/>
    </row>
    <row r="12" spans="1:5" x14ac:dyDescent="0.35">
      <c r="A12" s="36" t="s">
        <v>21</v>
      </c>
      <c r="B12" s="37" t="s">
        <v>22</v>
      </c>
      <c r="C12" s="31"/>
      <c r="D12" s="31"/>
      <c r="E12" s="31"/>
    </row>
    <row r="13" spans="1:5" x14ac:dyDescent="0.35">
      <c r="A13" s="36" t="s">
        <v>9</v>
      </c>
      <c r="B13" s="37" t="s">
        <v>14</v>
      </c>
      <c r="C13" s="31"/>
      <c r="D13" s="31"/>
      <c r="E13" s="31"/>
    </row>
    <row r="14" spans="1:5" x14ac:dyDescent="0.35">
      <c r="A14" s="36" t="s">
        <v>18</v>
      </c>
      <c r="B14" s="37" t="s">
        <v>12</v>
      </c>
      <c r="C14" s="31"/>
      <c r="D14" s="31"/>
      <c r="E14" s="31"/>
    </row>
    <row r="15" spans="1:5" x14ac:dyDescent="0.35">
      <c r="A15" s="36" t="s">
        <v>43</v>
      </c>
      <c r="B15" s="37" t="s">
        <v>15</v>
      </c>
      <c r="C15" s="31"/>
      <c r="D15" s="31"/>
      <c r="E15" s="31"/>
    </row>
    <row r="16" spans="1:5" x14ac:dyDescent="0.35">
      <c r="A16" s="36" t="s">
        <v>41</v>
      </c>
      <c r="B16" s="37" t="s">
        <v>42</v>
      </c>
      <c r="C16" s="31"/>
      <c r="D16" s="31"/>
      <c r="E16" s="31"/>
    </row>
    <row r="17" spans="1:5" x14ac:dyDescent="0.35">
      <c r="A17" s="36" t="s">
        <v>49</v>
      </c>
      <c r="B17" s="37" t="s">
        <v>50</v>
      </c>
      <c r="C17" s="31"/>
      <c r="D17" s="31"/>
      <c r="E17" s="31"/>
    </row>
    <row r="18" spans="1:5" x14ac:dyDescent="0.35">
      <c r="A18" s="36" t="s">
        <v>16</v>
      </c>
      <c r="B18" s="37" t="s">
        <v>20</v>
      </c>
      <c r="C18" s="31"/>
      <c r="D18" s="31"/>
      <c r="E18" s="31"/>
    </row>
    <row r="19" spans="1:5" x14ac:dyDescent="0.35">
      <c r="A19" s="36" t="s">
        <v>45</v>
      </c>
      <c r="B19" s="37" t="s">
        <v>46</v>
      </c>
      <c r="C19" s="31"/>
      <c r="D19" s="31"/>
      <c r="E19" s="31"/>
    </row>
    <row r="20" spans="1:5" x14ac:dyDescent="0.35">
      <c r="A20" s="36" t="s">
        <v>61</v>
      </c>
      <c r="B20" s="37" t="s">
        <v>51</v>
      </c>
      <c r="C20" s="31"/>
      <c r="D20" s="31"/>
      <c r="E20" s="31"/>
    </row>
    <row r="21" spans="1:5" x14ac:dyDescent="0.35">
      <c r="A21" s="36" t="s">
        <v>62</v>
      </c>
      <c r="B21" s="37" t="s">
        <v>63</v>
      </c>
      <c r="C21" s="31"/>
      <c r="D21" s="31"/>
      <c r="E21" s="31"/>
    </row>
    <row r="22" spans="1:5" x14ac:dyDescent="0.35">
      <c r="A22" s="36" t="s">
        <v>47</v>
      </c>
      <c r="B22" s="37" t="s">
        <v>48</v>
      </c>
      <c r="C22" s="31"/>
      <c r="D22" s="31"/>
      <c r="E22" s="31"/>
    </row>
    <row r="23" spans="1:5" x14ac:dyDescent="0.35">
      <c r="A23" s="36" t="s">
        <v>35</v>
      </c>
      <c r="B23" s="37" t="s">
        <v>36</v>
      </c>
      <c r="C23" s="31"/>
      <c r="D23" s="31"/>
      <c r="E23" s="31"/>
    </row>
    <row r="24" spans="1:5" x14ac:dyDescent="0.35">
      <c r="A24" s="36" t="s">
        <v>57</v>
      </c>
      <c r="B24" s="37" t="s">
        <v>58</v>
      </c>
      <c r="C24" s="31"/>
      <c r="D24" s="31"/>
      <c r="E24" s="31"/>
    </row>
    <row r="25" spans="1:5" x14ac:dyDescent="0.35">
      <c r="A25" s="36" t="s">
        <v>26</v>
      </c>
      <c r="B25" s="37" t="s">
        <v>27</v>
      </c>
      <c r="C25" s="31"/>
      <c r="D25" s="31"/>
      <c r="E25" s="31"/>
    </row>
    <row r="26" spans="1:5" x14ac:dyDescent="0.35">
      <c r="A26" s="36" t="s">
        <v>55</v>
      </c>
      <c r="B26" s="37" t="s">
        <v>33</v>
      </c>
      <c r="C26" s="31"/>
      <c r="D26" s="31"/>
      <c r="E26" s="31"/>
    </row>
    <row r="27" spans="1:5" x14ac:dyDescent="0.35">
      <c r="A27" s="36" t="s">
        <v>17</v>
      </c>
      <c r="B27" s="37" t="s">
        <v>15</v>
      </c>
      <c r="C27" s="31"/>
      <c r="D27" s="31"/>
      <c r="E27" s="31"/>
    </row>
    <row r="28" spans="1:5" x14ac:dyDescent="0.35">
      <c r="A28" s="36" t="s">
        <v>53</v>
      </c>
      <c r="B28" s="37" t="s">
        <v>54</v>
      </c>
      <c r="C28" s="31"/>
      <c r="D28" s="31"/>
      <c r="E28" s="31"/>
    </row>
    <row r="29" spans="1:5" x14ac:dyDescent="0.35">
      <c r="A29" s="36" t="s">
        <v>29</v>
      </c>
      <c r="B29" s="37" t="s">
        <v>30</v>
      </c>
      <c r="C29" s="31"/>
      <c r="D29" s="31"/>
      <c r="E29" s="31"/>
    </row>
    <row r="30" spans="1:5" x14ac:dyDescent="0.35">
      <c r="A30" s="36" t="s">
        <v>40</v>
      </c>
      <c r="B30" s="37" t="s">
        <v>39</v>
      </c>
      <c r="C30" s="31"/>
      <c r="D30" s="31"/>
      <c r="E30" s="31"/>
    </row>
    <row r="31" spans="1:5" x14ac:dyDescent="0.35">
      <c r="A31" s="36" t="s">
        <v>56</v>
      </c>
      <c r="B31" s="37" t="s">
        <v>25</v>
      </c>
      <c r="C31" s="31"/>
      <c r="D31" s="31"/>
      <c r="E31" s="31"/>
    </row>
    <row r="32" spans="1:5" x14ac:dyDescent="0.35">
      <c r="A32" s="36" t="s">
        <v>7</v>
      </c>
      <c r="B32" s="37" t="s">
        <v>25</v>
      </c>
      <c r="C32" s="31"/>
      <c r="D32" s="31"/>
      <c r="E32" s="31"/>
    </row>
    <row r="33" spans="1:5" x14ac:dyDescent="0.35">
      <c r="A33" s="36" t="s">
        <v>59</v>
      </c>
      <c r="B33" s="37" t="s">
        <v>60</v>
      </c>
      <c r="C33" s="31"/>
      <c r="D33" s="31"/>
      <c r="E33" s="31"/>
    </row>
    <row r="34" spans="1:5" x14ac:dyDescent="0.35">
      <c r="A34" s="36" t="s">
        <v>8</v>
      </c>
      <c r="B34" s="37" t="s">
        <v>34</v>
      </c>
      <c r="C34" s="31"/>
      <c r="D34" s="31"/>
      <c r="E34" s="31"/>
    </row>
    <row r="35" spans="1:5" x14ac:dyDescent="0.35">
      <c r="A35" s="36"/>
      <c r="B35" s="37"/>
      <c r="C35" s="31"/>
      <c r="D35" s="31"/>
      <c r="E35" s="31"/>
    </row>
    <row r="36" spans="1:5" x14ac:dyDescent="0.35">
      <c r="A36" s="36"/>
      <c r="B36" s="37"/>
      <c r="C36" s="31"/>
      <c r="D36" s="31"/>
      <c r="E36" s="31"/>
    </row>
    <row r="37" spans="1:5" x14ac:dyDescent="0.35">
      <c r="A37" s="36"/>
      <c r="B37" s="37"/>
      <c r="C37" s="31"/>
      <c r="D37" s="31"/>
      <c r="E37" s="31"/>
    </row>
    <row r="38" spans="1:5" x14ac:dyDescent="0.35">
      <c r="A38" s="36"/>
      <c r="B38" s="37"/>
      <c r="C38" s="31"/>
      <c r="D38" s="31"/>
      <c r="E38" s="31"/>
    </row>
    <row r="39" spans="1:5" x14ac:dyDescent="0.35">
      <c r="A39" s="36"/>
      <c r="B39" s="37"/>
      <c r="C39" s="31"/>
      <c r="D39" s="31"/>
      <c r="E39" s="31"/>
    </row>
    <row r="40" spans="1:5" x14ac:dyDescent="0.35">
      <c r="A40" s="36"/>
      <c r="B40" s="37"/>
      <c r="C40" s="31"/>
      <c r="D40" s="31"/>
      <c r="E40" s="31"/>
    </row>
    <row r="41" spans="1:5" x14ac:dyDescent="0.35">
      <c r="A41" s="36"/>
      <c r="B41" s="37"/>
      <c r="C41" s="31"/>
      <c r="D41" s="31"/>
      <c r="E41" s="31"/>
    </row>
    <row r="42" spans="1:5" x14ac:dyDescent="0.35">
      <c r="A42" s="36"/>
      <c r="B42" s="37"/>
      <c r="C42" s="31"/>
      <c r="D42" s="31"/>
      <c r="E42" s="31"/>
    </row>
    <row r="43" spans="1:5" x14ac:dyDescent="0.35">
      <c r="A43" s="36"/>
      <c r="B43" s="37"/>
      <c r="C43" s="31"/>
      <c r="D43" s="31"/>
      <c r="E43" s="31"/>
    </row>
    <row r="44" spans="1:5" x14ac:dyDescent="0.35">
      <c r="A44" s="36"/>
      <c r="B44" s="37"/>
      <c r="C44" s="31"/>
      <c r="D44" s="31"/>
      <c r="E44" s="31"/>
    </row>
    <row r="45" spans="1:5" x14ac:dyDescent="0.35">
      <c r="A45" s="36"/>
      <c r="B45" s="37"/>
      <c r="C45" s="31"/>
      <c r="D45" s="31"/>
      <c r="E45" s="31"/>
    </row>
    <row r="46" spans="1:5" x14ac:dyDescent="0.35">
      <c r="A46" s="36"/>
      <c r="B46" s="37"/>
      <c r="C46" s="31"/>
      <c r="D46" s="31"/>
      <c r="E46" s="31"/>
    </row>
    <row r="47" spans="1:5" x14ac:dyDescent="0.35">
      <c r="A47" s="36"/>
      <c r="B47" s="37"/>
      <c r="C47" s="31"/>
      <c r="D47" s="31"/>
      <c r="E47" s="31"/>
    </row>
    <row r="48" spans="1:5" x14ac:dyDescent="0.35">
      <c r="A48" s="36"/>
      <c r="B48" s="37"/>
      <c r="C48" s="31"/>
      <c r="D48" s="31"/>
      <c r="E48" s="31"/>
    </row>
    <row r="49" spans="1:5" x14ac:dyDescent="0.35">
      <c r="A49" s="36"/>
      <c r="B49" s="37"/>
      <c r="C49" s="31"/>
      <c r="D49" s="31"/>
      <c r="E49" s="31"/>
    </row>
    <row r="50" spans="1:5" x14ac:dyDescent="0.35">
      <c r="A50" s="36"/>
      <c r="B50" s="37"/>
      <c r="C50" s="31"/>
      <c r="D50" s="31"/>
      <c r="E50" s="31"/>
    </row>
    <row r="51" spans="1:5" x14ac:dyDescent="0.35">
      <c r="A51" s="36"/>
      <c r="B51" s="37"/>
      <c r="C51" s="31"/>
      <c r="D51" s="31"/>
      <c r="E51" s="31"/>
    </row>
    <row r="52" spans="1:5" ht="15" thickBot="1" x14ac:dyDescent="0.4">
      <c r="A52" s="38"/>
      <c r="B52" s="39"/>
      <c r="C52" s="31"/>
      <c r="D52" s="31"/>
      <c r="E52" s="31"/>
    </row>
  </sheetData>
  <sortState ref="A4:B34">
    <sortCondition ref="A4"/>
  </sortState>
  <mergeCells count="1">
    <mergeCell ref="A1:B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Calendrier</vt:lpstr>
      <vt:lpstr>Adresses</vt:lpstr>
      <vt:lpstr>Adresses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Olivier</dc:creator>
  <cp:lastModifiedBy>Michel</cp:lastModifiedBy>
  <cp:lastPrinted>2017-08-11T06:44:39Z</cp:lastPrinted>
  <dcterms:created xsi:type="dcterms:W3CDTF">2013-09-01T15:07:32Z</dcterms:created>
  <dcterms:modified xsi:type="dcterms:W3CDTF">2017-08-11T16:22:40Z</dcterms:modified>
</cp:coreProperties>
</file>