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"/>
    </mc:Choice>
  </mc:AlternateContent>
  <bookViews>
    <workbookView xWindow="0" yWindow="0" windowWidth="28800" windowHeight="11535"/>
  </bookViews>
  <sheets>
    <sheet name="Tableau initial et retravaillé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R266" i="1"/>
  <c r="Q266" i="1"/>
  <c r="K266" i="1"/>
  <c r="J266" i="1"/>
  <c r="R265" i="1"/>
  <c r="Q265" i="1"/>
  <c r="K265" i="1"/>
  <c r="J265" i="1"/>
  <c r="R264" i="1"/>
  <c r="Q264" i="1"/>
  <c r="K264" i="1"/>
  <c r="J264" i="1"/>
  <c r="R263" i="1"/>
  <c r="Q263" i="1"/>
  <c r="K263" i="1"/>
  <c r="J263" i="1"/>
  <c r="R262" i="1"/>
  <c r="Q262" i="1"/>
  <c r="K262" i="1"/>
  <c r="J262" i="1"/>
  <c r="R261" i="1"/>
  <c r="Q261" i="1"/>
  <c r="K261" i="1"/>
  <c r="J261" i="1"/>
  <c r="R260" i="1"/>
  <c r="Q260" i="1"/>
  <c r="K260" i="1"/>
  <c r="J260" i="1"/>
  <c r="R259" i="1"/>
  <c r="Q259" i="1"/>
  <c r="K259" i="1"/>
  <c r="J259" i="1"/>
  <c r="R258" i="1"/>
  <c r="Q258" i="1"/>
  <c r="K258" i="1"/>
  <c r="J258" i="1"/>
  <c r="R234" i="1"/>
  <c r="Q234" i="1"/>
  <c r="K234" i="1"/>
  <c r="J234" i="1"/>
  <c r="R233" i="1"/>
  <c r="Q233" i="1"/>
  <c r="K233" i="1"/>
  <c r="J233" i="1"/>
  <c r="R232" i="1"/>
  <c r="Q232" i="1"/>
  <c r="K232" i="1"/>
  <c r="J232" i="1"/>
  <c r="R231" i="1"/>
  <c r="Q231" i="1"/>
  <c r="K231" i="1"/>
  <c r="J231" i="1"/>
  <c r="R230" i="1"/>
  <c r="Q230" i="1"/>
  <c r="K230" i="1"/>
  <c r="J230" i="1"/>
  <c r="R229" i="1"/>
  <c r="Q229" i="1"/>
  <c r="K229" i="1"/>
  <c r="J229" i="1"/>
  <c r="R228" i="1"/>
  <c r="Q228" i="1"/>
  <c r="K228" i="1"/>
  <c r="J228" i="1"/>
  <c r="R227" i="1"/>
  <c r="Q227" i="1"/>
  <c r="K227" i="1"/>
  <c r="J227" i="1"/>
  <c r="R226" i="1"/>
  <c r="Q226" i="1"/>
  <c r="K226" i="1"/>
  <c r="J226" i="1"/>
  <c r="F208" i="1"/>
  <c r="E208" i="1"/>
  <c r="C208" i="1"/>
  <c r="B208" i="1"/>
  <c r="A208" i="1"/>
  <c r="F207" i="1"/>
  <c r="E207" i="1"/>
  <c r="C207" i="1"/>
  <c r="B207" i="1"/>
  <c r="A207" i="1"/>
  <c r="F206" i="1"/>
  <c r="E206" i="1"/>
  <c r="C206" i="1"/>
  <c r="B206" i="1"/>
  <c r="A206" i="1"/>
  <c r="F205" i="1"/>
  <c r="E205" i="1"/>
  <c r="C205" i="1"/>
  <c r="B205" i="1"/>
  <c r="A205" i="1"/>
  <c r="F204" i="1"/>
  <c r="E204" i="1"/>
  <c r="C204" i="1"/>
  <c r="B204" i="1"/>
  <c r="A204" i="1"/>
  <c r="F203" i="1"/>
  <c r="E203" i="1"/>
  <c r="C203" i="1"/>
  <c r="B203" i="1"/>
  <c r="A203" i="1"/>
  <c r="F202" i="1"/>
  <c r="E202" i="1"/>
  <c r="C202" i="1"/>
  <c r="B202" i="1"/>
  <c r="A202" i="1"/>
  <c r="F201" i="1"/>
  <c r="E201" i="1"/>
  <c r="C201" i="1"/>
  <c r="B201" i="1"/>
  <c r="A201" i="1"/>
  <c r="F200" i="1"/>
  <c r="E200" i="1"/>
  <c r="C200" i="1"/>
  <c r="B200" i="1"/>
  <c r="A200" i="1"/>
  <c r="F199" i="1"/>
  <c r="E199" i="1"/>
  <c r="C199" i="1"/>
  <c r="B199" i="1"/>
  <c r="A199" i="1"/>
  <c r="F198" i="1"/>
  <c r="E198" i="1"/>
  <c r="C198" i="1"/>
  <c r="B198" i="1"/>
  <c r="A198" i="1"/>
  <c r="F197" i="1"/>
  <c r="E197" i="1"/>
  <c r="C197" i="1"/>
  <c r="B197" i="1"/>
  <c r="A197" i="1"/>
  <c r="F196" i="1"/>
  <c r="E196" i="1"/>
  <c r="C196" i="1"/>
  <c r="B196" i="1"/>
  <c r="A196" i="1"/>
  <c r="F195" i="1"/>
  <c r="E195" i="1"/>
  <c r="C195" i="1"/>
  <c r="B195" i="1"/>
  <c r="A195" i="1"/>
  <c r="F194" i="1"/>
  <c r="E194" i="1"/>
  <c r="C194" i="1"/>
  <c r="B194" i="1"/>
  <c r="A194" i="1"/>
  <c r="F193" i="1"/>
  <c r="E193" i="1"/>
  <c r="C193" i="1"/>
  <c r="B193" i="1"/>
  <c r="A193" i="1"/>
  <c r="F192" i="1"/>
  <c r="E192" i="1"/>
  <c r="C192" i="1"/>
  <c r="B192" i="1"/>
  <c r="A192" i="1"/>
  <c r="F191" i="1"/>
  <c r="E191" i="1"/>
  <c r="C191" i="1"/>
  <c r="B191" i="1"/>
  <c r="A191" i="1"/>
  <c r="F190" i="1"/>
  <c r="E190" i="1"/>
  <c r="C190" i="1"/>
  <c r="B190" i="1"/>
  <c r="A190" i="1"/>
  <c r="F189" i="1"/>
  <c r="E189" i="1"/>
  <c r="C189" i="1"/>
  <c r="B189" i="1"/>
  <c r="A189" i="1"/>
  <c r="F188" i="1"/>
  <c r="E188" i="1"/>
  <c r="C188" i="1"/>
  <c r="B188" i="1"/>
  <c r="A188" i="1"/>
  <c r="F187" i="1"/>
  <c r="E187" i="1"/>
  <c r="C187" i="1"/>
  <c r="B187" i="1"/>
  <c r="A187" i="1"/>
  <c r="F186" i="1"/>
  <c r="E186" i="1"/>
  <c r="C186" i="1"/>
  <c r="B186" i="1"/>
  <c r="A186" i="1"/>
  <c r="F185" i="1"/>
  <c r="E185" i="1"/>
  <c r="C185" i="1"/>
  <c r="B185" i="1"/>
  <c r="A185" i="1"/>
  <c r="F184" i="1"/>
  <c r="E184" i="1"/>
  <c r="C184" i="1"/>
  <c r="B184" i="1"/>
  <c r="A184" i="1"/>
  <c r="F183" i="1"/>
  <c r="E183" i="1"/>
  <c r="C183" i="1"/>
  <c r="B183" i="1"/>
  <c r="A183" i="1"/>
  <c r="F182" i="1"/>
  <c r="E182" i="1"/>
  <c r="C182" i="1"/>
  <c r="B182" i="1"/>
  <c r="A182" i="1"/>
  <c r="F181" i="1"/>
  <c r="E181" i="1"/>
  <c r="C181" i="1"/>
  <c r="B181" i="1"/>
  <c r="A181" i="1"/>
  <c r="F180" i="1"/>
  <c r="E180" i="1"/>
  <c r="C180" i="1"/>
  <c r="B180" i="1"/>
  <c r="A180" i="1"/>
  <c r="F179" i="1"/>
  <c r="E179" i="1"/>
  <c r="C179" i="1"/>
  <c r="B179" i="1"/>
  <c r="A179" i="1"/>
  <c r="F178" i="1"/>
  <c r="E178" i="1"/>
  <c r="C178" i="1"/>
  <c r="B178" i="1"/>
  <c r="A178" i="1"/>
  <c r="F177" i="1"/>
  <c r="E177" i="1"/>
  <c r="C177" i="1"/>
  <c r="B177" i="1"/>
  <c r="A177" i="1"/>
  <c r="F176" i="1"/>
  <c r="E176" i="1"/>
  <c r="C176" i="1"/>
  <c r="B176" i="1"/>
  <c r="A176" i="1"/>
  <c r="F175" i="1"/>
  <c r="E175" i="1"/>
  <c r="C175" i="1"/>
  <c r="B175" i="1"/>
  <c r="A175" i="1"/>
  <c r="F174" i="1"/>
  <c r="E174" i="1"/>
  <c r="C174" i="1"/>
  <c r="B174" i="1"/>
  <c r="A174" i="1"/>
  <c r="F173" i="1"/>
  <c r="E173" i="1"/>
  <c r="C173" i="1"/>
  <c r="B173" i="1"/>
  <c r="A173" i="1"/>
  <c r="F172" i="1"/>
  <c r="E172" i="1"/>
  <c r="C172" i="1"/>
  <c r="B172" i="1"/>
  <c r="A172" i="1"/>
  <c r="F171" i="1"/>
  <c r="E171" i="1"/>
  <c r="C171" i="1"/>
  <c r="B171" i="1"/>
  <c r="A171" i="1"/>
  <c r="F170" i="1"/>
  <c r="E170" i="1"/>
  <c r="C170" i="1"/>
  <c r="B170" i="1"/>
  <c r="A170" i="1"/>
  <c r="F169" i="1"/>
  <c r="E169" i="1"/>
  <c r="C169" i="1"/>
  <c r="B169" i="1"/>
  <c r="A169" i="1"/>
  <c r="F168" i="1"/>
  <c r="E168" i="1"/>
  <c r="C168" i="1"/>
  <c r="B168" i="1"/>
  <c r="A168" i="1"/>
  <c r="F167" i="1"/>
  <c r="E167" i="1"/>
  <c r="C167" i="1"/>
  <c r="B167" i="1"/>
  <c r="A167" i="1"/>
  <c r="F166" i="1"/>
  <c r="E166" i="1"/>
  <c r="C166" i="1"/>
  <c r="B166" i="1"/>
  <c r="A166" i="1"/>
  <c r="F165" i="1"/>
  <c r="E165" i="1"/>
  <c r="C165" i="1"/>
  <c r="B165" i="1"/>
  <c r="A165" i="1"/>
  <c r="F164" i="1"/>
  <c r="E164" i="1"/>
  <c r="C164" i="1"/>
  <c r="B164" i="1"/>
  <c r="A164" i="1"/>
  <c r="F163" i="1"/>
  <c r="E163" i="1"/>
  <c r="C163" i="1"/>
  <c r="B163" i="1"/>
  <c r="A163" i="1"/>
  <c r="F162" i="1"/>
  <c r="E162" i="1"/>
  <c r="C162" i="1"/>
  <c r="B162" i="1"/>
  <c r="A162" i="1"/>
  <c r="F161" i="1"/>
  <c r="E161" i="1"/>
  <c r="C161" i="1"/>
  <c r="B161" i="1"/>
  <c r="A161" i="1"/>
  <c r="E160" i="1"/>
  <c r="C160" i="1"/>
  <c r="B160" i="1"/>
  <c r="A160" i="1"/>
  <c r="E159" i="1"/>
  <c r="C159" i="1"/>
  <c r="B159" i="1"/>
  <c r="A159" i="1"/>
  <c r="F158" i="1"/>
  <c r="E158" i="1"/>
  <c r="C158" i="1"/>
  <c r="B158" i="1"/>
  <c r="A158" i="1"/>
  <c r="F157" i="1"/>
  <c r="E157" i="1"/>
  <c r="C157" i="1"/>
  <c r="B157" i="1"/>
  <c r="A157" i="1"/>
  <c r="F156" i="1"/>
  <c r="E156" i="1"/>
  <c r="C156" i="1"/>
  <c r="B156" i="1"/>
  <c r="A156" i="1"/>
  <c r="F155" i="1"/>
  <c r="E155" i="1"/>
  <c r="C155" i="1"/>
  <c r="B155" i="1"/>
  <c r="A155" i="1"/>
  <c r="F154" i="1"/>
  <c r="E154" i="1"/>
  <c r="C154" i="1"/>
  <c r="B154" i="1"/>
  <c r="A154" i="1"/>
  <c r="F153" i="1"/>
  <c r="E153" i="1"/>
  <c r="C153" i="1"/>
  <c r="B153" i="1"/>
  <c r="A153" i="1"/>
  <c r="F152" i="1"/>
  <c r="E152" i="1"/>
  <c r="C152" i="1"/>
  <c r="B152" i="1"/>
  <c r="A152" i="1"/>
  <c r="E151" i="1"/>
  <c r="C151" i="1"/>
  <c r="B151" i="1"/>
  <c r="A151" i="1"/>
  <c r="F150" i="1"/>
  <c r="E150" i="1"/>
  <c r="C150" i="1"/>
  <c r="B150" i="1"/>
  <c r="A150" i="1"/>
  <c r="F149" i="1"/>
  <c r="E149" i="1"/>
  <c r="C149" i="1"/>
  <c r="B149" i="1"/>
  <c r="A149" i="1"/>
  <c r="F148" i="1"/>
  <c r="E148" i="1"/>
  <c r="C148" i="1"/>
  <c r="B148" i="1"/>
  <c r="A148" i="1"/>
  <c r="F147" i="1"/>
  <c r="E147" i="1"/>
  <c r="C147" i="1"/>
  <c r="B147" i="1"/>
  <c r="A147" i="1"/>
  <c r="F146" i="1"/>
  <c r="E146" i="1"/>
  <c r="C146" i="1"/>
  <c r="B146" i="1"/>
  <c r="A146" i="1"/>
  <c r="F145" i="1"/>
  <c r="E145" i="1"/>
  <c r="C145" i="1"/>
  <c r="B145" i="1"/>
  <c r="A145" i="1"/>
  <c r="F144" i="1"/>
  <c r="E144" i="1"/>
  <c r="C144" i="1"/>
  <c r="B144" i="1"/>
  <c r="A144" i="1"/>
  <c r="F143" i="1"/>
  <c r="E143" i="1"/>
  <c r="C143" i="1"/>
  <c r="B143" i="1"/>
  <c r="A143" i="1"/>
  <c r="F142" i="1"/>
  <c r="E142" i="1"/>
  <c r="C142" i="1"/>
  <c r="B142" i="1"/>
  <c r="A142" i="1"/>
  <c r="F141" i="1"/>
  <c r="E141" i="1"/>
  <c r="C141" i="1"/>
  <c r="B141" i="1"/>
  <c r="A141" i="1"/>
  <c r="F140" i="1"/>
  <c r="E140" i="1"/>
  <c r="C140" i="1"/>
  <c r="B140" i="1"/>
  <c r="A140" i="1"/>
  <c r="F139" i="1"/>
  <c r="E139" i="1"/>
  <c r="C139" i="1"/>
  <c r="B139" i="1"/>
  <c r="A139" i="1"/>
  <c r="F138" i="1"/>
  <c r="E138" i="1"/>
  <c r="C138" i="1"/>
  <c r="B138" i="1"/>
  <c r="A138" i="1"/>
  <c r="F137" i="1"/>
  <c r="E137" i="1"/>
  <c r="C137" i="1"/>
  <c r="B137" i="1"/>
  <c r="A137" i="1"/>
  <c r="F136" i="1"/>
  <c r="E136" i="1"/>
  <c r="C136" i="1"/>
  <c r="B136" i="1"/>
  <c r="A136" i="1"/>
  <c r="F135" i="1"/>
  <c r="E135" i="1"/>
  <c r="C135" i="1"/>
  <c r="B135" i="1"/>
  <c r="A135" i="1"/>
  <c r="F134" i="1"/>
  <c r="E134" i="1"/>
  <c r="C134" i="1"/>
  <c r="B134" i="1"/>
  <c r="A134" i="1"/>
  <c r="F133" i="1"/>
  <c r="E133" i="1"/>
  <c r="C133" i="1"/>
  <c r="B133" i="1"/>
  <c r="A133" i="1"/>
  <c r="F132" i="1"/>
  <c r="E132" i="1"/>
  <c r="C132" i="1"/>
  <c r="B132" i="1"/>
  <c r="A132" i="1"/>
  <c r="F131" i="1"/>
  <c r="E131" i="1"/>
  <c r="C131" i="1"/>
  <c r="B131" i="1"/>
  <c r="A131" i="1"/>
  <c r="F130" i="1"/>
  <c r="E130" i="1"/>
  <c r="C130" i="1"/>
  <c r="B130" i="1"/>
  <c r="A130" i="1"/>
  <c r="F129" i="1"/>
  <c r="E129" i="1"/>
  <c r="C129" i="1"/>
  <c r="B129" i="1"/>
  <c r="A129" i="1"/>
  <c r="F128" i="1"/>
  <c r="E128" i="1"/>
  <c r="C128" i="1"/>
  <c r="B128" i="1"/>
  <c r="A128" i="1"/>
  <c r="F127" i="1"/>
  <c r="E127" i="1"/>
  <c r="C127" i="1"/>
  <c r="B127" i="1"/>
  <c r="A127" i="1"/>
  <c r="F126" i="1"/>
  <c r="E126" i="1"/>
  <c r="C126" i="1"/>
  <c r="B126" i="1"/>
  <c r="A126" i="1"/>
  <c r="F125" i="1"/>
  <c r="E125" i="1"/>
  <c r="C125" i="1"/>
  <c r="B125" i="1"/>
  <c r="A125" i="1"/>
  <c r="F124" i="1"/>
  <c r="E124" i="1"/>
  <c r="C124" i="1"/>
  <c r="B124" i="1"/>
  <c r="A124" i="1"/>
  <c r="F123" i="1"/>
  <c r="E123" i="1"/>
  <c r="C123" i="1"/>
  <c r="B123" i="1"/>
  <c r="A123" i="1"/>
  <c r="F122" i="1"/>
  <c r="E122" i="1"/>
  <c r="C122" i="1"/>
  <c r="B122" i="1"/>
  <c r="A122" i="1"/>
  <c r="F121" i="1"/>
  <c r="E121" i="1"/>
  <c r="C121" i="1"/>
  <c r="B121" i="1"/>
  <c r="A121" i="1"/>
  <c r="F120" i="1"/>
  <c r="E120" i="1"/>
  <c r="C120" i="1"/>
  <c r="B120" i="1"/>
  <c r="A120" i="1"/>
  <c r="F119" i="1"/>
  <c r="E119" i="1"/>
  <c r="C119" i="1"/>
  <c r="B119" i="1"/>
  <c r="A119" i="1"/>
  <c r="F118" i="1"/>
  <c r="E118" i="1"/>
  <c r="C118" i="1"/>
  <c r="B118" i="1"/>
  <c r="A118" i="1"/>
  <c r="F117" i="1"/>
  <c r="E117" i="1"/>
  <c r="C117" i="1"/>
  <c r="B117" i="1"/>
  <c r="A117" i="1"/>
  <c r="F116" i="1"/>
  <c r="E116" i="1"/>
  <c r="C116" i="1"/>
  <c r="B116" i="1"/>
  <c r="A116" i="1"/>
  <c r="F115" i="1"/>
  <c r="E115" i="1"/>
  <c r="C115" i="1"/>
  <c r="B115" i="1"/>
  <c r="A115" i="1"/>
  <c r="F114" i="1"/>
  <c r="E114" i="1"/>
  <c r="C114" i="1"/>
  <c r="B114" i="1"/>
  <c r="A114" i="1"/>
  <c r="F113" i="1"/>
  <c r="E113" i="1"/>
  <c r="C113" i="1"/>
  <c r="B113" i="1"/>
  <c r="A113" i="1"/>
  <c r="F112" i="1"/>
  <c r="E112" i="1"/>
  <c r="C112" i="1"/>
  <c r="B112" i="1"/>
  <c r="A112" i="1"/>
  <c r="F111" i="1"/>
  <c r="E111" i="1"/>
  <c r="C111" i="1"/>
  <c r="B111" i="1"/>
  <c r="A111" i="1"/>
  <c r="F110" i="1"/>
  <c r="E110" i="1"/>
  <c r="C110" i="1"/>
  <c r="B110" i="1"/>
  <c r="A110" i="1"/>
  <c r="F109" i="1"/>
  <c r="E109" i="1"/>
  <c r="C109" i="1"/>
  <c r="B109" i="1"/>
  <c r="A109" i="1"/>
  <c r="F108" i="1"/>
  <c r="E108" i="1"/>
  <c r="C108" i="1"/>
  <c r="B108" i="1"/>
  <c r="A108" i="1"/>
  <c r="F107" i="1"/>
  <c r="E107" i="1"/>
  <c r="C107" i="1"/>
  <c r="B107" i="1"/>
  <c r="A107" i="1"/>
  <c r="F106" i="1"/>
  <c r="E106" i="1"/>
  <c r="C106" i="1"/>
  <c r="B106" i="1"/>
  <c r="A106" i="1"/>
  <c r="F105" i="1"/>
  <c r="E105" i="1"/>
  <c r="C105" i="1"/>
  <c r="B105" i="1"/>
  <c r="A105" i="1"/>
  <c r="F104" i="1"/>
  <c r="E104" i="1"/>
  <c r="C104" i="1"/>
  <c r="B104" i="1"/>
  <c r="A104" i="1"/>
  <c r="F103" i="1"/>
  <c r="E103" i="1"/>
  <c r="C103" i="1"/>
  <c r="B103" i="1"/>
  <c r="A103" i="1"/>
  <c r="F102" i="1"/>
  <c r="E102" i="1"/>
  <c r="C102" i="1"/>
  <c r="B102" i="1"/>
  <c r="A102" i="1"/>
  <c r="F101" i="1"/>
  <c r="E101" i="1"/>
  <c r="C101" i="1"/>
  <c r="B101" i="1"/>
  <c r="A101" i="1"/>
  <c r="F100" i="1"/>
  <c r="E100" i="1"/>
  <c r="C100" i="1"/>
  <c r="B100" i="1"/>
  <c r="A100" i="1"/>
  <c r="F99" i="1"/>
  <c r="E99" i="1"/>
  <c r="C99" i="1"/>
  <c r="B99" i="1"/>
  <c r="A99" i="1"/>
  <c r="F98" i="1"/>
  <c r="E98" i="1"/>
  <c r="C98" i="1"/>
  <c r="B98" i="1"/>
  <c r="A98" i="1"/>
  <c r="F97" i="1"/>
  <c r="E97" i="1"/>
  <c r="C97" i="1"/>
  <c r="B97" i="1"/>
  <c r="A97" i="1"/>
  <c r="F96" i="1"/>
  <c r="E96" i="1"/>
  <c r="C96" i="1"/>
  <c r="B96" i="1"/>
  <c r="A96" i="1"/>
  <c r="F95" i="1"/>
  <c r="E95" i="1"/>
  <c r="C95" i="1"/>
  <c r="B95" i="1"/>
  <c r="A95" i="1"/>
  <c r="F94" i="1"/>
  <c r="E94" i="1"/>
  <c r="C94" i="1"/>
  <c r="B94" i="1"/>
  <c r="A94" i="1"/>
  <c r="F93" i="1"/>
  <c r="E93" i="1"/>
  <c r="C93" i="1"/>
  <c r="B93" i="1"/>
  <c r="A93" i="1"/>
  <c r="F92" i="1"/>
  <c r="E92" i="1"/>
  <c r="C92" i="1"/>
  <c r="B92" i="1"/>
  <c r="A92" i="1"/>
  <c r="F91" i="1"/>
  <c r="E91" i="1"/>
  <c r="C91" i="1"/>
  <c r="B91" i="1"/>
  <c r="A91" i="1"/>
  <c r="F90" i="1"/>
  <c r="E90" i="1"/>
  <c r="C90" i="1"/>
  <c r="B90" i="1"/>
  <c r="A90" i="1"/>
  <c r="F89" i="1"/>
  <c r="E89" i="1"/>
  <c r="C89" i="1"/>
  <c r="B89" i="1"/>
  <c r="A89" i="1"/>
  <c r="F88" i="1"/>
  <c r="E88" i="1"/>
  <c r="C88" i="1"/>
  <c r="B88" i="1"/>
  <c r="A88" i="1"/>
  <c r="F87" i="1"/>
  <c r="E87" i="1"/>
  <c r="C87" i="1"/>
  <c r="B87" i="1"/>
  <c r="A87" i="1"/>
  <c r="F86" i="1"/>
  <c r="E86" i="1"/>
  <c r="C86" i="1"/>
  <c r="B86" i="1"/>
  <c r="A86" i="1"/>
  <c r="F85" i="1"/>
  <c r="E85" i="1"/>
  <c r="C85" i="1"/>
  <c r="B85" i="1"/>
  <c r="A85" i="1"/>
  <c r="F84" i="1"/>
  <c r="E84" i="1"/>
  <c r="C84" i="1"/>
  <c r="B84" i="1"/>
  <c r="A84" i="1"/>
  <c r="F83" i="1"/>
  <c r="E83" i="1"/>
  <c r="C83" i="1"/>
  <c r="B83" i="1"/>
  <c r="A83" i="1"/>
  <c r="F82" i="1"/>
  <c r="E82" i="1"/>
  <c r="C82" i="1"/>
  <c r="B82" i="1"/>
  <c r="A82" i="1"/>
  <c r="F81" i="1"/>
  <c r="E81" i="1"/>
  <c r="C81" i="1"/>
  <c r="B81" i="1"/>
  <c r="A81" i="1"/>
  <c r="F80" i="1"/>
  <c r="E80" i="1"/>
  <c r="C80" i="1"/>
  <c r="B80" i="1"/>
  <c r="A80" i="1"/>
  <c r="F79" i="1"/>
  <c r="E79" i="1"/>
  <c r="C79" i="1"/>
  <c r="B79" i="1"/>
  <c r="A79" i="1"/>
  <c r="F78" i="1"/>
  <c r="E78" i="1"/>
  <c r="C78" i="1"/>
  <c r="B78" i="1"/>
  <c r="A78" i="1"/>
  <c r="F77" i="1"/>
  <c r="E77" i="1"/>
  <c r="C77" i="1"/>
  <c r="B77" i="1"/>
  <c r="A77" i="1"/>
  <c r="F76" i="1"/>
  <c r="E76" i="1"/>
  <c r="C76" i="1"/>
  <c r="B76" i="1"/>
  <c r="A76" i="1"/>
  <c r="F75" i="1"/>
  <c r="E75" i="1"/>
  <c r="C75" i="1"/>
  <c r="B75" i="1"/>
  <c r="A75" i="1"/>
  <c r="F74" i="1"/>
  <c r="E74" i="1"/>
  <c r="C74" i="1"/>
  <c r="B74" i="1"/>
  <c r="A74" i="1"/>
  <c r="F73" i="1"/>
  <c r="E73" i="1"/>
  <c r="C73" i="1"/>
  <c r="B73" i="1"/>
  <c r="A73" i="1"/>
  <c r="F72" i="1"/>
  <c r="E72" i="1"/>
  <c r="C72" i="1"/>
  <c r="B72" i="1"/>
  <c r="A72" i="1"/>
  <c r="F71" i="1"/>
  <c r="E71" i="1"/>
  <c r="C71" i="1"/>
  <c r="B71" i="1"/>
  <c r="A71" i="1"/>
  <c r="F70" i="1"/>
  <c r="E70" i="1"/>
  <c r="C70" i="1"/>
  <c r="B70" i="1"/>
  <c r="A70" i="1"/>
  <c r="F69" i="1"/>
  <c r="E69" i="1"/>
  <c r="C69" i="1"/>
  <c r="B69" i="1"/>
  <c r="A69" i="1"/>
  <c r="F68" i="1"/>
  <c r="E68" i="1"/>
  <c r="C68" i="1"/>
  <c r="B68" i="1"/>
  <c r="A68" i="1"/>
  <c r="F67" i="1"/>
  <c r="E67" i="1"/>
  <c r="C67" i="1"/>
  <c r="B67" i="1"/>
  <c r="A67" i="1"/>
  <c r="F66" i="1"/>
  <c r="E66" i="1"/>
  <c r="C66" i="1"/>
  <c r="B66" i="1"/>
  <c r="A66" i="1"/>
  <c r="F65" i="1"/>
  <c r="E65" i="1"/>
  <c r="C65" i="1"/>
  <c r="B65" i="1"/>
  <c r="A65" i="1"/>
  <c r="F64" i="1"/>
  <c r="E64" i="1"/>
  <c r="C64" i="1"/>
  <c r="B64" i="1"/>
  <c r="A64" i="1"/>
  <c r="F63" i="1"/>
  <c r="E63" i="1"/>
  <c r="C63" i="1"/>
  <c r="B63" i="1"/>
  <c r="A63" i="1"/>
  <c r="F62" i="1"/>
  <c r="E62" i="1"/>
  <c r="C62" i="1"/>
  <c r="B62" i="1"/>
  <c r="A62" i="1"/>
  <c r="F61" i="1"/>
  <c r="E61" i="1"/>
  <c r="C61" i="1"/>
  <c r="B61" i="1"/>
  <c r="A61" i="1"/>
  <c r="F60" i="1"/>
  <c r="E60" i="1"/>
  <c r="C60" i="1"/>
  <c r="B60" i="1"/>
  <c r="A60" i="1"/>
  <c r="E59" i="1"/>
  <c r="C59" i="1"/>
  <c r="B59" i="1"/>
  <c r="A59" i="1"/>
  <c r="F58" i="1"/>
  <c r="E58" i="1"/>
  <c r="C58" i="1"/>
  <c r="B58" i="1"/>
  <c r="A58" i="1"/>
  <c r="F57" i="1"/>
  <c r="E57" i="1"/>
  <c r="C57" i="1"/>
  <c r="B57" i="1"/>
  <c r="A57" i="1"/>
  <c r="E56" i="1"/>
  <c r="C56" i="1"/>
  <c r="B56" i="1"/>
  <c r="A56" i="1"/>
  <c r="E55" i="1"/>
  <c r="C55" i="1"/>
  <c r="B55" i="1"/>
  <c r="A55" i="1"/>
  <c r="F54" i="1"/>
  <c r="E54" i="1"/>
  <c r="C54" i="1"/>
  <c r="B54" i="1"/>
  <c r="A54" i="1"/>
  <c r="F53" i="1"/>
  <c r="E53" i="1"/>
  <c r="C53" i="1"/>
  <c r="B53" i="1"/>
  <c r="A53" i="1"/>
  <c r="F52" i="1"/>
  <c r="E52" i="1"/>
  <c r="C52" i="1"/>
  <c r="B52" i="1"/>
  <c r="A52" i="1"/>
  <c r="F51" i="1"/>
  <c r="E51" i="1"/>
  <c r="C51" i="1"/>
  <c r="B51" i="1"/>
  <c r="A51" i="1"/>
  <c r="F50" i="1"/>
  <c r="E50" i="1"/>
  <c r="C50" i="1"/>
  <c r="B50" i="1"/>
  <c r="A50" i="1"/>
  <c r="F49" i="1"/>
  <c r="E49" i="1"/>
  <c r="C49" i="1"/>
  <c r="B49" i="1"/>
  <c r="A49" i="1"/>
  <c r="F48" i="1"/>
  <c r="E48" i="1"/>
  <c r="C48" i="1"/>
  <c r="B48" i="1"/>
  <c r="A48" i="1"/>
  <c r="F47" i="1"/>
  <c r="E47" i="1"/>
  <c r="C47" i="1"/>
  <c r="B47" i="1"/>
  <c r="A47" i="1"/>
  <c r="F46" i="1"/>
  <c r="E46" i="1"/>
  <c r="C46" i="1"/>
  <c r="B46" i="1"/>
  <c r="A46" i="1"/>
  <c r="F45" i="1"/>
  <c r="E45" i="1"/>
  <c r="C45" i="1"/>
  <c r="B45" i="1"/>
  <c r="A45" i="1"/>
  <c r="F44" i="1"/>
  <c r="E44" i="1"/>
  <c r="C44" i="1"/>
  <c r="B44" i="1"/>
  <c r="A44" i="1"/>
  <c r="E43" i="1"/>
  <c r="C43" i="1"/>
  <c r="B43" i="1"/>
  <c r="A43" i="1"/>
  <c r="E42" i="1"/>
  <c r="C42" i="1"/>
  <c r="B42" i="1"/>
  <c r="A42" i="1"/>
  <c r="F41" i="1"/>
  <c r="E41" i="1"/>
  <c r="C41" i="1"/>
  <c r="B41" i="1"/>
  <c r="A41" i="1"/>
  <c r="F40" i="1"/>
  <c r="E40" i="1"/>
  <c r="C40" i="1"/>
  <c r="B40" i="1"/>
  <c r="A40" i="1"/>
  <c r="F39" i="1"/>
  <c r="E39" i="1"/>
  <c r="C39" i="1"/>
  <c r="B39" i="1"/>
  <c r="A39" i="1"/>
  <c r="F38" i="1"/>
  <c r="E38" i="1"/>
  <c r="C38" i="1"/>
  <c r="B38" i="1"/>
  <c r="A38" i="1"/>
  <c r="F37" i="1"/>
  <c r="E37" i="1"/>
  <c r="C37" i="1"/>
  <c r="B37" i="1"/>
  <c r="A37" i="1"/>
  <c r="F36" i="1"/>
  <c r="E36" i="1"/>
  <c r="C36" i="1"/>
  <c r="B36" i="1"/>
  <c r="A36" i="1"/>
  <c r="F35" i="1"/>
  <c r="E35" i="1"/>
  <c r="C35" i="1"/>
  <c r="B35" i="1"/>
  <c r="A35" i="1"/>
  <c r="F34" i="1"/>
  <c r="E34" i="1"/>
  <c r="C34" i="1"/>
  <c r="B34" i="1"/>
  <c r="A34" i="1"/>
  <c r="F33" i="1"/>
  <c r="E33" i="1"/>
  <c r="C33" i="1"/>
  <c r="B33" i="1"/>
  <c r="A33" i="1"/>
  <c r="F32" i="1"/>
  <c r="E32" i="1"/>
  <c r="C32" i="1"/>
  <c r="B32" i="1"/>
  <c r="A32" i="1"/>
  <c r="F31" i="1"/>
  <c r="E31" i="1"/>
  <c r="C31" i="1"/>
  <c r="B31" i="1"/>
  <c r="A31" i="1"/>
  <c r="F30" i="1"/>
  <c r="E30" i="1"/>
  <c r="C30" i="1"/>
  <c r="B30" i="1"/>
  <c r="A30" i="1"/>
  <c r="F29" i="1"/>
  <c r="E29" i="1"/>
  <c r="C29" i="1"/>
  <c r="B29" i="1"/>
  <c r="A29" i="1"/>
  <c r="F28" i="1"/>
  <c r="E28" i="1"/>
  <c r="C28" i="1"/>
  <c r="B28" i="1"/>
  <c r="A28" i="1"/>
  <c r="F27" i="1"/>
  <c r="E27" i="1"/>
  <c r="C27" i="1"/>
  <c r="B27" i="1"/>
  <c r="A27" i="1"/>
  <c r="E26" i="1"/>
  <c r="C26" i="1"/>
  <c r="B26" i="1"/>
  <c r="A26" i="1"/>
  <c r="E25" i="1"/>
  <c r="C25" i="1"/>
  <c r="B25" i="1"/>
  <c r="A25" i="1"/>
  <c r="F24" i="1"/>
  <c r="E24" i="1"/>
  <c r="C24" i="1"/>
  <c r="B24" i="1"/>
  <c r="A24" i="1"/>
  <c r="F23" i="1"/>
  <c r="E23" i="1"/>
  <c r="C23" i="1"/>
  <c r="B23" i="1"/>
  <c r="A23" i="1"/>
  <c r="F22" i="1"/>
  <c r="E22" i="1"/>
  <c r="C22" i="1"/>
  <c r="B22" i="1"/>
  <c r="A22" i="1"/>
  <c r="F21" i="1"/>
  <c r="E21" i="1"/>
  <c r="C21" i="1"/>
  <c r="B21" i="1"/>
  <c r="A21" i="1"/>
  <c r="F20" i="1"/>
  <c r="E20" i="1"/>
  <c r="C20" i="1"/>
  <c r="B20" i="1"/>
  <c r="A20" i="1"/>
  <c r="F19" i="1"/>
  <c r="E19" i="1"/>
  <c r="C19" i="1"/>
  <c r="B19" i="1"/>
  <c r="A19" i="1"/>
  <c r="F18" i="1"/>
  <c r="E18" i="1"/>
  <c r="C18" i="1"/>
  <c r="B18" i="1"/>
  <c r="A18" i="1"/>
  <c r="F17" i="1"/>
  <c r="E17" i="1"/>
  <c r="C17" i="1"/>
  <c r="B17" i="1"/>
  <c r="A17" i="1"/>
  <c r="F16" i="1"/>
  <c r="E16" i="1"/>
  <c r="C16" i="1"/>
  <c r="B16" i="1"/>
  <c r="A16" i="1"/>
  <c r="F15" i="1"/>
  <c r="E15" i="1"/>
  <c r="C15" i="1"/>
  <c r="B15" i="1"/>
  <c r="A15" i="1"/>
  <c r="F14" i="1"/>
  <c r="E14" i="1"/>
  <c r="C14" i="1"/>
  <c r="B14" i="1"/>
  <c r="A14" i="1"/>
  <c r="F13" i="1"/>
  <c r="E13" i="1"/>
  <c r="C13" i="1"/>
  <c r="B13" i="1"/>
  <c r="A13" i="1"/>
  <c r="F12" i="1"/>
  <c r="E12" i="1"/>
  <c r="C12" i="1"/>
  <c r="B12" i="1"/>
  <c r="A12" i="1"/>
  <c r="F11" i="1"/>
  <c r="E11" i="1"/>
  <c r="C11" i="1"/>
  <c r="B11" i="1"/>
  <c r="A11" i="1"/>
  <c r="F10" i="1"/>
  <c r="E10" i="1"/>
  <c r="C10" i="1"/>
  <c r="B10" i="1"/>
  <c r="A10" i="1"/>
  <c r="F9" i="1"/>
  <c r="E9" i="1"/>
  <c r="C9" i="1"/>
  <c r="B9" i="1"/>
  <c r="A9" i="1"/>
  <c r="F8" i="1"/>
  <c r="E8" i="1"/>
  <c r="C8" i="1"/>
  <c r="B8" i="1"/>
  <c r="A8" i="1"/>
  <c r="F7" i="1"/>
  <c r="E7" i="1"/>
  <c r="C7" i="1"/>
  <c r="B7" i="1"/>
  <c r="A7" i="1"/>
  <c r="F6" i="1"/>
  <c r="E6" i="1"/>
  <c r="C6" i="1"/>
  <c r="B6" i="1"/>
  <c r="A6" i="1"/>
  <c r="F5" i="1"/>
  <c r="E5" i="1"/>
  <c r="C5" i="1"/>
  <c r="B5" i="1"/>
  <c r="A5" i="1"/>
  <c r="F4" i="1"/>
  <c r="E4" i="1"/>
  <c r="C4" i="1"/>
  <c r="B4" i="1"/>
  <c r="A4" i="1"/>
  <c r="F3" i="1"/>
  <c r="E3" i="1"/>
  <c r="C3" i="1"/>
  <c r="B3" i="1"/>
  <c r="A3" i="1"/>
  <c r="E2" i="1"/>
  <c r="C2" i="1"/>
  <c r="B2" i="1"/>
  <c r="A2" i="1"/>
  <c r="G1" i="1"/>
  <c r="G25" i="1" s="1"/>
  <c r="G31" i="1" l="1"/>
  <c r="G38" i="1"/>
  <c r="G43" i="1"/>
  <c r="G45" i="1"/>
  <c r="G47" i="1"/>
  <c r="G48" i="1"/>
  <c r="H1" i="1"/>
  <c r="G417" i="1"/>
  <c r="G418" i="1"/>
  <c r="G205" i="1"/>
  <c r="G218" i="1"/>
  <c r="G231" i="1" s="1"/>
  <c r="G263" i="1" s="1"/>
  <c r="G208" i="1"/>
  <c r="G204" i="1"/>
  <c r="G214" i="1"/>
  <c r="G227" i="1" s="1"/>
  <c r="G259" i="1" s="1"/>
  <c r="G207" i="1"/>
  <c r="G203" i="1"/>
  <c r="G202" i="1"/>
  <c r="G201" i="1"/>
  <c r="G200" i="1"/>
  <c r="G199" i="1"/>
  <c r="G198" i="1"/>
  <c r="G197" i="1"/>
  <c r="G196" i="1"/>
  <c r="G206" i="1"/>
  <c r="G195" i="1"/>
  <c r="G194" i="1"/>
  <c r="G193" i="1"/>
  <c r="G192" i="1"/>
  <c r="G191" i="1"/>
  <c r="G190" i="1"/>
  <c r="G189" i="1"/>
  <c r="G188" i="1"/>
  <c r="G187" i="1"/>
  <c r="G221" i="1" s="1"/>
  <c r="G234" i="1" s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0" i="1"/>
  <c r="G126" i="1"/>
  <c r="G122" i="1"/>
  <c r="G118" i="1"/>
  <c r="G117" i="1"/>
  <c r="G217" i="1" s="1"/>
  <c r="G230" i="1" s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129" i="1"/>
  <c r="G125" i="1"/>
  <c r="G121" i="1"/>
  <c r="G132" i="1"/>
  <c r="G128" i="1"/>
  <c r="G124" i="1"/>
  <c r="G120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219" i="1" s="1"/>
  <c r="G232" i="1" s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216" i="1" s="1"/>
  <c r="G229" i="1" s="1"/>
  <c r="G24" i="1"/>
  <c r="G26" i="1"/>
  <c r="G213" i="1" s="1"/>
  <c r="G226" i="1" s="1"/>
  <c r="G27" i="1"/>
  <c r="G29" i="1"/>
  <c r="G30" i="1"/>
  <c r="G32" i="1"/>
  <c r="G34" i="1"/>
  <c r="G36" i="1"/>
  <c r="G40" i="1"/>
  <c r="G42" i="1"/>
  <c r="G44" i="1"/>
  <c r="G46" i="1"/>
  <c r="G28" i="1"/>
  <c r="G33" i="1"/>
  <c r="G35" i="1"/>
  <c r="G37" i="1"/>
  <c r="G39" i="1"/>
  <c r="G41" i="1"/>
  <c r="Q252" i="1" a="1"/>
  <c r="Q252" i="1" s="1"/>
  <c r="K250" i="1" a="1"/>
  <c r="K250" i="1" s="1"/>
  <c r="R249" i="1" a="1"/>
  <c r="R249" i="1" s="1"/>
  <c r="J249" i="1" a="1"/>
  <c r="J249" i="1" s="1"/>
  <c r="Q248" i="1" a="1"/>
  <c r="Q248" i="1" s="1"/>
  <c r="K246" i="1" a="1"/>
  <c r="K246" i="1" s="1"/>
  <c r="R245" i="1" a="1"/>
  <c r="R245" i="1" s="1"/>
  <c r="K251" i="1" a="1"/>
  <c r="K251" i="1" s="1"/>
  <c r="R250" i="1" a="1"/>
  <c r="R250" i="1" s="1"/>
  <c r="J250" i="1" a="1"/>
  <c r="J250" i="1" s="1"/>
  <c r="Q249" i="1" a="1"/>
  <c r="Q249" i="1" s="1"/>
  <c r="K247" i="1" a="1"/>
  <c r="K247" i="1" s="1"/>
  <c r="R246" i="1" a="1"/>
  <c r="R246" i="1" s="1"/>
  <c r="J246" i="1" a="1"/>
  <c r="J246" i="1" s="1"/>
  <c r="K252" i="1" a="1"/>
  <c r="K252" i="1" s="1"/>
  <c r="R251" i="1" a="1"/>
  <c r="R251" i="1" s="1"/>
  <c r="J251" i="1" a="1"/>
  <c r="J251" i="1" s="1"/>
  <c r="Q250" i="1" a="1"/>
  <c r="Q250" i="1" s="1"/>
  <c r="K248" i="1" a="1"/>
  <c r="K248" i="1" s="1"/>
  <c r="R247" i="1" a="1"/>
  <c r="R247" i="1" s="1"/>
  <c r="J247" i="1" a="1"/>
  <c r="J247" i="1" s="1"/>
  <c r="Q246" i="1" a="1"/>
  <c r="Q246" i="1" s="1"/>
  <c r="Q245" i="1" a="1"/>
  <c r="Q245" i="1" s="1"/>
  <c r="R252" i="1" a="1"/>
  <c r="R252" i="1" s="1"/>
  <c r="Q251" i="1" a="1"/>
  <c r="Q251" i="1" s="1"/>
  <c r="K249" i="1" a="1"/>
  <c r="K249" i="1" s="1"/>
  <c r="J248" i="1" a="1"/>
  <c r="J248" i="1" s="1"/>
  <c r="J245" i="1" a="1"/>
  <c r="J245" i="1" s="1"/>
  <c r="Q244" i="1" a="1"/>
  <c r="Q244" i="1" s="1"/>
  <c r="J252" i="1" a="1"/>
  <c r="J252" i="1" s="1"/>
  <c r="K244" i="1" a="1"/>
  <c r="K244" i="1" s="1"/>
  <c r="R244" i="1" a="1"/>
  <c r="R244" i="1" s="1"/>
  <c r="R248" i="1" a="1"/>
  <c r="R248" i="1" s="1"/>
  <c r="K245" i="1" a="1"/>
  <c r="K245" i="1" s="1"/>
  <c r="Q247" i="1" a="1"/>
  <c r="Q247" i="1" s="1"/>
  <c r="J244" i="1" a="1"/>
  <c r="J244" i="1" s="1"/>
  <c r="G2" i="1"/>
  <c r="G244" i="1" s="1" a="1"/>
  <c r="G244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86" i="1"/>
  <c r="G87" i="1"/>
  <c r="G88" i="1"/>
  <c r="G89" i="1"/>
  <c r="G90" i="1"/>
  <c r="G91" i="1"/>
  <c r="G92" i="1"/>
  <c r="G93" i="1"/>
  <c r="G94" i="1"/>
  <c r="G220" i="1" s="1"/>
  <c r="G233" i="1" s="1"/>
  <c r="G95" i="1"/>
  <c r="G96" i="1"/>
  <c r="G97" i="1"/>
  <c r="G119" i="1"/>
  <c r="G123" i="1"/>
  <c r="G127" i="1"/>
  <c r="G131" i="1"/>
  <c r="G258" i="1" l="1"/>
  <c r="G265" i="1"/>
  <c r="G251" i="1" a="1"/>
  <c r="G251" i="1" s="1"/>
  <c r="G261" i="1"/>
  <c r="G247" i="1" a="1"/>
  <c r="G247" i="1" s="1"/>
  <c r="G262" i="1"/>
  <c r="G248" i="1" a="1"/>
  <c r="G248" i="1" s="1"/>
  <c r="G264" i="1"/>
  <c r="G250" i="1" a="1"/>
  <c r="G250" i="1" s="1"/>
  <c r="G266" i="1"/>
  <c r="G252" i="1" a="1"/>
  <c r="G252" i="1" s="1"/>
  <c r="H418" i="1"/>
  <c r="H221" i="1"/>
  <c r="H234" i="1" s="1"/>
  <c r="H417" i="1"/>
  <c r="H208" i="1"/>
  <c r="H204" i="1"/>
  <c r="H207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206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205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214" i="1" s="1"/>
  <c r="H227" i="1" s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3" i="1"/>
  <c r="H218" i="1" s="1"/>
  <c r="H231" i="1" s="1"/>
  <c r="H139" i="1"/>
  <c r="H135" i="1"/>
  <c r="H129" i="1"/>
  <c r="H125" i="1"/>
  <c r="H121" i="1"/>
  <c r="H146" i="1"/>
  <c r="H142" i="1"/>
  <c r="H138" i="1"/>
  <c r="H134" i="1"/>
  <c r="H132" i="1"/>
  <c r="H128" i="1"/>
  <c r="H124" i="1"/>
  <c r="H120" i="1"/>
  <c r="H145" i="1"/>
  <c r="H141" i="1"/>
  <c r="H137" i="1"/>
  <c r="H133" i="1"/>
  <c r="H131" i="1"/>
  <c r="H127" i="1"/>
  <c r="H123" i="1"/>
  <c r="H119" i="1"/>
  <c r="H217" i="1" s="1"/>
  <c r="H230" i="1" s="1"/>
  <c r="H117" i="1"/>
  <c r="H113" i="1"/>
  <c r="H109" i="1"/>
  <c r="H105" i="1"/>
  <c r="H116" i="1"/>
  <c r="H112" i="1"/>
  <c r="H108" i="1"/>
  <c r="H104" i="1"/>
  <c r="H103" i="1"/>
  <c r="H102" i="1"/>
  <c r="H101" i="1"/>
  <c r="H100" i="1"/>
  <c r="H99" i="1"/>
  <c r="H98" i="1"/>
  <c r="H115" i="1"/>
  <c r="H111" i="1"/>
  <c r="H107" i="1"/>
  <c r="H97" i="1"/>
  <c r="H96" i="1"/>
  <c r="H220" i="1" s="1"/>
  <c r="H233" i="1" s="1"/>
  <c r="H95" i="1"/>
  <c r="H94" i="1"/>
  <c r="H93" i="1"/>
  <c r="H92" i="1"/>
  <c r="H91" i="1"/>
  <c r="H90" i="1"/>
  <c r="H89" i="1"/>
  <c r="H88" i="1"/>
  <c r="H87" i="1"/>
  <c r="H86" i="1"/>
  <c r="H25" i="1"/>
  <c r="H144" i="1"/>
  <c r="H136" i="1"/>
  <c r="H85" i="1"/>
  <c r="H81" i="1"/>
  <c r="H77" i="1"/>
  <c r="H73" i="1"/>
  <c r="H219" i="1" s="1"/>
  <c r="H232" i="1" s="1"/>
  <c r="H69" i="1"/>
  <c r="H65" i="1"/>
  <c r="H61" i="1"/>
  <c r="H57" i="1"/>
  <c r="H53" i="1"/>
  <c r="H19" i="1"/>
  <c r="H14" i="1"/>
  <c r="H10" i="1"/>
  <c r="H8" i="1"/>
  <c r="H7" i="1"/>
  <c r="H5" i="1"/>
  <c r="H84" i="1"/>
  <c r="H80" i="1"/>
  <c r="H76" i="1"/>
  <c r="H72" i="1"/>
  <c r="H68" i="1"/>
  <c r="H64" i="1"/>
  <c r="H60" i="1"/>
  <c r="H56" i="1"/>
  <c r="H24" i="1"/>
  <c r="I1" i="1"/>
  <c r="H82" i="1"/>
  <c r="H23" i="1"/>
  <c r="H17" i="1"/>
  <c r="H16" i="1"/>
  <c r="H15" i="1"/>
  <c r="H12" i="1"/>
  <c r="H9" i="1"/>
  <c r="H6" i="1"/>
  <c r="H4" i="1"/>
  <c r="H215" i="1" s="1"/>
  <c r="H228" i="1" s="1"/>
  <c r="H3" i="1"/>
  <c r="H148" i="1"/>
  <c r="H140" i="1"/>
  <c r="H130" i="1"/>
  <c r="H126" i="1"/>
  <c r="H122" i="1"/>
  <c r="H118" i="1"/>
  <c r="H114" i="1"/>
  <c r="H110" i="1"/>
  <c r="H106" i="1"/>
  <c r="H83" i="1"/>
  <c r="H79" i="1"/>
  <c r="H75" i="1"/>
  <c r="H71" i="1"/>
  <c r="H67" i="1"/>
  <c r="H63" i="1"/>
  <c r="H59" i="1"/>
  <c r="H55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13" i="1" s="1"/>
  <c r="H226" i="1" s="1"/>
  <c r="H26" i="1"/>
  <c r="H78" i="1"/>
  <c r="H74" i="1"/>
  <c r="H70" i="1"/>
  <c r="H66" i="1"/>
  <c r="H62" i="1"/>
  <c r="H58" i="1"/>
  <c r="H54" i="1"/>
  <c r="H52" i="1"/>
  <c r="H51" i="1"/>
  <c r="H216" i="1" s="1"/>
  <c r="H229" i="1" s="1"/>
  <c r="H50" i="1"/>
  <c r="H49" i="1"/>
  <c r="H22" i="1"/>
  <c r="H21" i="1"/>
  <c r="H20" i="1"/>
  <c r="H18" i="1"/>
  <c r="H13" i="1"/>
  <c r="H11" i="1"/>
  <c r="H2" i="1"/>
  <c r="G245" i="1" a="1"/>
  <c r="G245" i="1" s="1"/>
  <c r="G215" i="1"/>
  <c r="G228" i="1" s="1"/>
  <c r="G249" i="1" a="1"/>
  <c r="G249" i="1" s="1"/>
  <c r="H262" i="1" l="1"/>
  <c r="H248" i="1" a="1"/>
  <c r="H248" i="1" s="1"/>
  <c r="H264" i="1"/>
  <c r="H250" i="1" a="1"/>
  <c r="H250" i="1" s="1"/>
  <c r="H263" i="1"/>
  <c r="H249" i="1" a="1"/>
  <c r="H249" i="1" s="1"/>
  <c r="H265" i="1"/>
  <c r="H251" i="1" a="1"/>
  <c r="H251" i="1" s="1"/>
  <c r="H260" i="1"/>
  <c r="H246" i="1" a="1"/>
  <c r="H246" i="1" s="1"/>
  <c r="H261" i="1"/>
  <c r="H247" i="1" a="1"/>
  <c r="H247" i="1" s="1"/>
  <c r="H258" i="1"/>
  <c r="H244" i="1" a="1"/>
  <c r="H244" i="1" s="1"/>
  <c r="H259" i="1"/>
  <c r="H245" i="1" a="1"/>
  <c r="H245" i="1" s="1"/>
  <c r="H266" i="1"/>
  <c r="H252" i="1" a="1"/>
  <c r="H252" i="1" s="1"/>
  <c r="G260" i="1"/>
  <c r="G246" i="1" a="1"/>
  <c r="G246" i="1" s="1"/>
  <c r="I417" i="1"/>
  <c r="I418" i="1"/>
  <c r="I207" i="1"/>
  <c r="I203" i="1"/>
  <c r="I202" i="1"/>
  <c r="I201" i="1"/>
  <c r="I200" i="1"/>
  <c r="I199" i="1"/>
  <c r="I198" i="1"/>
  <c r="I197" i="1"/>
  <c r="I196" i="1"/>
  <c r="I206" i="1"/>
  <c r="I205" i="1"/>
  <c r="I191" i="1"/>
  <c r="I190" i="1"/>
  <c r="I221" i="1" s="1"/>
  <c r="I234" i="1" s="1"/>
  <c r="I189" i="1"/>
  <c r="I188" i="1"/>
  <c r="I187" i="1"/>
  <c r="I186" i="1"/>
  <c r="I185" i="1"/>
  <c r="I184" i="1"/>
  <c r="I183" i="1"/>
  <c r="I182" i="1"/>
  <c r="I181" i="1"/>
  <c r="I180" i="1"/>
  <c r="I204" i="1"/>
  <c r="I195" i="1"/>
  <c r="I194" i="1"/>
  <c r="I193" i="1"/>
  <c r="I192" i="1"/>
  <c r="I208" i="1"/>
  <c r="I159" i="1"/>
  <c r="I155" i="1"/>
  <c r="I151" i="1"/>
  <c r="I146" i="1"/>
  <c r="I142" i="1"/>
  <c r="I138" i="1"/>
  <c r="I134" i="1"/>
  <c r="I132" i="1"/>
  <c r="I128" i="1"/>
  <c r="I124" i="1"/>
  <c r="I120" i="1"/>
  <c r="I158" i="1"/>
  <c r="I154" i="1"/>
  <c r="I150" i="1"/>
  <c r="I145" i="1"/>
  <c r="I141" i="1"/>
  <c r="I137" i="1"/>
  <c r="I133" i="1"/>
  <c r="I131" i="1"/>
  <c r="I127" i="1"/>
  <c r="I123" i="1"/>
  <c r="I119" i="1"/>
  <c r="I157" i="1"/>
  <c r="I153" i="1"/>
  <c r="I149" i="1"/>
  <c r="I148" i="1"/>
  <c r="I144" i="1"/>
  <c r="I218" i="1" s="1"/>
  <c r="I231" i="1" s="1"/>
  <c r="I140" i="1"/>
  <c r="I136" i="1"/>
  <c r="I130" i="1"/>
  <c r="I126" i="1"/>
  <c r="I122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220" i="1" s="1"/>
  <c r="I233" i="1" s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179" i="1"/>
  <c r="I177" i="1"/>
  <c r="I175" i="1"/>
  <c r="I173" i="1"/>
  <c r="I171" i="1"/>
  <c r="I169" i="1"/>
  <c r="I167" i="1"/>
  <c r="I214" i="1" s="1"/>
  <c r="I227" i="1" s="1"/>
  <c r="I165" i="1"/>
  <c r="I163" i="1"/>
  <c r="I161" i="1"/>
  <c r="I178" i="1"/>
  <c r="I176" i="1"/>
  <c r="I174" i="1"/>
  <c r="I172" i="1"/>
  <c r="I170" i="1"/>
  <c r="I168" i="1"/>
  <c r="I166" i="1"/>
  <c r="I164" i="1"/>
  <c r="I162" i="1"/>
  <c r="I160" i="1"/>
  <c r="I156" i="1"/>
  <c r="I152" i="1"/>
  <c r="I147" i="1"/>
  <c r="I143" i="1"/>
  <c r="I139" i="1"/>
  <c r="I135" i="1"/>
  <c r="I85" i="1"/>
  <c r="I84" i="1"/>
  <c r="I83" i="1"/>
  <c r="I82" i="1"/>
  <c r="I81" i="1"/>
  <c r="I80" i="1"/>
  <c r="I79" i="1"/>
  <c r="I78" i="1"/>
  <c r="I77" i="1"/>
  <c r="I76" i="1"/>
  <c r="I75" i="1"/>
  <c r="I219" i="1" s="1"/>
  <c r="I232" i="1" s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216" i="1" s="1"/>
  <c r="I229" i="1" s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13" i="1" s="1"/>
  <c r="I226" i="1" s="1"/>
  <c r="I28" i="1"/>
  <c r="I27" i="1"/>
  <c r="I26" i="1"/>
  <c r="I129" i="1"/>
  <c r="I125" i="1"/>
  <c r="I121" i="1"/>
  <c r="I217" i="1" s="1"/>
  <c r="I230" i="1" s="1"/>
  <c r="I24" i="1"/>
  <c r="J1" i="1"/>
  <c r="I2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15" i="1" s="1"/>
  <c r="I228" i="1" s="1"/>
  <c r="I5" i="1"/>
  <c r="I4" i="1"/>
  <c r="I3" i="1"/>
  <c r="I2" i="1"/>
  <c r="I259" i="1" l="1"/>
  <c r="I245" i="1" a="1"/>
  <c r="I245" i="1" s="1"/>
  <c r="I265" i="1"/>
  <c r="I251" i="1" a="1"/>
  <c r="I251" i="1" s="1"/>
  <c r="I266" i="1"/>
  <c r="I252" i="1" a="1"/>
  <c r="I252" i="1" s="1"/>
  <c r="I258" i="1"/>
  <c r="I244" i="1" a="1"/>
  <c r="I244" i="1" s="1"/>
  <c r="I260" i="1"/>
  <c r="I246" i="1" a="1"/>
  <c r="I246" i="1" s="1"/>
  <c r="I263" i="1"/>
  <c r="I249" i="1" a="1"/>
  <c r="I249" i="1" s="1"/>
  <c r="I261" i="1"/>
  <c r="I247" i="1" a="1"/>
  <c r="I247" i="1" s="1"/>
  <c r="I262" i="1"/>
  <c r="I248" i="1" a="1"/>
  <c r="I248" i="1" s="1"/>
  <c r="I264" i="1"/>
  <c r="I250" i="1" a="1"/>
  <c r="I250" i="1" s="1"/>
  <c r="J417" i="1"/>
  <c r="J418" i="1"/>
  <c r="J219" i="1"/>
  <c r="J220" i="1"/>
  <c r="J216" i="1"/>
  <c r="J208" i="1"/>
  <c r="J207" i="1"/>
  <c r="J206" i="1"/>
  <c r="J205" i="1"/>
  <c r="J204" i="1"/>
  <c r="J203" i="1"/>
  <c r="J214" i="1"/>
  <c r="J215" i="1"/>
  <c r="J217" i="1"/>
  <c r="J195" i="1"/>
  <c r="J194" i="1"/>
  <c r="J193" i="1"/>
  <c r="J192" i="1"/>
  <c r="J218" i="1"/>
  <c r="J221" i="1"/>
  <c r="J202" i="1"/>
  <c r="J198" i="1"/>
  <c r="J213" i="1"/>
  <c r="J199" i="1"/>
  <c r="J200" i="1"/>
  <c r="J196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97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25" i="1"/>
  <c r="K1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52" i="1"/>
  <c r="J51" i="1"/>
  <c r="J50" i="1"/>
  <c r="J49" i="1"/>
  <c r="J201" i="1"/>
  <c r="J24" i="1"/>
  <c r="K417" i="1" l="1"/>
  <c r="K418" i="1"/>
  <c r="K220" i="1"/>
  <c r="K221" i="1"/>
  <c r="K217" i="1"/>
  <c r="K213" i="1"/>
  <c r="K219" i="1"/>
  <c r="K215" i="1"/>
  <c r="K206" i="1"/>
  <c r="K216" i="1"/>
  <c r="K205" i="1"/>
  <c r="K218" i="1"/>
  <c r="K208" i="1"/>
  <c r="K214" i="1"/>
  <c r="K204" i="1"/>
  <c r="K207" i="1"/>
  <c r="K202" i="1"/>
  <c r="K201" i="1"/>
  <c r="K200" i="1"/>
  <c r="K199" i="1"/>
  <c r="K198" i="1"/>
  <c r="K197" i="1"/>
  <c r="K196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94" i="1"/>
  <c r="K203" i="1"/>
  <c r="K195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92" i="1"/>
  <c r="K131" i="1"/>
  <c r="K127" i="1"/>
  <c r="K123" i="1"/>
  <c r="K119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130" i="1"/>
  <c r="K126" i="1"/>
  <c r="K122" i="1"/>
  <c r="K118" i="1"/>
  <c r="K129" i="1"/>
  <c r="K125" i="1"/>
  <c r="K121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193" i="1"/>
  <c r="K24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25" i="1"/>
  <c r="K132" i="1"/>
  <c r="K128" i="1"/>
  <c r="K124" i="1"/>
  <c r="K120" i="1"/>
  <c r="L1" i="1"/>
  <c r="L418" i="1" l="1"/>
  <c r="L417" i="1"/>
  <c r="L205" i="1"/>
  <c r="L208" i="1"/>
  <c r="L204" i="1"/>
  <c r="L202" i="1"/>
  <c r="L201" i="1"/>
  <c r="L200" i="1"/>
  <c r="L199" i="1"/>
  <c r="L198" i="1"/>
  <c r="L197" i="1"/>
  <c r="L196" i="1"/>
  <c r="L195" i="1"/>
  <c r="L194" i="1"/>
  <c r="L193" i="1"/>
  <c r="L221" i="1" s="1"/>
  <c r="L234" i="1" s="1"/>
  <c r="L192" i="1"/>
  <c r="L207" i="1"/>
  <c r="L206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203" i="1"/>
  <c r="L159" i="1"/>
  <c r="L158" i="1"/>
  <c r="L157" i="1"/>
  <c r="L156" i="1"/>
  <c r="L155" i="1"/>
  <c r="L154" i="1"/>
  <c r="L153" i="1"/>
  <c r="L152" i="1"/>
  <c r="L151" i="1"/>
  <c r="L150" i="1"/>
  <c r="L149" i="1"/>
  <c r="L179" i="1"/>
  <c r="L178" i="1"/>
  <c r="L177" i="1"/>
  <c r="L176" i="1"/>
  <c r="L175" i="1"/>
  <c r="L174" i="1"/>
  <c r="L173" i="1"/>
  <c r="L172" i="1"/>
  <c r="L171" i="1"/>
  <c r="L170" i="1"/>
  <c r="L214" i="1" s="1"/>
  <c r="L227" i="1" s="1"/>
  <c r="L169" i="1"/>
  <c r="L168" i="1"/>
  <c r="L167" i="1"/>
  <c r="L166" i="1"/>
  <c r="L165" i="1"/>
  <c r="L164" i="1"/>
  <c r="L163" i="1"/>
  <c r="L162" i="1"/>
  <c r="L161" i="1"/>
  <c r="L160" i="1"/>
  <c r="L145" i="1"/>
  <c r="L141" i="1"/>
  <c r="L137" i="1"/>
  <c r="L133" i="1"/>
  <c r="L130" i="1"/>
  <c r="L126" i="1"/>
  <c r="L122" i="1"/>
  <c r="L118" i="1"/>
  <c r="L148" i="1"/>
  <c r="L144" i="1"/>
  <c r="L140" i="1"/>
  <c r="L136" i="1"/>
  <c r="L129" i="1"/>
  <c r="L125" i="1"/>
  <c r="L121" i="1"/>
  <c r="L147" i="1"/>
  <c r="L218" i="1" s="1"/>
  <c r="L231" i="1" s="1"/>
  <c r="L143" i="1"/>
  <c r="L139" i="1"/>
  <c r="L135" i="1"/>
  <c r="L132" i="1"/>
  <c r="L128" i="1"/>
  <c r="L124" i="1"/>
  <c r="L217" i="1" s="1"/>
  <c r="L230" i="1" s="1"/>
  <c r="L120" i="1"/>
  <c r="L116" i="1"/>
  <c r="L112" i="1"/>
  <c r="L108" i="1"/>
  <c r="L104" i="1"/>
  <c r="L146" i="1"/>
  <c r="L142" i="1"/>
  <c r="L138" i="1"/>
  <c r="L134" i="1"/>
  <c r="L115" i="1"/>
  <c r="L111" i="1"/>
  <c r="L107" i="1"/>
  <c r="L131" i="1"/>
  <c r="L127" i="1"/>
  <c r="L123" i="1"/>
  <c r="L119" i="1"/>
  <c r="L114" i="1"/>
  <c r="L110" i="1"/>
  <c r="L106" i="1"/>
  <c r="L25" i="1"/>
  <c r="L117" i="1"/>
  <c r="L113" i="1"/>
  <c r="L109" i="1"/>
  <c r="L105" i="1"/>
  <c r="L102" i="1"/>
  <c r="L98" i="1"/>
  <c r="L84" i="1"/>
  <c r="L80" i="1"/>
  <c r="L76" i="1"/>
  <c r="L72" i="1"/>
  <c r="L68" i="1"/>
  <c r="L64" i="1"/>
  <c r="L60" i="1"/>
  <c r="L56" i="1"/>
  <c r="L42" i="1"/>
  <c r="L40" i="1"/>
  <c r="L38" i="1"/>
  <c r="L36" i="1"/>
  <c r="L34" i="1"/>
  <c r="L32" i="1"/>
  <c r="L213" i="1" s="1"/>
  <c r="L226" i="1" s="1"/>
  <c r="L27" i="1"/>
  <c r="L22" i="1"/>
  <c r="L20" i="1"/>
  <c r="L17" i="1"/>
  <c r="L16" i="1"/>
  <c r="L15" i="1"/>
  <c r="L12" i="1"/>
  <c r="L11" i="1"/>
  <c r="L2" i="1"/>
  <c r="L103" i="1"/>
  <c r="L99" i="1"/>
  <c r="L83" i="1"/>
  <c r="L79" i="1"/>
  <c r="L75" i="1"/>
  <c r="L71" i="1"/>
  <c r="L67" i="1"/>
  <c r="L63" i="1"/>
  <c r="L59" i="1"/>
  <c r="L55" i="1"/>
  <c r="L216" i="1" s="1"/>
  <c r="L229" i="1" s="1"/>
  <c r="L52" i="1"/>
  <c r="L51" i="1"/>
  <c r="L50" i="1"/>
  <c r="L49" i="1"/>
  <c r="M1" i="1"/>
  <c r="L57" i="1"/>
  <c r="L53" i="1"/>
  <c r="L47" i="1"/>
  <c r="L45" i="1"/>
  <c r="L43" i="1"/>
  <c r="L39" i="1"/>
  <c r="L35" i="1"/>
  <c r="L33" i="1"/>
  <c r="L31" i="1"/>
  <c r="L29" i="1"/>
  <c r="L28" i="1"/>
  <c r="L26" i="1"/>
  <c r="L21" i="1"/>
  <c r="L19" i="1"/>
  <c r="L18" i="1"/>
  <c r="L14" i="1"/>
  <c r="L13" i="1"/>
  <c r="L10" i="1"/>
  <c r="L8" i="1"/>
  <c r="L100" i="1"/>
  <c r="L82" i="1"/>
  <c r="L78" i="1"/>
  <c r="L219" i="1" s="1"/>
  <c r="L232" i="1" s="1"/>
  <c r="L74" i="1"/>
  <c r="L70" i="1"/>
  <c r="L66" i="1"/>
  <c r="L62" i="1"/>
  <c r="L58" i="1"/>
  <c r="L54" i="1"/>
  <c r="L24" i="1"/>
  <c r="L101" i="1"/>
  <c r="L220" i="1" s="1"/>
  <c r="L233" i="1" s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1" i="1"/>
  <c r="L77" i="1"/>
  <c r="L73" i="1"/>
  <c r="L69" i="1"/>
  <c r="L65" i="1"/>
  <c r="L61" i="1"/>
  <c r="L48" i="1"/>
  <c r="L46" i="1"/>
  <c r="L44" i="1"/>
  <c r="L41" i="1"/>
  <c r="L37" i="1"/>
  <c r="L30" i="1"/>
  <c r="L23" i="1"/>
  <c r="L9" i="1"/>
  <c r="L215" i="1" s="1"/>
  <c r="L228" i="1" s="1"/>
  <c r="L7" i="1"/>
  <c r="L6" i="1"/>
  <c r="L5" i="1"/>
  <c r="L4" i="1"/>
  <c r="L3" i="1"/>
  <c r="L244" i="1" l="1" a="1"/>
  <c r="L244" i="1" s="1"/>
  <c r="L258" i="1" s="1"/>
  <c r="L262" i="1"/>
  <c r="L248" i="1" a="1"/>
  <c r="L248" i="1" s="1"/>
  <c r="L259" i="1"/>
  <c r="L245" i="1" a="1"/>
  <c r="L245" i="1" s="1"/>
  <c r="L247" i="1" a="1"/>
  <c r="L247" i="1" s="1"/>
  <c r="L261" i="1" s="1"/>
  <c r="L266" i="1"/>
  <c r="L252" i="1" a="1"/>
  <c r="L252" i="1" s="1"/>
  <c r="L264" i="1"/>
  <c r="L250" i="1" a="1"/>
  <c r="L250" i="1" s="1"/>
  <c r="L263" i="1"/>
  <c r="L249" i="1" a="1"/>
  <c r="L249" i="1" s="1"/>
  <c r="L265" i="1"/>
  <c r="L251" i="1" a="1"/>
  <c r="L251" i="1" s="1"/>
  <c r="L260" i="1"/>
  <c r="L246" i="1" a="1"/>
  <c r="L246" i="1" s="1"/>
  <c r="M417" i="1"/>
  <c r="M418" i="1"/>
  <c r="M217" i="1"/>
  <c r="M230" i="1" s="1"/>
  <c r="M208" i="1"/>
  <c r="M204" i="1"/>
  <c r="M202" i="1"/>
  <c r="M201" i="1"/>
  <c r="M200" i="1"/>
  <c r="M199" i="1"/>
  <c r="M198" i="1"/>
  <c r="M197" i="1"/>
  <c r="M196" i="1"/>
  <c r="M218" i="1"/>
  <c r="M231" i="1" s="1"/>
  <c r="M207" i="1"/>
  <c r="M203" i="1"/>
  <c r="M221" i="1"/>
  <c r="M234" i="1" s="1"/>
  <c r="M206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205" i="1"/>
  <c r="M195" i="1"/>
  <c r="M194" i="1"/>
  <c r="M193" i="1"/>
  <c r="M192" i="1"/>
  <c r="M179" i="1"/>
  <c r="M178" i="1"/>
  <c r="M177" i="1"/>
  <c r="M176" i="1"/>
  <c r="M175" i="1"/>
  <c r="M174" i="1"/>
  <c r="M173" i="1"/>
  <c r="M172" i="1"/>
  <c r="M214" i="1" s="1"/>
  <c r="M227" i="1" s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8" i="1"/>
  <c r="M154" i="1"/>
  <c r="M150" i="1"/>
  <c r="M148" i="1"/>
  <c r="M144" i="1"/>
  <c r="M140" i="1"/>
  <c r="M136" i="1"/>
  <c r="M129" i="1"/>
  <c r="M125" i="1"/>
  <c r="M121" i="1"/>
  <c r="M157" i="1"/>
  <c r="M153" i="1"/>
  <c r="M149" i="1"/>
  <c r="M147" i="1"/>
  <c r="M143" i="1"/>
  <c r="M139" i="1"/>
  <c r="M135" i="1"/>
  <c r="M132" i="1"/>
  <c r="M128" i="1"/>
  <c r="M124" i="1"/>
  <c r="M120" i="1"/>
  <c r="M156" i="1"/>
  <c r="M152" i="1"/>
  <c r="M146" i="1"/>
  <c r="M142" i="1"/>
  <c r="M138" i="1"/>
  <c r="M134" i="1"/>
  <c r="M131" i="1"/>
  <c r="M127" i="1"/>
  <c r="M123" i="1"/>
  <c r="M119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220" i="1" s="1"/>
  <c r="M233" i="1" s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159" i="1"/>
  <c r="M155" i="1"/>
  <c r="M151" i="1"/>
  <c r="M145" i="1"/>
  <c r="M141" i="1"/>
  <c r="M137" i="1"/>
  <c r="M133" i="1"/>
  <c r="M130" i="1"/>
  <c r="M126" i="1"/>
  <c r="M122" i="1"/>
  <c r="M118" i="1"/>
  <c r="M84" i="1"/>
  <c r="M83" i="1"/>
  <c r="M82" i="1"/>
  <c r="M81" i="1"/>
  <c r="M80" i="1"/>
  <c r="M219" i="1" s="1"/>
  <c r="M232" i="1" s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216" i="1" s="1"/>
  <c r="M229" i="1" s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213" i="1" s="1"/>
  <c r="M226" i="1" s="1"/>
  <c r="M33" i="1"/>
  <c r="M32" i="1"/>
  <c r="M31" i="1"/>
  <c r="M30" i="1"/>
  <c r="M29" i="1"/>
  <c r="M28" i="1"/>
  <c r="M27" i="1"/>
  <c r="M26" i="1"/>
  <c r="N1" i="1"/>
  <c r="M24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215" i="1" s="1"/>
  <c r="M228" i="1" s="1"/>
  <c r="M10" i="1"/>
  <c r="M9" i="1"/>
  <c r="M8" i="1"/>
  <c r="M7" i="1"/>
  <c r="M6" i="1"/>
  <c r="M5" i="1"/>
  <c r="M4" i="1"/>
  <c r="M3" i="1"/>
  <c r="M2" i="1"/>
  <c r="M261" i="1" l="1"/>
  <c r="M247" i="1" a="1"/>
  <c r="M247" i="1" s="1"/>
  <c r="M260" i="1"/>
  <c r="M246" i="1" a="1"/>
  <c r="M246" i="1" s="1"/>
  <c r="M259" i="1"/>
  <c r="M245" i="1" a="1"/>
  <c r="M245" i="1" s="1"/>
  <c r="M264" i="1"/>
  <c r="M250" i="1" a="1"/>
  <c r="M250" i="1" s="1"/>
  <c r="M258" i="1"/>
  <c r="M244" i="1" a="1"/>
  <c r="M244" i="1" s="1"/>
  <c r="M265" i="1"/>
  <c r="M251" i="1" a="1"/>
  <c r="M251" i="1" s="1"/>
  <c r="M266" i="1"/>
  <c r="M252" i="1" a="1"/>
  <c r="M252" i="1" s="1"/>
  <c r="M249" i="1" a="1"/>
  <c r="M249" i="1" s="1"/>
  <c r="M263" i="1" s="1"/>
  <c r="M248" i="1" a="1"/>
  <c r="M248" i="1" s="1"/>
  <c r="M262" i="1" s="1"/>
  <c r="N417" i="1"/>
  <c r="N418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221" i="1" s="1"/>
  <c r="N234" i="1" s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59" i="1"/>
  <c r="N158" i="1"/>
  <c r="N157" i="1"/>
  <c r="N156" i="1"/>
  <c r="N155" i="1"/>
  <c r="N154" i="1"/>
  <c r="N153" i="1"/>
  <c r="N152" i="1"/>
  <c r="N151" i="1"/>
  <c r="N218" i="1" s="1"/>
  <c r="N231" i="1" s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217" i="1" s="1"/>
  <c r="N230" i="1" s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220" i="1" s="1"/>
  <c r="N233" i="1" s="1"/>
  <c r="N104" i="1"/>
  <c r="N179" i="1"/>
  <c r="N178" i="1"/>
  <c r="N177" i="1"/>
  <c r="N176" i="1"/>
  <c r="N175" i="1"/>
  <c r="N174" i="1"/>
  <c r="N214" i="1" s="1"/>
  <c r="N227" i="1" s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84" i="1"/>
  <c r="N83" i="1"/>
  <c r="N82" i="1"/>
  <c r="N219" i="1" s="1"/>
  <c r="N232" i="1" s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216" i="1" s="1"/>
  <c r="N229" i="1" s="1"/>
  <c r="N58" i="1"/>
  <c r="N57" i="1"/>
  <c r="N56" i="1"/>
  <c r="N55" i="1"/>
  <c r="N54" i="1"/>
  <c r="N53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52" i="1"/>
  <c r="N51" i="1"/>
  <c r="N50" i="1"/>
  <c r="N49" i="1"/>
  <c r="N24" i="1"/>
  <c r="N25" i="1"/>
  <c r="N23" i="1"/>
  <c r="N22" i="1"/>
  <c r="N21" i="1"/>
  <c r="N20" i="1"/>
  <c r="N19" i="1"/>
  <c r="N18" i="1"/>
  <c r="N17" i="1"/>
  <c r="N16" i="1"/>
  <c r="N15" i="1"/>
  <c r="N14" i="1"/>
  <c r="N13" i="1"/>
  <c r="N215" i="1" s="1"/>
  <c r="N228" i="1" s="1"/>
  <c r="N12" i="1"/>
  <c r="N11" i="1"/>
  <c r="N10" i="1"/>
  <c r="N9" i="1"/>
  <c r="N8" i="1"/>
  <c r="N7" i="1"/>
  <c r="N6" i="1"/>
  <c r="N5" i="1"/>
  <c r="N4" i="1"/>
  <c r="N3" i="1"/>
  <c r="N2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213" i="1" s="1"/>
  <c r="N226" i="1" s="1"/>
  <c r="N35" i="1"/>
  <c r="N34" i="1"/>
  <c r="N33" i="1"/>
  <c r="N32" i="1"/>
  <c r="N31" i="1"/>
  <c r="N30" i="1"/>
  <c r="N29" i="1"/>
  <c r="N28" i="1"/>
  <c r="N27" i="1"/>
  <c r="N26" i="1"/>
  <c r="O1" i="1"/>
  <c r="N264" i="1" l="1"/>
  <c r="N250" i="1" a="1"/>
  <c r="N250" i="1" s="1"/>
  <c r="N249" i="1" a="1"/>
  <c r="N249" i="1" s="1"/>
  <c r="N263" i="1" s="1"/>
  <c r="N258" i="1"/>
  <c r="N244" i="1" a="1"/>
  <c r="N244" i="1" s="1"/>
  <c r="N260" i="1"/>
  <c r="N246" i="1" a="1"/>
  <c r="N246" i="1" s="1"/>
  <c r="N248" i="1" a="1"/>
  <c r="N248" i="1" s="1"/>
  <c r="N262" i="1" s="1"/>
  <c r="N265" i="1"/>
  <c r="N251" i="1" a="1"/>
  <c r="N251" i="1" s="1"/>
  <c r="N266" i="1"/>
  <c r="N252" i="1" a="1"/>
  <c r="N252" i="1" s="1"/>
  <c r="N247" i="1" a="1"/>
  <c r="N247" i="1" s="1"/>
  <c r="N261" i="1" s="1"/>
  <c r="N245" i="1" a="1"/>
  <c r="N245" i="1" s="1"/>
  <c r="N259" i="1" s="1"/>
  <c r="O417" i="1"/>
  <c r="O418" i="1"/>
  <c r="O207" i="1"/>
  <c r="O203" i="1"/>
  <c r="O206" i="1"/>
  <c r="O205" i="1"/>
  <c r="O202" i="1"/>
  <c r="O201" i="1"/>
  <c r="O200" i="1"/>
  <c r="O199" i="1"/>
  <c r="O198" i="1"/>
  <c r="O221" i="1" s="1"/>
  <c r="O234" i="1" s="1"/>
  <c r="O197" i="1"/>
  <c r="O196" i="1"/>
  <c r="O195" i="1"/>
  <c r="O194" i="1"/>
  <c r="O193" i="1"/>
  <c r="O192" i="1"/>
  <c r="O208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214" i="1" s="1"/>
  <c r="O227" i="1" s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218" i="1" s="1"/>
  <c r="O231" i="1" s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204" i="1"/>
  <c r="O132" i="1"/>
  <c r="O128" i="1"/>
  <c r="O124" i="1"/>
  <c r="O120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220" i="1" s="1"/>
  <c r="O233" i="1" s="1"/>
  <c r="O105" i="1"/>
  <c r="O104" i="1"/>
  <c r="O103" i="1"/>
  <c r="O102" i="1"/>
  <c r="O101" i="1"/>
  <c r="O100" i="1"/>
  <c r="O99" i="1"/>
  <c r="O98" i="1"/>
  <c r="O97" i="1"/>
  <c r="O131" i="1"/>
  <c r="O127" i="1"/>
  <c r="O123" i="1"/>
  <c r="O119" i="1"/>
  <c r="O130" i="1"/>
  <c r="O126" i="1"/>
  <c r="O122" i="1"/>
  <c r="O118" i="1"/>
  <c r="O84" i="1"/>
  <c r="O83" i="1"/>
  <c r="O219" i="1" s="1"/>
  <c r="O232" i="1" s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216" i="1" s="1"/>
  <c r="O229" i="1" s="1"/>
  <c r="O59" i="1"/>
  <c r="O58" i="1"/>
  <c r="O57" i="1"/>
  <c r="O56" i="1"/>
  <c r="O55" i="1"/>
  <c r="O54" i="1"/>
  <c r="O53" i="1"/>
  <c r="O52" i="1"/>
  <c r="O51" i="1"/>
  <c r="O50" i="1"/>
  <c r="O49" i="1"/>
  <c r="O96" i="1"/>
  <c r="O95" i="1"/>
  <c r="O94" i="1"/>
  <c r="O93" i="1"/>
  <c r="O92" i="1"/>
  <c r="O91" i="1"/>
  <c r="O90" i="1"/>
  <c r="O89" i="1"/>
  <c r="O88" i="1"/>
  <c r="O87" i="1"/>
  <c r="O86" i="1"/>
  <c r="O85" i="1"/>
  <c r="O129" i="1"/>
  <c r="O217" i="1" s="1"/>
  <c r="O230" i="1" s="1"/>
  <c r="O125" i="1"/>
  <c r="O121" i="1"/>
  <c r="O24" i="1"/>
  <c r="O25" i="1"/>
  <c r="O23" i="1"/>
  <c r="O22" i="1"/>
  <c r="O21" i="1"/>
  <c r="O20" i="1"/>
  <c r="O19" i="1"/>
  <c r="O18" i="1"/>
  <c r="O17" i="1"/>
  <c r="O16" i="1"/>
  <c r="O15" i="1"/>
  <c r="O14" i="1"/>
  <c r="O215" i="1" s="1"/>
  <c r="O228" i="1" s="1"/>
  <c r="O13" i="1"/>
  <c r="O12" i="1"/>
  <c r="O11" i="1"/>
  <c r="O10" i="1"/>
  <c r="O9" i="1"/>
  <c r="O8" i="1"/>
  <c r="O7" i="1"/>
  <c r="O6" i="1"/>
  <c r="O5" i="1"/>
  <c r="O4" i="1"/>
  <c r="O3" i="1"/>
  <c r="O2" i="1"/>
  <c r="O48" i="1"/>
  <c r="O47" i="1"/>
  <c r="O46" i="1"/>
  <c r="O45" i="1"/>
  <c r="O44" i="1"/>
  <c r="O43" i="1"/>
  <c r="O42" i="1"/>
  <c r="O41" i="1"/>
  <c r="O40" i="1"/>
  <c r="O39" i="1"/>
  <c r="O38" i="1"/>
  <c r="O37" i="1"/>
  <c r="O213" i="1" s="1"/>
  <c r="O226" i="1" s="1"/>
  <c r="O36" i="1"/>
  <c r="O35" i="1"/>
  <c r="O34" i="1"/>
  <c r="O33" i="1"/>
  <c r="O32" i="1"/>
  <c r="O31" i="1"/>
  <c r="O30" i="1"/>
  <c r="O29" i="1"/>
  <c r="O28" i="1"/>
  <c r="O27" i="1"/>
  <c r="O26" i="1"/>
  <c r="P1" i="1"/>
  <c r="O258" i="1" l="1"/>
  <c r="O244" i="1" a="1"/>
  <c r="O244" i="1" s="1"/>
  <c r="O265" i="1"/>
  <c r="O251" i="1" a="1"/>
  <c r="O251" i="1" s="1"/>
  <c r="O263" i="1"/>
  <c r="O249" i="1" a="1"/>
  <c r="O249" i="1" s="1"/>
  <c r="O260" i="1"/>
  <c r="O246" i="1" a="1"/>
  <c r="O246" i="1" s="1"/>
  <c r="O264" i="1"/>
  <c r="O250" i="1" a="1"/>
  <c r="O250" i="1" s="1"/>
  <c r="O248" i="1" a="1"/>
  <c r="O248" i="1" s="1"/>
  <c r="O262" i="1" s="1"/>
  <c r="O261" i="1"/>
  <c r="O247" i="1" a="1"/>
  <c r="O247" i="1" s="1"/>
  <c r="O259" i="1"/>
  <c r="O245" i="1" a="1"/>
  <c r="O245" i="1" s="1"/>
  <c r="O266" i="1"/>
  <c r="O252" i="1" a="1"/>
  <c r="O252" i="1" s="1"/>
  <c r="P418" i="1"/>
  <c r="P417" i="1"/>
  <c r="P206" i="1"/>
  <c r="P205" i="1"/>
  <c r="P202" i="1"/>
  <c r="P201" i="1"/>
  <c r="P200" i="1"/>
  <c r="P221" i="1" s="1"/>
  <c r="P234" i="1" s="1"/>
  <c r="P199" i="1"/>
  <c r="P198" i="1"/>
  <c r="P197" i="1"/>
  <c r="P196" i="1"/>
  <c r="P195" i="1"/>
  <c r="P194" i="1"/>
  <c r="P193" i="1"/>
  <c r="P192" i="1"/>
  <c r="P208" i="1"/>
  <c r="P207" i="1"/>
  <c r="P203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204" i="1"/>
  <c r="P159" i="1"/>
  <c r="P158" i="1"/>
  <c r="P157" i="1"/>
  <c r="P156" i="1"/>
  <c r="P155" i="1"/>
  <c r="P154" i="1"/>
  <c r="P218" i="1" s="1"/>
  <c r="P231" i="1" s="1"/>
  <c r="P153" i="1"/>
  <c r="P152" i="1"/>
  <c r="P151" i="1"/>
  <c r="P150" i="1"/>
  <c r="P149" i="1"/>
  <c r="P179" i="1"/>
  <c r="P178" i="1"/>
  <c r="P177" i="1"/>
  <c r="P214" i="1" s="1"/>
  <c r="P227" i="1" s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47" i="1"/>
  <c r="P143" i="1"/>
  <c r="P139" i="1"/>
  <c r="P135" i="1"/>
  <c r="P131" i="1"/>
  <c r="P217" i="1" s="1"/>
  <c r="P230" i="1" s="1"/>
  <c r="P127" i="1"/>
  <c r="P123" i="1"/>
  <c r="P119" i="1"/>
  <c r="P146" i="1"/>
  <c r="P142" i="1"/>
  <c r="P138" i="1"/>
  <c r="P134" i="1"/>
  <c r="P130" i="1"/>
  <c r="P126" i="1"/>
  <c r="P122" i="1"/>
  <c r="P118" i="1"/>
  <c r="P145" i="1"/>
  <c r="P141" i="1"/>
  <c r="P137" i="1"/>
  <c r="P133" i="1"/>
  <c r="P129" i="1"/>
  <c r="P125" i="1"/>
  <c r="P121" i="1"/>
  <c r="P115" i="1"/>
  <c r="P111" i="1"/>
  <c r="P107" i="1"/>
  <c r="P96" i="1"/>
  <c r="P95" i="1"/>
  <c r="P94" i="1"/>
  <c r="P93" i="1"/>
  <c r="P92" i="1"/>
  <c r="P91" i="1"/>
  <c r="P90" i="1"/>
  <c r="P89" i="1"/>
  <c r="P88" i="1"/>
  <c r="P87" i="1"/>
  <c r="P86" i="1"/>
  <c r="P85" i="1"/>
  <c r="P219" i="1" s="1"/>
  <c r="P232" i="1" s="1"/>
  <c r="P114" i="1"/>
  <c r="P110" i="1"/>
  <c r="P106" i="1"/>
  <c r="P103" i="1"/>
  <c r="P102" i="1"/>
  <c r="P101" i="1"/>
  <c r="P100" i="1"/>
  <c r="P99" i="1"/>
  <c r="P98" i="1"/>
  <c r="P97" i="1"/>
  <c r="P148" i="1"/>
  <c r="P144" i="1"/>
  <c r="P140" i="1"/>
  <c r="P136" i="1"/>
  <c r="P132" i="1"/>
  <c r="P128" i="1"/>
  <c r="P124" i="1"/>
  <c r="P120" i="1"/>
  <c r="P117" i="1"/>
  <c r="P113" i="1"/>
  <c r="P109" i="1"/>
  <c r="P105" i="1"/>
  <c r="P25" i="1"/>
  <c r="P83" i="1"/>
  <c r="P79" i="1"/>
  <c r="P75" i="1"/>
  <c r="P71" i="1"/>
  <c r="P67" i="1"/>
  <c r="P63" i="1"/>
  <c r="P59" i="1"/>
  <c r="P55" i="1"/>
  <c r="P48" i="1"/>
  <c r="P47" i="1"/>
  <c r="P46" i="1"/>
  <c r="P45" i="1"/>
  <c r="P44" i="1"/>
  <c r="P43" i="1"/>
  <c r="P42" i="1"/>
  <c r="P41" i="1"/>
  <c r="P40" i="1"/>
  <c r="P39" i="1"/>
  <c r="P213" i="1" s="1"/>
  <c r="P226" i="1" s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1" i="1"/>
  <c r="P18" i="1"/>
  <c r="P14" i="1"/>
  <c r="P13" i="1"/>
  <c r="P6" i="1"/>
  <c r="P4" i="1"/>
  <c r="P82" i="1"/>
  <c r="P78" i="1"/>
  <c r="P74" i="1"/>
  <c r="P70" i="1"/>
  <c r="P66" i="1"/>
  <c r="P62" i="1"/>
  <c r="P216" i="1" s="1"/>
  <c r="P229" i="1" s="1"/>
  <c r="P58" i="1"/>
  <c r="P54" i="1"/>
  <c r="Q1" i="1"/>
  <c r="P60" i="1"/>
  <c r="P56" i="1"/>
  <c r="P52" i="1"/>
  <c r="P51" i="1"/>
  <c r="P50" i="1"/>
  <c r="P49" i="1"/>
  <c r="P22" i="1"/>
  <c r="P16" i="1"/>
  <c r="P215" i="1" s="1"/>
  <c r="P228" i="1" s="1"/>
  <c r="P11" i="1"/>
  <c r="P9" i="1"/>
  <c r="P7" i="1"/>
  <c r="P5" i="1"/>
  <c r="P3" i="1"/>
  <c r="P2" i="1"/>
  <c r="P116" i="1"/>
  <c r="P112" i="1"/>
  <c r="P108" i="1"/>
  <c r="P220" i="1" s="1"/>
  <c r="P233" i="1" s="1"/>
  <c r="P104" i="1"/>
  <c r="P81" i="1"/>
  <c r="P77" i="1"/>
  <c r="P73" i="1"/>
  <c r="P69" i="1"/>
  <c r="P65" i="1"/>
  <c r="P61" i="1"/>
  <c r="P57" i="1"/>
  <c r="P53" i="1"/>
  <c r="P84" i="1"/>
  <c r="P80" i="1"/>
  <c r="P76" i="1"/>
  <c r="P72" i="1"/>
  <c r="P68" i="1"/>
  <c r="P64" i="1"/>
  <c r="P20" i="1"/>
  <c r="P19" i="1"/>
  <c r="P17" i="1"/>
  <c r="P15" i="1"/>
  <c r="P12" i="1"/>
  <c r="P10" i="1"/>
  <c r="P8" i="1"/>
  <c r="P260" i="1" l="1"/>
  <c r="P246" i="1" a="1"/>
  <c r="P246" i="1" s="1"/>
  <c r="P266" i="1"/>
  <c r="P252" i="1" a="1"/>
  <c r="P252" i="1" s="1"/>
  <c r="P265" i="1"/>
  <c r="P251" i="1" a="1"/>
  <c r="P251" i="1" s="1"/>
  <c r="P262" i="1"/>
  <c r="P248" i="1" a="1"/>
  <c r="P248" i="1" s="1"/>
  <c r="P258" i="1"/>
  <c r="P244" i="1" a="1"/>
  <c r="P244" i="1" s="1"/>
  <c r="P259" i="1"/>
  <c r="P245" i="1" a="1"/>
  <c r="P245" i="1" s="1"/>
  <c r="P263" i="1"/>
  <c r="P249" i="1" a="1"/>
  <c r="P249" i="1" s="1"/>
  <c r="P261" i="1"/>
  <c r="P247" i="1" a="1"/>
  <c r="P247" i="1" s="1"/>
  <c r="P264" i="1"/>
  <c r="P250" i="1" a="1"/>
  <c r="P250" i="1" s="1"/>
  <c r="Q417" i="1"/>
  <c r="Q418" i="1"/>
  <c r="Q221" i="1"/>
  <c r="Q215" i="1"/>
  <c r="Q220" i="1"/>
  <c r="Q219" i="1"/>
  <c r="Q216" i="1"/>
  <c r="Q205" i="1"/>
  <c r="Q202" i="1"/>
  <c r="Q201" i="1"/>
  <c r="Q200" i="1"/>
  <c r="Q199" i="1"/>
  <c r="Q198" i="1"/>
  <c r="Q197" i="1"/>
  <c r="Q196" i="1"/>
  <c r="Q195" i="1"/>
  <c r="Q217" i="1"/>
  <c r="Q208" i="1"/>
  <c r="Q204" i="1"/>
  <c r="Q218" i="1"/>
  <c r="Q213" i="1"/>
  <c r="Q207" i="1"/>
  <c r="Q206" i="1"/>
  <c r="Q203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214" i="1"/>
  <c r="Q192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93" i="1"/>
  <c r="Q157" i="1"/>
  <c r="Q153" i="1"/>
  <c r="Q149" i="1"/>
  <c r="Q146" i="1"/>
  <c r="Q142" i="1"/>
  <c r="Q138" i="1"/>
  <c r="Q134" i="1"/>
  <c r="Q130" i="1"/>
  <c r="Q126" i="1"/>
  <c r="Q122" i="1"/>
  <c r="Q118" i="1"/>
  <c r="Q194" i="1"/>
  <c r="Q156" i="1"/>
  <c r="Q152" i="1"/>
  <c r="Q145" i="1"/>
  <c r="Q141" i="1"/>
  <c r="Q137" i="1"/>
  <c r="Q133" i="1"/>
  <c r="Q129" i="1"/>
  <c r="Q125" i="1"/>
  <c r="Q121" i="1"/>
  <c r="Q159" i="1"/>
  <c r="Q155" i="1"/>
  <c r="Q151" i="1"/>
  <c r="Q148" i="1"/>
  <c r="Q144" i="1"/>
  <c r="Q140" i="1"/>
  <c r="Q136" i="1"/>
  <c r="Q132" i="1"/>
  <c r="Q128" i="1"/>
  <c r="Q124" i="1"/>
  <c r="Q120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147" i="1"/>
  <c r="Q143" i="1"/>
  <c r="Q139" i="1"/>
  <c r="Q135" i="1"/>
  <c r="Q131" i="1"/>
  <c r="Q127" i="1"/>
  <c r="Q123" i="1"/>
  <c r="Q119" i="1"/>
  <c r="Q158" i="1"/>
  <c r="Q154" i="1"/>
  <c r="Q150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R1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Q25" i="1"/>
  <c r="R417" i="1" l="1"/>
  <c r="R418" i="1"/>
  <c r="R219" i="1"/>
  <c r="R216" i="1"/>
  <c r="R208" i="1"/>
  <c r="R207" i="1"/>
  <c r="R206" i="1"/>
  <c r="R205" i="1"/>
  <c r="R204" i="1"/>
  <c r="R203" i="1"/>
  <c r="R217" i="1"/>
  <c r="R218" i="1"/>
  <c r="R213" i="1"/>
  <c r="R214" i="1"/>
  <c r="R215" i="1"/>
  <c r="R221" i="1"/>
  <c r="R194" i="1"/>
  <c r="R193" i="1"/>
  <c r="R192" i="1"/>
  <c r="R220" i="1"/>
  <c r="R199" i="1"/>
  <c r="R195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200" i="1"/>
  <c r="R196" i="1"/>
  <c r="R179" i="1"/>
  <c r="R201" i="1"/>
  <c r="R197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202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48" i="1"/>
  <c r="R39" i="1"/>
  <c r="R37" i="1"/>
  <c r="R35" i="1"/>
  <c r="R33" i="1"/>
  <c r="R31" i="1"/>
  <c r="R29" i="1"/>
  <c r="S1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R47" i="1"/>
  <c r="R45" i="1"/>
  <c r="R43" i="1"/>
  <c r="R41" i="1"/>
  <c r="R38" i="1"/>
  <c r="R34" i="1"/>
  <c r="R32" i="1"/>
  <c r="R30" i="1"/>
  <c r="R27" i="1"/>
  <c r="R96" i="1"/>
  <c r="R95" i="1"/>
  <c r="R94" i="1"/>
  <c r="R93" i="1"/>
  <c r="R92" i="1"/>
  <c r="R91" i="1"/>
  <c r="R90" i="1"/>
  <c r="R89" i="1"/>
  <c r="R88" i="1"/>
  <c r="R87" i="1"/>
  <c r="R86" i="1"/>
  <c r="R85" i="1"/>
  <c r="R51" i="1"/>
  <c r="R50" i="1"/>
  <c r="R49" i="1"/>
  <c r="R25" i="1"/>
  <c r="R198" i="1"/>
  <c r="R46" i="1"/>
  <c r="R44" i="1"/>
  <c r="R42" i="1"/>
  <c r="R40" i="1"/>
  <c r="R36" i="1"/>
  <c r="R28" i="1"/>
  <c r="R26" i="1"/>
  <c r="S417" i="1" l="1"/>
  <c r="S418" i="1"/>
  <c r="S208" i="1"/>
  <c r="S204" i="1"/>
  <c r="S207" i="1"/>
  <c r="S203" i="1"/>
  <c r="S221" i="1"/>
  <c r="S234" i="1" s="1"/>
  <c r="S206" i="1"/>
  <c r="S205" i="1"/>
  <c r="S194" i="1"/>
  <c r="S193" i="1"/>
  <c r="S192" i="1"/>
  <c r="S202" i="1"/>
  <c r="S201" i="1"/>
  <c r="S200" i="1"/>
  <c r="S199" i="1"/>
  <c r="S198" i="1"/>
  <c r="S197" i="1"/>
  <c r="S196" i="1"/>
  <c r="S195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214" i="1" s="1"/>
  <c r="S227" i="1" s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218" i="1" s="1"/>
  <c r="S231" i="1" s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217" i="1" s="1"/>
  <c r="S230" i="1" s="1"/>
  <c r="S133" i="1"/>
  <c r="S132" i="1"/>
  <c r="S129" i="1"/>
  <c r="S125" i="1"/>
  <c r="S121" i="1"/>
  <c r="S117" i="1"/>
  <c r="S116" i="1"/>
  <c r="S115" i="1"/>
  <c r="S114" i="1"/>
  <c r="S113" i="1"/>
  <c r="S112" i="1"/>
  <c r="S111" i="1"/>
  <c r="S220" i="1" s="1"/>
  <c r="S233" i="1" s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128" i="1"/>
  <c r="S124" i="1"/>
  <c r="S120" i="1"/>
  <c r="S131" i="1"/>
  <c r="S127" i="1"/>
  <c r="S123" i="1"/>
  <c r="S119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216" i="1" s="1"/>
  <c r="S229" i="1" s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130" i="1"/>
  <c r="S126" i="1"/>
  <c r="S122" i="1"/>
  <c r="S118" i="1"/>
  <c r="S96" i="1"/>
  <c r="S95" i="1"/>
  <c r="S94" i="1"/>
  <c r="S93" i="1"/>
  <c r="S92" i="1"/>
  <c r="S91" i="1"/>
  <c r="S90" i="1"/>
  <c r="S89" i="1"/>
  <c r="S88" i="1"/>
  <c r="S219" i="1" s="1"/>
  <c r="S232" i="1" s="1"/>
  <c r="S87" i="1"/>
  <c r="S86" i="1"/>
  <c r="S85" i="1"/>
  <c r="S24" i="1"/>
  <c r="S23" i="1"/>
  <c r="S22" i="1"/>
  <c r="S21" i="1"/>
  <c r="S20" i="1"/>
  <c r="S19" i="1"/>
  <c r="S215" i="1" s="1"/>
  <c r="S228" i="1" s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S25" i="1"/>
  <c r="S48" i="1"/>
  <c r="S47" i="1"/>
  <c r="S46" i="1"/>
  <c r="S45" i="1"/>
  <c r="S44" i="1"/>
  <c r="S43" i="1"/>
  <c r="S42" i="1"/>
  <c r="S213" i="1" s="1"/>
  <c r="S226" i="1" s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T1" i="1"/>
  <c r="S264" i="1" l="1"/>
  <c r="S250" i="1" a="1"/>
  <c r="S250" i="1" s="1"/>
  <c r="S259" i="1"/>
  <c r="S245" i="1" a="1"/>
  <c r="S245" i="1" s="1"/>
  <c r="S261" i="1"/>
  <c r="S247" i="1" a="1"/>
  <c r="S247" i="1" s="1"/>
  <c r="S263" i="1"/>
  <c r="S249" i="1" a="1"/>
  <c r="S249" i="1" s="1"/>
  <c r="S265" i="1"/>
  <c r="S251" i="1" a="1"/>
  <c r="S251" i="1" s="1"/>
  <c r="S262" i="1"/>
  <c r="S248" i="1" a="1"/>
  <c r="S248" i="1" s="1"/>
  <c r="S244" i="1" a="1"/>
  <c r="S244" i="1" s="1"/>
  <c r="S258" i="1" s="1"/>
  <c r="S260" i="1"/>
  <c r="S246" i="1" a="1"/>
  <c r="S246" i="1" s="1"/>
  <c r="S266" i="1"/>
  <c r="S252" i="1" a="1"/>
  <c r="S252" i="1" s="1"/>
  <c r="T418" i="1"/>
  <c r="T417" i="1"/>
  <c r="T207" i="1"/>
  <c r="T203" i="1"/>
  <c r="T206" i="1"/>
  <c r="T221" i="1" s="1"/>
  <c r="T234" i="1" s="1"/>
  <c r="T202" i="1"/>
  <c r="T201" i="1"/>
  <c r="T200" i="1"/>
  <c r="T199" i="1"/>
  <c r="T198" i="1"/>
  <c r="T197" i="1"/>
  <c r="T196" i="1"/>
  <c r="T195" i="1"/>
  <c r="T194" i="1"/>
  <c r="T193" i="1"/>
  <c r="T192" i="1"/>
  <c r="T205" i="1"/>
  <c r="T208" i="1"/>
  <c r="T204" i="1"/>
  <c r="T191" i="1"/>
  <c r="T190" i="1"/>
  <c r="T189" i="1"/>
  <c r="T188" i="1"/>
  <c r="T187" i="1"/>
  <c r="T186" i="1"/>
  <c r="T185" i="1"/>
  <c r="T184" i="1"/>
  <c r="T183" i="1"/>
  <c r="T214" i="1" s="1"/>
  <c r="T227" i="1" s="1"/>
  <c r="T182" i="1"/>
  <c r="T181" i="1"/>
  <c r="T180" i="1"/>
  <c r="T217" i="1"/>
  <c r="T230" i="1" s="1"/>
  <c r="T179" i="1"/>
  <c r="T159" i="1"/>
  <c r="T158" i="1"/>
  <c r="T157" i="1"/>
  <c r="T156" i="1"/>
  <c r="T155" i="1"/>
  <c r="T154" i="1"/>
  <c r="T153" i="1"/>
  <c r="T152" i="1"/>
  <c r="T151" i="1"/>
  <c r="T150" i="1"/>
  <c r="T149" i="1"/>
  <c r="T145" i="1"/>
  <c r="T141" i="1"/>
  <c r="T137" i="1"/>
  <c r="T133" i="1"/>
  <c r="T128" i="1"/>
  <c r="T124" i="1"/>
  <c r="T120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48" i="1"/>
  <c r="T144" i="1"/>
  <c r="T140" i="1"/>
  <c r="T136" i="1"/>
  <c r="T132" i="1"/>
  <c r="T131" i="1"/>
  <c r="T127" i="1"/>
  <c r="T123" i="1"/>
  <c r="T119" i="1"/>
  <c r="T147" i="1"/>
  <c r="T143" i="1"/>
  <c r="T139" i="1"/>
  <c r="T135" i="1"/>
  <c r="T130" i="1"/>
  <c r="T126" i="1"/>
  <c r="T122" i="1"/>
  <c r="T118" i="1"/>
  <c r="T146" i="1"/>
  <c r="T142" i="1"/>
  <c r="T138" i="1"/>
  <c r="T134" i="1"/>
  <c r="T114" i="1"/>
  <c r="T110" i="1"/>
  <c r="T106" i="1"/>
  <c r="T129" i="1"/>
  <c r="T125" i="1"/>
  <c r="T121" i="1"/>
  <c r="T117" i="1"/>
  <c r="T113" i="1"/>
  <c r="T220" i="1" s="1"/>
  <c r="T233" i="1" s="1"/>
  <c r="T109" i="1"/>
  <c r="T105" i="1"/>
  <c r="T96" i="1"/>
  <c r="T95" i="1"/>
  <c r="T94" i="1"/>
  <c r="T93" i="1"/>
  <c r="T92" i="1"/>
  <c r="T91" i="1"/>
  <c r="T90" i="1"/>
  <c r="T219" i="1" s="1"/>
  <c r="T232" i="1" s="1"/>
  <c r="T89" i="1"/>
  <c r="T88" i="1"/>
  <c r="T87" i="1"/>
  <c r="T86" i="1"/>
  <c r="T85" i="1"/>
  <c r="T116" i="1"/>
  <c r="T112" i="1"/>
  <c r="T108" i="1"/>
  <c r="T104" i="1"/>
  <c r="T25" i="1"/>
  <c r="T115" i="1"/>
  <c r="T111" i="1"/>
  <c r="T107" i="1"/>
  <c r="T103" i="1"/>
  <c r="T99" i="1"/>
  <c r="T82" i="1"/>
  <c r="T78" i="1"/>
  <c r="T74" i="1"/>
  <c r="T70" i="1"/>
  <c r="T66" i="1"/>
  <c r="T62" i="1"/>
  <c r="T58" i="1"/>
  <c r="T54" i="1"/>
  <c r="T24" i="1"/>
  <c r="T23" i="1"/>
  <c r="T19" i="1"/>
  <c r="T17" i="1"/>
  <c r="T16" i="1"/>
  <c r="T11" i="1"/>
  <c r="T10" i="1"/>
  <c r="T9" i="1"/>
  <c r="T7" i="1"/>
  <c r="T100" i="1"/>
  <c r="T81" i="1"/>
  <c r="T77" i="1"/>
  <c r="T73" i="1"/>
  <c r="T69" i="1"/>
  <c r="T65" i="1"/>
  <c r="T61" i="1"/>
  <c r="T57" i="1"/>
  <c r="T53" i="1"/>
  <c r="T51" i="1"/>
  <c r="T50" i="1"/>
  <c r="T49" i="1"/>
  <c r="T48" i="1"/>
  <c r="T47" i="1"/>
  <c r="T46" i="1"/>
  <c r="T45" i="1"/>
  <c r="T44" i="1"/>
  <c r="T213" i="1" s="1"/>
  <c r="T226" i="1" s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U1" i="1"/>
  <c r="T59" i="1"/>
  <c r="T55" i="1"/>
  <c r="T20" i="1"/>
  <c r="T18" i="1"/>
  <c r="T15" i="1"/>
  <c r="T14" i="1"/>
  <c r="T13" i="1"/>
  <c r="T12" i="1"/>
  <c r="T8" i="1"/>
  <c r="T101" i="1"/>
  <c r="T97" i="1"/>
  <c r="T84" i="1"/>
  <c r="T80" i="1"/>
  <c r="T76" i="1"/>
  <c r="T72" i="1"/>
  <c r="T68" i="1"/>
  <c r="T64" i="1"/>
  <c r="T60" i="1"/>
  <c r="T56" i="1"/>
  <c r="T52" i="1"/>
  <c r="T102" i="1"/>
  <c r="T98" i="1"/>
  <c r="T83" i="1"/>
  <c r="T79" i="1"/>
  <c r="T75" i="1"/>
  <c r="T71" i="1"/>
  <c r="T67" i="1"/>
  <c r="T216" i="1" s="1"/>
  <c r="T229" i="1" s="1"/>
  <c r="T63" i="1"/>
  <c r="T22" i="1"/>
  <c r="T21" i="1"/>
  <c r="T215" i="1" s="1"/>
  <c r="T228" i="1" s="1"/>
  <c r="T6" i="1"/>
  <c r="T5" i="1"/>
  <c r="T4" i="1"/>
  <c r="T3" i="1"/>
  <c r="T2" i="1"/>
  <c r="T218" i="1" l="1"/>
  <c r="T231" i="1" s="1"/>
  <c r="T249" i="1" s="1" a="1"/>
  <c r="T249" i="1" s="1"/>
  <c r="T263" i="1" s="1"/>
  <c r="T247" i="1" a="1"/>
  <c r="T247" i="1" s="1"/>
  <c r="T261" i="1" s="1"/>
  <c r="T265" i="1"/>
  <c r="T251" i="1" a="1"/>
  <c r="T251" i="1" s="1"/>
  <c r="T260" i="1"/>
  <c r="T246" i="1" a="1"/>
  <c r="T246" i="1" s="1"/>
  <c r="T258" i="1"/>
  <c r="T244" i="1" a="1"/>
  <c r="T244" i="1" s="1"/>
  <c r="T266" i="1"/>
  <c r="T252" i="1" a="1"/>
  <c r="T252" i="1" s="1"/>
  <c r="T264" i="1"/>
  <c r="T250" i="1" a="1"/>
  <c r="T250" i="1" s="1"/>
  <c r="T259" i="1"/>
  <c r="T245" i="1" a="1"/>
  <c r="T245" i="1" s="1"/>
  <c r="T262" i="1"/>
  <c r="T248" i="1" a="1"/>
  <c r="T248" i="1" s="1"/>
  <c r="U417" i="1"/>
  <c r="U418" i="1"/>
  <c r="U206" i="1"/>
  <c r="U202" i="1"/>
  <c r="U201" i="1"/>
  <c r="U200" i="1"/>
  <c r="U199" i="1"/>
  <c r="U198" i="1"/>
  <c r="U197" i="1"/>
  <c r="U196" i="1"/>
  <c r="U195" i="1"/>
  <c r="U205" i="1"/>
  <c r="U208" i="1"/>
  <c r="U221" i="1" s="1"/>
  <c r="U234" i="1" s="1"/>
  <c r="U207" i="1"/>
  <c r="U204" i="1"/>
  <c r="U194" i="1"/>
  <c r="U193" i="1"/>
  <c r="U192" i="1"/>
  <c r="U191" i="1"/>
  <c r="U190" i="1"/>
  <c r="U189" i="1"/>
  <c r="U188" i="1"/>
  <c r="U187" i="1"/>
  <c r="U186" i="1"/>
  <c r="U185" i="1"/>
  <c r="U184" i="1"/>
  <c r="U214" i="1" s="1"/>
  <c r="U227" i="1" s="1"/>
  <c r="U183" i="1"/>
  <c r="U182" i="1"/>
  <c r="U181" i="1"/>
  <c r="U180" i="1"/>
  <c r="U179" i="1"/>
  <c r="U203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218" i="1" s="1"/>
  <c r="U231" i="1" s="1"/>
  <c r="U160" i="1"/>
  <c r="U156" i="1"/>
  <c r="U152" i="1"/>
  <c r="U148" i="1"/>
  <c r="U144" i="1"/>
  <c r="U140" i="1"/>
  <c r="U136" i="1"/>
  <c r="U132" i="1"/>
  <c r="U131" i="1"/>
  <c r="U127" i="1"/>
  <c r="U123" i="1"/>
  <c r="U119" i="1"/>
  <c r="U159" i="1"/>
  <c r="U155" i="1"/>
  <c r="U151" i="1"/>
  <c r="U147" i="1"/>
  <c r="U143" i="1"/>
  <c r="U139" i="1"/>
  <c r="U135" i="1"/>
  <c r="U130" i="1"/>
  <c r="U126" i="1"/>
  <c r="U122" i="1"/>
  <c r="U118" i="1"/>
  <c r="U158" i="1"/>
  <c r="U154" i="1"/>
  <c r="U150" i="1"/>
  <c r="U146" i="1"/>
  <c r="U142" i="1"/>
  <c r="U138" i="1"/>
  <c r="U217" i="1" s="1"/>
  <c r="U230" i="1" s="1"/>
  <c r="U134" i="1"/>
  <c r="U129" i="1"/>
  <c r="U125" i="1"/>
  <c r="U121" i="1"/>
  <c r="U117" i="1"/>
  <c r="U116" i="1"/>
  <c r="U115" i="1"/>
  <c r="U220" i="1" s="1"/>
  <c r="U233" i="1" s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219" i="1" s="1"/>
  <c r="U232" i="1" s="1"/>
  <c r="U91" i="1"/>
  <c r="U90" i="1"/>
  <c r="U89" i="1"/>
  <c r="U88" i="1"/>
  <c r="U87" i="1"/>
  <c r="U86" i="1"/>
  <c r="U85" i="1"/>
  <c r="U157" i="1"/>
  <c r="U153" i="1"/>
  <c r="U149" i="1"/>
  <c r="U128" i="1"/>
  <c r="U124" i="1"/>
  <c r="U120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216" i="1" s="1"/>
  <c r="U229" i="1" s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213" i="1" s="1"/>
  <c r="U226" i="1" s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141" i="1"/>
  <c r="U133" i="1"/>
  <c r="U25" i="1"/>
  <c r="U24" i="1"/>
  <c r="U145" i="1"/>
  <c r="U137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U23" i="1"/>
  <c r="U215" i="1" s="1"/>
  <c r="U228" i="1" s="1"/>
  <c r="U265" i="1" l="1"/>
  <c r="U251" i="1" a="1"/>
  <c r="U251" i="1" s="1"/>
  <c r="U264" i="1"/>
  <c r="U250" i="1" a="1"/>
  <c r="U250" i="1" s="1"/>
  <c r="U260" i="1"/>
  <c r="U246" i="1" a="1"/>
  <c r="U246" i="1" s="1"/>
  <c r="U262" i="1"/>
  <c r="U248" i="1" a="1"/>
  <c r="U248" i="1" s="1"/>
  <c r="U249" i="1" a="1"/>
  <c r="U249" i="1" s="1"/>
  <c r="U263" i="1" s="1"/>
  <c r="U259" i="1"/>
  <c r="U245" i="1" a="1"/>
  <c r="U245" i="1" s="1"/>
  <c r="U247" i="1" a="1"/>
  <c r="U247" i="1" s="1"/>
  <c r="U261" i="1" s="1"/>
  <c r="U244" i="1" a="1"/>
  <c r="U244" i="1" s="1"/>
  <c r="U258" i="1" s="1"/>
  <c r="U266" i="1"/>
  <c r="U252" i="1" a="1"/>
  <c r="U252" i="1" s="1"/>
</calcChain>
</file>

<file path=xl/comments1.xml><?xml version="1.0" encoding="utf-8"?>
<comments xmlns="http://schemas.openxmlformats.org/spreadsheetml/2006/main">
  <authors>
    <author>Michel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P=Présent
J=Justifié
A=Absent
M=Malade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 xml:space="preserve">F=Jour férié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44" authorId="0" shapeId="0">
      <text>
        <r>
          <rPr>
            <b/>
            <sz val="9"/>
            <color indexed="81"/>
            <rFont val="Tahoma"/>
            <family val="2"/>
          </rPr>
          <t xml:space="preserve">Pas la bonne valeur trouvée dans le tableau avec la formule matricielle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<sst xmlns="http://schemas.openxmlformats.org/spreadsheetml/2006/main" count="251" uniqueCount="42">
  <si>
    <t>Nom</t>
  </si>
  <si>
    <t>Prenom</t>
  </si>
  <si>
    <t>Date prestation</t>
  </si>
  <si>
    <t xml:space="preserve">Date </t>
  </si>
  <si>
    <t>Nb heure(s) par jour</t>
  </si>
  <si>
    <t>Abréviation</t>
  </si>
  <si>
    <t>J</t>
  </si>
  <si>
    <t>A</t>
  </si>
  <si>
    <t>01/3/2017</t>
  </si>
  <si>
    <t>BITCHINACHVILI</t>
  </si>
  <si>
    <t>Maria</t>
  </si>
  <si>
    <t>03:00</t>
  </si>
  <si>
    <t>SMERECHUK</t>
  </si>
  <si>
    <t>Oksana</t>
  </si>
  <si>
    <t>ASLLANI</t>
  </si>
  <si>
    <t>Jetmira</t>
  </si>
  <si>
    <t>CISSE</t>
  </si>
  <si>
    <t>Fanta</t>
  </si>
  <si>
    <t>03:30</t>
  </si>
  <si>
    <t>GODFROID</t>
  </si>
  <si>
    <t>Sabrina</t>
  </si>
  <si>
    <t>NDAHIMANA</t>
  </si>
  <si>
    <t>Oly</t>
  </si>
  <si>
    <t>DELMARCELLE</t>
  </si>
  <si>
    <t>Cédric</t>
  </si>
  <si>
    <t>DURET</t>
  </si>
  <si>
    <t>Laeticia</t>
  </si>
  <si>
    <t>ZANDER</t>
  </si>
  <si>
    <t>Elodie</t>
  </si>
  <si>
    <t>Je réintègre dans mon tableau la lettre "F" pour les jours qui sont Fériés</t>
  </si>
  <si>
    <t>P</t>
  </si>
  <si>
    <t>F</t>
  </si>
  <si>
    <t>M</t>
  </si>
  <si>
    <t xml:space="preserve">La recherche matricielle semble s'arrêter au niveau de la 1ere valeur retrouvée dans la colonne et non pas à la valeur souhaitée correspondant à la date et à la personne. </t>
  </si>
  <si>
    <t>A partir du tableau ci-dessus, je réalise uniquement la somme des heures prestées par jour et par personne.</t>
  </si>
  <si>
    <t xml:space="preserve">Je dois maintenant chercher dans mon tableau initial l'abréviation correspondante pour les valeurs qui restent encore à zéro. </t>
  </si>
  <si>
    <t xml:space="preserve">La valeur g244 doit donc être l'abréviation correspondante à la date et à la bonne la personne de la cellule du tableau initial. </t>
  </si>
  <si>
    <t>Dans notre cas je devrai retrouver l'abréviation "A" puisque pour cette journéée du 01/03/2017 pour BITCHINACHVILI, j'ai tous les enregistrements pour cette date qui porte l'abréviation "A" (couleur rouge dans le tableau initial)</t>
  </si>
  <si>
    <t>Je ne maîtrise pas les recherches matricielles est ce que vous pouvez me dire ce qui cloche dans la formule matricielle qui est dans la cellule G244.</t>
  </si>
  <si>
    <t xml:space="preserve">Le tableau final est construit en fonction des deux tableaux précédents et devrait être celui-ci, mais pour qu'il soit bon il faudrait que les valeurs reprises dans le tableau précédent soient correctes. </t>
  </si>
  <si>
    <t>Par exemple pour BITCHINACHVILI le 1/3/2017 on devrait avoir l'abréviation "A" au lieu de "J" actuellement.</t>
  </si>
  <si>
    <t>Le tableau correct devrait avoir les valeur comme celui repris ci-dessous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</si>
</sst>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C0C0C0"/>
      </patternFill>
    </fill>
    <fill>
      <patternFill patternType="solid">
        <fgColor rgb="FFFFC000"/>
        <bgColor rgb="FFC0C0C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14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1" fillId="4" borderId="0" xfId="0" applyFont="1" applyFill="1"/>
    <xf numFmtId="0" fontId="0" fillId="0" borderId="0" xfId="0" applyFill="1"/>
    <xf numFmtId="0" fontId="5" fillId="0" borderId="3" xfId="0" applyFont="1" applyFill="1" applyBorder="1" applyAlignment="1" applyProtection="1">
      <alignment vertical="center" wrapText="1"/>
    </xf>
    <xf numFmtId="2" fontId="5" fillId="0" borderId="3" xfId="0" applyNumberFormat="1" applyFont="1" applyFill="1" applyBorder="1" applyAlignment="1" applyProtection="1">
      <alignment vertical="center" wrapText="1"/>
    </xf>
    <xf numFmtId="14" fontId="5" fillId="0" borderId="3" xfId="0" applyNumberFormat="1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14" fontId="0" fillId="0" borderId="0" xfId="0" applyNumberFormat="1"/>
    <xf numFmtId="14" fontId="0" fillId="0" borderId="0" xfId="0" applyNumberFormat="1" applyFill="1"/>
    <xf numFmtId="0" fontId="0" fillId="0" borderId="3" xfId="0" applyBorder="1"/>
    <xf numFmtId="14" fontId="0" fillId="0" borderId="3" xfId="0" applyNumberFormat="1" applyBorder="1"/>
    <xf numFmtId="0" fontId="0" fillId="5" borderId="0" xfId="0" applyFill="1"/>
    <xf numFmtId="0" fontId="2" fillId="7" borderId="1" xfId="0" applyFont="1" applyFill="1" applyBorder="1" applyAlignment="1" applyProtection="1">
      <alignment horizontal="center" vertical="center"/>
    </xf>
    <xf numFmtId="0" fontId="0" fillId="8" borderId="0" xfId="0" applyFill="1"/>
    <xf numFmtId="14" fontId="0" fillId="8" borderId="0" xfId="0" applyNumberFormat="1" applyFill="1"/>
    <xf numFmtId="0" fontId="5" fillId="9" borderId="3" xfId="0" applyFont="1" applyFill="1" applyBorder="1" applyAlignment="1" applyProtection="1">
      <alignment vertical="center" wrapText="1"/>
    </xf>
    <xf numFmtId="14" fontId="5" fillId="9" borderId="3" xfId="0" applyNumberFormat="1" applyFont="1" applyFill="1" applyBorder="1" applyAlignment="1" applyProtection="1">
      <alignment vertical="center" wrapText="1"/>
    </xf>
    <xf numFmtId="0" fontId="0" fillId="8" borderId="3" xfId="0" applyFill="1" applyBorder="1"/>
    <xf numFmtId="14" fontId="0" fillId="8" borderId="3" xfId="0" applyNumberFormat="1" applyFill="1" applyBorder="1"/>
    <xf numFmtId="0" fontId="0" fillId="0" borderId="0" xfId="0" applyAlignment="1">
      <alignment horizontal="center"/>
    </xf>
    <xf numFmtId="14" fontId="5" fillId="0" borderId="3" xfId="0" applyNumberFormat="1" applyFont="1" applyFill="1" applyBorder="1" applyAlignment="1" applyProtection="1">
      <alignment horizontal="right" vertical="center" wrapText="1"/>
    </xf>
    <xf numFmtId="20" fontId="5" fillId="0" borderId="3" xfId="0" applyNumberFormat="1" applyFont="1" applyFill="1" applyBorder="1" applyAlignment="1" applyProtection="1">
      <alignment horizontal="right" vertical="center" wrapText="1"/>
    </xf>
    <xf numFmtId="0" fontId="0" fillId="10" borderId="0" xfId="0" applyFill="1"/>
    <xf numFmtId="14" fontId="0" fillId="10" borderId="0" xfId="0" applyNumberFormat="1" applyFill="1"/>
    <xf numFmtId="0" fontId="8" fillId="0" borderId="4" xfId="0" applyFont="1" applyBorder="1" applyAlignment="1">
      <alignment horizontal="center"/>
    </xf>
  </cellXfs>
  <cellStyles count="2">
    <cellStyle name="Normal" xfId="0" builtinId="0"/>
    <cellStyle name="Normal_R_Etat de prestation quinzain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nth&#232;se%20Etat%20de%20prestation%20stagi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_Etat de prestation quinzaine"/>
      <sheetName val="Feuil1"/>
      <sheetName val="tableau avec abréviation"/>
      <sheetName val="Tableau total heures stagiaires"/>
      <sheetName val="Données à transférer"/>
    </sheetNames>
    <sheetDataSet>
      <sheetData sheetId="0">
        <row r="2">
          <cell r="A2" t="str">
            <v>ASLLANI</v>
          </cell>
          <cell r="B2" t="str">
            <v>Jetmira</v>
          </cell>
          <cell r="C2" t="str">
            <v>01-03-17</v>
          </cell>
          <cell r="D2" t="str">
            <v>03:00</v>
          </cell>
        </row>
        <row r="3">
          <cell r="A3" t="str">
            <v>ASLLANI</v>
          </cell>
          <cell r="B3" t="str">
            <v>Jetmira</v>
          </cell>
          <cell r="C3" t="str">
            <v>01-03-17</v>
          </cell>
          <cell r="D3" t="str">
            <v>03:00</v>
          </cell>
          <cell r="E3" t="str">
            <v>P</v>
          </cell>
        </row>
        <row r="4">
          <cell r="A4" t="str">
            <v>ASLLANI</v>
          </cell>
          <cell r="B4" t="str">
            <v>Jetmira</v>
          </cell>
          <cell r="C4" t="str">
            <v>02-03-17</v>
          </cell>
          <cell r="D4" t="str">
            <v>03:00</v>
          </cell>
          <cell r="E4" t="str">
            <v>P</v>
          </cell>
        </row>
        <row r="5">
          <cell r="A5" t="str">
            <v>ASLLANI</v>
          </cell>
          <cell r="B5" t="str">
            <v>Jetmira</v>
          </cell>
          <cell r="C5" t="str">
            <v>02-03-17</v>
          </cell>
          <cell r="D5" t="str">
            <v>03:30</v>
          </cell>
          <cell r="E5" t="str">
            <v>P</v>
          </cell>
        </row>
        <row r="6">
          <cell r="A6" t="str">
            <v>ASLLANI</v>
          </cell>
          <cell r="B6" t="str">
            <v>Jetmira</v>
          </cell>
          <cell r="C6" t="str">
            <v>03-03-17</v>
          </cell>
          <cell r="D6" t="str">
            <v>01:30</v>
          </cell>
          <cell r="E6" t="str">
            <v>P</v>
          </cell>
        </row>
        <row r="7">
          <cell r="A7" t="str">
            <v>ASLLANI</v>
          </cell>
          <cell r="B7" t="str">
            <v>Jetmira</v>
          </cell>
          <cell r="C7" t="str">
            <v>03-03-17</v>
          </cell>
          <cell r="D7" t="str">
            <v>01:30</v>
          </cell>
          <cell r="E7" t="str">
            <v>P</v>
          </cell>
        </row>
        <row r="8">
          <cell r="A8" t="str">
            <v>ASLLANI</v>
          </cell>
          <cell r="B8" t="str">
            <v>Jetmira</v>
          </cell>
          <cell r="C8" t="str">
            <v>03-03-17</v>
          </cell>
          <cell r="D8" t="str">
            <v>03:00</v>
          </cell>
          <cell r="E8" t="str">
            <v>P</v>
          </cell>
        </row>
        <row r="9">
          <cell r="A9" t="str">
            <v>ASLLANI</v>
          </cell>
          <cell r="B9" t="str">
            <v>Jetmira</v>
          </cell>
          <cell r="C9" t="str">
            <v>06-03-17</v>
          </cell>
          <cell r="D9" t="str">
            <v>03:00</v>
          </cell>
          <cell r="E9" t="str">
            <v>P</v>
          </cell>
        </row>
        <row r="10">
          <cell r="A10" t="str">
            <v>ASLLANI</v>
          </cell>
          <cell r="B10" t="str">
            <v>Jetmira</v>
          </cell>
          <cell r="C10" t="str">
            <v>06-03-17</v>
          </cell>
          <cell r="D10" t="str">
            <v>03:30</v>
          </cell>
          <cell r="E10" t="str">
            <v>P</v>
          </cell>
        </row>
        <row r="11">
          <cell r="A11" t="str">
            <v>ASLLANI</v>
          </cell>
          <cell r="B11" t="str">
            <v>Jetmira</v>
          </cell>
          <cell r="C11" t="str">
            <v>07-03-17</v>
          </cell>
          <cell r="D11" t="str">
            <v>03:30</v>
          </cell>
          <cell r="E11" t="str">
            <v>P</v>
          </cell>
        </row>
        <row r="12">
          <cell r="A12" t="str">
            <v>ASLLANI</v>
          </cell>
          <cell r="B12" t="str">
            <v>Jetmira</v>
          </cell>
          <cell r="C12" t="str">
            <v>07-03-17</v>
          </cell>
          <cell r="D12" t="str">
            <v>03:00</v>
          </cell>
          <cell r="E12" t="str">
            <v>P</v>
          </cell>
        </row>
        <row r="13">
          <cell r="A13" t="str">
            <v>ASLLANI</v>
          </cell>
          <cell r="B13" t="str">
            <v>Jetmira</v>
          </cell>
          <cell r="C13" t="str">
            <v>08-03-17</v>
          </cell>
          <cell r="D13" t="str">
            <v>03:30</v>
          </cell>
          <cell r="E13" t="str">
            <v>P</v>
          </cell>
        </row>
        <row r="14">
          <cell r="A14" t="str">
            <v>ASLLANI</v>
          </cell>
          <cell r="B14" t="str">
            <v>Jetmira</v>
          </cell>
          <cell r="C14" t="str">
            <v>09-03-17</v>
          </cell>
          <cell r="D14" t="str">
            <v>03:30</v>
          </cell>
          <cell r="E14" t="str">
            <v>P</v>
          </cell>
        </row>
        <row r="15">
          <cell r="A15" t="str">
            <v>ASLLANI</v>
          </cell>
          <cell r="B15" t="str">
            <v>Jetmira</v>
          </cell>
          <cell r="C15" t="str">
            <v>09-03-17</v>
          </cell>
          <cell r="D15" t="str">
            <v>03:00</v>
          </cell>
          <cell r="E15" t="str">
            <v>P</v>
          </cell>
        </row>
        <row r="16">
          <cell r="A16" t="str">
            <v>ASLLANI</v>
          </cell>
          <cell r="B16" t="str">
            <v>Jetmira</v>
          </cell>
          <cell r="C16" t="str">
            <v>10-03-17</v>
          </cell>
          <cell r="D16" t="str">
            <v>01:30</v>
          </cell>
          <cell r="E16" t="str">
            <v>P</v>
          </cell>
        </row>
        <row r="17">
          <cell r="A17" t="str">
            <v>ASLLANI</v>
          </cell>
          <cell r="B17" t="str">
            <v>Jetmira</v>
          </cell>
          <cell r="C17" t="str">
            <v>10-03-17</v>
          </cell>
          <cell r="D17" t="str">
            <v>03:00</v>
          </cell>
          <cell r="E17" t="str">
            <v>P</v>
          </cell>
        </row>
        <row r="18">
          <cell r="A18" t="str">
            <v>ASLLANI</v>
          </cell>
          <cell r="B18" t="str">
            <v>Jetmira</v>
          </cell>
          <cell r="C18" t="str">
            <v>10-03-17</v>
          </cell>
          <cell r="D18" t="str">
            <v>01:30</v>
          </cell>
          <cell r="E18" t="str">
            <v>P</v>
          </cell>
        </row>
        <row r="19">
          <cell r="A19" t="str">
            <v>ASLLANI</v>
          </cell>
          <cell r="B19" t="str">
            <v>Jetmira</v>
          </cell>
          <cell r="C19" t="str">
            <v>13-03-17</v>
          </cell>
          <cell r="D19" t="str">
            <v>03:30</v>
          </cell>
          <cell r="E19" t="str">
            <v>P</v>
          </cell>
        </row>
        <row r="20">
          <cell r="A20" t="str">
            <v>ASLLANI</v>
          </cell>
          <cell r="B20" t="str">
            <v>Jetmira</v>
          </cell>
          <cell r="C20" t="str">
            <v>13-03-17</v>
          </cell>
          <cell r="D20" t="str">
            <v>03:00</v>
          </cell>
          <cell r="E20" t="str">
            <v>P</v>
          </cell>
        </row>
        <row r="21">
          <cell r="A21" t="str">
            <v>ASLLANI</v>
          </cell>
          <cell r="B21" t="str">
            <v>Jetmira</v>
          </cell>
          <cell r="C21" t="str">
            <v>14-03-17</v>
          </cell>
          <cell r="D21" t="str">
            <v>03:00</v>
          </cell>
          <cell r="E21" t="str">
            <v>P</v>
          </cell>
        </row>
        <row r="22">
          <cell r="A22" t="str">
            <v>ASLLANI</v>
          </cell>
          <cell r="B22" t="str">
            <v>Jetmira</v>
          </cell>
          <cell r="C22" t="str">
            <v>14-03-17</v>
          </cell>
          <cell r="D22" t="str">
            <v>03:30</v>
          </cell>
          <cell r="E22" t="str">
            <v>P</v>
          </cell>
        </row>
        <row r="23">
          <cell r="A23" t="str">
            <v>ASLLANI</v>
          </cell>
          <cell r="B23" t="str">
            <v>Jetmira</v>
          </cell>
          <cell r="C23" t="str">
            <v>15-03-17</v>
          </cell>
          <cell r="D23" t="str">
            <v>03:00</v>
          </cell>
          <cell r="E23" t="str">
            <v>P</v>
          </cell>
        </row>
        <row r="24">
          <cell r="A24" t="str">
            <v>ASLLANI</v>
          </cell>
          <cell r="B24" t="str">
            <v>Jetmira</v>
          </cell>
          <cell r="C24" t="str">
            <v>15-03-17</v>
          </cell>
          <cell r="D24" t="str">
            <v>00:30</v>
          </cell>
          <cell r="E24" t="str">
            <v>P</v>
          </cell>
        </row>
        <row r="25">
          <cell r="A25" t="str">
            <v>BITCHINACHVILI</v>
          </cell>
          <cell r="B25" t="str">
            <v>Maria</v>
          </cell>
          <cell r="C25" t="str">
            <v>01-03-17</v>
          </cell>
          <cell r="D25" t="str">
            <v>03:00</v>
          </cell>
        </row>
        <row r="26">
          <cell r="A26" t="str">
            <v>BITCHINACHVILI</v>
          </cell>
          <cell r="B26" t="str">
            <v>Maria</v>
          </cell>
          <cell r="C26" t="str">
            <v>01-03-17</v>
          </cell>
          <cell r="D26" t="str">
            <v>03:00</v>
          </cell>
        </row>
        <row r="27">
          <cell r="A27" t="str">
            <v>BITCHINACHVILI</v>
          </cell>
          <cell r="B27" t="str">
            <v>Maria</v>
          </cell>
          <cell r="C27" t="str">
            <v>02-03-17</v>
          </cell>
          <cell r="D27" t="str">
            <v>03:00</v>
          </cell>
          <cell r="E27" t="str">
            <v>P</v>
          </cell>
        </row>
        <row r="28">
          <cell r="A28" t="str">
            <v>BITCHINACHVILI</v>
          </cell>
          <cell r="B28" t="str">
            <v>Maria</v>
          </cell>
          <cell r="C28" t="str">
            <v>02-03-17</v>
          </cell>
          <cell r="D28" t="str">
            <v>03:30</v>
          </cell>
          <cell r="E28" t="str">
            <v>P</v>
          </cell>
        </row>
        <row r="29">
          <cell r="A29" t="str">
            <v>BITCHINACHVILI</v>
          </cell>
          <cell r="B29" t="str">
            <v>Maria</v>
          </cell>
          <cell r="C29" t="str">
            <v>03-03-17</v>
          </cell>
          <cell r="D29" t="str">
            <v>03:00</v>
          </cell>
          <cell r="E29" t="str">
            <v>P</v>
          </cell>
        </row>
        <row r="30">
          <cell r="A30" t="str">
            <v>BITCHINACHVILI</v>
          </cell>
          <cell r="B30" t="str">
            <v>Maria</v>
          </cell>
          <cell r="C30" t="str">
            <v>03-03-17</v>
          </cell>
          <cell r="D30" t="str">
            <v>01:30</v>
          </cell>
          <cell r="E30" t="str">
            <v>P</v>
          </cell>
        </row>
        <row r="31">
          <cell r="A31" t="str">
            <v>BITCHINACHVILI</v>
          </cell>
          <cell r="B31" t="str">
            <v>Maria</v>
          </cell>
          <cell r="C31" t="str">
            <v>03-03-17</v>
          </cell>
          <cell r="D31" t="str">
            <v>01:30</v>
          </cell>
          <cell r="E31" t="str">
            <v>P</v>
          </cell>
        </row>
        <row r="32">
          <cell r="A32" t="str">
            <v>BITCHINACHVILI</v>
          </cell>
          <cell r="B32" t="str">
            <v>Maria</v>
          </cell>
          <cell r="C32" t="str">
            <v>06-03-17</v>
          </cell>
          <cell r="D32" t="str">
            <v>03:30</v>
          </cell>
          <cell r="E32" t="str">
            <v>J</v>
          </cell>
        </row>
        <row r="33">
          <cell r="A33" t="str">
            <v>BITCHINACHVILI</v>
          </cell>
          <cell r="B33" t="str">
            <v>Maria</v>
          </cell>
          <cell r="C33" t="str">
            <v>06-03-17</v>
          </cell>
          <cell r="D33" t="str">
            <v>03:00</v>
          </cell>
          <cell r="E33" t="str">
            <v>J</v>
          </cell>
        </row>
        <row r="34">
          <cell r="A34" t="str">
            <v>BITCHINACHVILI</v>
          </cell>
          <cell r="B34" t="str">
            <v>Maria</v>
          </cell>
          <cell r="C34" t="str">
            <v>07-03-17</v>
          </cell>
          <cell r="D34" t="str">
            <v>03:00</v>
          </cell>
          <cell r="E34" t="str">
            <v>P</v>
          </cell>
        </row>
        <row r="35">
          <cell r="A35" t="str">
            <v>BITCHINACHVILI</v>
          </cell>
          <cell r="B35" t="str">
            <v>Maria</v>
          </cell>
          <cell r="C35" t="str">
            <v>07-03-17</v>
          </cell>
          <cell r="D35" t="str">
            <v>03:30</v>
          </cell>
          <cell r="E35" t="str">
            <v>P</v>
          </cell>
        </row>
        <row r="36">
          <cell r="A36" t="str">
            <v>BITCHINACHVILI</v>
          </cell>
          <cell r="B36" t="str">
            <v>Maria</v>
          </cell>
          <cell r="C36" t="str">
            <v>08-03-17</v>
          </cell>
          <cell r="D36" t="str">
            <v>03:30</v>
          </cell>
          <cell r="E36" t="str">
            <v>P</v>
          </cell>
        </row>
        <row r="37">
          <cell r="A37" t="str">
            <v>BITCHINACHVILI</v>
          </cell>
          <cell r="B37" t="str">
            <v>Maria</v>
          </cell>
          <cell r="C37" t="str">
            <v>09-03-17</v>
          </cell>
          <cell r="D37" t="str">
            <v>03:30</v>
          </cell>
          <cell r="E37" t="str">
            <v>P</v>
          </cell>
        </row>
        <row r="38">
          <cell r="A38" t="str">
            <v>BITCHINACHVILI</v>
          </cell>
          <cell r="B38" t="str">
            <v>Maria</v>
          </cell>
          <cell r="C38" t="str">
            <v>09-03-17</v>
          </cell>
          <cell r="D38" t="str">
            <v>03:00</v>
          </cell>
          <cell r="E38" t="str">
            <v>P</v>
          </cell>
        </row>
        <row r="39">
          <cell r="A39" t="str">
            <v>BITCHINACHVILI</v>
          </cell>
          <cell r="B39" t="str">
            <v>Maria</v>
          </cell>
          <cell r="C39" t="str">
            <v>10-03-17</v>
          </cell>
          <cell r="D39" t="str">
            <v>03:00</v>
          </cell>
          <cell r="E39" t="str">
            <v>A</v>
          </cell>
        </row>
        <row r="40">
          <cell r="A40" t="str">
            <v>BITCHINACHVILI</v>
          </cell>
          <cell r="B40" t="str">
            <v>Maria</v>
          </cell>
          <cell r="C40" t="str">
            <v>10-03-17</v>
          </cell>
          <cell r="D40" t="str">
            <v>01:30</v>
          </cell>
          <cell r="E40" t="str">
            <v>P</v>
          </cell>
        </row>
        <row r="41">
          <cell r="A41" t="str">
            <v>BITCHINACHVILI</v>
          </cell>
          <cell r="B41" t="str">
            <v>Maria</v>
          </cell>
          <cell r="C41" t="str">
            <v>10-03-17</v>
          </cell>
          <cell r="D41" t="str">
            <v>01:30</v>
          </cell>
          <cell r="E41" t="str">
            <v>P</v>
          </cell>
        </row>
        <row r="42">
          <cell r="A42" t="str">
            <v>BITCHINACHVILI</v>
          </cell>
          <cell r="B42" t="str">
            <v>Maria</v>
          </cell>
          <cell r="C42" t="str">
            <v>13-03-17</v>
          </cell>
          <cell r="D42" t="str">
            <v>03:30</v>
          </cell>
        </row>
        <row r="43">
          <cell r="A43" t="str">
            <v>BITCHINACHVILI</v>
          </cell>
          <cell r="B43" t="str">
            <v>Maria</v>
          </cell>
          <cell r="C43" t="str">
            <v>13-03-17</v>
          </cell>
          <cell r="D43" t="str">
            <v>03:00</v>
          </cell>
        </row>
        <row r="44">
          <cell r="A44" t="str">
            <v>BITCHINACHVILI</v>
          </cell>
          <cell r="B44" t="str">
            <v>Maria</v>
          </cell>
          <cell r="C44" t="str">
            <v>14-03-17</v>
          </cell>
          <cell r="D44" t="str">
            <v>03:00</v>
          </cell>
          <cell r="E44" t="str">
            <v>A</v>
          </cell>
        </row>
        <row r="45">
          <cell r="A45" t="str">
            <v>BITCHINACHVILI</v>
          </cell>
          <cell r="B45" t="str">
            <v>Maria</v>
          </cell>
          <cell r="C45" t="str">
            <v>14-03-17</v>
          </cell>
          <cell r="D45" t="str">
            <v>03:30</v>
          </cell>
          <cell r="E45" t="str">
            <v>P</v>
          </cell>
        </row>
        <row r="46">
          <cell r="A46" t="str">
            <v>BITCHINACHVILI</v>
          </cell>
          <cell r="B46" t="str">
            <v>Maria</v>
          </cell>
          <cell r="C46" t="str">
            <v>15-03-17</v>
          </cell>
          <cell r="D46" t="str">
            <v>00:30</v>
          </cell>
          <cell r="E46" t="str">
            <v>J</v>
          </cell>
        </row>
        <row r="47">
          <cell r="A47" t="str">
            <v>BITCHINACHVILI</v>
          </cell>
          <cell r="B47" t="str">
            <v>Maria</v>
          </cell>
          <cell r="C47" t="str">
            <v>15-03-17</v>
          </cell>
          <cell r="D47" t="str">
            <v>03:00</v>
          </cell>
          <cell r="E47" t="str">
            <v>J</v>
          </cell>
        </row>
        <row r="48">
          <cell r="A48" t="str">
            <v>CISSE</v>
          </cell>
          <cell r="B48" t="str">
            <v>Fanta</v>
          </cell>
          <cell r="C48" t="str">
            <v>01-03-17</v>
          </cell>
          <cell r="D48" t="str">
            <v>03:00</v>
          </cell>
          <cell r="E48" t="str">
            <v>P</v>
          </cell>
        </row>
        <row r="49">
          <cell r="A49" t="str">
            <v>CISSE</v>
          </cell>
          <cell r="B49" t="str">
            <v>Fanta</v>
          </cell>
          <cell r="C49" t="str">
            <v>01-03-17</v>
          </cell>
          <cell r="D49" t="str">
            <v>03:00</v>
          </cell>
          <cell r="E49" t="str">
            <v>P</v>
          </cell>
        </row>
        <row r="50">
          <cell r="A50" t="str">
            <v>CISSE</v>
          </cell>
          <cell r="B50" t="str">
            <v>Fanta</v>
          </cell>
          <cell r="C50" t="str">
            <v>02-03-17</v>
          </cell>
          <cell r="D50" t="str">
            <v>03:30</v>
          </cell>
          <cell r="E50" t="str">
            <v>P</v>
          </cell>
        </row>
        <row r="51">
          <cell r="A51" t="str">
            <v>CISSE</v>
          </cell>
          <cell r="B51" t="str">
            <v>Fanta</v>
          </cell>
          <cell r="C51" t="str">
            <v>02-03-17</v>
          </cell>
          <cell r="D51" t="str">
            <v>03:00</v>
          </cell>
          <cell r="E51" t="str">
            <v>P</v>
          </cell>
        </row>
        <row r="52">
          <cell r="A52" t="str">
            <v>CISSE</v>
          </cell>
          <cell r="B52" t="str">
            <v>Fanta</v>
          </cell>
          <cell r="C52" t="str">
            <v>03-03-17</v>
          </cell>
          <cell r="D52" t="str">
            <v>01:30</v>
          </cell>
          <cell r="E52" t="str">
            <v>P</v>
          </cell>
        </row>
        <row r="53">
          <cell r="A53" t="str">
            <v>CISSE</v>
          </cell>
          <cell r="B53" t="str">
            <v>Fanta</v>
          </cell>
          <cell r="C53" t="str">
            <v>03-03-17</v>
          </cell>
          <cell r="D53" t="str">
            <v>03:00</v>
          </cell>
          <cell r="E53" t="str">
            <v>P</v>
          </cell>
        </row>
        <row r="54">
          <cell r="A54" t="str">
            <v>CISSE</v>
          </cell>
          <cell r="B54" t="str">
            <v>Fanta</v>
          </cell>
          <cell r="C54" t="str">
            <v>03-03-17</v>
          </cell>
          <cell r="D54" t="str">
            <v>01:30</v>
          </cell>
          <cell r="E54" t="str">
            <v>P</v>
          </cell>
        </row>
        <row r="55">
          <cell r="A55" t="str">
            <v>CISSE</v>
          </cell>
          <cell r="B55" t="str">
            <v>Fanta</v>
          </cell>
          <cell r="C55" t="str">
            <v>06-03-17</v>
          </cell>
          <cell r="D55" t="str">
            <v>03:00</v>
          </cell>
        </row>
        <row r="56">
          <cell r="A56" t="str">
            <v>CISSE</v>
          </cell>
          <cell r="B56" t="str">
            <v>Fanta</v>
          </cell>
          <cell r="C56" t="str">
            <v>06-03-17</v>
          </cell>
          <cell r="D56" t="str">
            <v>03:30</v>
          </cell>
        </row>
        <row r="57">
          <cell r="A57" t="str">
            <v>CISSE</v>
          </cell>
          <cell r="B57" t="str">
            <v>Fanta</v>
          </cell>
          <cell r="C57" t="str">
            <v>07-03-17</v>
          </cell>
          <cell r="D57" t="str">
            <v>03:00</v>
          </cell>
          <cell r="E57" t="str">
            <v>P</v>
          </cell>
        </row>
        <row r="58">
          <cell r="A58" t="str">
            <v>CISSE</v>
          </cell>
          <cell r="B58" t="str">
            <v>Fanta</v>
          </cell>
          <cell r="C58" t="str">
            <v>07-03-17</v>
          </cell>
          <cell r="D58" t="str">
            <v>03:30</v>
          </cell>
          <cell r="E58" t="str">
            <v>P</v>
          </cell>
        </row>
        <row r="59">
          <cell r="A59" t="str">
            <v>CISSE</v>
          </cell>
          <cell r="B59" t="str">
            <v>Fanta</v>
          </cell>
          <cell r="C59" t="str">
            <v>08-03-17</v>
          </cell>
          <cell r="D59" t="str">
            <v>03:30</v>
          </cell>
          <cell r="E59" t="str">
            <v>J</v>
          </cell>
        </row>
        <row r="60">
          <cell r="A60" t="str">
            <v>CISSE</v>
          </cell>
          <cell r="B60" t="str">
            <v>Fanta</v>
          </cell>
          <cell r="C60" t="str">
            <v>09-03-17</v>
          </cell>
          <cell r="D60" t="str">
            <v>03:30</v>
          </cell>
          <cell r="E60" t="str">
            <v>P</v>
          </cell>
        </row>
        <row r="61">
          <cell r="A61" t="str">
            <v>CISSE</v>
          </cell>
          <cell r="B61" t="str">
            <v>Fanta</v>
          </cell>
          <cell r="C61" t="str">
            <v>09-03-17</v>
          </cell>
          <cell r="D61" t="str">
            <v>03:00</v>
          </cell>
          <cell r="E61" t="str">
            <v>P</v>
          </cell>
        </row>
        <row r="62">
          <cell r="A62" t="str">
            <v>CISSE</v>
          </cell>
          <cell r="B62" t="str">
            <v>Fanta</v>
          </cell>
          <cell r="C62" t="str">
            <v>10-03-17</v>
          </cell>
          <cell r="D62" t="str">
            <v>03:00</v>
          </cell>
          <cell r="E62" t="str">
            <v>P</v>
          </cell>
        </row>
        <row r="63">
          <cell r="A63" t="str">
            <v>CISSE</v>
          </cell>
          <cell r="B63" t="str">
            <v>Fanta</v>
          </cell>
          <cell r="C63" t="str">
            <v>10-03-17</v>
          </cell>
          <cell r="D63" t="str">
            <v>01:30</v>
          </cell>
          <cell r="E63" t="str">
            <v>P</v>
          </cell>
        </row>
        <row r="64">
          <cell r="A64" t="str">
            <v>CISSE</v>
          </cell>
          <cell r="B64" t="str">
            <v>Fanta</v>
          </cell>
          <cell r="C64" t="str">
            <v>10-03-17</v>
          </cell>
          <cell r="D64" t="str">
            <v>01:30</v>
          </cell>
          <cell r="E64" t="str">
            <v>P</v>
          </cell>
        </row>
        <row r="65">
          <cell r="A65" t="str">
            <v>CISSE</v>
          </cell>
          <cell r="B65" t="str">
            <v>Fanta</v>
          </cell>
          <cell r="C65" t="str">
            <v>13-03-17</v>
          </cell>
          <cell r="D65" t="str">
            <v>03:30</v>
          </cell>
          <cell r="E65" t="str">
            <v>P</v>
          </cell>
        </row>
        <row r="66">
          <cell r="A66" t="str">
            <v>CISSE</v>
          </cell>
          <cell r="B66" t="str">
            <v>Fanta</v>
          </cell>
          <cell r="C66" t="str">
            <v>13-03-17</v>
          </cell>
          <cell r="D66" t="str">
            <v>03:00</v>
          </cell>
          <cell r="E66" t="str">
            <v>P</v>
          </cell>
        </row>
        <row r="67">
          <cell r="A67" t="str">
            <v>CISSE</v>
          </cell>
          <cell r="B67" t="str">
            <v>Fanta</v>
          </cell>
          <cell r="C67" t="str">
            <v>14-03-17</v>
          </cell>
          <cell r="D67" t="str">
            <v>03:30</v>
          </cell>
          <cell r="E67" t="str">
            <v>J</v>
          </cell>
        </row>
        <row r="68">
          <cell r="A68" t="str">
            <v>CISSE</v>
          </cell>
          <cell r="B68" t="str">
            <v>Fanta</v>
          </cell>
          <cell r="C68" t="str">
            <v>14-03-17</v>
          </cell>
          <cell r="D68" t="str">
            <v>03:00</v>
          </cell>
          <cell r="E68" t="str">
            <v>J</v>
          </cell>
        </row>
        <row r="69">
          <cell r="A69" t="str">
            <v>CISSE</v>
          </cell>
          <cell r="B69" t="str">
            <v>Fanta</v>
          </cell>
          <cell r="C69" t="str">
            <v>15-03-17</v>
          </cell>
          <cell r="D69" t="str">
            <v>03:00</v>
          </cell>
          <cell r="E69" t="str">
            <v>J</v>
          </cell>
        </row>
        <row r="70">
          <cell r="A70" t="str">
            <v>CISSE</v>
          </cell>
          <cell r="B70" t="str">
            <v>Fanta</v>
          </cell>
          <cell r="C70" t="str">
            <v>15-03-17</v>
          </cell>
          <cell r="D70" t="str">
            <v>00:30</v>
          </cell>
          <cell r="E70" t="str">
            <v>J</v>
          </cell>
        </row>
        <row r="71">
          <cell r="A71" t="str">
            <v>DELMARCELLE</v>
          </cell>
          <cell r="B71" t="str">
            <v>Cédric</v>
          </cell>
          <cell r="C71" t="str">
            <v>01-03-17</v>
          </cell>
          <cell r="D71" t="str">
            <v>03:00</v>
          </cell>
          <cell r="E71" t="str">
            <v>P</v>
          </cell>
        </row>
        <row r="72">
          <cell r="A72" t="str">
            <v>DELMARCELLE</v>
          </cell>
          <cell r="B72" t="str">
            <v>Cédric</v>
          </cell>
          <cell r="C72" t="str">
            <v>01-03-17</v>
          </cell>
          <cell r="D72" t="str">
            <v>03:00</v>
          </cell>
          <cell r="E72" t="str">
            <v>P</v>
          </cell>
        </row>
        <row r="73">
          <cell r="A73" t="str">
            <v>DELMARCELLE</v>
          </cell>
          <cell r="B73" t="str">
            <v>Cédric</v>
          </cell>
          <cell r="C73" t="str">
            <v>02-03-17</v>
          </cell>
          <cell r="D73" t="str">
            <v>03:30</v>
          </cell>
          <cell r="E73" t="str">
            <v>P</v>
          </cell>
        </row>
        <row r="74">
          <cell r="A74" t="str">
            <v>DELMARCELLE</v>
          </cell>
          <cell r="B74" t="str">
            <v>Cédric</v>
          </cell>
          <cell r="C74" t="str">
            <v>02-03-17</v>
          </cell>
          <cell r="D74" t="str">
            <v>03:00</v>
          </cell>
          <cell r="E74" t="str">
            <v>P</v>
          </cell>
        </row>
        <row r="75">
          <cell r="A75" t="str">
            <v>DELMARCELLE</v>
          </cell>
          <cell r="B75" t="str">
            <v>Cédric</v>
          </cell>
          <cell r="C75" t="str">
            <v>03-03-17</v>
          </cell>
          <cell r="D75" t="str">
            <v>03:00</v>
          </cell>
          <cell r="E75" t="str">
            <v>P</v>
          </cell>
        </row>
        <row r="76">
          <cell r="A76" t="str">
            <v>DELMARCELLE</v>
          </cell>
          <cell r="B76" t="str">
            <v>Cédric</v>
          </cell>
          <cell r="C76" t="str">
            <v>03-03-17</v>
          </cell>
          <cell r="D76" t="str">
            <v>01:30</v>
          </cell>
          <cell r="E76" t="str">
            <v>P</v>
          </cell>
        </row>
        <row r="77">
          <cell r="A77" t="str">
            <v>DELMARCELLE</v>
          </cell>
          <cell r="B77" t="str">
            <v>Cédric</v>
          </cell>
          <cell r="C77" t="str">
            <v>03-03-17</v>
          </cell>
          <cell r="D77" t="str">
            <v>01:30</v>
          </cell>
          <cell r="E77" t="str">
            <v>P</v>
          </cell>
        </row>
        <row r="78">
          <cell r="A78" t="str">
            <v>DELMARCELLE</v>
          </cell>
          <cell r="B78" t="str">
            <v>Cédric</v>
          </cell>
          <cell r="C78" t="str">
            <v>06-03-17</v>
          </cell>
          <cell r="D78" t="str">
            <v>03:30</v>
          </cell>
          <cell r="E78" t="str">
            <v>P</v>
          </cell>
        </row>
        <row r="79">
          <cell r="A79" t="str">
            <v>DELMARCELLE</v>
          </cell>
          <cell r="B79" t="str">
            <v>Cédric</v>
          </cell>
          <cell r="C79" t="str">
            <v>06-03-17</v>
          </cell>
          <cell r="D79" t="str">
            <v>03:00</v>
          </cell>
          <cell r="E79" t="str">
            <v>P</v>
          </cell>
        </row>
        <row r="80">
          <cell r="A80" t="str">
            <v>DELMARCELLE</v>
          </cell>
          <cell r="B80" t="str">
            <v>Cédric</v>
          </cell>
          <cell r="C80" t="str">
            <v>07-03-17</v>
          </cell>
          <cell r="D80" t="str">
            <v>03:30</v>
          </cell>
          <cell r="E80" t="str">
            <v>P</v>
          </cell>
        </row>
        <row r="81">
          <cell r="A81" t="str">
            <v>DELMARCELLE</v>
          </cell>
          <cell r="B81" t="str">
            <v>Cédric</v>
          </cell>
          <cell r="C81" t="str">
            <v>07-03-17</v>
          </cell>
          <cell r="D81" t="str">
            <v>03:00</v>
          </cell>
          <cell r="E81" t="str">
            <v>P</v>
          </cell>
        </row>
        <row r="82">
          <cell r="A82" t="str">
            <v>DELMARCELLE</v>
          </cell>
          <cell r="B82" t="str">
            <v>Cédric</v>
          </cell>
          <cell r="C82" t="str">
            <v>08-03-17</v>
          </cell>
          <cell r="D82" t="str">
            <v>03:30</v>
          </cell>
          <cell r="E82" t="str">
            <v>P</v>
          </cell>
        </row>
        <row r="83">
          <cell r="A83" t="str">
            <v>DELMARCELLE</v>
          </cell>
          <cell r="B83" t="str">
            <v>Cédric</v>
          </cell>
          <cell r="C83" t="str">
            <v>09-03-17</v>
          </cell>
          <cell r="D83" t="str">
            <v>03:30</v>
          </cell>
          <cell r="E83" t="str">
            <v>P</v>
          </cell>
        </row>
        <row r="84">
          <cell r="A84" t="str">
            <v>DELMARCELLE</v>
          </cell>
          <cell r="B84" t="str">
            <v>Cédric</v>
          </cell>
          <cell r="C84" t="str">
            <v>09-03-17</v>
          </cell>
          <cell r="D84" t="str">
            <v>03:00</v>
          </cell>
          <cell r="E84" t="str">
            <v>P</v>
          </cell>
        </row>
        <row r="85">
          <cell r="A85" t="str">
            <v>DELMARCELLE</v>
          </cell>
          <cell r="B85" t="str">
            <v>Cédric</v>
          </cell>
          <cell r="C85" t="str">
            <v>10-03-17</v>
          </cell>
          <cell r="D85" t="str">
            <v>03:00</v>
          </cell>
          <cell r="E85" t="str">
            <v>P</v>
          </cell>
        </row>
        <row r="86">
          <cell r="A86" t="str">
            <v>DELMARCELLE</v>
          </cell>
          <cell r="B86" t="str">
            <v>Cédric</v>
          </cell>
          <cell r="C86" t="str">
            <v>10-03-17</v>
          </cell>
          <cell r="D86" t="str">
            <v>01:30</v>
          </cell>
          <cell r="E86" t="str">
            <v>P</v>
          </cell>
        </row>
        <row r="87">
          <cell r="A87" t="str">
            <v>DELMARCELLE</v>
          </cell>
          <cell r="B87" t="str">
            <v>Cédric</v>
          </cell>
          <cell r="C87" t="str">
            <v>10-03-17</v>
          </cell>
          <cell r="D87" t="str">
            <v>01:30</v>
          </cell>
          <cell r="E87" t="str">
            <v>P</v>
          </cell>
        </row>
        <row r="88">
          <cell r="A88" t="str">
            <v>DELMARCELLE</v>
          </cell>
          <cell r="B88" t="str">
            <v>Cédric</v>
          </cell>
          <cell r="C88" t="str">
            <v>13-03-17</v>
          </cell>
          <cell r="D88" t="str">
            <v>03:00</v>
          </cell>
          <cell r="E88" t="str">
            <v>P</v>
          </cell>
        </row>
        <row r="89">
          <cell r="A89" t="str">
            <v>DELMARCELLE</v>
          </cell>
          <cell r="B89" t="str">
            <v>Cédric</v>
          </cell>
          <cell r="C89" t="str">
            <v>13-03-17</v>
          </cell>
          <cell r="D89" t="str">
            <v>03:30</v>
          </cell>
          <cell r="E89" t="str">
            <v>P</v>
          </cell>
        </row>
        <row r="90">
          <cell r="A90" t="str">
            <v>DELMARCELLE</v>
          </cell>
          <cell r="B90" t="str">
            <v>Cédric</v>
          </cell>
          <cell r="C90" t="str">
            <v>14-03-17</v>
          </cell>
          <cell r="D90" t="str">
            <v>03:00</v>
          </cell>
          <cell r="E90" t="str">
            <v>P</v>
          </cell>
        </row>
        <row r="91">
          <cell r="A91" t="str">
            <v>DELMARCELLE</v>
          </cell>
          <cell r="B91" t="str">
            <v>Cédric</v>
          </cell>
          <cell r="C91" t="str">
            <v>14-03-17</v>
          </cell>
          <cell r="D91" t="str">
            <v>03:30</v>
          </cell>
          <cell r="E91" t="str">
            <v>P</v>
          </cell>
        </row>
        <row r="92">
          <cell r="A92" t="str">
            <v>DELMARCELLE</v>
          </cell>
          <cell r="B92" t="str">
            <v>Cédric</v>
          </cell>
          <cell r="C92" t="str">
            <v>15-03-17</v>
          </cell>
          <cell r="D92" t="str">
            <v>03:00</v>
          </cell>
          <cell r="E92" t="str">
            <v>P</v>
          </cell>
        </row>
        <row r="93">
          <cell r="A93" t="str">
            <v>DELMARCELLE</v>
          </cell>
          <cell r="B93" t="str">
            <v>Cédric</v>
          </cell>
          <cell r="C93" t="str">
            <v>15-03-17</v>
          </cell>
          <cell r="D93" t="str">
            <v>00:30</v>
          </cell>
          <cell r="E93" t="str">
            <v>P</v>
          </cell>
        </row>
        <row r="94">
          <cell r="A94" t="str">
            <v>DURET</v>
          </cell>
          <cell r="B94" t="str">
            <v>Laeticia</v>
          </cell>
          <cell r="C94" t="str">
            <v>01-03-17</v>
          </cell>
          <cell r="D94" t="str">
            <v>03:00</v>
          </cell>
          <cell r="E94" t="str">
            <v>P</v>
          </cell>
        </row>
        <row r="95">
          <cell r="A95" t="str">
            <v>DURET</v>
          </cell>
          <cell r="B95" t="str">
            <v>Laeticia</v>
          </cell>
          <cell r="C95" t="str">
            <v>01-03-17</v>
          </cell>
          <cell r="D95" t="str">
            <v>03:00</v>
          </cell>
          <cell r="E95" t="str">
            <v>P</v>
          </cell>
        </row>
        <row r="96">
          <cell r="A96" t="str">
            <v>DURET</v>
          </cell>
          <cell r="B96" t="str">
            <v>Laeticia</v>
          </cell>
          <cell r="C96" t="str">
            <v>02-03-17</v>
          </cell>
          <cell r="D96" t="str">
            <v>03:30</v>
          </cell>
          <cell r="E96" t="str">
            <v>P</v>
          </cell>
        </row>
        <row r="97">
          <cell r="A97" t="str">
            <v>DURET</v>
          </cell>
          <cell r="B97" t="str">
            <v>Laeticia</v>
          </cell>
          <cell r="C97" t="str">
            <v>02-03-17</v>
          </cell>
          <cell r="D97" t="str">
            <v>03:00</v>
          </cell>
          <cell r="E97" t="str">
            <v>P</v>
          </cell>
        </row>
        <row r="98">
          <cell r="A98" t="str">
            <v>DURET</v>
          </cell>
          <cell r="B98" t="str">
            <v>Laeticia</v>
          </cell>
          <cell r="C98" t="str">
            <v>03-03-17</v>
          </cell>
          <cell r="D98" t="str">
            <v>01:30</v>
          </cell>
          <cell r="E98" t="str">
            <v>P</v>
          </cell>
        </row>
        <row r="99">
          <cell r="A99" t="str">
            <v>DURET</v>
          </cell>
          <cell r="B99" t="str">
            <v>Laeticia</v>
          </cell>
          <cell r="C99" t="str">
            <v>03-03-17</v>
          </cell>
          <cell r="D99" t="str">
            <v>03:00</v>
          </cell>
          <cell r="E99" t="str">
            <v>P</v>
          </cell>
        </row>
        <row r="100">
          <cell r="A100" t="str">
            <v>DURET</v>
          </cell>
          <cell r="B100" t="str">
            <v>Laeticia</v>
          </cell>
          <cell r="C100" t="str">
            <v>03-03-17</v>
          </cell>
          <cell r="D100" t="str">
            <v>01:30</v>
          </cell>
          <cell r="E100" t="str">
            <v>P</v>
          </cell>
        </row>
        <row r="101">
          <cell r="A101" t="str">
            <v>DURET</v>
          </cell>
          <cell r="B101" t="str">
            <v>Laeticia</v>
          </cell>
          <cell r="C101" t="str">
            <v>06-03-17</v>
          </cell>
          <cell r="D101" t="str">
            <v>03:30</v>
          </cell>
          <cell r="E101" t="str">
            <v>P</v>
          </cell>
        </row>
        <row r="102">
          <cell r="A102" t="str">
            <v>DURET</v>
          </cell>
          <cell r="B102" t="str">
            <v>Laeticia</v>
          </cell>
          <cell r="C102" t="str">
            <v>06-03-17</v>
          </cell>
          <cell r="D102" t="str">
            <v>03:00</v>
          </cell>
          <cell r="E102" t="str">
            <v>P</v>
          </cell>
        </row>
        <row r="103">
          <cell r="A103" t="str">
            <v>DURET</v>
          </cell>
          <cell r="B103" t="str">
            <v>Laeticia</v>
          </cell>
          <cell r="C103" t="str">
            <v>07-03-17</v>
          </cell>
          <cell r="D103" t="str">
            <v>03:00</v>
          </cell>
          <cell r="E103" t="str">
            <v>P</v>
          </cell>
        </row>
        <row r="104">
          <cell r="A104" t="str">
            <v>DURET</v>
          </cell>
          <cell r="B104" t="str">
            <v>Laeticia</v>
          </cell>
          <cell r="C104" t="str">
            <v>07-03-17</v>
          </cell>
          <cell r="D104" t="str">
            <v>03:30</v>
          </cell>
          <cell r="E104" t="str">
            <v>P</v>
          </cell>
        </row>
        <row r="105">
          <cell r="A105" t="str">
            <v>DURET</v>
          </cell>
          <cell r="B105" t="str">
            <v>Laeticia</v>
          </cell>
          <cell r="C105" t="str">
            <v>08-03-17</v>
          </cell>
          <cell r="D105" t="str">
            <v>03:30</v>
          </cell>
          <cell r="E105" t="str">
            <v>P</v>
          </cell>
        </row>
        <row r="106">
          <cell r="A106" t="str">
            <v>DURET</v>
          </cell>
          <cell r="B106" t="str">
            <v>Laeticia</v>
          </cell>
          <cell r="C106" t="str">
            <v>09-03-17</v>
          </cell>
          <cell r="D106" t="str">
            <v>03:30</v>
          </cell>
          <cell r="E106" t="str">
            <v>P</v>
          </cell>
        </row>
        <row r="107">
          <cell r="A107" t="str">
            <v>DURET</v>
          </cell>
          <cell r="B107" t="str">
            <v>Laeticia</v>
          </cell>
          <cell r="C107" t="str">
            <v>09-03-17</v>
          </cell>
          <cell r="D107" t="str">
            <v>03:00</v>
          </cell>
          <cell r="E107" t="str">
            <v>P</v>
          </cell>
        </row>
        <row r="108">
          <cell r="A108" t="str">
            <v>DURET</v>
          </cell>
          <cell r="B108" t="str">
            <v>Laeticia</v>
          </cell>
          <cell r="C108" t="str">
            <v>10-03-17</v>
          </cell>
          <cell r="D108" t="str">
            <v>03:00</v>
          </cell>
          <cell r="E108" t="str">
            <v>P</v>
          </cell>
        </row>
        <row r="109">
          <cell r="A109" t="str">
            <v>DURET</v>
          </cell>
          <cell r="B109" t="str">
            <v>Laeticia</v>
          </cell>
          <cell r="C109" t="str">
            <v>10-03-17</v>
          </cell>
          <cell r="D109" t="str">
            <v>01:30</v>
          </cell>
          <cell r="E109" t="str">
            <v>P</v>
          </cell>
        </row>
        <row r="110">
          <cell r="A110" t="str">
            <v>DURET</v>
          </cell>
          <cell r="B110" t="str">
            <v>Laeticia</v>
          </cell>
          <cell r="C110" t="str">
            <v>10-03-17</v>
          </cell>
          <cell r="D110" t="str">
            <v>01:30</v>
          </cell>
          <cell r="E110" t="str">
            <v>P</v>
          </cell>
        </row>
        <row r="111">
          <cell r="A111" t="str">
            <v>DURET</v>
          </cell>
          <cell r="B111" t="str">
            <v>Laeticia</v>
          </cell>
          <cell r="C111" t="str">
            <v>13-03-17</v>
          </cell>
          <cell r="D111" t="str">
            <v>03:30</v>
          </cell>
          <cell r="E111" t="str">
            <v>P</v>
          </cell>
        </row>
        <row r="112">
          <cell r="A112" t="str">
            <v>DURET</v>
          </cell>
          <cell r="B112" t="str">
            <v>Laeticia</v>
          </cell>
          <cell r="C112" t="str">
            <v>13-03-17</v>
          </cell>
          <cell r="D112" t="str">
            <v>03:00</v>
          </cell>
          <cell r="E112" t="str">
            <v>P</v>
          </cell>
        </row>
        <row r="113">
          <cell r="A113" t="str">
            <v>DURET</v>
          </cell>
          <cell r="B113" t="str">
            <v>Laeticia</v>
          </cell>
          <cell r="C113" t="str">
            <v>14-03-17</v>
          </cell>
          <cell r="D113" t="str">
            <v>03:30</v>
          </cell>
          <cell r="E113" t="str">
            <v>P</v>
          </cell>
        </row>
        <row r="114">
          <cell r="A114" t="str">
            <v>DURET</v>
          </cell>
          <cell r="B114" t="str">
            <v>Laeticia</v>
          </cell>
          <cell r="C114" t="str">
            <v>14-03-17</v>
          </cell>
          <cell r="D114" t="str">
            <v>03:00</v>
          </cell>
          <cell r="E114" t="str">
            <v>P</v>
          </cell>
        </row>
        <row r="115">
          <cell r="A115" t="str">
            <v>DURET</v>
          </cell>
          <cell r="B115" t="str">
            <v>Laeticia</v>
          </cell>
          <cell r="C115" t="str">
            <v>15-03-17</v>
          </cell>
          <cell r="D115" t="str">
            <v>03:00</v>
          </cell>
          <cell r="E115" t="str">
            <v>P</v>
          </cell>
        </row>
        <row r="116">
          <cell r="A116" t="str">
            <v>DURET</v>
          </cell>
          <cell r="B116" t="str">
            <v>Laeticia</v>
          </cell>
          <cell r="C116" t="str">
            <v>15-03-17</v>
          </cell>
          <cell r="D116" t="str">
            <v>00:30</v>
          </cell>
          <cell r="E116" t="str">
            <v>P</v>
          </cell>
        </row>
        <row r="117">
          <cell r="A117" t="str">
            <v>GODFROID</v>
          </cell>
          <cell r="B117" t="str">
            <v>Sabrina</v>
          </cell>
          <cell r="C117" t="str">
            <v>01-03-17</v>
          </cell>
          <cell r="D117" t="str">
            <v>03:00</v>
          </cell>
          <cell r="E117" t="str">
            <v>P</v>
          </cell>
        </row>
        <row r="118">
          <cell r="A118" t="str">
            <v>GODFROID</v>
          </cell>
          <cell r="B118" t="str">
            <v>Sabrina</v>
          </cell>
          <cell r="C118" t="str">
            <v>01-03-17</v>
          </cell>
          <cell r="D118" t="str">
            <v>03:00</v>
          </cell>
          <cell r="E118" t="str">
            <v>P</v>
          </cell>
        </row>
        <row r="119">
          <cell r="A119" t="str">
            <v>GODFROID</v>
          </cell>
          <cell r="B119" t="str">
            <v>Sabrina</v>
          </cell>
          <cell r="C119" t="str">
            <v>02-03-17</v>
          </cell>
          <cell r="D119" t="str">
            <v>03:30</v>
          </cell>
          <cell r="E119" t="str">
            <v>P</v>
          </cell>
        </row>
        <row r="120">
          <cell r="A120" t="str">
            <v>GODFROID</v>
          </cell>
          <cell r="B120" t="str">
            <v>Sabrina</v>
          </cell>
          <cell r="C120" t="str">
            <v>02-03-17</v>
          </cell>
          <cell r="D120" t="str">
            <v>03:00</v>
          </cell>
          <cell r="E120" t="str">
            <v>P</v>
          </cell>
        </row>
        <row r="121">
          <cell r="A121" t="str">
            <v>GODFROID</v>
          </cell>
          <cell r="B121" t="str">
            <v>Sabrina</v>
          </cell>
          <cell r="C121" t="str">
            <v>03-03-17</v>
          </cell>
          <cell r="D121" t="str">
            <v>01:30</v>
          </cell>
          <cell r="E121" t="str">
            <v>P</v>
          </cell>
        </row>
        <row r="122">
          <cell r="A122" t="str">
            <v>GODFROID</v>
          </cell>
          <cell r="B122" t="str">
            <v>Sabrina</v>
          </cell>
          <cell r="C122" t="str">
            <v>03-03-17</v>
          </cell>
          <cell r="D122" t="str">
            <v>01:30</v>
          </cell>
          <cell r="E122" t="str">
            <v>P</v>
          </cell>
        </row>
        <row r="123">
          <cell r="A123" t="str">
            <v>GODFROID</v>
          </cell>
          <cell r="B123" t="str">
            <v>Sabrina</v>
          </cell>
          <cell r="C123" t="str">
            <v>03-03-17</v>
          </cell>
          <cell r="D123" t="str">
            <v>03:00</v>
          </cell>
          <cell r="E123" t="str">
            <v>P</v>
          </cell>
        </row>
        <row r="124">
          <cell r="A124" t="str">
            <v>GODFROID</v>
          </cell>
          <cell r="B124" t="str">
            <v>Sabrina</v>
          </cell>
          <cell r="C124" t="str">
            <v>06-03-17</v>
          </cell>
          <cell r="D124" t="str">
            <v>03:30</v>
          </cell>
          <cell r="E124" t="str">
            <v>P</v>
          </cell>
        </row>
        <row r="125">
          <cell r="A125" t="str">
            <v>GODFROID</v>
          </cell>
          <cell r="B125" t="str">
            <v>Sabrina</v>
          </cell>
          <cell r="C125" t="str">
            <v>06-03-17</v>
          </cell>
          <cell r="D125" t="str">
            <v>03:00</v>
          </cell>
          <cell r="E125" t="str">
            <v>P</v>
          </cell>
        </row>
        <row r="126">
          <cell r="A126" t="str">
            <v>GODFROID</v>
          </cell>
          <cell r="B126" t="str">
            <v>Sabrina</v>
          </cell>
          <cell r="C126" t="str">
            <v>07-03-17</v>
          </cell>
          <cell r="D126" t="str">
            <v>03:00</v>
          </cell>
          <cell r="E126" t="str">
            <v>J</v>
          </cell>
        </row>
        <row r="127">
          <cell r="A127" t="str">
            <v>GODFROID</v>
          </cell>
          <cell r="B127" t="str">
            <v>Sabrina</v>
          </cell>
          <cell r="C127" t="str">
            <v>07-03-17</v>
          </cell>
          <cell r="D127" t="str">
            <v>03:30</v>
          </cell>
          <cell r="E127" t="str">
            <v>J</v>
          </cell>
        </row>
        <row r="128">
          <cell r="A128" t="str">
            <v>GODFROID</v>
          </cell>
          <cell r="B128" t="str">
            <v>Sabrina</v>
          </cell>
          <cell r="C128" t="str">
            <v>08-03-17</v>
          </cell>
          <cell r="D128" t="str">
            <v>03:30</v>
          </cell>
          <cell r="E128" t="str">
            <v>J</v>
          </cell>
        </row>
        <row r="129">
          <cell r="A129" t="str">
            <v>GODFROID</v>
          </cell>
          <cell r="B129" t="str">
            <v>Sabrina</v>
          </cell>
          <cell r="C129" t="str">
            <v>09-03-17</v>
          </cell>
          <cell r="D129" t="str">
            <v>03:00</v>
          </cell>
          <cell r="E129" t="str">
            <v>J</v>
          </cell>
        </row>
        <row r="130">
          <cell r="A130" t="str">
            <v>GODFROID</v>
          </cell>
          <cell r="B130" t="str">
            <v>Sabrina</v>
          </cell>
          <cell r="C130" t="str">
            <v>09-03-17</v>
          </cell>
          <cell r="D130" t="str">
            <v>03:30</v>
          </cell>
          <cell r="E130" t="str">
            <v>J</v>
          </cell>
        </row>
        <row r="131">
          <cell r="A131" t="str">
            <v>GODFROID</v>
          </cell>
          <cell r="B131" t="str">
            <v>Sabrina</v>
          </cell>
          <cell r="C131" t="str">
            <v>10-03-17</v>
          </cell>
          <cell r="D131" t="str">
            <v>01:30</v>
          </cell>
          <cell r="E131" t="str">
            <v>P</v>
          </cell>
        </row>
        <row r="132">
          <cell r="A132" t="str">
            <v>GODFROID</v>
          </cell>
          <cell r="B132" t="str">
            <v>Sabrina</v>
          </cell>
          <cell r="C132" t="str">
            <v>10-03-17</v>
          </cell>
          <cell r="D132" t="str">
            <v>03:00</v>
          </cell>
          <cell r="E132" t="str">
            <v>P</v>
          </cell>
        </row>
        <row r="133">
          <cell r="A133" t="str">
            <v>GODFROID</v>
          </cell>
          <cell r="B133" t="str">
            <v>Sabrina</v>
          </cell>
          <cell r="C133" t="str">
            <v>10-03-17</v>
          </cell>
          <cell r="D133" t="str">
            <v>01:30</v>
          </cell>
          <cell r="E133" t="str">
            <v>P</v>
          </cell>
        </row>
        <row r="134">
          <cell r="A134" t="str">
            <v>GODFROID</v>
          </cell>
          <cell r="B134" t="str">
            <v>Sabrina</v>
          </cell>
          <cell r="C134" t="str">
            <v>13-03-17</v>
          </cell>
          <cell r="D134" t="str">
            <v>03:00</v>
          </cell>
          <cell r="E134" t="str">
            <v>P</v>
          </cell>
        </row>
        <row r="135">
          <cell r="A135" t="str">
            <v>GODFROID</v>
          </cell>
          <cell r="B135" t="str">
            <v>Sabrina</v>
          </cell>
          <cell r="C135" t="str">
            <v>13-03-17</v>
          </cell>
          <cell r="D135" t="str">
            <v>03:30</v>
          </cell>
          <cell r="E135" t="str">
            <v>P</v>
          </cell>
        </row>
        <row r="136">
          <cell r="A136" t="str">
            <v>GODFROID</v>
          </cell>
          <cell r="B136" t="str">
            <v>Sabrina</v>
          </cell>
          <cell r="C136" t="str">
            <v>14-03-17</v>
          </cell>
          <cell r="D136" t="str">
            <v>03:30</v>
          </cell>
          <cell r="E136" t="str">
            <v>P</v>
          </cell>
        </row>
        <row r="137">
          <cell r="A137" t="str">
            <v>GODFROID</v>
          </cell>
          <cell r="B137" t="str">
            <v>Sabrina</v>
          </cell>
          <cell r="C137" t="str">
            <v>14-03-17</v>
          </cell>
          <cell r="D137" t="str">
            <v>03:00</v>
          </cell>
          <cell r="E137" t="str">
            <v>P</v>
          </cell>
        </row>
        <row r="138">
          <cell r="A138" t="str">
            <v>GODFROID</v>
          </cell>
          <cell r="B138" t="str">
            <v>Sabrina</v>
          </cell>
          <cell r="C138" t="str">
            <v>15-03-17</v>
          </cell>
          <cell r="D138" t="str">
            <v>03:00</v>
          </cell>
          <cell r="E138" t="str">
            <v>P</v>
          </cell>
        </row>
        <row r="139">
          <cell r="A139" t="str">
            <v>GODFROID</v>
          </cell>
          <cell r="B139" t="str">
            <v>Sabrina</v>
          </cell>
          <cell r="C139" t="str">
            <v>15-03-17</v>
          </cell>
          <cell r="D139" t="str">
            <v>00:30</v>
          </cell>
          <cell r="E139" t="str">
            <v>P</v>
          </cell>
        </row>
        <row r="140">
          <cell r="A140" t="str">
            <v>NDAHIMANA</v>
          </cell>
          <cell r="B140" t="str">
            <v>Oly</v>
          </cell>
          <cell r="C140" t="str">
            <v>01-03-17</v>
          </cell>
          <cell r="D140" t="str">
            <v>03:00</v>
          </cell>
          <cell r="E140" t="str">
            <v>P</v>
          </cell>
        </row>
        <row r="141">
          <cell r="A141" t="str">
            <v>NDAHIMANA</v>
          </cell>
          <cell r="B141" t="str">
            <v>Oly</v>
          </cell>
          <cell r="C141" t="str">
            <v>01-03-17</v>
          </cell>
          <cell r="D141" t="str">
            <v>03:00</v>
          </cell>
          <cell r="E141" t="str">
            <v>P</v>
          </cell>
        </row>
        <row r="142">
          <cell r="A142" t="str">
            <v>NDAHIMANA</v>
          </cell>
          <cell r="B142" t="str">
            <v>Oly</v>
          </cell>
          <cell r="C142" t="str">
            <v>02-03-17</v>
          </cell>
          <cell r="D142" t="str">
            <v>03:00</v>
          </cell>
          <cell r="E142" t="str">
            <v>P</v>
          </cell>
        </row>
        <row r="143">
          <cell r="A143" t="str">
            <v>NDAHIMANA</v>
          </cell>
          <cell r="B143" t="str">
            <v>Oly</v>
          </cell>
          <cell r="C143" t="str">
            <v>02-03-17</v>
          </cell>
          <cell r="D143" t="str">
            <v>03:30</v>
          </cell>
          <cell r="E143" t="str">
            <v>P</v>
          </cell>
        </row>
        <row r="144">
          <cell r="A144" t="str">
            <v>NDAHIMANA</v>
          </cell>
          <cell r="B144" t="str">
            <v>Oly</v>
          </cell>
          <cell r="C144" t="str">
            <v>03-03-17</v>
          </cell>
          <cell r="D144" t="str">
            <v>03:00</v>
          </cell>
          <cell r="E144" t="str">
            <v>P</v>
          </cell>
        </row>
        <row r="145">
          <cell r="A145" t="str">
            <v>NDAHIMANA</v>
          </cell>
          <cell r="B145" t="str">
            <v>Oly</v>
          </cell>
          <cell r="C145" t="str">
            <v>03-03-17</v>
          </cell>
          <cell r="D145" t="str">
            <v>01:30</v>
          </cell>
          <cell r="E145" t="str">
            <v>P</v>
          </cell>
        </row>
        <row r="146">
          <cell r="A146" t="str">
            <v>NDAHIMANA</v>
          </cell>
          <cell r="B146" t="str">
            <v>Oly</v>
          </cell>
          <cell r="C146" t="str">
            <v>03-03-17</v>
          </cell>
          <cell r="D146" t="str">
            <v>01:30</v>
          </cell>
          <cell r="E146" t="str">
            <v>P</v>
          </cell>
        </row>
        <row r="147">
          <cell r="A147" t="str">
            <v>NDAHIMANA</v>
          </cell>
          <cell r="B147" t="str">
            <v>Oly</v>
          </cell>
          <cell r="C147" t="str">
            <v>06-03-17</v>
          </cell>
          <cell r="D147" t="str">
            <v>03:00</v>
          </cell>
          <cell r="E147" t="str">
            <v>P</v>
          </cell>
        </row>
        <row r="148">
          <cell r="A148" t="str">
            <v>NDAHIMANA</v>
          </cell>
          <cell r="B148" t="str">
            <v>Oly</v>
          </cell>
          <cell r="C148" t="str">
            <v>06-03-17</v>
          </cell>
          <cell r="D148" t="str">
            <v>03:30</v>
          </cell>
          <cell r="E148" t="str">
            <v>P</v>
          </cell>
        </row>
        <row r="149">
          <cell r="A149" t="str">
            <v>NDAHIMANA</v>
          </cell>
          <cell r="B149" t="str">
            <v>Oly</v>
          </cell>
          <cell r="C149" t="str">
            <v>07-03-17</v>
          </cell>
          <cell r="D149" t="str">
            <v>03:00</v>
          </cell>
          <cell r="E149" t="str">
            <v>J</v>
          </cell>
        </row>
        <row r="150">
          <cell r="A150" t="str">
            <v>NDAHIMANA</v>
          </cell>
          <cell r="B150" t="str">
            <v>Oly</v>
          </cell>
          <cell r="C150" t="str">
            <v>07-03-17</v>
          </cell>
          <cell r="D150" t="str">
            <v>03:30</v>
          </cell>
          <cell r="E150" t="str">
            <v>J</v>
          </cell>
        </row>
        <row r="151">
          <cell r="A151" t="str">
            <v>NDAHIMANA</v>
          </cell>
          <cell r="B151" t="str">
            <v>Oly</v>
          </cell>
          <cell r="C151" t="str">
            <v>08-03-17</v>
          </cell>
          <cell r="D151" t="str">
            <v>03:30</v>
          </cell>
        </row>
        <row r="152">
          <cell r="A152" t="str">
            <v>NDAHIMANA</v>
          </cell>
          <cell r="B152" t="str">
            <v>Oly</v>
          </cell>
          <cell r="C152" t="str">
            <v>09-03-17</v>
          </cell>
          <cell r="D152" t="str">
            <v>03:30</v>
          </cell>
          <cell r="E152" t="str">
            <v>P</v>
          </cell>
        </row>
        <row r="153">
          <cell r="A153" t="str">
            <v>NDAHIMANA</v>
          </cell>
          <cell r="B153" t="str">
            <v>Oly</v>
          </cell>
          <cell r="C153" t="str">
            <v>09-03-17</v>
          </cell>
          <cell r="D153" t="str">
            <v>03:00</v>
          </cell>
          <cell r="E153" t="str">
            <v>P</v>
          </cell>
        </row>
        <row r="154">
          <cell r="A154" t="str">
            <v>NDAHIMANA</v>
          </cell>
          <cell r="B154" t="str">
            <v>Oly</v>
          </cell>
          <cell r="C154" t="str">
            <v>10-03-17</v>
          </cell>
          <cell r="D154" t="str">
            <v>01:30</v>
          </cell>
          <cell r="E154" t="str">
            <v>P</v>
          </cell>
        </row>
        <row r="155">
          <cell r="A155" t="str">
            <v>NDAHIMANA</v>
          </cell>
          <cell r="B155" t="str">
            <v>Oly</v>
          </cell>
          <cell r="C155" t="str">
            <v>10-03-17</v>
          </cell>
          <cell r="D155" t="str">
            <v>03:00</v>
          </cell>
          <cell r="E155" t="str">
            <v>P</v>
          </cell>
        </row>
        <row r="156">
          <cell r="A156" t="str">
            <v>NDAHIMANA</v>
          </cell>
          <cell r="B156" t="str">
            <v>Oly</v>
          </cell>
          <cell r="C156" t="str">
            <v>10-03-17</v>
          </cell>
          <cell r="D156" t="str">
            <v>01:30</v>
          </cell>
          <cell r="E156" t="str">
            <v>P</v>
          </cell>
        </row>
        <row r="157">
          <cell r="A157" t="str">
            <v>NDAHIMANA</v>
          </cell>
          <cell r="B157" t="str">
            <v>Oly</v>
          </cell>
          <cell r="C157" t="str">
            <v>13-03-17</v>
          </cell>
          <cell r="D157" t="str">
            <v>03:30</v>
          </cell>
          <cell r="E157" t="str">
            <v>P</v>
          </cell>
        </row>
        <row r="158">
          <cell r="A158" t="str">
            <v>NDAHIMANA</v>
          </cell>
          <cell r="B158" t="str">
            <v>Oly</v>
          </cell>
          <cell r="C158" t="str">
            <v>13-03-17</v>
          </cell>
          <cell r="D158" t="str">
            <v>03:00</v>
          </cell>
          <cell r="E158" t="str">
            <v>P</v>
          </cell>
        </row>
        <row r="159">
          <cell r="A159" t="str">
            <v>NDAHIMANA</v>
          </cell>
          <cell r="B159" t="str">
            <v>Oly</v>
          </cell>
          <cell r="C159" t="str">
            <v>14-03-17</v>
          </cell>
          <cell r="D159" t="str">
            <v>03:00</v>
          </cell>
        </row>
        <row r="160">
          <cell r="A160" t="str">
            <v>NDAHIMANA</v>
          </cell>
          <cell r="B160" t="str">
            <v>Oly</v>
          </cell>
          <cell r="C160" t="str">
            <v>14-03-17</v>
          </cell>
          <cell r="D160" t="str">
            <v>03:30</v>
          </cell>
        </row>
        <row r="161">
          <cell r="A161" t="str">
            <v>NDAHIMANA</v>
          </cell>
          <cell r="B161" t="str">
            <v>Oly</v>
          </cell>
          <cell r="C161" t="str">
            <v>15-03-17</v>
          </cell>
          <cell r="D161" t="str">
            <v>03:00</v>
          </cell>
          <cell r="E161" t="str">
            <v>J</v>
          </cell>
        </row>
        <row r="162">
          <cell r="A162" t="str">
            <v>NDAHIMANA</v>
          </cell>
          <cell r="B162" t="str">
            <v>Oly</v>
          </cell>
          <cell r="C162" t="str">
            <v>15-03-17</v>
          </cell>
          <cell r="D162" t="str">
            <v>00:30</v>
          </cell>
          <cell r="E162" t="str">
            <v>J</v>
          </cell>
        </row>
        <row r="163">
          <cell r="A163" t="str">
            <v>SMERECHUK</v>
          </cell>
          <cell r="B163" t="str">
            <v>Oksana</v>
          </cell>
          <cell r="C163" t="str">
            <v>01-03-17</v>
          </cell>
          <cell r="D163" t="str">
            <v>03:00</v>
          </cell>
          <cell r="E163" t="str">
            <v>P</v>
          </cell>
        </row>
        <row r="164">
          <cell r="A164" t="str">
            <v>SMERECHUK</v>
          </cell>
          <cell r="B164" t="str">
            <v>Oksana</v>
          </cell>
          <cell r="C164" t="str">
            <v>01-03-17</v>
          </cell>
          <cell r="D164" t="str">
            <v>03:00</v>
          </cell>
          <cell r="E164" t="str">
            <v>P</v>
          </cell>
        </row>
        <row r="165">
          <cell r="A165" t="str">
            <v>SMERECHUK</v>
          </cell>
          <cell r="B165" t="str">
            <v>Oksana</v>
          </cell>
          <cell r="C165" t="str">
            <v>02-03-17</v>
          </cell>
          <cell r="D165" t="str">
            <v>03:30</v>
          </cell>
          <cell r="E165" t="str">
            <v>P</v>
          </cell>
        </row>
        <row r="166">
          <cell r="A166" t="str">
            <v>SMERECHUK</v>
          </cell>
          <cell r="B166" t="str">
            <v>Oksana</v>
          </cell>
          <cell r="C166" t="str">
            <v>02-03-17</v>
          </cell>
          <cell r="D166" t="str">
            <v>03:00</v>
          </cell>
          <cell r="E166" t="str">
            <v>P</v>
          </cell>
        </row>
        <row r="167">
          <cell r="A167" t="str">
            <v>SMERECHUK</v>
          </cell>
          <cell r="B167" t="str">
            <v>Oksana</v>
          </cell>
          <cell r="C167" t="str">
            <v>03-03-17</v>
          </cell>
          <cell r="D167" t="str">
            <v>01:30</v>
          </cell>
          <cell r="E167" t="str">
            <v>P</v>
          </cell>
        </row>
        <row r="168">
          <cell r="A168" t="str">
            <v>SMERECHUK</v>
          </cell>
          <cell r="B168" t="str">
            <v>Oksana</v>
          </cell>
          <cell r="C168" t="str">
            <v>03-03-17</v>
          </cell>
          <cell r="D168" t="str">
            <v>01:30</v>
          </cell>
          <cell r="E168" t="str">
            <v>P</v>
          </cell>
        </row>
        <row r="169">
          <cell r="A169" t="str">
            <v>SMERECHUK</v>
          </cell>
          <cell r="B169" t="str">
            <v>Oksana</v>
          </cell>
          <cell r="C169" t="str">
            <v>03-03-17</v>
          </cell>
          <cell r="D169" t="str">
            <v>03:00</v>
          </cell>
          <cell r="E169" t="str">
            <v>P</v>
          </cell>
        </row>
        <row r="170">
          <cell r="A170" t="str">
            <v>SMERECHUK</v>
          </cell>
          <cell r="B170" t="str">
            <v>Oksana</v>
          </cell>
          <cell r="C170" t="str">
            <v>06-03-17</v>
          </cell>
          <cell r="D170" t="str">
            <v>03:00</v>
          </cell>
          <cell r="E170" t="str">
            <v>P</v>
          </cell>
        </row>
        <row r="171">
          <cell r="A171" t="str">
            <v>SMERECHUK</v>
          </cell>
          <cell r="B171" t="str">
            <v>Oksana</v>
          </cell>
          <cell r="C171" t="str">
            <v>06-03-17</v>
          </cell>
          <cell r="D171" t="str">
            <v>03:30</v>
          </cell>
          <cell r="E171" t="str">
            <v>P</v>
          </cell>
        </row>
        <row r="172">
          <cell r="A172" t="str">
            <v>SMERECHUK</v>
          </cell>
          <cell r="B172" t="str">
            <v>Oksana</v>
          </cell>
          <cell r="C172" t="str">
            <v>07-03-17</v>
          </cell>
          <cell r="D172" t="str">
            <v>03:00</v>
          </cell>
          <cell r="E172" t="str">
            <v>P</v>
          </cell>
        </row>
        <row r="173">
          <cell r="A173" t="str">
            <v>SMERECHUK</v>
          </cell>
          <cell r="B173" t="str">
            <v>Oksana</v>
          </cell>
          <cell r="C173" t="str">
            <v>07-03-17</v>
          </cell>
          <cell r="D173" t="str">
            <v>03:30</v>
          </cell>
          <cell r="E173" t="str">
            <v>P</v>
          </cell>
        </row>
        <row r="174">
          <cell r="A174" t="str">
            <v>SMERECHUK</v>
          </cell>
          <cell r="B174" t="str">
            <v>Oksana</v>
          </cell>
          <cell r="C174" t="str">
            <v>08-03-17</v>
          </cell>
          <cell r="D174" t="str">
            <v>03:30</v>
          </cell>
          <cell r="E174" t="str">
            <v>J</v>
          </cell>
        </row>
        <row r="175">
          <cell r="A175" t="str">
            <v>SMERECHUK</v>
          </cell>
          <cell r="B175" t="str">
            <v>Oksana</v>
          </cell>
          <cell r="C175" t="str">
            <v>09-03-17</v>
          </cell>
          <cell r="D175" t="str">
            <v>03:30</v>
          </cell>
          <cell r="E175" t="str">
            <v>P</v>
          </cell>
        </row>
        <row r="176">
          <cell r="A176" t="str">
            <v>SMERECHUK</v>
          </cell>
          <cell r="B176" t="str">
            <v>Oksana</v>
          </cell>
          <cell r="C176" t="str">
            <v>09-03-17</v>
          </cell>
          <cell r="D176" t="str">
            <v>03:00</v>
          </cell>
          <cell r="E176" t="str">
            <v>P</v>
          </cell>
        </row>
        <row r="177">
          <cell r="A177" t="str">
            <v>SMERECHUK</v>
          </cell>
          <cell r="B177" t="str">
            <v>Oksana</v>
          </cell>
          <cell r="C177" t="str">
            <v>10-03-17</v>
          </cell>
          <cell r="D177" t="str">
            <v>01:30</v>
          </cell>
          <cell r="E177" t="str">
            <v>P</v>
          </cell>
        </row>
        <row r="178">
          <cell r="A178" t="str">
            <v>SMERECHUK</v>
          </cell>
          <cell r="B178" t="str">
            <v>Oksana</v>
          </cell>
          <cell r="C178" t="str">
            <v>10-03-17</v>
          </cell>
          <cell r="D178" t="str">
            <v>01:30</v>
          </cell>
          <cell r="E178" t="str">
            <v>P</v>
          </cell>
        </row>
        <row r="179">
          <cell r="A179" t="str">
            <v>SMERECHUK</v>
          </cell>
          <cell r="B179" t="str">
            <v>Oksana</v>
          </cell>
          <cell r="C179" t="str">
            <v>10-03-17</v>
          </cell>
          <cell r="D179" t="str">
            <v>03:00</v>
          </cell>
          <cell r="E179" t="str">
            <v>P</v>
          </cell>
        </row>
        <row r="180">
          <cell r="A180" t="str">
            <v>SMERECHUK</v>
          </cell>
          <cell r="B180" t="str">
            <v>Oksana</v>
          </cell>
          <cell r="C180" t="str">
            <v>13-03-17</v>
          </cell>
          <cell r="D180" t="str">
            <v>03:00</v>
          </cell>
          <cell r="E180" t="str">
            <v>P</v>
          </cell>
        </row>
        <row r="181">
          <cell r="A181" t="str">
            <v>SMERECHUK</v>
          </cell>
          <cell r="B181" t="str">
            <v>Oksana</v>
          </cell>
          <cell r="C181" t="str">
            <v>13-03-17</v>
          </cell>
          <cell r="D181" t="str">
            <v>03:30</v>
          </cell>
          <cell r="E181" t="str">
            <v>P</v>
          </cell>
        </row>
        <row r="182">
          <cell r="A182" t="str">
            <v>SMERECHUK</v>
          </cell>
          <cell r="B182" t="str">
            <v>Oksana</v>
          </cell>
          <cell r="C182" t="str">
            <v>14-03-17</v>
          </cell>
          <cell r="D182" t="str">
            <v>03:00</v>
          </cell>
          <cell r="E182" t="str">
            <v>A</v>
          </cell>
        </row>
        <row r="183">
          <cell r="A183" t="str">
            <v>SMERECHUK</v>
          </cell>
          <cell r="B183" t="str">
            <v>Oksana</v>
          </cell>
          <cell r="C183" t="str">
            <v>14-03-17</v>
          </cell>
          <cell r="D183" t="str">
            <v>03:30</v>
          </cell>
          <cell r="E183" t="str">
            <v>P</v>
          </cell>
        </row>
        <row r="184">
          <cell r="A184" t="str">
            <v>SMERECHUK</v>
          </cell>
          <cell r="B184" t="str">
            <v>Oksana</v>
          </cell>
          <cell r="C184" t="str">
            <v>15-03-17</v>
          </cell>
          <cell r="D184" t="str">
            <v>03:00</v>
          </cell>
          <cell r="E184" t="str">
            <v>J</v>
          </cell>
        </row>
        <row r="185">
          <cell r="A185" t="str">
            <v>SMERECHUK</v>
          </cell>
          <cell r="B185" t="str">
            <v>Oksana</v>
          </cell>
          <cell r="C185" t="str">
            <v>15-03-17</v>
          </cell>
          <cell r="D185" t="str">
            <v>00:30</v>
          </cell>
          <cell r="E185" t="str">
            <v>P</v>
          </cell>
        </row>
        <row r="186">
          <cell r="A186" t="str">
            <v>ZANDER</v>
          </cell>
          <cell r="B186" t="str">
            <v>Elodie</v>
          </cell>
          <cell r="C186" t="str">
            <v>01-03-17</v>
          </cell>
          <cell r="D186" t="str">
            <v>03:00</v>
          </cell>
          <cell r="E186" t="str">
            <v>P</v>
          </cell>
        </row>
        <row r="187">
          <cell r="A187" t="str">
            <v>ZANDER</v>
          </cell>
          <cell r="B187" t="str">
            <v>Elodie</v>
          </cell>
          <cell r="C187" t="str">
            <v>01-03-17</v>
          </cell>
          <cell r="D187" t="str">
            <v>03:00</v>
          </cell>
          <cell r="E187" t="str">
            <v>P</v>
          </cell>
        </row>
        <row r="188">
          <cell r="A188" t="str">
            <v>ZANDER</v>
          </cell>
          <cell r="B188" t="str">
            <v>Elodie</v>
          </cell>
          <cell r="C188" t="str">
            <v>02-03-17</v>
          </cell>
          <cell r="D188" t="str">
            <v>03:00</v>
          </cell>
          <cell r="E188" t="str">
            <v>P</v>
          </cell>
        </row>
        <row r="189">
          <cell r="A189" t="str">
            <v>ZANDER</v>
          </cell>
          <cell r="B189" t="str">
            <v>Elodie</v>
          </cell>
          <cell r="C189" t="str">
            <v>02-03-17</v>
          </cell>
          <cell r="D189" t="str">
            <v>03:30</v>
          </cell>
          <cell r="E189" t="str">
            <v>P</v>
          </cell>
        </row>
        <row r="190">
          <cell r="A190" t="str">
            <v>ZANDER</v>
          </cell>
          <cell r="B190" t="str">
            <v>Elodie</v>
          </cell>
          <cell r="C190" t="str">
            <v>03-03-17</v>
          </cell>
          <cell r="D190" t="str">
            <v>01:30</v>
          </cell>
          <cell r="E190" t="str">
            <v>P</v>
          </cell>
        </row>
        <row r="191">
          <cell r="A191" t="str">
            <v>ZANDER</v>
          </cell>
          <cell r="B191" t="str">
            <v>Elodie</v>
          </cell>
          <cell r="C191" t="str">
            <v>03-03-17</v>
          </cell>
          <cell r="D191" t="str">
            <v>01:30</v>
          </cell>
          <cell r="E191" t="str">
            <v>P</v>
          </cell>
        </row>
        <row r="192">
          <cell r="A192" t="str">
            <v>ZANDER</v>
          </cell>
          <cell r="B192" t="str">
            <v>Elodie</v>
          </cell>
          <cell r="C192" t="str">
            <v>03-03-17</v>
          </cell>
          <cell r="D192" t="str">
            <v>03:00</v>
          </cell>
          <cell r="E192" t="str">
            <v>P</v>
          </cell>
        </row>
        <row r="193">
          <cell r="A193" t="str">
            <v>ZANDER</v>
          </cell>
          <cell r="B193" t="str">
            <v>Elodie</v>
          </cell>
          <cell r="C193" t="str">
            <v>06-03-17</v>
          </cell>
          <cell r="D193" t="str">
            <v>03:00</v>
          </cell>
          <cell r="E193" t="str">
            <v>P</v>
          </cell>
        </row>
        <row r="194">
          <cell r="A194" t="str">
            <v>ZANDER</v>
          </cell>
          <cell r="B194" t="str">
            <v>Elodie</v>
          </cell>
          <cell r="C194" t="str">
            <v>06-03-17</v>
          </cell>
          <cell r="D194" t="str">
            <v>03:30</v>
          </cell>
          <cell r="E194" t="str">
            <v>P</v>
          </cell>
        </row>
        <row r="195">
          <cell r="A195" t="str">
            <v>ZANDER</v>
          </cell>
          <cell r="B195" t="str">
            <v>Elodie</v>
          </cell>
          <cell r="C195" t="str">
            <v>07-03-17</v>
          </cell>
          <cell r="D195" t="str">
            <v>03:30</v>
          </cell>
          <cell r="E195" t="str">
            <v>P</v>
          </cell>
        </row>
        <row r="196">
          <cell r="A196" t="str">
            <v>ZANDER</v>
          </cell>
          <cell r="B196" t="str">
            <v>Elodie</v>
          </cell>
          <cell r="C196" t="str">
            <v>07-03-17</v>
          </cell>
          <cell r="D196" t="str">
            <v>03:00</v>
          </cell>
          <cell r="E196" t="str">
            <v>P</v>
          </cell>
        </row>
        <row r="197">
          <cell r="A197" t="str">
            <v>ZANDER</v>
          </cell>
          <cell r="B197" t="str">
            <v>Elodie</v>
          </cell>
          <cell r="C197" t="str">
            <v>08-03-17</v>
          </cell>
          <cell r="D197" t="str">
            <v>03:30</v>
          </cell>
          <cell r="E197" t="str">
            <v>P</v>
          </cell>
        </row>
        <row r="198">
          <cell r="A198" t="str">
            <v>ZANDER</v>
          </cell>
          <cell r="B198" t="str">
            <v>Elodie</v>
          </cell>
          <cell r="C198" t="str">
            <v>09-03-17</v>
          </cell>
          <cell r="D198" t="str">
            <v>03:30</v>
          </cell>
          <cell r="E198" t="str">
            <v>P</v>
          </cell>
        </row>
        <row r="199">
          <cell r="A199" t="str">
            <v>ZANDER</v>
          </cell>
          <cell r="B199" t="str">
            <v>Elodie</v>
          </cell>
          <cell r="C199" t="str">
            <v>09-03-17</v>
          </cell>
          <cell r="D199" t="str">
            <v>03:00</v>
          </cell>
          <cell r="E199" t="str">
            <v>P</v>
          </cell>
        </row>
        <row r="200">
          <cell r="A200" t="str">
            <v>ZANDER</v>
          </cell>
          <cell r="B200" t="str">
            <v>Elodie</v>
          </cell>
          <cell r="C200" t="str">
            <v>10-03-17</v>
          </cell>
          <cell r="D200" t="str">
            <v>01:30</v>
          </cell>
          <cell r="E200" t="str">
            <v>P</v>
          </cell>
        </row>
        <row r="201">
          <cell r="A201" t="str">
            <v>ZANDER</v>
          </cell>
          <cell r="B201" t="str">
            <v>Elodie</v>
          </cell>
          <cell r="C201" t="str">
            <v>10-03-17</v>
          </cell>
          <cell r="D201" t="str">
            <v>01:30</v>
          </cell>
          <cell r="E201" t="str">
            <v>P</v>
          </cell>
        </row>
        <row r="202">
          <cell r="A202" t="str">
            <v>ZANDER</v>
          </cell>
          <cell r="B202" t="str">
            <v>Elodie</v>
          </cell>
          <cell r="C202" t="str">
            <v>10-03-17</v>
          </cell>
          <cell r="D202" t="str">
            <v>03:00</v>
          </cell>
          <cell r="E202" t="str">
            <v>P</v>
          </cell>
        </row>
        <row r="203">
          <cell r="A203" t="str">
            <v>ZANDER</v>
          </cell>
          <cell r="B203" t="str">
            <v>Elodie</v>
          </cell>
          <cell r="C203" t="str">
            <v>13-03-17</v>
          </cell>
          <cell r="D203" t="str">
            <v>03:00</v>
          </cell>
          <cell r="E203" t="str">
            <v>P</v>
          </cell>
        </row>
        <row r="204">
          <cell r="A204" t="str">
            <v>ZANDER</v>
          </cell>
          <cell r="B204" t="str">
            <v>Elodie</v>
          </cell>
          <cell r="C204" t="str">
            <v>13-03-17</v>
          </cell>
          <cell r="D204" t="str">
            <v>03:30</v>
          </cell>
          <cell r="E204" t="str">
            <v>P</v>
          </cell>
        </row>
        <row r="205">
          <cell r="A205" t="str">
            <v>ZANDER</v>
          </cell>
          <cell r="B205" t="str">
            <v>Elodie</v>
          </cell>
          <cell r="C205" t="str">
            <v>14-03-17</v>
          </cell>
          <cell r="D205" t="str">
            <v>03:00</v>
          </cell>
          <cell r="E205" t="str">
            <v>P</v>
          </cell>
        </row>
        <row r="206">
          <cell r="A206" t="str">
            <v>ZANDER</v>
          </cell>
          <cell r="B206" t="str">
            <v>Elodie</v>
          </cell>
          <cell r="C206" t="str">
            <v>14-03-17</v>
          </cell>
          <cell r="D206" t="str">
            <v>03:30</v>
          </cell>
          <cell r="E206" t="str">
            <v>P</v>
          </cell>
        </row>
        <row r="207">
          <cell r="A207" t="str">
            <v>ZANDER</v>
          </cell>
          <cell r="B207" t="str">
            <v>Elodie</v>
          </cell>
          <cell r="C207" t="str">
            <v>15-03-17</v>
          </cell>
          <cell r="D207" t="str">
            <v>03:00</v>
          </cell>
          <cell r="E207" t="str">
            <v>P</v>
          </cell>
        </row>
        <row r="208">
          <cell r="A208" t="str">
            <v>ZANDER</v>
          </cell>
          <cell r="B208" t="str">
            <v>Elodie</v>
          </cell>
          <cell r="C208" t="str">
            <v>15-03-17</v>
          </cell>
          <cell r="D208" t="str">
            <v>00:30</v>
          </cell>
          <cell r="E208" t="str">
            <v>P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18"/>
  <sheetViews>
    <sheetView tabSelected="1" workbookViewId="0">
      <selection activeCell="E267" sqref="E267"/>
    </sheetView>
  </sheetViews>
  <sheetFormatPr baseColWidth="10" defaultColWidth="9.85546875" defaultRowHeight="15" x14ac:dyDescent="0.25"/>
  <cols>
    <col min="1" max="1" width="15.140625" bestFit="1" customWidth="1"/>
    <col min="2" max="2" width="11.7109375" bestFit="1" customWidth="1"/>
    <col min="3" max="3" width="14.7109375" bestFit="1" customWidth="1"/>
    <col min="4" max="4" width="14.7109375" customWidth="1"/>
    <col min="5" max="5" width="19" bestFit="1" customWidth="1"/>
    <col min="6" max="6" width="28.5703125" customWidth="1"/>
    <col min="7" max="7" width="10.42578125" bestFit="1" customWidth="1"/>
    <col min="8" max="9" width="9" bestFit="1" customWidth="1"/>
    <col min="10" max="11" width="9.5703125" bestFit="1" customWidth="1"/>
    <col min="12" max="16" width="9" bestFit="1" customWidth="1"/>
    <col min="17" max="18" width="9.5703125" bestFit="1" customWidth="1"/>
    <col min="19" max="21" width="9" bestFit="1" customWidth="1"/>
    <col min="22" max="22" width="9.85546875" style="4"/>
    <col min="23" max="37" width="9.85546875" style="4" customWidth="1"/>
    <col min="38" max="16384" width="9.85546875" style="4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tr">
        <f>IF(DAY(C2)&lt;16,"01/"&amp;MONTH(C2)&amp;"/"&amp;YEAR(C2),"16/"&amp;MONTH(C2)&amp;"/"&amp;YEAR(C2))</f>
        <v>01/3/2017</v>
      </c>
      <c r="H1" s="1">
        <f>G1+1</f>
        <v>42796</v>
      </c>
      <c r="I1" s="1">
        <f t="shared" ref="I1:U1" si="0">H1+1</f>
        <v>42797</v>
      </c>
      <c r="J1" s="1">
        <f t="shared" si="0"/>
        <v>42798</v>
      </c>
      <c r="K1" s="1">
        <f t="shared" si="0"/>
        <v>42799</v>
      </c>
      <c r="L1" s="1">
        <f t="shared" si="0"/>
        <v>42800</v>
      </c>
      <c r="M1" s="1">
        <f t="shared" si="0"/>
        <v>42801</v>
      </c>
      <c r="N1" s="1">
        <f t="shared" si="0"/>
        <v>42802</v>
      </c>
      <c r="O1" s="1">
        <f t="shared" si="0"/>
        <v>42803</v>
      </c>
      <c r="P1" s="1">
        <f t="shared" si="0"/>
        <v>42804</v>
      </c>
      <c r="Q1" s="1">
        <f t="shared" si="0"/>
        <v>42805</v>
      </c>
      <c r="R1" s="1">
        <f t="shared" si="0"/>
        <v>42806</v>
      </c>
      <c r="S1" s="1">
        <f t="shared" si="0"/>
        <v>42807</v>
      </c>
      <c r="T1" s="1">
        <f t="shared" si="0"/>
        <v>42808</v>
      </c>
      <c r="U1" s="1">
        <f t="shared" si="0"/>
        <v>42809</v>
      </c>
    </row>
    <row r="2" spans="1:21" x14ac:dyDescent="0.25">
      <c r="A2" s="5" t="str">
        <f>'[1]R_Etat de prestation quinzaine'!A2</f>
        <v>ASLLANI</v>
      </c>
      <c r="B2" s="5" t="str">
        <f>'[1]R_Etat de prestation quinzaine'!B2</f>
        <v>Jetmira</v>
      </c>
      <c r="C2" s="6" t="str">
        <f>'[1]R_Etat de prestation quinzaine'!C2</f>
        <v>01-03-17</v>
      </c>
      <c r="D2" s="7">
        <v>42795</v>
      </c>
      <c r="E2" s="5" t="str">
        <f>'[1]R_Etat de prestation quinzaine'!D2</f>
        <v>03:00</v>
      </c>
      <c r="F2" s="5" t="s">
        <v>6</v>
      </c>
      <c r="G2" t="str">
        <f>IF(OR(WEEKDAY(G$1)=1,WEEKDAY(G$1)=7),"F",IF(AND(DAY($C2)=DAY(G$1),$F2="P"),$E2*24,IF(AND(DAY($C2)=DAY(G$1),$F2="J"),"J",IF(AND(DAY($C2)=DAY(G$1),$F2="M"),"M",IF(AND(DAY($C2)=DAY(G$1),$F2="A"),"A","")))))</f>
        <v>J</v>
      </c>
      <c r="H2" t="str">
        <f>IF(OR(WEEKDAY(H$1)=1,WEEKDAY(H$1)=7),"F",IF(AND(DAY($C2)=DAY(H$1),$F2="P"),$E2*24,IF(AND(DAY($C2)=DAY(H$1),$F2="J"),"J",IF(AND(DAY($C2)=DAY(H$1),$F2="M"),"M",IF(AND(DAY($C2)=DAY(H$1),$F2="A"),"A","")))))</f>
        <v/>
      </c>
      <c r="I2" t="str">
        <f>IF(OR(WEEKDAY(I$1)=1,WEEKDAY(I$1)=7),"F",IF(AND(DAY($C2)=DAY(I$1),$F2="P"),$E2*24,IF(AND(DAY($C2)=DAY(I$1),$F2="J"),"J",IF(AND(DAY($C2)=DAY(I$1),$F2="M"),"M",IF(AND(DAY($C2)=DAY(I$1),$F2="A"),"A","")))))</f>
        <v/>
      </c>
      <c r="J2" t="str">
        <f>IF(OR(WEEKDAY(J$1)=1,WEEKDAY(J$1)=7),"F",IF(AND(DAY($C2)=DAY(J$1),$F2="P"),$E2*24,IF(AND(DAY($C2)=DAY(J$1),$F2="J"),"J",IF(AND(DAY($C2)=DAY(J$1),$F2="M"),"M",IF(AND(DAY($C2)=DAY(J$1),$F2="A"),"A","")))))</f>
        <v>F</v>
      </c>
      <c r="K2" t="str">
        <f>IF(OR(WEEKDAY(K$1)=1,WEEKDAY(K$1)=7),"F",IF(AND(DAY($C2)=DAY(K$1),$F2="P"),$E2*24,IF(AND(DAY($C2)=DAY(K$1),$F2="J"),"J",IF(AND(DAY($C2)=DAY(K$1),$F2="M"),"M",IF(AND(DAY($C2)=DAY(K$1),$F2="A"),"A","")))))</f>
        <v>F</v>
      </c>
      <c r="L2" t="str">
        <f>IF(OR(WEEKDAY(L$1)=1,WEEKDAY(L$1)=7),"F",IF(AND(DAY($C2)=DAY(L$1),$F2="P"),$E2*24,IF(AND(DAY($C2)=DAY(L$1),$F2="J"),"J",IF(AND(DAY($C2)=DAY(L$1),$F2="M"),"M",IF(AND(DAY($C2)=DAY(L$1),$F2="A"),"A","")))))</f>
        <v/>
      </c>
      <c r="M2" t="str">
        <f>IF(OR(WEEKDAY(M$1)=1,WEEKDAY(M$1)=7),"F",IF(AND(DAY($C2)=DAY(M$1),$F2="P"),$E2*24,IF(AND(DAY($C2)=DAY(M$1),$F2="J"),"J",IF(AND(DAY($C2)=DAY(M$1),$F2="M"),"M",IF(AND(DAY($C2)=DAY(M$1),$F2="A"),"A","")))))</f>
        <v/>
      </c>
      <c r="N2" t="str">
        <f>IF(OR(WEEKDAY(N$1)=1,WEEKDAY(N$1)=7),"F",IF(AND(DAY($C2)=DAY(N$1),$F2="P"),$E2*24,IF(AND(DAY($C2)=DAY(N$1),$F2="J"),"J",IF(AND(DAY($C2)=DAY(N$1),$F2="M"),"M",IF(AND(DAY($C2)=DAY(N$1),$F2="A"),"A","")))))</f>
        <v/>
      </c>
      <c r="O2" t="str">
        <f>IF(OR(WEEKDAY(O$1)=1,WEEKDAY(O$1)=7),"F",IF(AND(DAY($C2)=DAY(O$1),$F2="P"),$E2*24,IF(AND(DAY($C2)=DAY(O$1),$F2="J"),"J",IF(AND(DAY($C2)=DAY(O$1),$F2="M"),"M",IF(AND(DAY($C2)=DAY(O$1),$F2="A"),"A","")))))</f>
        <v/>
      </c>
      <c r="P2" t="str">
        <f>IF(OR(WEEKDAY(P$1)=1,WEEKDAY(P$1)=7),"F",IF(AND(DAY($C2)=DAY(P$1),$F2="P"),$E2*24,IF(AND(DAY($C2)=DAY(P$1),$F2="J"),"J",IF(AND(DAY($C2)=DAY(P$1),$F2="M"),"M",IF(AND(DAY($C2)=DAY(P$1),$F2="A"),"A","")))))</f>
        <v/>
      </c>
      <c r="Q2" t="str">
        <f>IF(OR(WEEKDAY(Q$1)=1,WEEKDAY(Q$1)=7),"F",IF(AND(DAY($C2)=DAY(Q$1),$F2="P"),$E2*24,IF(AND(DAY($C2)=DAY(Q$1),$F2="J"),"J",IF(AND(DAY($C2)=DAY(Q$1),$F2="M"),"M",IF(AND(DAY($C2)=DAY(Q$1),$F2="A"),"A","")))))</f>
        <v>F</v>
      </c>
      <c r="R2" t="str">
        <f>IF(OR(WEEKDAY(R$1)=1,WEEKDAY(R$1)=7),"F",IF(AND(DAY($C2)=DAY(R$1),$F2="P"),$E2*24,IF(AND(DAY($C2)=DAY(R$1),$F2="J"),"J",IF(AND(DAY($C2)=DAY(R$1),$F2="M"),"M",IF(AND(DAY($C2)=DAY(R$1),$F2="A"),"A","")))))</f>
        <v>F</v>
      </c>
      <c r="S2" t="str">
        <f>IF(OR(WEEKDAY(S$1)=1,WEEKDAY(S$1)=7),"F",IF(AND(DAY($C2)=DAY(S$1),$F2="P"),$E2*24,IF(AND(DAY($C2)=DAY(S$1),$F2="J"),"J",IF(AND(DAY($C2)=DAY(S$1),$F2="M"),"M",IF(AND(DAY($C2)=DAY(S$1),$F2="A"),"A","")))))</f>
        <v/>
      </c>
      <c r="T2" t="str">
        <f>IF(OR(WEEKDAY(T$1)=1,WEEKDAY(T$1)=7),"F",IF(AND(DAY($C2)=DAY(T$1),$F2="P"),$E2*24,IF(AND(DAY($C2)=DAY(T$1),$F2="J"),"J",IF(AND(DAY($C2)=DAY(T$1),$F2="M"),"M",IF(AND(DAY($C2)=DAY(T$1),$F2="A"),"A","")))))</f>
        <v/>
      </c>
      <c r="U2" t="str">
        <f>IF(OR(WEEKDAY(U$1)=1,WEEKDAY(U$1)=7),"F",IF(AND(DAY($C2)=DAY(U$1),$F2="P"),$E2*24,IF(AND(DAY($C2)=DAY(U$1),$F2="J"),"J",IF(AND(DAY($C2)=DAY(U$1),$F2="M"),"M",IF(AND(DAY($C2)=DAY(U$1),$F2="A"),"A","")))))</f>
        <v/>
      </c>
    </row>
    <row r="3" spans="1:21" x14ac:dyDescent="0.25">
      <c r="A3" s="5" t="str">
        <f>'[1]R_Etat de prestation quinzaine'!A3</f>
        <v>ASLLANI</v>
      </c>
      <c r="B3" s="5" t="str">
        <f>'[1]R_Etat de prestation quinzaine'!B3</f>
        <v>Jetmira</v>
      </c>
      <c r="C3" s="6" t="str">
        <f>'[1]R_Etat de prestation quinzaine'!C3</f>
        <v>01-03-17</v>
      </c>
      <c r="D3" s="7">
        <v>42795</v>
      </c>
      <c r="E3" s="5" t="str">
        <f>'[1]R_Etat de prestation quinzaine'!D3</f>
        <v>03:00</v>
      </c>
      <c r="F3" s="5" t="str">
        <f>'[1]R_Etat de prestation quinzaine'!E3</f>
        <v>P</v>
      </c>
      <c r="G3">
        <f>IF(OR(WEEKDAY(G$1)=1,WEEKDAY(G$1)=7),"F",IF(AND(DAY($C3)=DAY(G$1),$F3="P"),$E3*24,IF(AND(DAY($C3)=DAY(G$1),$F3="J"),"J",IF(AND(DAY($C3)=DAY(G$1),$F3="M"),"M",IF(AND(DAY($C3)=DAY(G$1),$F3="A"),"A","")))))</f>
        <v>3</v>
      </c>
      <c r="H3" t="str">
        <f>IF(OR(WEEKDAY(H$1)=1,WEEKDAY(H$1)=7),"F",IF(AND(DAY($C3)=DAY(H$1),$F3="P"),$E3*24,IF(AND(DAY($C3)=DAY(H$1),$F3="J"),"J",IF(AND(DAY($C3)=DAY(H$1),$F3="M"),"M",IF(AND(DAY($C3)=DAY(H$1),$F3="A"),"A","")))))</f>
        <v/>
      </c>
      <c r="I3" t="str">
        <f>IF(OR(WEEKDAY(I$1)=1,WEEKDAY(I$1)=7),"F",IF(AND(DAY($C3)=DAY(I$1),$F3="P"),$E3*24,IF(AND(DAY($C3)=DAY(I$1),$F3="J"),"J",IF(AND(DAY($C3)=DAY(I$1),$F3="M"),"M",IF(AND(DAY($C3)=DAY(I$1),$F3="A"),"A","")))))</f>
        <v/>
      </c>
      <c r="J3" t="str">
        <f>IF(OR(WEEKDAY(J$1)=1,WEEKDAY(J$1)=7),"F",IF(AND(DAY($C3)=DAY(J$1),$F3="P"),$E3*24,IF(AND(DAY($C3)=DAY(J$1),$F3="J"),"J",IF(AND(DAY($C3)=DAY(J$1),$F3="M"),"M",IF(AND(DAY($C3)=DAY(J$1),$F3="A"),"A","")))))</f>
        <v>F</v>
      </c>
      <c r="K3" t="str">
        <f>IF(OR(WEEKDAY(K$1)=1,WEEKDAY(K$1)=7),"F",IF(AND(DAY($C3)=DAY(K$1),$F3="P"),$E3*24,IF(AND(DAY($C3)=DAY(K$1),$F3="J"),"J",IF(AND(DAY($C3)=DAY(K$1),$F3="M"),"M",IF(AND(DAY($C3)=DAY(K$1),$F3="A"),"A","")))))</f>
        <v>F</v>
      </c>
      <c r="L3" t="str">
        <f>IF(OR(WEEKDAY(L$1)=1,WEEKDAY(L$1)=7),"F",IF(AND(DAY($C3)=DAY(L$1),$F3="P"),$E3*24,IF(AND(DAY($C3)=DAY(L$1),$F3="J"),"J",IF(AND(DAY($C3)=DAY(L$1),$F3="M"),"M",IF(AND(DAY($C3)=DAY(L$1),$F3="A"),"A","")))))</f>
        <v/>
      </c>
      <c r="M3" t="str">
        <f>IF(OR(WEEKDAY(M$1)=1,WEEKDAY(M$1)=7),"F",IF(AND(DAY($C3)=DAY(M$1),$F3="P"),$E3*24,IF(AND(DAY($C3)=DAY(M$1),$F3="J"),"J",IF(AND(DAY($C3)=DAY(M$1),$F3="M"),"M",IF(AND(DAY($C3)=DAY(M$1),$F3="A"),"A","")))))</f>
        <v/>
      </c>
      <c r="N3" t="str">
        <f>IF(OR(WEEKDAY(N$1)=1,WEEKDAY(N$1)=7),"F",IF(AND(DAY($C3)=DAY(N$1),$F3="P"),$E3*24,IF(AND(DAY($C3)=DAY(N$1),$F3="J"),"J",IF(AND(DAY($C3)=DAY(N$1),$F3="M"),"M",IF(AND(DAY($C3)=DAY(N$1),$F3="A"),"A","")))))</f>
        <v/>
      </c>
      <c r="O3" t="str">
        <f>IF(OR(WEEKDAY(O$1)=1,WEEKDAY(O$1)=7),"F",IF(AND(DAY($C3)=DAY(O$1),$F3="P"),$E3*24,IF(AND(DAY($C3)=DAY(O$1),$F3="J"),"J",IF(AND(DAY($C3)=DAY(O$1),$F3="M"),"M",IF(AND(DAY($C3)=DAY(O$1),$F3="A"),"A","")))))</f>
        <v/>
      </c>
      <c r="P3" t="str">
        <f>IF(OR(WEEKDAY(P$1)=1,WEEKDAY(P$1)=7),"F",IF(AND(DAY($C3)=DAY(P$1),$F3="P"),$E3*24,IF(AND(DAY($C3)=DAY(P$1),$F3="J"),"J",IF(AND(DAY($C3)=DAY(P$1),$F3="M"),"M",IF(AND(DAY($C3)=DAY(P$1),$F3="A"),"A","")))))</f>
        <v/>
      </c>
      <c r="Q3" t="str">
        <f>IF(OR(WEEKDAY(Q$1)=1,WEEKDAY(Q$1)=7),"F",IF(AND(DAY($C3)=DAY(Q$1),$F3="P"),$E3*24,IF(AND(DAY($C3)=DAY(Q$1),$F3="J"),"J",IF(AND(DAY($C3)=DAY(Q$1),$F3="M"),"M",IF(AND(DAY($C3)=DAY(Q$1),$F3="A"),"A","")))))</f>
        <v>F</v>
      </c>
      <c r="R3" t="str">
        <f>IF(OR(WEEKDAY(R$1)=1,WEEKDAY(R$1)=7),"F",IF(AND(DAY($C3)=DAY(R$1),$F3="P"),$E3*24,IF(AND(DAY($C3)=DAY(R$1),$F3="J"),"J",IF(AND(DAY($C3)=DAY(R$1),$F3="M"),"M",IF(AND(DAY($C3)=DAY(R$1),$F3="A"),"A","")))))</f>
        <v>F</v>
      </c>
      <c r="S3" t="str">
        <f>IF(OR(WEEKDAY(S$1)=1,WEEKDAY(S$1)=7),"F",IF(AND(DAY($C3)=DAY(S$1),$F3="P"),$E3*24,IF(AND(DAY($C3)=DAY(S$1),$F3="J"),"J",IF(AND(DAY($C3)=DAY(S$1),$F3="M"),"M",IF(AND(DAY($C3)=DAY(S$1),$F3="A"),"A","")))))</f>
        <v/>
      </c>
      <c r="T3" t="str">
        <f>IF(OR(WEEKDAY(T$1)=1,WEEKDAY(T$1)=7),"F",IF(AND(DAY($C3)=DAY(T$1),$F3="P"),$E3*24,IF(AND(DAY($C3)=DAY(T$1),$F3="J"),"J",IF(AND(DAY($C3)=DAY(T$1),$F3="M"),"M",IF(AND(DAY($C3)=DAY(T$1),$F3="A"),"A","")))))</f>
        <v/>
      </c>
      <c r="U3" t="str">
        <f>IF(OR(WEEKDAY(U$1)=1,WEEKDAY(U$1)=7),"F",IF(AND(DAY($C3)=DAY(U$1),$F3="P"),$E3*24,IF(AND(DAY($C3)=DAY(U$1),$F3="J"),"J",IF(AND(DAY($C3)=DAY(U$1),$F3="M"),"M",IF(AND(DAY($C3)=DAY(U$1),$F3="A"),"A","")))))</f>
        <v/>
      </c>
    </row>
    <row r="4" spans="1:21" x14ac:dyDescent="0.25">
      <c r="A4" s="5" t="str">
        <f>'[1]R_Etat de prestation quinzaine'!A4</f>
        <v>ASLLANI</v>
      </c>
      <c r="B4" s="5" t="str">
        <f>'[1]R_Etat de prestation quinzaine'!B4</f>
        <v>Jetmira</v>
      </c>
      <c r="C4" s="6" t="str">
        <f>'[1]R_Etat de prestation quinzaine'!C4</f>
        <v>02-03-17</v>
      </c>
      <c r="D4" s="7">
        <v>42796</v>
      </c>
      <c r="E4" s="5" t="str">
        <f>'[1]R_Etat de prestation quinzaine'!D4</f>
        <v>03:00</v>
      </c>
      <c r="F4" s="5" t="str">
        <f>'[1]R_Etat de prestation quinzaine'!E4</f>
        <v>P</v>
      </c>
      <c r="G4" t="str">
        <f>IF(OR(WEEKDAY(G$1)=1,WEEKDAY(G$1)=7),"F",IF(AND(DAY($C4)=DAY(G$1),$F4="P"),$E4*24,IF(AND(DAY($C4)=DAY(G$1),$F4="J"),"J",IF(AND(DAY($C4)=DAY(G$1),$F4="M"),"M",IF(AND(DAY($C4)=DAY(G$1),$F4="A"),"A","")))))</f>
        <v/>
      </c>
      <c r="H4">
        <f>IF(OR(WEEKDAY(H$1)=1,WEEKDAY(H$1)=7),"F",IF(AND(DAY($C4)=DAY(H$1),$F4="P"),$E4*24,IF(AND(DAY($C4)=DAY(H$1),$F4="J"),"J",IF(AND(DAY($C4)=DAY(H$1),$F4="M"),"M",IF(AND(DAY($C4)=DAY(H$1),$F4="A"),"A","")))))</f>
        <v>3</v>
      </c>
      <c r="I4" t="str">
        <f>IF(OR(WEEKDAY(I$1)=1,WEEKDAY(I$1)=7),"F",IF(AND(DAY($C4)=DAY(I$1),$F4="P"),$E4*24,IF(AND(DAY($C4)=DAY(I$1),$F4="J"),"J",IF(AND(DAY($C4)=DAY(I$1),$F4="M"),"M",IF(AND(DAY($C4)=DAY(I$1),$F4="A"),"A","")))))</f>
        <v/>
      </c>
      <c r="J4" t="str">
        <f>IF(OR(WEEKDAY(J$1)=1,WEEKDAY(J$1)=7),"F",IF(AND(DAY($C4)=DAY(J$1),$F4="P"),$E4*24,IF(AND(DAY($C4)=DAY(J$1),$F4="J"),"J",IF(AND(DAY($C4)=DAY(J$1),$F4="M"),"M",IF(AND(DAY($C4)=DAY(J$1),$F4="A"),"A","")))))</f>
        <v>F</v>
      </c>
      <c r="K4" t="str">
        <f>IF(OR(WEEKDAY(K$1)=1,WEEKDAY(K$1)=7),"F",IF(AND(DAY($C4)=DAY(K$1),$F4="P"),$E4*24,IF(AND(DAY($C4)=DAY(K$1),$F4="J"),"J",IF(AND(DAY($C4)=DAY(K$1),$F4="M"),"M",IF(AND(DAY($C4)=DAY(K$1),$F4="A"),"A","")))))</f>
        <v>F</v>
      </c>
      <c r="L4" t="str">
        <f>IF(OR(WEEKDAY(L$1)=1,WEEKDAY(L$1)=7),"F",IF(AND(DAY($C4)=DAY(L$1),$F4="P"),$E4*24,IF(AND(DAY($C4)=DAY(L$1),$F4="J"),"J",IF(AND(DAY($C4)=DAY(L$1),$F4="M"),"M",IF(AND(DAY($C4)=DAY(L$1),$F4="A"),"A","")))))</f>
        <v/>
      </c>
      <c r="M4" t="str">
        <f>IF(OR(WEEKDAY(M$1)=1,WEEKDAY(M$1)=7),"F",IF(AND(DAY($C4)=DAY(M$1),$F4="P"),$E4*24,IF(AND(DAY($C4)=DAY(M$1),$F4="J"),"J",IF(AND(DAY($C4)=DAY(M$1),$F4="M"),"M",IF(AND(DAY($C4)=DAY(M$1),$F4="A"),"A","")))))</f>
        <v/>
      </c>
      <c r="N4" t="str">
        <f>IF(OR(WEEKDAY(N$1)=1,WEEKDAY(N$1)=7),"F",IF(AND(DAY($C4)=DAY(N$1),$F4="P"),$E4*24,IF(AND(DAY($C4)=DAY(N$1),$F4="J"),"J",IF(AND(DAY($C4)=DAY(N$1),$F4="M"),"M",IF(AND(DAY($C4)=DAY(N$1),$F4="A"),"A","")))))</f>
        <v/>
      </c>
      <c r="O4" t="str">
        <f>IF(OR(WEEKDAY(O$1)=1,WEEKDAY(O$1)=7),"F",IF(AND(DAY($C4)=DAY(O$1),$F4="P"),$E4*24,IF(AND(DAY($C4)=DAY(O$1),$F4="J"),"J",IF(AND(DAY($C4)=DAY(O$1),$F4="M"),"M",IF(AND(DAY($C4)=DAY(O$1),$F4="A"),"A","")))))</f>
        <v/>
      </c>
      <c r="P4" t="str">
        <f>IF(OR(WEEKDAY(P$1)=1,WEEKDAY(P$1)=7),"F",IF(AND(DAY($C4)=DAY(P$1),$F4="P"),$E4*24,IF(AND(DAY($C4)=DAY(P$1),$F4="J"),"J",IF(AND(DAY($C4)=DAY(P$1),$F4="M"),"M",IF(AND(DAY($C4)=DAY(P$1),$F4="A"),"A","")))))</f>
        <v/>
      </c>
      <c r="Q4" t="str">
        <f>IF(OR(WEEKDAY(Q$1)=1,WEEKDAY(Q$1)=7),"F",IF(AND(DAY($C4)=DAY(Q$1),$F4="P"),$E4*24,IF(AND(DAY($C4)=DAY(Q$1),$F4="J"),"J",IF(AND(DAY($C4)=DAY(Q$1),$F4="M"),"M",IF(AND(DAY($C4)=DAY(Q$1),$F4="A"),"A","")))))</f>
        <v>F</v>
      </c>
      <c r="R4" t="str">
        <f>IF(OR(WEEKDAY(R$1)=1,WEEKDAY(R$1)=7),"F",IF(AND(DAY($C4)=DAY(R$1),$F4="P"),$E4*24,IF(AND(DAY($C4)=DAY(R$1),$F4="J"),"J",IF(AND(DAY($C4)=DAY(R$1),$F4="M"),"M",IF(AND(DAY($C4)=DAY(R$1),$F4="A"),"A","")))))</f>
        <v>F</v>
      </c>
      <c r="S4" t="str">
        <f>IF(OR(WEEKDAY(S$1)=1,WEEKDAY(S$1)=7),"F",IF(AND(DAY($C4)=DAY(S$1),$F4="P"),$E4*24,IF(AND(DAY($C4)=DAY(S$1),$F4="J"),"J",IF(AND(DAY($C4)=DAY(S$1),$F4="M"),"M",IF(AND(DAY($C4)=DAY(S$1),$F4="A"),"A","")))))</f>
        <v/>
      </c>
      <c r="T4" t="str">
        <f>IF(OR(WEEKDAY(T$1)=1,WEEKDAY(T$1)=7),"F",IF(AND(DAY($C4)=DAY(T$1),$F4="P"),$E4*24,IF(AND(DAY($C4)=DAY(T$1),$F4="J"),"J",IF(AND(DAY($C4)=DAY(T$1),$F4="M"),"M",IF(AND(DAY($C4)=DAY(T$1),$F4="A"),"A","")))))</f>
        <v/>
      </c>
      <c r="U4" t="str">
        <f>IF(OR(WEEKDAY(U$1)=1,WEEKDAY(U$1)=7),"F",IF(AND(DAY($C4)=DAY(U$1),$F4="P"),$E4*24,IF(AND(DAY($C4)=DAY(U$1),$F4="J"),"J",IF(AND(DAY($C4)=DAY(U$1),$F4="M"),"M",IF(AND(DAY($C4)=DAY(U$1),$F4="A"),"A","")))))</f>
        <v/>
      </c>
    </row>
    <row r="5" spans="1:21" x14ac:dyDescent="0.25">
      <c r="A5" s="5" t="str">
        <f>'[1]R_Etat de prestation quinzaine'!A5</f>
        <v>ASLLANI</v>
      </c>
      <c r="B5" s="5" t="str">
        <f>'[1]R_Etat de prestation quinzaine'!B5</f>
        <v>Jetmira</v>
      </c>
      <c r="C5" s="6" t="str">
        <f>'[1]R_Etat de prestation quinzaine'!C5</f>
        <v>02-03-17</v>
      </c>
      <c r="D5" s="7">
        <v>42796</v>
      </c>
      <c r="E5" s="5" t="str">
        <f>'[1]R_Etat de prestation quinzaine'!D5</f>
        <v>03:30</v>
      </c>
      <c r="F5" s="5" t="str">
        <f>'[1]R_Etat de prestation quinzaine'!E5</f>
        <v>P</v>
      </c>
      <c r="G5" t="str">
        <f>IF(OR(WEEKDAY(G$1)=1,WEEKDAY(G$1)=7),"F",IF(AND(DAY($C5)=DAY(G$1),$F5="P"),$E5*24,IF(AND(DAY($C5)=DAY(G$1),$F5="J"),"J",IF(AND(DAY($C5)=DAY(G$1),$F5="M"),"M",IF(AND(DAY($C5)=DAY(G$1),$F5="A"),"A","")))))</f>
        <v/>
      </c>
      <c r="H5">
        <f>IF(OR(WEEKDAY(H$1)=1,WEEKDAY(H$1)=7),"F",IF(AND(DAY($C5)=DAY(H$1),$F5="P"),$E5*24,IF(AND(DAY($C5)=DAY(H$1),$F5="J"),"J",IF(AND(DAY($C5)=DAY(H$1),$F5="M"),"M",IF(AND(DAY($C5)=DAY(H$1),$F5="A"),"A","")))))</f>
        <v>3.5</v>
      </c>
      <c r="I5" t="str">
        <f>IF(OR(WEEKDAY(I$1)=1,WEEKDAY(I$1)=7),"F",IF(AND(DAY($C5)=DAY(I$1),$F5="P"),$E5*24,IF(AND(DAY($C5)=DAY(I$1),$F5="J"),"J",IF(AND(DAY($C5)=DAY(I$1),$F5="M"),"M",IF(AND(DAY($C5)=DAY(I$1),$F5="A"),"A","")))))</f>
        <v/>
      </c>
      <c r="J5" t="str">
        <f>IF(OR(WEEKDAY(J$1)=1,WEEKDAY(J$1)=7),"F",IF(AND(DAY($C5)=DAY(J$1),$F5="P"),$E5*24,IF(AND(DAY($C5)=DAY(J$1),$F5="J"),"J",IF(AND(DAY($C5)=DAY(J$1),$F5="M"),"M",IF(AND(DAY($C5)=DAY(J$1),$F5="A"),"A","")))))</f>
        <v>F</v>
      </c>
      <c r="K5" t="str">
        <f>IF(OR(WEEKDAY(K$1)=1,WEEKDAY(K$1)=7),"F",IF(AND(DAY($C5)=DAY(K$1),$F5="P"),$E5*24,IF(AND(DAY($C5)=DAY(K$1),$F5="J"),"J",IF(AND(DAY($C5)=DAY(K$1),$F5="M"),"M",IF(AND(DAY($C5)=DAY(K$1),$F5="A"),"A","")))))</f>
        <v>F</v>
      </c>
      <c r="L5" t="str">
        <f>IF(OR(WEEKDAY(L$1)=1,WEEKDAY(L$1)=7),"F",IF(AND(DAY($C5)=DAY(L$1),$F5="P"),$E5*24,IF(AND(DAY($C5)=DAY(L$1),$F5="J"),"J",IF(AND(DAY($C5)=DAY(L$1),$F5="M"),"M",IF(AND(DAY($C5)=DAY(L$1),$F5="A"),"A","")))))</f>
        <v/>
      </c>
      <c r="M5" t="str">
        <f>IF(OR(WEEKDAY(M$1)=1,WEEKDAY(M$1)=7),"F",IF(AND(DAY($C5)=DAY(M$1),$F5="P"),$E5*24,IF(AND(DAY($C5)=DAY(M$1),$F5="J"),"J",IF(AND(DAY($C5)=DAY(M$1),$F5="M"),"M",IF(AND(DAY($C5)=DAY(M$1),$F5="A"),"A","")))))</f>
        <v/>
      </c>
      <c r="N5" t="str">
        <f>IF(OR(WEEKDAY(N$1)=1,WEEKDAY(N$1)=7),"F",IF(AND(DAY($C5)=DAY(N$1),$F5="P"),$E5*24,IF(AND(DAY($C5)=DAY(N$1),$F5="J"),"J",IF(AND(DAY($C5)=DAY(N$1),$F5="M"),"M",IF(AND(DAY($C5)=DAY(N$1),$F5="A"),"A","")))))</f>
        <v/>
      </c>
      <c r="O5" t="str">
        <f>IF(OR(WEEKDAY(O$1)=1,WEEKDAY(O$1)=7),"F",IF(AND(DAY($C5)=DAY(O$1),$F5="P"),$E5*24,IF(AND(DAY($C5)=DAY(O$1),$F5="J"),"J",IF(AND(DAY($C5)=DAY(O$1),$F5="M"),"M",IF(AND(DAY($C5)=DAY(O$1),$F5="A"),"A","")))))</f>
        <v/>
      </c>
      <c r="P5" t="str">
        <f>IF(OR(WEEKDAY(P$1)=1,WEEKDAY(P$1)=7),"F",IF(AND(DAY($C5)=DAY(P$1),$F5="P"),$E5*24,IF(AND(DAY($C5)=DAY(P$1),$F5="J"),"J",IF(AND(DAY($C5)=DAY(P$1),$F5="M"),"M",IF(AND(DAY($C5)=DAY(P$1),$F5="A"),"A","")))))</f>
        <v/>
      </c>
      <c r="Q5" t="str">
        <f>IF(OR(WEEKDAY(Q$1)=1,WEEKDAY(Q$1)=7),"F",IF(AND(DAY($C5)=DAY(Q$1),$F5="P"),$E5*24,IF(AND(DAY($C5)=DAY(Q$1),$F5="J"),"J",IF(AND(DAY($C5)=DAY(Q$1),$F5="M"),"M",IF(AND(DAY($C5)=DAY(Q$1),$F5="A"),"A","")))))</f>
        <v>F</v>
      </c>
      <c r="R5" t="str">
        <f>IF(OR(WEEKDAY(R$1)=1,WEEKDAY(R$1)=7),"F",IF(AND(DAY($C5)=DAY(R$1),$F5="P"),$E5*24,IF(AND(DAY($C5)=DAY(R$1),$F5="J"),"J",IF(AND(DAY($C5)=DAY(R$1),$F5="M"),"M",IF(AND(DAY($C5)=DAY(R$1),$F5="A"),"A","")))))</f>
        <v>F</v>
      </c>
      <c r="S5" t="str">
        <f>IF(OR(WEEKDAY(S$1)=1,WEEKDAY(S$1)=7),"F",IF(AND(DAY($C5)=DAY(S$1),$F5="P"),$E5*24,IF(AND(DAY($C5)=DAY(S$1),$F5="J"),"J",IF(AND(DAY($C5)=DAY(S$1),$F5="M"),"M",IF(AND(DAY($C5)=DAY(S$1),$F5="A"),"A","")))))</f>
        <v/>
      </c>
      <c r="T5" t="str">
        <f>IF(OR(WEEKDAY(T$1)=1,WEEKDAY(T$1)=7),"F",IF(AND(DAY($C5)=DAY(T$1),$F5="P"),$E5*24,IF(AND(DAY($C5)=DAY(T$1),$F5="J"),"J",IF(AND(DAY($C5)=DAY(T$1),$F5="M"),"M",IF(AND(DAY($C5)=DAY(T$1),$F5="A"),"A","")))))</f>
        <v/>
      </c>
      <c r="U5" t="str">
        <f>IF(OR(WEEKDAY(U$1)=1,WEEKDAY(U$1)=7),"F",IF(AND(DAY($C5)=DAY(U$1),$F5="P"),$E5*24,IF(AND(DAY($C5)=DAY(U$1),$F5="J"),"J",IF(AND(DAY($C5)=DAY(U$1),$F5="M"),"M",IF(AND(DAY($C5)=DAY(U$1),$F5="A"),"A","")))))</f>
        <v/>
      </c>
    </row>
    <row r="6" spans="1:21" x14ac:dyDescent="0.25">
      <c r="A6" s="5" t="str">
        <f>'[1]R_Etat de prestation quinzaine'!A6</f>
        <v>ASLLANI</v>
      </c>
      <c r="B6" s="5" t="str">
        <f>'[1]R_Etat de prestation quinzaine'!B6</f>
        <v>Jetmira</v>
      </c>
      <c r="C6" s="6" t="str">
        <f>'[1]R_Etat de prestation quinzaine'!C6</f>
        <v>03-03-17</v>
      </c>
      <c r="D6" s="7">
        <v>42797</v>
      </c>
      <c r="E6" s="5" t="str">
        <f>'[1]R_Etat de prestation quinzaine'!D6</f>
        <v>01:30</v>
      </c>
      <c r="F6" s="5" t="str">
        <f>'[1]R_Etat de prestation quinzaine'!E6</f>
        <v>P</v>
      </c>
      <c r="G6" t="str">
        <f>IF(OR(WEEKDAY(G$1)=1,WEEKDAY(G$1)=7),"F",IF(AND(DAY($C6)=DAY(G$1),$F6="P"),$E6*24,IF(AND(DAY($C6)=DAY(G$1),$F6="J"),"J",IF(AND(DAY($C6)=DAY(G$1),$F6="M"),"M",IF(AND(DAY($C6)=DAY(G$1),$F6="A"),"A","")))))</f>
        <v/>
      </c>
      <c r="H6" t="str">
        <f>IF(OR(WEEKDAY(H$1)=1,WEEKDAY(H$1)=7),"F",IF(AND(DAY($C6)=DAY(H$1),$F6="P"),$E6*24,IF(AND(DAY($C6)=DAY(H$1),$F6="J"),"J",IF(AND(DAY($C6)=DAY(H$1),$F6="M"),"M",IF(AND(DAY($C6)=DAY(H$1),$F6="A"),"A","")))))</f>
        <v/>
      </c>
      <c r="I6">
        <f>IF(OR(WEEKDAY(I$1)=1,WEEKDAY(I$1)=7),"F",IF(AND(DAY($C6)=DAY(I$1),$F6="P"),$E6*24,IF(AND(DAY($C6)=DAY(I$1),$F6="J"),"J",IF(AND(DAY($C6)=DAY(I$1),$F6="M"),"M",IF(AND(DAY($C6)=DAY(I$1),$F6="A"),"A","")))))</f>
        <v>1.5</v>
      </c>
      <c r="J6" t="str">
        <f>IF(OR(WEEKDAY(J$1)=1,WEEKDAY(J$1)=7),"F",IF(AND(DAY($C6)=DAY(J$1),$F6="P"),$E6*24,IF(AND(DAY($C6)=DAY(J$1),$F6="J"),"J",IF(AND(DAY($C6)=DAY(J$1),$F6="M"),"M",IF(AND(DAY($C6)=DAY(J$1),$F6="A"),"A","")))))</f>
        <v>F</v>
      </c>
      <c r="K6" t="str">
        <f>IF(OR(WEEKDAY(K$1)=1,WEEKDAY(K$1)=7),"F",IF(AND(DAY($C6)=DAY(K$1),$F6="P"),$E6*24,IF(AND(DAY($C6)=DAY(K$1),$F6="J"),"J",IF(AND(DAY($C6)=DAY(K$1),$F6="M"),"M",IF(AND(DAY($C6)=DAY(K$1),$F6="A"),"A","")))))</f>
        <v>F</v>
      </c>
      <c r="L6" t="str">
        <f>IF(OR(WEEKDAY(L$1)=1,WEEKDAY(L$1)=7),"F",IF(AND(DAY($C6)=DAY(L$1),$F6="P"),$E6*24,IF(AND(DAY($C6)=DAY(L$1),$F6="J"),"J",IF(AND(DAY($C6)=DAY(L$1),$F6="M"),"M",IF(AND(DAY($C6)=DAY(L$1),$F6="A"),"A","")))))</f>
        <v/>
      </c>
      <c r="M6" t="str">
        <f>IF(OR(WEEKDAY(M$1)=1,WEEKDAY(M$1)=7),"F",IF(AND(DAY($C6)=DAY(M$1),$F6="P"),$E6*24,IF(AND(DAY($C6)=DAY(M$1),$F6="J"),"J",IF(AND(DAY($C6)=DAY(M$1),$F6="M"),"M",IF(AND(DAY($C6)=DAY(M$1),$F6="A"),"A","")))))</f>
        <v/>
      </c>
      <c r="N6" t="str">
        <f>IF(OR(WEEKDAY(N$1)=1,WEEKDAY(N$1)=7),"F",IF(AND(DAY($C6)=DAY(N$1),$F6="P"),$E6*24,IF(AND(DAY($C6)=DAY(N$1),$F6="J"),"J",IF(AND(DAY($C6)=DAY(N$1),$F6="M"),"M",IF(AND(DAY($C6)=DAY(N$1),$F6="A"),"A","")))))</f>
        <v/>
      </c>
      <c r="O6" t="str">
        <f>IF(OR(WEEKDAY(O$1)=1,WEEKDAY(O$1)=7),"F",IF(AND(DAY($C6)=DAY(O$1),$F6="P"),$E6*24,IF(AND(DAY($C6)=DAY(O$1),$F6="J"),"J",IF(AND(DAY($C6)=DAY(O$1),$F6="M"),"M",IF(AND(DAY($C6)=DAY(O$1),$F6="A"),"A","")))))</f>
        <v/>
      </c>
      <c r="P6" t="str">
        <f>IF(OR(WEEKDAY(P$1)=1,WEEKDAY(P$1)=7),"F",IF(AND(DAY($C6)=DAY(P$1),$F6="P"),$E6*24,IF(AND(DAY($C6)=DAY(P$1),$F6="J"),"J",IF(AND(DAY($C6)=DAY(P$1),$F6="M"),"M",IF(AND(DAY($C6)=DAY(P$1),$F6="A"),"A","")))))</f>
        <v/>
      </c>
      <c r="Q6" t="str">
        <f>IF(OR(WEEKDAY(Q$1)=1,WEEKDAY(Q$1)=7),"F",IF(AND(DAY($C6)=DAY(Q$1),$F6="P"),$E6*24,IF(AND(DAY($C6)=DAY(Q$1),$F6="J"),"J",IF(AND(DAY($C6)=DAY(Q$1),$F6="M"),"M",IF(AND(DAY($C6)=DAY(Q$1),$F6="A"),"A","")))))</f>
        <v>F</v>
      </c>
      <c r="R6" t="str">
        <f>IF(OR(WEEKDAY(R$1)=1,WEEKDAY(R$1)=7),"F",IF(AND(DAY($C6)=DAY(R$1),$F6="P"),$E6*24,IF(AND(DAY($C6)=DAY(R$1),$F6="J"),"J",IF(AND(DAY($C6)=DAY(R$1),$F6="M"),"M",IF(AND(DAY($C6)=DAY(R$1),$F6="A"),"A","")))))</f>
        <v>F</v>
      </c>
      <c r="S6" t="str">
        <f>IF(OR(WEEKDAY(S$1)=1,WEEKDAY(S$1)=7),"F",IF(AND(DAY($C6)=DAY(S$1),$F6="P"),$E6*24,IF(AND(DAY($C6)=DAY(S$1),$F6="J"),"J",IF(AND(DAY($C6)=DAY(S$1),$F6="M"),"M",IF(AND(DAY($C6)=DAY(S$1),$F6="A"),"A","")))))</f>
        <v/>
      </c>
      <c r="T6" t="str">
        <f>IF(OR(WEEKDAY(T$1)=1,WEEKDAY(T$1)=7),"F",IF(AND(DAY($C6)=DAY(T$1),$F6="P"),$E6*24,IF(AND(DAY($C6)=DAY(T$1),$F6="J"),"J",IF(AND(DAY($C6)=DAY(T$1),$F6="M"),"M",IF(AND(DAY($C6)=DAY(T$1),$F6="A"),"A","")))))</f>
        <v/>
      </c>
      <c r="U6" t="str">
        <f>IF(OR(WEEKDAY(U$1)=1,WEEKDAY(U$1)=7),"F",IF(AND(DAY($C6)=DAY(U$1),$F6="P"),$E6*24,IF(AND(DAY($C6)=DAY(U$1),$F6="J"),"J",IF(AND(DAY($C6)=DAY(U$1),$F6="M"),"M",IF(AND(DAY($C6)=DAY(U$1),$F6="A"),"A","")))))</f>
        <v/>
      </c>
    </row>
    <row r="7" spans="1:21" x14ac:dyDescent="0.25">
      <c r="A7" s="5" t="str">
        <f>'[1]R_Etat de prestation quinzaine'!A7</f>
        <v>ASLLANI</v>
      </c>
      <c r="B7" s="5" t="str">
        <f>'[1]R_Etat de prestation quinzaine'!B7</f>
        <v>Jetmira</v>
      </c>
      <c r="C7" s="6" t="str">
        <f>'[1]R_Etat de prestation quinzaine'!C7</f>
        <v>03-03-17</v>
      </c>
      <c r="D7" s="7">
        <v>42797</v>
      </c>
      <c r="E7" s="5" t="str">
        <f>'[1]R_Etat de prestation quinzaine'!D7</f>
        <v>01:30</v>
      </c>
      <c r="F7" s="5" t="str">
        <f>'[1]R_Etat de prestation quinzaine'!E7</f>
        <v>P</v>
      </c>
      <c r="G7" t="str">
        <f>IF(OR(WEEKDAY(G$1)=1,WEEKDAY(G$1)=7),"F",IF(AND(DAY($C7)=DAY(G$1),$F7="P"),$E7*24,IF(AND(DAY($C7)=DAY(G$1),$F7="J"),"J",IF(AND(DAY($C7)=DAY(G$1),$F7="M"),"M",IF(AND(DAY($C7)=DAY(G$1),$F7="A"),"A","")))))</f>
        <v/>
      </c>
      <c r="H7" t="str">
        <f>IF(OR(WEEKDAY(H$1)=1,WEEKDAY(H$1)=7),"F",IF(AND(DAY($C7)=DAY(H$1),$F7="P"),$E7*24,IF(AND(DAY($C7)=DAY(H$1),$F7="J"),"J",IF(AND(DAY($C7)=DAY(H$1),$F7="M"),"M",IF(AND(DAY($C7)=DAY(H$1),$F7="A"),"A","")))))</f>
        <v/>
      </c>
      <c r="I7">
        <f>IF(OR(WEEKDAY(I$1)=1,WEEKDAY(I$1)=7),"F",IF(AND(DAY($C7)=DAY(I$1),$F7="P"),$E7*24,IF(AND(DAY($C7)=DAY(I$1),$F7="J"),"J",IF(AND(DAY($C7)=DAY(I$1),$F7="M"),"M",IF(AND(DAY($C7)=DAY(I$1),$F7="A"),"A","")))))</f>
        <v>1.5</v>
      </c>
      <c r="J7" t="str">
        <f>IF(OR(WEEKDAY(J$1)=1,WEEKDAY(J$1)=7),"F",IF(AND(DAY($C7)=DAY(J$1),$F7="P"),$E7*24,IF(AND(DAY($C7)=DAY(J$1),$F7="J"),"J",IF(AND(DAY($C7)=DAY(J$1),$F7="M"),"M",IF(AND(DAY($C7)=DAY(J$1),$F7="A"),"A","")))))</f>
        <v>F</v>
      </c>
      <c r="K7" t="str">
        <f>IF(OR(WEEKDAY(K$1)=1,WEEKDAY(K$1)=7),"F",IF(AND(DAY($C7)=DAY(K$1),$F7="P"),$E7*24,IF(AND(DAY($C7)=DAY(K$1),$F7="J"),"J",IF(AND(DAY($C7)=DAY(K$1),$F7="M"),"M",IF(AND(DAY($C7)=DAY(K$1),$F7="A"),"A","")))))</f>
        <v>F</v>
      </c>
      <c r="L7" t="str">
        <f>IF(OR(WEEKDAY(L$1)=1,WEEKDAY(L$1)=7),"F",IF(AND(DAY($C7)=DAY(L$1),$F7="P"),$E7*24,IF(AND(DAY($C7)=DAY(L$1),$F7="J"),"J",IF(AND(DAY($C7)=DAY(L$1),$F7="M"),"M",IF(AND(DAY($C7)=DAY(L$1),$F7="A"),"A","")))))</f>
        <v/>
      </c>
      <c r="M7" t="str">
        <f>IF(OR(WEEKDAY(M$1)=1,WEEKDAY(M$1)=7),"F",IF(AND(DAY($C7)=DAY(M$1),$F7="P"),$E7*24,IF(AND(DAY($C7)=DAY(M$1),$F7="J"),"J",IF(AND(DAY($C7)=DAY(M$1),$F7="M"),"M",IF(AND(DAY($C7)=DAY(M$1),$F7="A"),"A","")))))</f>
        <v/>
      </c>
      <c r="N7" t="str">
        <f>IF(OR(WEEKDAY(N$1)=1,WEEKDAY(N$1)=7),"F",IF(AND(DAY($C7)=DAY(N$1),$F7="P"),$E7*24,IF(AND(DAY($C7)=DAY(N$1),$F7="J"),"J",IF(AND(DAY($C7)=DAY(N$1),$F7="M"),"M",IF(AND(DAY($C7)=DAY(N$1),$F7="A"),"A","")))))</f>
        <v/>
      </c>
      <c r="O7" t="str">
        <f>IF(OR(WEEKDAY(O$1)=1,WEEKDAY(O$1)=7),"F",IF(AND(DAY($C7)=DAY(O$1),$F7="P"),$E7*24,IF(AND(DAY($C7)=DAY(O$1),$F7="J"),"J",IF(AND(DAY($C7)=DAY(O$1),$F7="M"),"M",IF(AND(DAY($C7)=DAY(O$1),$F7="A"),"A","")))))</f>
        <v/>
      </c>
      <c r="P7" t="str">
        <f>IF(OR(WEEKDAY(P$1)=1,WEEKDAY(P$1)=7),"F",IF(AND(DAY($C7)=DAY(P$1),$F7="P"),$E7*24,IF(AND(DAY($C7)=DAY(P$1),$F7="J"),"J",IF(AND(DAY($C7)=DAY(P$1),$F7="M"),"M",IF(AND(DAY($C7)=DAY(P$1),$F7="A"),"A","")))))</f>
        <v/>
      </c>
      <c r="Q7" t="str">
        <f>IF(OR(WEEKDAY(Q$1)=1,WEEKDAY(Q$1)=7),"F",IF(AND(DAY($C7)=DAY(Q$1),$F7="P"),$E7*24,IF(AND(DAY($C7)=DAY(Q$1),$F7="J"),"J",IF(AND(DAY($C7)=DAY(Q$1),$F7="M"),"M",IF(AND(DAY($C7)=DAY(Q$1),$F7="A"),"A","")))))</f>
        <v>F</v>
      </c>
      <c r="R7" t="str">
        <f>IF(OR(WEEKDAY(R$1)=1,WEEKDAY(R$1)=7),"F",IF(AND(DAY($C7)=DAY(R$1),$F7="P"),$E7*24,IF(AND(DAY($C7)=DAY(R$1),$F7="J"),"J",IF(AND(DAY($C7)=DAY(R$1),$F7="M"),"M",IF(AND(DAY($C7)=DAY(R$1),$F7="A"),"A","")))))</f>
        <v>F</v>
      </c>
      <c r="S7" t="str">
        <f>IF(OR(WEEKDAY(S$1)=1,WEEKDAY(S$1)=7),"F",IF(AND(DAY($C7)=DAY(S$1),$F7="P"),$E7*24,IF(AND(DAY($C7)=DAY(S$1),$F7="J"),"J",IF(AND(DAY($C7)=DAY(S$1),$F7="M"),"M",IF(AND(DAY($C7)=DAY(S$1),$F7="A"),"A","")))))</f>
        <v/>
      </c>
      <c r="T7" t="str">
        <f>IF(OR(WEEKDAY(T$1)=1,WEEKDAY(T$1)=7),"F",IF(AND(DAY($C7)=DAY(T$1),$F7="P"),$E7*24,IF(AND(DAY($C7)=DAY(T$1),$F7="J"),"J",IF(AND(DAY($C7)=DAY(T$1),$F7="M"),"M",IF(AND(DAY($C7)=DAY(T$1),$F7="A"),"A","")))))</f>
        <v/>
      </c>
      <c r="U7" t="str">
        <f>IF(OR(WEEKDAY(U$1)=1,WEEKDAY(U$1)=7),"F",IF(AND(DAY($C7)=DAY(U$1),$F7="P"),$E7*24,IF(AND(DAY($C7)=DAY(U$1),$F7="J"),"J",IF(AND(DAY($C7)=DAY(U$1),$F7="M"),"M",IF(AND(DAY($C7)=DAY(U$1),$F7="A"),"A","")))))</f>
        <v/>
      </c>
    </row>
    <row r="8" spans="1:21" x14ac:dyDescent="0.25">
      <c r="A8" s="5" t="str">
        <f>'[1]R_Etat de prestation quinzaine'!A8</f>
        <v>ASLLANI</v>
      </c>
      <c r="B8" s="5" t="str">
        <f>'[1]R_Etat de prestation quinzaine'!B8</f>
        <v>Jetmira</v>
      </c>
      <c r="C8" s="6" t="str">
        <f>'[1]R_Etat de prestation quinzaine'!C8</f>
        <v>03-03-17</v>
      </c>
      <c r="D8" s="7">
        <v>42797</v>
      </c>
      <c r="E8" s="5" t="str">
        <f>'[1]R_Etat de prestation quinzaine'!D8</f>
        <v>03:00</v>
      </c>
      <c r="F8" s="5" t="str">
        <f>'[1]R_Etat de prestation quinzaine'!E8</f>
        <v>P</v>
      </c>
      <c r="G8" t="str">
        <f>IF(OR(WEEKDAY(G$1)=1,WEEKDAY(G$1)=7),"F",IF(AND(DAY($C8)=DAY(G$1),$F8="P"),$E8*24,IF(AND(DAY($C8)=DAY(G$1),$F8="J"),"J",IF(AND(DAY($C8)=DAY(G$1),$F8="M"),"M",IF(AND(DAY($C8)=DAY(G$1),$F8="A"),"A","")))))</f>
        <v/>
      </c>
      <c r="H8" t="str">
        <f>IF(OR(WEEKDAY(H$1)=1,WEEKDAY(H$1)=7),"F",IF(AND(DAY($C8)=DAY(H$1),$F8="P"),$E8*24,IF(AND(DAY($C8)=DAY(H$1),$F8="J"),"J",IF(AND(DAY($C8)=DAY(H$1),$F8="M"),"M",IF(AND(DAY($C8)=DAY(H$1),$F8="A"),"A","")))))</f>
        <v/>
      </c>
      <c r="I8">
        <f>IF(OR(WEEKDAY(I$1)=1,WEEKDAY(I$1)=7),"F",IF(AND(DAY($C8)=DAY(I$1),$F8="P"),$E8*24,IF(AND(DAY($C8)=DAY(I$1),$F8="J"),"J",IF(AND(DAY($C8)=DAY(I$1),$F8="M"),"M",IF(AND(DAY($C8)=DAY(I$1),$F8="A"),"A","")))))</f>
        <v>3</v>
      </c>
      <c r="J8" t="str">
        <f>IF(OR(WEEKDAY(J$1)=1,WEEKDAY(J$1)=7),"F",IF(AND(DAY($C8)=DAY(J$1),$F8="P"),$E8*24,IF(AND(DAY($C8)=DAY(J$1),$F8="J"),"J",IF(AND(DAY($C8)=DAY(J$1),$F8="M"),"M",IF(AND(DAY($C8)=DAY(J$1),$F8="A"),"A","")))))</f>
        <v>F</v>
      </c>
      <c r="K8" t="str">
        <f>IF(OR(WEEKDAY(K$1)=1,WEEKDAY(K$1)=7),"F",IF(AND(DAY($C8)=DAY(K$1),$F8="P"),$E8*24,IF(AND(DAY($C8)=DAY(K$1),$F8="J"),"J",IF(AND(DAY($C8)=DAY(K$1),$F8="M"),"M",IF(AND(DAY($C8)=DAY(K$1),$F8="A"),"A","")))))</f>
        <v>F</v>
      </c>
      <c r="L8" t="str">
        <f>IF(OR(WEEKDAY(L$1)=1,WEEKDAY(L$1)=7),"F",IF(AND(DAY($C8)=DAY(L$1),$F8="P"),$E8*24,IF(AND(DAY($C8)=DAY(L$1),$F8="J"),"J",IF(AND(DAY($C8)=DAY(L$1),$F8="M"),"M",IF(AND(DAY($C8)=DAY(L$1),$F8="A"),"A","")))))</f>
        <v/>
      </c>
      <c r="M8" t="str">
        <f>IF(OR(WEEKDAY(M$1)=1,WEEKDAY(M$1)=7),"F",IF(AND(DAY($C8)=DAY(M$1),$F8="P"),$E8*24,IF(AND(DAY($C8)=DAY(M$1),$F8="J"),"J",IF(AND(DAY($C8)=DAY(M$1),$F8="M"),"M",IF(AND(DAY($C8)=DAY(M$1),$F8="A"),"A","")))))</f>
        <v/>
      </c>
      <c r="N8" t="str">
        <f>IF(OR(WEEKDAY(N$1)=1,WEEKDAY(N$1)=7),"F",IF(AND(DAY($C8)=DAY(N$1),$F8="P"),$E8*24,IF(AND(DAY($C8)=DAY(N$1),$F8="J"),"J",IF(AND(DAY($C8)=DAY(N$1),$F8="M"),"M",IF(AND(DAY($C8)=DAY(N$1),$F8="A"),"A","")))))</f>
        <v/>
      </c>
      <c r="O8" t="str">
        <f>IF(OR(WEEKDAY(O$1)=1,WEEKDAY(O$1)=7),"F",IF(AND(DAY($C8)=DAY(O$1),$F8="P"),$E8*24,IF(AND(DAY($C8)=DAY(O$1),$F8="J"),"J",IF(AND(DAY($C8)=DAY(O$1),$F8="M"),"M",IF(AND(DAY($C8)=DAY(O$1),$F8="A"),"A","")))))</f>
        <v/>
      </c>
      <c r="P8" t="str">
        <f>IF(OR(WEEKDAY(P$1)=1,WEEKDAY(P$1)=7),"F",IF(AND(DAY($C8)=DAY(P$1),$F8="P"),$E8*24,IF(AND(DAY($C8)=DAY(P$1),$F8="J"),"J",IF(AND(DAY($C8)=DAY(P$1),$F8="M"),"M",IF(AND(DAY($C8)=DAY(P$1),$F8="A"),"A","")))))</f>
        <v/>
      </c>
      <c r="Q8" t="str">
        <f>IF(OR(WEEKDAY(Q$1)=1,WEEKDAY(Q$1)=7),"F",IF(AND(DAY($C8)=DAY(Q$1),$F8="P"),$E8*24,IF(AND(DAY($C8)=DAY(Q$1),$F8="J"),"J",IF(AND(DAY($C8)=DAY(Q$1),$F8="M"),"M",IF(AND(DAY($C8)=DAY(Q$1),$F8="A"),"A","")))))</f>
        <v>F</v>
      </c>
      <c r="R8" t="str">
        <f>IF(OR(WEEKDAY(R$1)=1,WEEKDAY(R$1)=7),"F",IF(AND(DAY($C8)=DAY(R$1),$F8="P"),$E8*24,IF(AND(DAY($C8)=DAY(R$1),$F8="J"),"J",IF(AND(DAY($C8)=DAY(R$1),$F8="M"),"M",IF(AND(DAY($C8)=DAY(R$1),$F8="A"),"A","")))))</f>
        <v>F</v>
      </c>
      <c r="S8" t="str">
        <f>IF(OR(WEEKDAY(S$1)=1,WEEKDAY(S$1)=7),"F",IF(AND(DAY($C8)=DAY(S$1),$F8="P"),$E8*24,IF(AND(DAY($C8)=DAY(S$1),$F8="J"),"J",IF(AND(DAY($C8)=DAY(S$1),$F8="M"),"M",IF(AND(DAY($C8)=DAY(S$1),$F8="A"),"A","")))))</f>
        <v/>
      </c>
      <c r="T8" t="str">
        <f>IF(OR(WEEKDAY(T$1)=1,WEEKDAY(T$1)=7),"F",IF(AND(DAY($C8)=DAY(T$1),$F8="P"),$E8*24,IF(AND(DAY($C8)=DAY(T$1),$F8="J"),"J",IF(AND(DAY($C8)=DAY(T$1),$F8="M"),"M",IF(AND(DAY($C8)=DAY(T$1),$F8="A"),"A","")))))</f>
        <v/>
      </c>
      <c r="U8" t="str">
        <f>IF(OR(WEEKDAY(U$1)=1,WEEKDAY(U$1)=7),"F",IF(AND(DAY($C8)=DAY(U$1),$F8="P"),$E8*24,IF(AND(DAY($C8)=DAY(U$1),$F8="J"),"J",IF(AND(DAY($C8)=DAY(U$1),$F8="M"),"M",IF(AND(DAY($C8)=DAY(U$1),$F8="A"),"A","")))))</f>
        <v/>
      </c>
    </row>
    <row r="9" spans="1:21" x14ac:dyDescent="0.25">
      <c r="A9" s="5" t="str">
        <f>'[1]R_Etat de prestation quinzaine'!A9</f>
        <v>ASLLANI</v>
      </c>
      <c r="B9" s="5" t="str">
        <f>'[1]R_Etat de prestation quinzaine'!B9</f>
        <v>Jetmira</v>
      </c>
      <c r="C9" s="6" t="str">
        <f>'[1]R_Etat de prestation quinzaine'!C9</f>
        <v>06-03-17</v>
      </c>
      <c r="D9" s="7">
        <v>42800</v>
      </c>
      <c r="E9" s="5" t="str">
        <f>'[1]R_Etat de prestation quinzaine'!D9</f>
        <v>03:00</v>
      </c>
      <c r="F9" s="5" t="str">
        <f>'[1]R_Etat de prestation quinzaine'!E9</f>
        <v>P</v>
      </c>
      <c r="G9" t="str">
        <f>IF(OR(WEEKDAY(G$1)=1,WEEKDAY(G$1)=7),"F",IF(AND(DAY($C9)=DAY(G$1),$F9="P"),$E9*24,IF(AND(DAY($C9)=DAY(G$1),$F9="J"),"J",IF(AND(DAY($C9)=DAY(G$1),$F9="M"),"M",IF(AND(DAY($C9)=DAY(G$1),$F9="A"),"A","")))))</f>
        <v/>
      </c>
      <c r="H9" t="str">
        <f>IF(OR(WEEKDAY(H$1)=1,WEEKDAY(H$1)=7),"F",IF(AND(DAY($C9)=DAY(H$1),$F9="P"),$E9*24,IF(AND(DAY($C9)=DAY(H$1),$F9="J"),"J",IF(AND(DAY($C9)=DAY(H$1),$F9="M"),"M",IF(AND(DAY($C9)=DAY(H$1),$F9="A"),"A","")))))</f>
        <v/>
      </c>
      <c r="I9" t="str">
        <f>IF(OR(WEEKDAY(I$1)=1,WEEKDAY(I$1)=7),"F",IF(AND(DAY($C9)=DAY(I$1),$F9="P"),$E9*24,IF(AND(DAY($C9)=DAY(I$1),$F9="J"),"J",IF(AND(DAY($C9)=DAY(I$1),$F9="M"),"M",IF(AND(DAY($C9)=DAY(I$1),$F9="A"),"A","")))))</f>
        <v/>
      </c>
      <c r="J9" t="str">
        <f>IF(OR(WEEKDAY(J$1)=1,WEEKDAY(J$1)=7),"F",IF(AND(DAY($C9)=DAY(J$1),$F9="P"),$E9*24,IF(AND(DAY($C9)=DAY(J$1),$F9="J"),"J",IF(AND(DAY($C9)=DAY(J$1),$F9="M"),"M",IF(AND(DAY($C9)=DAY(J$1),$F9="A"),"A","")))))</f>
        <v>F</v>
      </c>
      <c r="K9" t="str">
        <f>IF(OR(WEEKDAY(K$1)=1,WEEKDAY(K$1)=7),"F",IF(AND(DAY($C9)=DAY(K$1),$F9="P"),$E9*24,IF(AND(DAY($C9)=DAY(K$1),$F9="J"),"J",IF(AND(DAY($C9)=DAY(K$1),$F9="M"),"M",IF(AND(DAY($C9)=DAY(K$1),$F9="A"),"A","")))))</f>
        <v>F</v>
      </c>
      <c r="L9">
        <f>IF(OR(WEEKDAY(L$1)=1,WEEKDAY(L$1)=7),"F",IF(AND(DAY($C9)=DAY(L$1),$F9="P"),$E9*24,IF(AND(DAY($C9)=DAY(L$1),$F9="J"),"J",IF(AND(DAY($C9)=DAY(L$1),$F9="M"),"M",IF(AND(DAY($C9)=DAY(L$1),$F9="A"),"A","")))))</f>
        <v>3</v>
      </c>
      <c r="M9" t="str">
        <f>IF(OR(WEEKDAY(M$1)=1,WEEKDAY(M$1)=7),"F",IF(AND(DAY($C9)=DAY(M$1),$F9="P"),$E9*24,IF(AND(DAY($C9)=DAY(M$1),$F9="J"),"J",IF(AND(DAY($C9)=DAY(M$1),$F9="M"),"M",IF(AND(DAY($C9)=DAY(M$1),$F9="A"),"A","")))))</f>
        <v/>
      </c>
      <c r="N9" t="str">
        <f>IF(OR(WEEKDAY(N$1)=1,WEEKDAY(N$1)=7),"F",IF(AND(DAY($C9)=DAY(N$1),$F9="P"),$E9*24,IF(AND(DAY($C9)=DAY(N$1),$F9="J"),"J",IF(AND(DAY($C9)=DAY(N$1),$F9="M"),"M",IF(AND(DAY($C9)=DAY(N$1),$F9="A"),"A","")))))</f>
        <v/>
      </c>
      <c r="O9" t="str">
        <f>IF(OR(WEEKDAY(O$1)=1,WEEKDAY(O$1)=7),"F",IF(AND(DAY($C9)=DAY(O$1),$F9="P"),$E9*24,IF(AND(DAY($C9)=DAY(O$1),$F9="J"),"J",IF(AND(DAY($C9)=DAY(O$1),$F9="M"),"M",IF(AND(DAY($C9)=DAY(O$1),$F9="A"),"A","")))))</f>
        <v/>
      </c>
      <c r="P9" t="str">
        <f>IF(OR(WEEKDAY(P$1)=1,WEEKDAY(P$1)=7),"F",IF(AND(DAY($C9)=DAY(P$1),$F9="P"),$E9*24,IF(AND(DAY($C9)=DAY(P$1),$F9="J"),"J",IF(AND(DAY($C9)=DAY(P$1),$F9="M"),"M",IF(AND(DAY($C9)=DAY(P$1),$F9="A"),"A","")))))</f>
        <v/>
      </c>
      <c r="Q9" t="str">
        <f>IF(OR(WEEKDAY(Q$1)=1,WEEKDAY(Q$1)=7),"F",IF(AND(DAY($C9)=DAY(Q$1),$F9="P"),$E9*24,IF(AND(DAY($C9)=DAY(Q$1),$F9="J"),"J",IF(AND(DAY($C9)=DAY(Q$1),$F9="M"),"M",IF(AND(DAY($C9)=DAY(Q$1),$F9="A"),"A","")))))</f>
        <v>F</v>
      </c>
      <c r="R9" t="str">
        <f>IF(OR(WEEKDAY(R$1)=1,WEEKDAY(R$1)=7),"F",IF(AND(DAY($C9)=DAY(R$1),$F9="P"),$E9*24,IF(AND(DAY($C9)=DAY(R$1),$F9="J"),"J",IF(AND(DAY($C9)=DAY(R$1),$F9="M"),"M",IF(AND(DAY($C9)=DAY(R$1),$F9="A"),"A","")))))</f>
        <v>F</v>
      </c>
      <c r="S9" t="str">
        <f>IF(OR(WEEKDAY(S$1)=1,WEEKDAY(S$1)=7),"F",IF(AND(DAY($C9)=DAY(S$1),$F9="P"),$E9*24,IF(AND(DAY($C9)=DAY(S$1),$F9="J"),"J",IF(AND(DAY($C9)=DAY(S$1),$F9="M"),"M",IF(AND(DAY($C9)=DAY(S$1),$F9="A"),"A","")))))</f>
        <v/>
      </c>
      <c r="T9" t="str">
        <f>IF(OR(WEEKDAY(T$1)=1,WEEKDAY(T$1)=7),"F",IF(AND(DAY($C9)=DAY(T$1),$F9="P"),$E9*24,IF(AND(DAY($C9)=DAY(T$1),$F9="J"),"J",IF(AND(DAY($C9)=DAY(T$1),$F9="M"),"M",IF(AND(DAY($C9)=DAY(T$1),$F9="A"),"A","")))))</f>
        <v/>
      </c>
      <c r="U9" t="str">
        <f>IF(OR(WEEKDAY(U$1)=1,WEEKDAY(U$1)=7),"F",IF(AND(DAY($C9)=DAY(U$1),$F9="P"),$E9*24,IF(AND(DAY($C9)=DAY(U$1),$F9="J"),"J",IF(AND(DAY($C9)=DAY(U$1),$F9="M"),"M",IF(AND(DAY($C9)=DAY(U$1),$F9="A"),"A","")))))</f>
        <v/>
      </c>
    </row>
    <row r="10" spans="1:21" x14ac:dyDescent="0.25">
      <c r="A10" s="5" t="str">
        <f>'[1]R_Etat de prestation quinzaine'!A10</f>
        <v>ASLLANI</v>
      </c>
      <c r="B10" s="5" t="str">
        <f>'[1]R_Etat de prestation quinzaine'!B10</f>
        <v>Jetmira</v>
      </c>
      <c r="C10" s="6" t="str">
        <f>'[1]R_Etat de prestation quinzaine'!C10</f>
        <v>06-03-17</v>
      </c>
      <c r="D10" s="7">
        <v>42800</v>
      </c>
      <c r="E10" s="5" t="str">
        <f>'[1]R_Etat de prestation quinzaine'!D10</f>
        <v>03:30</v>
      </c>
      <c r="F10" s="5" t="str">
        <f>'[1]R_Etat de prestation quinzaine'!E10</f>
        <v>P</v>
      </c>
      <c r="G10" t="str">
        <f>IF(OR(WEEKDAY(G$1)=1,WEEKDAY(G$1)=7),"F",IF(AND(DAY($C10)=DAY(G$1),$F10="P"),$E10*24,IF(AND(DAY($C10)=DAY(G$1),$F10="J"),"J",IF(AND(DAY($C10)=DAY(G$1),$F10="M"),"M",IF(AND(DAY($C10)=DAY(G$1),$F10="A"),"A","")))))</f>
        <v/>
      </c>
      <c r="H10" t="str">
        <f>IF(OR(WEEKDAY(H$1)=1,WEEKDAY(H$1)=7),"F",IF(AND(DAY($C10)=DAY(H$1),$F10="P"),$E10*24,IF(AND(DAY($C10)=DAY(H$1),$F10="J"),"J",IF(AND(DAY($C10)=DAY(H$1),$F10="M"),"M",IF(AND(DAY($C10)=DAY(H$1),$F10="A"),"A","")))))</f>
        <v/>
      </c>
      <c r="I10" t="str">
        <f>IF(OR(WEEKDAY(I$1)=1,WEEKDAY(I$1)=7),"F",IF(AND(DAY($C10)=DAY(I$1),$F10="P"),$E10*24,IF(AND(DAY($C10)=DAY(I$1),$F10="J"),"J",IF(AND(DAY($C10)=DAY(I$1),$F10="M"),"M",IF(AND(DAY($C10)=DAY(I$1),$F10="A"),"A","")))))</f>
        <v/>
      </c>
      <c r="J10" t="str">
        <f>IF(OR(WEEKDAY(J$1)=1,WEEKDAY(J$1)=7),"F",IF(AND(DAY($C10)=DAY(J$1),$F10="P"),$E10*24,IF(AND(DAY($C10)=DAY(J$1),$F10="J"),"J",IF(AND(DAY($C10)=DAY(J$1),$F10="M"),"M",IF(AND(DAY($C10)=DAY(J$1),$F10="A"),"A","")))))</f>
        <v>F</v>
      </c>
      <c r="K10" t="str">
        <f>IF(OR(WEEKDAY(K$1)=1,WEEKDAY(K$1)=7),"F",IF(AND(DAY($C10)=DAY(K$1),$F10="P"),$E10*24,IF(AND(DAY($C10)=DAY(K$1),$F10="J"),"J",IF(AND(DAY($C10)=DAY(K$1),$F10="M"),"M",IF(AND(DAY($C10)=DAY(K$1),$F10="A"),"A","")))))</f>
        <v>F</v>
      </c>
      <c r="L10">
        <f>IF(OR(WEEKDAY(L$1)=1,WEEKDAY(L$1)=7),"F",IF(AND(DAY($C10)=DAY(L$1),$F10="P"),$E10*24,IF(AND(DAY($C10)=DAY(L$1),$F10="J"),"J",IF(AND(DAY($C10)=DAY(L$1),$F10="M"),"M",IF(AND(DAY($C10)=DAY(L$1),$F10="A"),"A","")))))</f>
        <v>3.5</v>
      </c>
      <c r="M10" t="str">
        <f>IF(OR(WEEKDAY(M$1)=1,WEEKDAY(M$1)=7),"F",IF(AND(DAY($C10)=DAY(M$1),$F10="P"),$E10*24,IF(AND(DAY($C10)=DAY(M$1),$F10="J"),"J",IF(AND(DAY($C10)=DAY(M$1),$F10="M"),"M",IF(AND(DAY($C10)=DAY(M$1),$F10="A"),"A","")))))</f>
        <v/>
      </c>
      <c r="N10" t="str">
        <f>IF(OR(WEEKDAY(N$1)=1,WEEKDAY(N$1)=7),"F",IF(AND(DAY($C10)=DAY(N$1),$F10="P"),$E10*24,IF(AND(DAY($C10)=DAY(N$1),$F10="J"),"J",IF(AND(DAY($C10)=DAY(N$1),$F10="M"),"M",IF(AND(DAY($C10)=DAY(N$1),$F10="A"),"A","")))))</f>
        <v/>
      </c>
      <c r="O10" t="str">
        <f>IF(OR(WEEKDAY(O$1)=1,WEEKDAY(O$1)=7),"F",IF(AND(DAY($C10)=DAY(O$1),$F10="P"),$E10*24,IF(AND(DAY($C10)=DAY(O$1),$F10="J"),"J",IF(AND(DAY($C10)=DAY(O$1),$F10="M"),"M",IF(AND(DAY($C10)=DAY(O$1),$F10="A"),"A","")))))</f>
        <v/>
      </c>
      <c r="P10" t="str">
        <f>IF(OR(WEEKDAY(P$1)=1,WEEKDAY(P$1)=7),"F",IF(AND(DAY($C10)=DAY(P$1),$F10="P"),$E10*24,IF(AND(DAY($C10)=DAY(P$1),$F10="J"),"J",IF(AND(DAY($C10)=DAY(P$1),$F10="M"),"M",IF(AND(DAY($C10)=DAY(P$1),$F10="A"),"A","")))))</f>
        <v/>
      </c>
      <c r="Q10" t="str">
        <f>IF(OR(WEEKDAY(Q$1)=1,WEEKDAY(Q$1)=7),"F",IF(AND(DAY($C10)=DAY(Q$1),$F10="P"),$E10*24,IF(AND(DAY($C10)=DAY(Q$1),$F10="J"),"J",IF(AND(DAY($C10)=DAY(Q$1),$F10="M"),"M",IF(AND(DAY($C10)=DAY(Q$1),$F10="A"),"A","")))))</f>
        <v>F</v>
      </c>
      <c r="R10" t="str">
        <f>IF(OR(WEEKDAY(R$1)=1,WEEKDAY(R$1)=7),"F",IF(AND(DAY($C10)=DAY(R$1),$F10="P"),$E10*24,IF(AND(DAY($C10)=DAY(R$1),$F10="J"),"J",IF(AND(DAY($C10)=DAY(R$1),$F10="M"),"M",IF(AND(DAY($C10)=DAY(R$1),$F10="A"),"A","")))))</f>
        <v>F</v>
      </c>
      <c r="S10" t="str">
        <f>IF(OR(WEEKDAY(S$1)=1,WEEKDAY(S$1)=7),"F",IF(AND(DAY($C10)=DAY(S$1),$F10="P"),$E10*24,IF(AND(DAY($C10)=DAY(S$1),$F10="J"),"J",IF(AND(DAY($C10)=DAY(S$1),$F10="M"),"M",IF(AND(DAY($C10)=DAY(S$1),$F10="A"),"A","")))))</f>
        <v/>
      </c>
      <c r="T10" t="str">
        <f>IF(OR(WEEKDAY(T$1)=1,WEEKDAY(T$1)=7),"F",IF(AND(DAY($C10)=DAY(T$1),$F10="P"),$E10*24,IF(AND(DAY($C10)=DAY(T$1),$F10="J"),"J",IF(AND(DAY($C10)=DAY(T$1),$F10="M"),"M",IF(AND(DAY($C10)=DAY(T$1),$F10="A"),"A","")))))</f>
        <v/>
      </c>
      <c r="U10" t="str">
        <f>IF(OR(WEEKDAY(U$1)=1,WEEKDAY(U$1)=7),"F",IF(AND(DAY($C10)=DAY(U$1),$F10="P"),$E10*24,IF(AND(DAY($C10)=DAY(U$1),$F10="J"),"J",IF(AND(DAY($C10)=DAY(U$1),$F10="M"),"M",IF(AND(DAY($C10)=DAY(U$1),$F10="A"),"A","")))))</f>
        <v/>
      </c>
    </row>
    <row r="11" spans="1:21" x14ac:dyDescent="0.25">
      <c r="A11" s="5" t="str">
        <f>'[1]R_Etat de prestation quinzaine'!A11</f>
        <v>ASLLANI</v>
      </c>
      <c r="B11" s="5" t="str">
        <f>'[1]R_Etat de prestation quinzaine'!B11</f>
        <v>Jetmira</v>
      </c>
      <c r="C11" s="6" t="str">
        <f>'[1]R_Etat de prestation quinzaine'!C11</f>
        <v>07-03-17</v>
      </c>
      <c r="D11" s="7">
        <v>42801</v>
      </c>
      <c r="E11" s="5" t="str">
        <f>'[1]R_Etat de prestation quinzaine'!D11</f>
        <v>03:30</v>
      </c>
      <c r="F11" s="5" t="str">
        <f>'[1]R_Etat de prestation quinzaine'!E11</f>
        <v>P</v>
      </c>
      <c r="G11" t="str">
        <f>IF(OR(WEEKDAY(G$1)=1,WEEKDAY(G$1)=7),"F",IF(AND(DAY($C11)=DAY(G$1),$F11="P"),$E11*24,IF(AND(DAY($C11)=DAY(G$1),$F11="J"),"J",IF(AND(DAY($C11)=DAY(G$1),$F11="M"),"M",IF(AND(DAY($C11)=DAY(G$1),$F11="A"),"A","")))))</f>
        <v/>
      </c>
      <c r="H11" t="str">
        <f>IF(OR(WEEKDAY(H$1)=1,WEEKDAY(H$1)=7),"F",IF(AND(DAY($C11)=DAY(H$1),$F11="P"),$E11*24,IF(AND(DAY($C11)=DAY(H$1),$F11="J"),"J",IF(AND(DAY($C11)=DAY(H$1),$F11="M"),"M",IF(AND(DAY($C11)=DAY(H$1),$F11="A"),"A","")))))</f>
        <v/>
      </c>
      <c r="I11" t="str">
        <f>IF(OR(WEEKDAY(I$1)=1,WEEKDAY(I$1)=7),"F",IF(AND(DAY($C11)=DAY(I$1),$F11="P"),$E11*24,IF(AND(DAY($C11)=DAY(I$1),$F11="J"),"J",IF(AND(DAY($C11)=DAY(I$1),$F11="M"),"M",IF(AND(DAY($C11)=DAY(I$1),$F11="A"),"A","")))))</f>
        <v/>
      </c>
      <c r="J11" t="str">
        <f>IF(OR(WEEKDAY(J$1)=1,WEEKDAY(J$1)=7),"F",IF(AND(DAY($C11)=DAY(J$1),$F11="P"),$E11*24,IF(AND(DAY($C11)=DAY(J$1),$F11="J"),"J",IF(AND(DAY($C11)=DAY(J$1),$F11="M"),"M",IF(AND(DAY($C11)=DAY(J$1),$F11="A"),"A","")))))</f>
        <v>F</v>
      </c>
      <c r="K11" t="str">
        <f>IF(OR(WEEKDAY(K$1)=1,WEEKDAY(K$1)=7),"F",IF(AND(DAY($C11)=DAY(K$1),$F11="P"),$E11*24,IF(AND(DAY($C11)=DAY(K$1),$F11="J"),"J",IF(AND(DAY($C11)=DAY(K$1),$F11="M"),"M",IF(AND(DAY($C11)=DAY(K$1),$F11="A"),"A","")))))</f>
        <v>F</v>
      </c>
      <c r="L11" t="str">
        <f>IF(OR(WEEKDAY(L$1)=1,WEEKDAY(L$1)=7),"F",IF(AND(DAY($C11)=DAY(L$1),$F11="P"),$E11*24,IF(AND(DAY($C11)=DAY(L$1),$F11="J"),"J",IF(AND(DAY($C11)=DAY(L$1),$F11="M"),"M",IF(AND(DAY($C11)=DAY(L$1),$F11="A"),"A","")))))</f>
        <v/>
      </c>
      <c r="M11">
        <f>IF(OR(WEEKDAY(M$1)=1,WEEKDAY(M$1)=7),"F",IF(AND(DAY($C11)=DAY(M$1),$F11="P"),$E11*24,IF(AND(DAY($C11)=DAY(M$1),$F11="J"),"J",IF(AND(DAY($C11)=DAY(M$1),$F11="M"),"M",IF(AND(DAY($C11)=DAY(M$1),$F11="A"),"A","")))))</f>
        <v>3.5</v>
      </c>
      <c r="N11" t="str">
        <f>IF(OR(WEEKDAY(N$1)=1,WEEKDAY(N$1)=7),"F",IF(AND(DAY($C11)=DAY(N$1),$F11="P"),$E11*24,IF(AND(DAY($C11)=DAY(N$1),$F11="J"),"J",IF(AND(DAY($C11)=DAY(N$1),$F11="M"),"M",IF(AND(DAY($C11)=DAY(N$1),$F11="A"),"A","")))))</f>
        <v/>
      </c>
      <c r="O11" t="str">
        <f>IF(OR(WEEKDAY(O$1)=1,WEEKDAY(O$1)=7),"F",IF(AND(DAY($C11)=DAY(O$1),$F11="P"),$E11*24,IF(AND(DAY($C11)=DAY(O$1),$F11="J"),"J",IF(AND(DAY($C11)=DAY(O$1),$F11="M"),"M",IF(AND(DAY($C11)=DAY(O$1),$F11="A"),"A","")))))</f>
        <v/>
      </c>
      <c r="P11" t="str">
        <f>IF(OR(WEEKDAY(P$1)=1,WEEKDAY(P$1)=7),"F",IF(AND(DAY($C11)=DAY(P$1),$F11="P"),$E11*24,IF(AND(DAY($C11)=DAY(P$1),$F11="J"),"J",IF(AND(DAY($C11)=DAY(P$1),$F11="M"),"M",IF(AND(DAY($C11)=DAY(P$1),$F11="A"),"A","")))))</f>
        <v/>
      </c>
      <c r="Q11" t="str">
        <f>IF(OR(WEEKDAY(Q$1)=1,WEEKDAY(Q$1)=7),"F",IF(AND(DAY($C11)=DAY(Q$1),$F11="P"),$E11*24,IF(AND(DAY($C11)=DAY(Q$1),$F11="J"),"J",IF(AND(DAY($C11)=DAY(Q$1),$F11="M"),"M",IF(AND(DAY($C11)=DAY(Q$1),$F11="A"),"A","")))))</f>
        <v>F</v>
      </c>
      <c r="R11" t="str">
        <f>IF(OR(WEEKDAY(R$1)=1,WEEKDAY(R$1)=7),"F",IF(AND(DAY($C11)=DAY(R$1),$F11="P"),$E11*24,IF(AND(DAY($C11)=DAY(R$1),$F11="J"),"J",IF(AND(DAY($C11)=DAY(R$1),$F11="M"),"M",IF(AND(DAY($C11)=DAY(R$1),$F11="A"),"A","")))))</f>
        <v>F</v>
      </c>
      <c r="S11" t="str">
        <f>IF(OR(WEEKDAY(S$1)=1,WEEKDAY(S$1)=7),"F",IF(AND(DAY($C11)=DAY(S$1),$F11="P"),$E11*24,IF(AND(DAY($C11)=DAY(S$1),$F11="J"),"J",IF(AND(DAY($C11)=DAY(S$1),$F11="M"),"M",IF(AND(DAY($C11)=DAY(S$1),$F11="A"),"A","")))))</f>
        <v/>
      </c>
      <c r="T11" t="str">
        <f>IF(OR(WEEKDAY(T$1)=1,WEEKDAY(T$1)=7),"F",IF(AND(DAY($C11)=DAY(T$1),$F11="P"),$E11*24,IF(AND(DAY($C11)=DAY(T$1),$F11="J"),"J",IF(AND(DAY($C11)=DAY(T$1),$F11="M"),"M",IF(AND(DAY($C11)=DAY(T$1),$F11="A"),"A","")))))</f>
        <v/>
      </c>
      <c r="U11" t="str">
        <f>IF(OR(WEEKDAY(U$1)=1,WEEKDAY(U$1)=7),"F",IF(AND(DAY($C11)=DAY(U$1),$F11="P"),$E11*24,IF(AND(DAY($C11)=DAY(U$1),$F11="J"),"J",IF(AND(DAY($C11)=DAY(U$1),$F11="M"),"M",IF(AND(DAY($C11)=DAY(U$1),$F11="A"),"A","")))))</f>
        <v/>
      </c>
    </row>
    <row r="12" spans="1:21" x14ac:dyDescent="0.25">
      <c r="A12" s="5" t="str">
        <f>'[1]R_Etat de prestation quinzaine'!A12</f>
        <v>ASLLANI</v>
      </c>
      <c r="B12" s="5" t="str">
        <f>'[1]R_Etat de prestation quinzaine'!B12</f>
        <v>Jetmira</v>
      </c>
      <c r="C12" s="6" t="str">
        <f>'[1]R_Etat de prestation quinzaine'!C12</f>
        <v>07-03-17</v>
      </c>
      <c r="D12" s="7">
        <v>42801</v>
      </c>
      <c r="E12" s="5" t="str">
        <f>'[1]R_Etat de prestation quinzaine'!D12</f>
        <v>03:00</v>
      </c>
      <c r="F12" s="5" t="str">
        <f>'[1]R_Etat de prestation quinzaine'!E12</f>
        <v>P</v>
      </c>
      <c r="G12" t="str">
        <f>IF(OR(WEEKDAY(G$1)=1,WEEKDAY(G$1)=7),"F",IF(AND(DAY($C12)=DAY(G$1),$F12="P"),$E12*24,IF(AND(DAY($C12)=DAY(G$1),$F12="J"),"J",IF(AND(DAY($C12)=DAY(G$1),$F12="M"),"M",IF(AND(DAY($C12)=DAY(G$1),$F12="A"),"A","")))))</f>
        <v/>
      </c>
      <c r="H12" t="str">
        <f>IF(OR(WEEKDAY(H$1)=1,WEEKDAY(H$1)=7),"F",IF(AND(DAY($C12)=DAY(H$1),$F12="P"),$E12*24,IF(AND(DAY($C12)=DAY(H$1),$F12="J"),"J",IF(AND(DAY($C12)=DAY(H$1),$F12="M"),"M",IF(AND(DAY($C12)=DAY(H$1),$F12="A"),"A","")))))</f>
        <v/>
      </c>
      <c r="I12" t="str">
        <f>IF(OR(WEEKDAY(I$1)=1,WEEKDAY(I$1)=7),"F",IF(AND(DAY($C12)=DAY(I$1),$F12="P"),$E12*24,IF(AND(DAY($C12)=DAY(I$1),$F12="J"),"J",IF(AND(DAY($C12)=DAY(I$1),$F12="M"),"M",IF(AND(DAY($C12)=DAY(I$1),$F12="A"),"A","")))))</f>
        <v/>
      </c>
      <c r="J12" t="str">
        <f>IF(OR(WEEKDAY(J$1)=1,WEEKDAY(J$1)=7),"F",IF(AND(DAY($C12)=DAY(J$1),$F12="P"),$E12*24,IF(AND(DAY($C12)=DAY(J$1),$F12="J"),"J",IF(AND(DAY($C12)=DAY(J$1),$F12="M"),"M",IF(AND(DAY($C12)=DAY(J$1),$F12="A"),"A","")))))</f>
        <v>F</v>
      </c>
      <c r="K12" t="str">
        <f>IF(OR(WEEKDAY(K$1)=1,WEEKDAY(K$1)=7),"F",IF(AND(DAY($C12)=DAY(K$1),$F12="P"),$E12*24,IF(AND(DAY($C12)=DAY(K$1),$F12="J"),"J",IF(AND(DAY($C12)=DAY(K$1),$F12="M"),"M",IF(AND(DAY($C12)=DAY(K$1),$F12="A"),"A","")))))</f>
        <v>F</v>
      </c>
      <c r="L12" t="str">
        <f>IF(OR(WEEKDAY(L$1)=1,WEEKDAY(L$1)=7),"F",IF(AND(DAY($C12)=DAY(L$1),$F12="P"),$E12*24,IF(AND(DAY($C12)=DAY(L$1),$F12="J"),"J",IF(AND(DAY($C12)=DAY(L$1),$F12="M"),"M",IF(AND(DAY($C12)=DAY(L$1),$F12="A"),"A","")))))</f>
        <v/>
      </c>
      <c r="M12">
        <f>IF(OR(WEEKDAY(M$1)=1,WEEKDAY(M$1)=7),"F",IF(AND(DAY($C12)=DAY(M$1),$F12="P"),$E12*24,IF(AND(DAY($C12)=DAY(M$1),$F12="J"),"J",IF(AND(DAY($C12)=DAY(M$1),$F12="M"),"M",IF(AND(DAY($C12)=DAY(M$1),$F12="A"),"A","")))))</f>
        <v>3</v>
      </c>
      <c r="N12" t="str">
        <f>IF(OR(WEEKDAY(N$1)=1,WEEKDAY(N$1)=7),"F",IF(AND(DAY($C12)=DAY(N$1),$F12="P"),$E12*24,IF(AND(DAY($C12)=DAY(N$1),$F12="J"),"J",IF(AND(DAY($C12)=DAY(N$1),$F12="M"),"M",IF(AND(DAY($C12)=DAY(N$1),$F12="A"),"A","")))))</f>
        <v/>
      </c>
      <c r="O12" t="str">
        <f>IF(OR(WEEKDAY(O$1)=1,WEEKDAY(O$1)=7),"F",IF(AND(DAY($C12)=DAY(O$1),$F12="P"),$E12*24,IF(AND(DAY($C12)=DAY(O$1),$F12="J"),"J",IF(AND(DAY($C12)=DAY(O$1),$F12="M"),"M",IF(AND(DAY($C12)=DAY(O$1),$F12="A"),"A","")))))</f>
        <v/>
      </c>
      <c r="P12" t="str">
        <f>IF(OR(WEEKDAY(P$1)=1,WEEKDAY(P$1)=7),"F",IF(AND(DAY($C12)=DAY(P$1),$F12="P"),$E12*24,IF(AND(DAY($C12)=DAY(P$1),$F12="J"),"J",IF(AND(DAY($C12)=DAY(P$1),$F12="M"),"M",IF(AND(DAY($C12)=DAY(P$1),$F12="A"),"A","")))))</f>
        <v/>
      </c>
      <c r="Q12" t="str">
        <f>IF(OR(WEEKDAY(Q$1)=1,WEEKDAY(Q$1)=7),"F",IF(AND(DAY($C12)=DAY(Q$1),$F12="P"),$E12*24,IF(AND(DAY($C12)=DAY(Q$1),$F12="J"),"J",IF(AND(DAY($C12)=DAY(Q$1),$F12="M"),"M",IF(AND(DAY($C12)=DAY(Q$1),$F12="A"),"A","")))))</f>
        <v>F</v>
      </c>
      <c r="R12" t="str">
        <f>IF(OR(WEEKDAY(R$1)=1,WEEKDAY(R$1)=7),"F",IF(AND(DAY($C12)=DAY(R$1),$F12="P"),$E12*24,IF(AND(DAY($C12)=DAY(R$1),$F12="J"),"J",IF(AND(DAY($C12)=DAY(R$1),$F12="M"),"M",IF(AND(DAY($C12)=DAY(R$1),$F12="A"),"A","")))))</f>
        <v>F</v>
      </c>
      <c r="S12" t="str">
        <f>IF(OR(WEEKDAY(S$1)=1,WEEKDAY(S$1)=7),"F",IF(AND(DAY($C12)=DAY(S$1),$F12="P"),$E12*24,IF(AND(DAY($C12)=DAY(S$1),$F12="J"),"J",IF(AND(DAY($C12)=DAY(S$1),$F12="M"),"M",IF(AND(DAY($C12)=DAY(S$1),$F12="A"),"A","")))))</f>
        <v/>
      </c>
      <c r="T12" t="str">
        <f>IF(OR(WEEKDAY(T$1)=1,WEEKDAY(T$1)=7),"F",IF(AND(DAY($C12)=DAY(T$1),$F12="P"),$E12*24,IF(AND(DAY($C12)=DAY(T$1),$F12="J"),"J",IF(AND(DAY($C12)=DAY(T$1),$F12="M"),"M",IF(AND(DAY($C12)=DAY(T$1),$F12="A"),"A","")))))</f>
        <v/>
      </c>
      <c r="U12" t="str">
        <f>IF(OR(WEEKDAY(U$1)=1,WEEKDAY(U$1)=7),"F",IF(AND(DAY($C12)=DAY(U$1),$F12="P"),$E12*24,IF(AND(DAY($C12)=DAY(U$1),$F12="J"),"J",IF(AND(DAY($C12)=DAY(U$1),$F12="M"),"M",IF(AND(DAY($C12)=DAY(U$1),$F12="A"),"A","")))))</f>
        <v/>
      </c>
    </row>
    <row r="13" spans="1:21" x14ac:dyDescent="0.25">
      <c r="A13" s="5" t="str">
        <f>'[1]R_Etat de prestation quinzaine'!A13</f>
        <v>ASLLANI</v>
      </c>
      <c r="B13" s="5" t="str">
        <f>'[1]R_Etat de prestation quinzaine'!B13</f>
        <v>Jetmira</v>
      </c>
      <c r="C13" s="6" t="str">
        <f>'[1]R_Etat de prestation quinzaine'!C13</f>
        <v>08-03-17</v>
      </c>
      <c r="D13" s="7">
        <v>42802</v>
      </c>
      <c r="E13" s="5" t="str">
        <f>'[1]R_Etat de prestation quinzaine'!D13</f>
        <v>03:30</v>
      </c>
      <c r="F13" s="5" t="str">
        <f>'[1]R_Etat de prestation quinzaine'!E13</f>
        <v>P</v>
      </c>
      <c r="G13" t="str">
        <f>IF(OR(WEEKDAY(G$1)=1,WEEKDAY(G$1)=7),"F",IF(AND(DAY($C13)=DAY(G$1),$F13="P"),$E13*24,IF(AND(DAY($C13)=DAY(G$1),$F13="J"),"J",IF(AND(DAY($C13)=DAY(G$1),$F13="M"),"M",IF(AND(DAY($C13)=DAY(G$1),$F13="A"),"A","")))))</f>
        <v/>
      </c>
      <c r="H13" t="str">
        <f>IF(OR(WEEKDAY(H$1)=1,WEEKDAY(H$1)=7),"F",IF(AND(DAY($C13)=DAY(H$1),$F13="P"),$E13*24,IF(AND(DAY($C13)=DAY(H$1),$F13="J"),"J",IF(AND(DAY($C13)=DAY(H$1),$F13="M"),"M",IF(AND(DAY($C13)=DAY(H$1),$F13="A"),"A","")))))</f>
        <v/>
      </c>
      <c r="I13" t="str">
        <f>IF(OR(WEEKDAY(I$1)=1,WEEKDAY(I$1)=7),"F",IF(AND(DAY($C13)=DAY(I$1),$F13="P"),$E13*24,IF(AND(DAY($C13)=DAY(I$1),$F13="J"),"J",IF(AND(DAY($C13)=DAY(I$1),$F13="M"),"M",IF(AND(DAY($C13)=DAY(I$1),$F13="A"),"A","")))))</f>
        <v/>
      </c>
      <c r="J13" t="str">
        <f>IF(OR(WEEKDAY(J$1)=1,WEEKDAY(J$1)=7),"F",IF(AND(DAY($C13)=DAY(J$1),$F13="P"),$E13*24,IF(AND(DAY($C13)=DAY(J$1),$F13="J"),"J",IF(AND(DAY($C13)=DAY(J$1),$F13="M"),"M",IF(AND(DAY($C13)=DAY(J$1),$F13="A"),"A","")))))</f>
        <v>F</v>
      </c>
      <c r="K13" t="str">
        <f>IF(OR(WEEKDAY(K$1)=1,WEEKDAY(K$1)=7),"F",IF(AND(DAY($C13)=DAY(K$1),$F13="P"),$E13*24,IF(AND(DAY($C13)=DAY(K$1),$F13="J"),"J",IF(AND(DAY($C13)=DAY(K$1),$F13="M"),"M",IF(AND(DAY($C13)=DAY(K$1),$F13="A"),"A","")))))</f>
        <v>F</v>
      </c>
      <c r="L13" t="str">
        <f>IF(OR(WEEKDAY(L$1)=1,WEEKDAY(L$1)=7),"F",IF(AND(DAY($C13)=DAY(L$1),$F13="P"),$E13*24,IF(AND(DAY($C13)=DAY(L$1),$F13="J"),"J",IF(AND(DAY($C13)=DAY(L$1),$F13="M"),"M",IF(AND(DAY($C13)=DAY(L$1),$F13="A"),"A","")))))</f>
        <v/>
      </c>
      <c r="M13" t="str">
        <f>IF(OR(WEEKDAY(M$1)=1,WEEKDAY(M$1)=7),"F",IF(AND(DAY($C13)=DAY(M$1),$F13="P"),$E13*24,IF(AND(DAY($C13)=DAY(M$1),$F13="J"),"J",IF(AND(DAY($C13)=DAY(M$1),$F13="M"),"M",IF(AND(DAY($C13)=DAY(M$1),$F13="A"),"A","")))))</f>
        <v/>
      </c>
      <c r="N13">
        <f>IF(OR(WEEKDAY(N$1)=1,WEEKDAY(N$1)=7),"F",IF(AND(DAY($C13)=DAY(N$1),$F13="P"),$E13*24,IF(AND(DAY($C13)=DAY(N$1),$F13="J"),"J",IF(AND(DAY($C13)=DAY(N$1),$F13="M"),"M",IF(AND(DAY($C13)=DAY(N$1),$F13="A"),"A","")))))</f>
        <v>3.5</v>
      </c>
      <c r="O13" t="str">
        <f>IF(OR(WEEKDAY(O$1)=1,WEEKDAY(O$1)=7),"F",IF(AND(DAY($C13)=DAY(O$1),$F13="P"),$E13*24,IF(AND(DAY($C13)=DAY(O$1),$F13="J"),"J",IF(AND(DAY($C13)=DAY(O$1),$F13="M"),"M",IF(AND(DAY($C13)=DAY(O$1),$F13="A"),"A","")))))</f>
        <v/>
      </c>
      <c r="P13" t="str">
        <f>IF(OR(WEEKDAY(P$1)=1,WEEKDAY(P$1)=7),"F",IF(AND(DAY($C13)=DAY(P$1),$F13="P"),$E13*24,IF(AND(DAY($C13)=DAY(P$1),$F13="J"),"J",IF(AND(DAY($C13)=DAY(P$1),$F13="M"),"M",IF(AND(DAY($C13)=DAY(P$1),$F13="A"),"A","")))))</f>
        <v/>
      </c>
      <c r="Q13" t="str">
        <f>IF(OR(WEEKDAY(Q$1)=1,WEEKDAY(Q$1)=7),"F",IF(AND(DAY($C13)=DAY(Q$1),$F13="P"),$E13*24,IF(AND(DAY($C13)=DAY(Q$1),$F13="J"),"J",IF(AND(DAY($C13)=DAY(Q$1),$F13="M"),"M",IF(AND(DAY($C13)=DAY(Q$1),$F13="A"),"A","")))))</f>
        <v>F</v>
      </c>
      <c r="R13" t="str">
        <f>IF(OR(WEEKDAY(R$1)=1,WEEKDAY(R$1)=7),"F",IF(AND(DAY($C13)=DAY(R$1),$F13="P"),$E13*24,IF(AND(DAY($C13)=DAY(R$1),$F13="J"),"J",IF(AND(DAY($C13)=DAY(R$1),$F13="M"),"M",IF(AND(DAY($C13)=DAY(R$1),$F13="A"),"A","")))))</f>
        <v>F</v>
      </c>
      <c r="S13" t="str">
        <f>IF(OR(WEEKDAY(S$1)=1,WEEKDAY(S$1)=7),"F",IF(AND(DAY($C13)=DAY(S$1),$F13="P"),$E13*24,IF(AND(DAY($C13)=DAY(S$1),$F13="J"),"J",IF(AND(DAY($C13)=DAY(S$1),$F13="M"),"M",IF(AND(DAY($C13)=DAY(S$1),$F13="A"),"A","")))))</f>
        <v/>
      </c>
      <c r="T13" t="str">
        <f>IF(OR(WEEKDAY(T$1)=1,WEEKDAY(T$1)=7),"F",IF(AND(DAY($C13)=DAY(T$1),$F13="P"),$E13*24,IF(AND(DAY($C13)=DAY(T$1),$F13="J"),"J",IF(AND(DAY($C13)=DAY(T$1),$F13="M"),"M",IF(AND(DAY($C13)=DAY(T$1),$F13="A"),"A","")))))</f>
        <v/>
      </c>
      <c r="U13" t="str">
        <f>IF(OR(WEEKDAY(U$1)=1,WEEKDAY(U$1)=7),"F",IF(AND(DAY($C13)=DAY(U$1),$F13="P"),$E13*24,IF(AND(DAY($C13)=DAY(U$1),$F13="J"),"J",IF(AND(DAY($C13)=DAY(U$1),$F13="M"),"M",IF(AND(DAY($C13)=DAY(U$1),$F13="A"),"A","")))))</f>
        <v/>
      </c>
    </row>
    <row r="14" spans="1:21" x14ac:dyDescent="0.25">
      <c r="A14" s="5" t="str">
        <f>'[1]R_Etat de prestation quinzaine'!A14</f>
        <v>ASLLANI</v>
      </c>
      <c r="B14" s="5" t="str">
        <f>'[1]R_Etat de prestation quinzaine'!B14</f>
        <v>Jetmira</v>
      </c>
      <c r="C14" s="6" t="str">
        <f>'[1]R_Etat de prestation quinzaine'!C14</f>
        <v>09-03-17</v>
      </c>
      <c r="D14" s="7">
        <v>42803</v>
      </c>
      <c r="E14" s="5" t="str">
        <f>'[1]R_Etat de prestation quinzaine'!D14</f>
        <v>03:30</v>
      </c>
      <c r="F14" s="5" t="str">
        <f>'[1]R_Etat de prestation quinzaine'!E14</f>
        <v>P</v>
      </c>
      <c r="G14" t="str">
        <f>IF(OR(WEEKDAY(G$1)=1,WEEKDAY(G$1)=7),"F",IF(AND(DAY($C14)=DAY(G$1),$F14="P"),$E14*24,IF(AND(DAY($C14)=DAY(G$1),$F14="J"),"J",IF(AND(DAY($C14)=DAY(G$1),$F14="M"),"M",IF(AND(DAY($C14)=DAY(G$1),$F14="A"),"A","")))))</f>
        <v/>
      </c>
      <c r="H14" t="str">
        <f>IF(OR(WEEKDAY(H$1)=1,WEEKDAY(H$1)=7),"F",IF(AND(DAY($C14)=DAY(H$1),$F14="P"),$E14*24,IF(AND(DAY($C14)=DAY(H$1),$F14="J"),"J",IF(AND(DAY($C14)=DAY(H$1),$F14="M"),"M",IF(AND(DAY($C14)=DAY(H$1),$F14="A"),"A","")))))</f>
        <v/>
      </c>
      <c r="I14" t="str">
        <f>IF(OR(WEEKDAY(I$1)=1,WEEKDAY(I$1)=7),"F",IF(AND(DAY($C14)=DAY(I$1),$F14="P"),$E14*24,IF(AND(DAY($C14)=DAY(I$1),$F14="J"),"J",IF(AND(DAY($C14)=DAY(I$1),$F14="M"),"M",IF(AND(DAY($C14)=DAY(I$1),$F14="A"),"A","")))))</f>
        <v/>
      </c>
      <c r="J14" t="str">
        <f>IF(OR(WEEKDAY(J$1)=1,WEEKDAY(J$1)=7),"F",IF(AND(DAY($C14)=DAY(J$1),$F14="P"),$E14*24,IF(AND(DAY($C14)=DAY(J$1),$F14="J"),"J",IF(AND(DAY($C14)=DAY(J$1),$F14="M"),"M",IF(AND(DAY($C14)=DAY(J$1),$F14="A"),"A","")))))</f>
        <v>F</v>
      </c>
      <c r="K14" t="str">
        <f>IF(OR(WEEKDAY(K$1)=1,WEEKDAY(K$1)=7),"F",IF(AND(DAY($C14)=DAY(K$1),$F14="P"),$E14*24,IF(AND(DAY($C14)=DAY(K$1),$F14="J"),"J",IF(AND(DAY($C14)=DAY(K$1),$F14="M"),"M",IF(AND(DAY($C14)=DAY(K$1),$F14="A"),"A","")))))</f>
        <v>F</v>
      </c>
      <c r="L14" t="str">
        <f>IF(OR(WEEKDAY(L$1)=1,WEEKDAY(L$1)=7),"F",IF(AND(DAY($C14)=DAY(L$1),$F14="P"),$E14*24,IF(AND(DAY($C14)=DAY(L$1),$F14="J"),"J",IF(AND(DAY($C14)=DAY(L$1),$F14="M"),"M",IF(AND(DAY($C14)=DAY(L$1),$F14="A"),"A","")))))</f>
        <v/>
      </c>
      <c r="M14" t="str">
        <f>IF(OR(WEEKDAY(M$1)=1,WEEKDAY(M$1)=7),"F",IF(AND(DAY($C14)=DAY(M$1),$F14="P"),$E14*24,IF(AND(DAY($C14)=DAY(M$1),$F14="J"),"J",IF(AND(DAY($C14)=DAY(M$1),$F14="M"),"M",IF(AND(DAY($C14)=DAY(M$1),$F14="A"),"A","")))))</f>
        <v/>
      </c>
      <c r="N14" t="str">
        <f>IF(OR(WEEKDAY(N$1)=1,WEEKDAY(N$1)=7),"F",IF(AND(DAY($C14)=DAY(N$1),$F14="P"),$E14*24,IF(AND(DAY($C14)=DAY(N$1),$F14="J"),"J",IF(AND(DAY($C14)=DAY(N$1),$F14="M"),"M",IF(AND(DAY($C14)=DAY(N$1),$F14="A"),"A","")))))</f>
        <v/>
      </c>
      <c r="O14">
        <f>IF(OR(WEEKDAY(O$1)=1,WEEKDAY(O$1)=7),"F",IF(AND(DAY($C14)=DAY(O$1),$F14="P"),$E14*24,IF(AND(DAY($C14)=DAY(O$1),$F14="J"),"J",IF(AND(DAY($C14)=DAY(O$1),$F14="M"),"M",IF(AND(DAY($C14)=DAY(O$1),$F14="A"),"A","")))))</f>
        <v>3.5</v>
      </c>
      <c r="P14" t="str">
        <f>IF(OR(WEEKDAY(P$1)=1,WEEKDAY(P$1)=7),"F",IF(AND(DAY($C14)=DAY(P$1),$F14="P"),$E14*24,IF(AND(DAY($C14)=DAY(P$1),$F14="J"),"J",IF(AND(DAY($C14)=DAY(P$1),$F14="M"),"M",IF(AND(DAY($C14)=DAY(P$1),$F14="A"),"A","")))))</f>
        <v/>
      </c>
      <c r="Q14" t="str">
        <f>IF(OR(WEEKDAY(Q$1)=1,WEEKDAY(Q$1)=7),"F",IF(AND(DAY($C14)=DAY(Q$1),$F14="P"),$E14*24,IF(AND(DAY($C14)=DAY(Q$1),$F14="J"),"J",IF(AND(DAY($C14)=DAY(Q$1),$F14="M"),"M",IF(AND(DAY($C14)=DAY(Q$1),$F14="A"),"A","")))))</f>
        <v>F</v>
      </c>
      <c r="R14" t="str">
        <f>IF(OR(WEEKDAY(R$1)=1,WEEKDAY(R$1)=7),"F",IF(AND(DAY($C14)=DAY(R$1),$F14="P"),$E14*24,IF(AND(DAY($C14)=DAY(R$1),$F14="J"),"J",IF(AND(DAY($C14)=DAY(R$1),$F14="M"),"M",IF(AND(DAY($C14)=DAY(R$1),$F14="A"),"A","")))))</f>
        <v>F</v>
      </c>
      <c r="S14" t="str">
        <f>IF(OR(WEEKDAY(S$1)=1,WEEKDAY(S$1)=7),"F",IF(AND(DAY($C14)=DAY(S$1),$F14="P"),$E14*24,IF(AND(DAY($C14)=DAY(S$1),$F14="J"),"J",IF(AND(DAY($C14)=DAY(S$1),$F14="M"),"M",IF(AND(DAY($C14)=DAY(S$1),$F14="A"),"A","")))))</f>
        <v/>
      </c>
      <c r="T14" t="str">
        <f>IF(OR(WEEKDAY(T$1)=1,WEEKDAY(T$1)=7),"F",IF(AND(DAY($C14)=DAY(T$1),$F14="P"),$E14*24,IF(AND(DAY($C14)=DAY(T$1),$F14="J"),"J",IF(AND(DAY($C14)=DAY(T$1),$F14="M"),"M",IF(AND(DAY($C14)=DAY(T$1),$F14="A"),"A","")))))</f>
        <v/>
      </c>
      <c r="U14" t="str">
        <f>IF(OR(WEEKDAY(U$1)=1,WEEKDAY(U$1)=7),"F",IF(AND(DAY($C14)=DAY(U$1),$F14="P"),$E14*24,IF(AND(DAY($C14)=DAY(U$1),$F14="J"),"J",IF(AND(DAY($C14)=DAY(U$1),$F14="M"),"M",IF(AND(DAY($C14)=DAY(U$1),$F14="A"),"A","")))))</f>
        <v/>
      </c>
    </row>
    <row r="15" spans="1:21" x14ac:dyDescent="0.25">
      <c r="A15" s="5" t="str">
        <f>'[1]R_Etat de prestation quinzaine'!A15</f>
        <v>ASLLANI</v>
      </c>
      <c r="B15" s="5" t="str">
        <f>'[1]R_Etat de prestation quinzaine'!B15</f>
        <v>Jetmira</v>
      </c>
      <c r="C15" s="6" t="str">
        <f>'[1]R_Etat de prestation quinzaine'!C15</f>
        <v>09-03-17</v>
      </c>
      <c r="D15" s="7">
        <v>42803</v>
      </c>
      <c r="E15" s="5" t="str">
        <f>'[1]R_Etat de prestation quinzaine'!D15</f>
        <v>03:00</v>
      </c>
      <c r="F15" s="5" t="str">
        <f>'[1]R_Etat de prestation quinzaine'!E15</f>
        <v>P</v>
      </c>
      <c r="G15" t="str">
        <f>IF(OR(WEEKDAY(G$1)=1,WEEKDAY(G$1)=7),"F",IF(AND(DAY($C15)=DAY(G$1),$F15="P"),$E15*24,IF(AND(DAY($C15)=DAY(G$1),$F15="J"),"J",IF(AND(DAY($C15)=DAY(G$1),$F15="M"),"M",IF(AND(DAY($C15)=DAY(G$1),$F15="A"),"A","")))))</f>
        <v/>
      </c>
      <c r="H15" t="str">
        <f>IF(OR(WEEKDAY(H$1)=1,WEEKDAY(H$1)=7),"F",IF(AND(DAY($C15)=DAY(H$1),$F15="P"),$E15*24,IF(AND(DAY($C15)=DAY(H$1),$F15="J"),"J",IF(AND(DAY($C15)=DAY(H$1),$F15="M"),"M",IF(AND(DAY($C15)=DAY(H$1),$F15="A"),"A","")))))</f>
        <v/>
      </c>
      <c r="I15" t="str">
        <f>IF(OR(WEEKDAY(I$1)=1,WEEKDAY(I$1)=7),"F",IF(AND(DAY($C15)=DAY(I$1),$F15="P"),$E15*24,IF(AND(DAY($C15)=DAY(I$1),$F15="J"),"J",IF(AND(DAY($C15)=DAY(I$1),$F15="M"),"M",IF(AND(DAY($C15)=DAY(I$1),$F15="A"),"A","")))))</f>
        <v/>
      </c>
      <c r="J15" t="str">
        <f>IF(OR(WEEKDAY(J$1)=1,WEEKDAY(J$1)=7),"F",IF(AND(DAY($C15)=DAY(J$1),$F15="P"),$E15*24,IF(AND(DAY($C15)=DAY(J$1),$F15="J"),"J",IF(AND(DAY($C15)=DAY(J$1),$F15="M"),"M",IF(AND(DAY($C15)=DAY(J$1),$F15="A"),"A","")))))</f>
        <v>F</v>
      </c>
      <c r="K15" t="str">
        <f>IF(OR(WEEKDAY(K$1)=1,WEEKDAY(K$1)=7),"F",IF(AND(DAY($C15)=DAY(K$1),$F15="P"),$E15*24,IF(AND(DAY($C15)=DAY(K$1),$F15="J"),"J",IF(AND(DAY($C15)=DAY(K$1),$F15="M"),"M",IF(AND(DAY($C15)=DAY(K$1),$F15="A"),"A","")))))</f>
        <v>F</v>
      </c>
      <c r="L15" t="str">
        <f>IF(OR(WEEKDAY(L$1)=1,WEEKDAY(L$1)=7),"F",IF(AND(DAY($C15)=DAY(L$1),$F15="P"),$E15*24,IF(AND(DAY($C15)=DAY(L$1),$F15="J"),"J",IF(AND(DAY($C15)=DAY(L$1),$F15="M"),"M",IF(AND(DAY($C15)=DAY(L$1),$F15="A"),"A","")))))</f>
        <v/>
      </c>
      <c r="M15" t="str">
        <f>IF(OR(WEEKDAY(M$1)=1,WEEKDAY(M$1)=7),"F",IF(AND(DAY($C15)=DAY(M$1),$F15="P"),$E15*24,IF(AND(DAY($C15)=DAY(M$1),$F15="J"),"J",IF(AND(DAY($C15)=DAY(M$1),$F15="M"),"M",IF(AND(DAY($C15)=DAY(M$1),$F15="A"),"A","")))))</f>
        <v/>
      </c>
      <c r="N15" t="str">
        <f>IF(OR(WEEKDAY(N$1)=1,WEEKDAY(N$1)=7),"F",IF(AND(DAY($C15)=DAY(N$1),$F15="P"),$E15*24,IF(AND(DAY($C15)=DAY(N$1),$F15="J"),"J",IF(AND(DAY($C15)=DAY(N$1),$F15="M"),"M",IF(AND(DAY($C15)=DAY(N$1),$F15="A"),"A","")))))</f>
        <v/>
      </c>
      <c r="O15">
        <f>IF(OR(WEEKDAY(O$1)=1,WEEKDAY(O$1)=7),"F",IF(AND(DAY($C15)=DAY(O$1),$F15="P"),$E15*24,IF(AND(DAY($C15)=DAY(O$1),$F15="J"),"J",IF(AND(DAY($C15)=DAY(O$1),$F15="M"),"M",IF(AND(DAY($C15)=DAY(O$1),$F15="A"),"A","")))))</f>
        <v>3</v>
      </c>
      <c r="P15" t="str">
        <f>IF(OR(WEEKDAY(P$1)=1,WEEKDAY(P$1)=7),"F",IF(AND(DAY($C15)=DAY(P$1),$F15="P"),$E15*24,IF(AND(DAY($C15)=DAY(P$1),$F15="J"),"J",IF(AND(DAY($C15)=DAY(P$1),$F15="M"),"M",IF(AND(DAY($C15)=DAY(P$1),$F15="A"),"A","")))))</f>
        <v/>
      </c>
      <c r="Q15" t="str">
        <f>IF(OR(WEEKDAY(Q$1)=1,WEEKDAY(Q$1)=7),"F",IF(AND(DAY($C15)=DAY(Q$1),$F15="P"),$E15*24,IF(AND(DAY($C15)=DAY(Q$1),$F15="J"),"J",IF(AND(DAY($C15)=DAY(Q$1),$F15="M"),"M",IF(AND(DAY($C15)=DAY(Q$1),$F15="A"),"A","")))))</f>
        <v>F</v>
      </c>
      <c r="R15" t="str">
        <f>IF(OR(WEEKDAY(R$1)=1,WEEKDAY(R$1)=7),"F",IF(AND(DAY($C15)=DAY(R$1),$F15="P"),$E15*24,IF(AND(DAY($C15)=DAY(R$1),$F15="J"),"J",IF(AND(DAY($C15)=DAY(R$1),$F15="M"),"M",IF(AND(DAY($C15)=DAY(R$1),$F15="A"),"A","")))))</f>
        <v>F</v>
      </c>
      <c r="S15" t="str">
        <f>IF(OR(WEEKDAY(S$1)=1,WEEKDAY(S$1)=7),"F",IF(AND(DAY($C15)=DAY(S$1),$F15="P"),$E15*24,IF(AND(DAY($C15)=DAY(S$1),$F15="J"),"J",IF(AND(DAY($C15)=DAY(S$1),$F15="M"),"M",IF(AND(DAY($C15)=DAY(S$1),$F15="A"),"A","")))))</f>
        <v/>
      </c>
      <c r="T15" t="str">
        <f>IF(OR(WEEKDAY(T$1)=1,WEEKDAY(T$1)=7),"F",IF(AND(DAY($C15)=DAY(T$1),$F15="P"),$E15*24,IF(AND(DAY($C15)=DAY(T$1),$F15="J"),"J",IF(AND(DAY($C15)=DAY(T$1),$F15="M"),"M",IF(AND(DAY($C15)=DAY(T$1),$F15="A"),"A","")))))</f>
        <v/>
      </c>
      <c r="U15" t="str">
        <f>IF(OR(WEEKDAY(U$1)=1,WEEKDAY(U$1)=7),"F",IF(AND(DAY($C15)=DAY(U$1),$F15="P"),$E15*24,IF(AND(DAY($C15)=DAY(U$1),$F15="J"),"J",IF(AND(DAY($C15)=DAY(U$1),$F15="M"),"M",IF(AND(DAY($C15)=DAY(U$1),$F15="A"),"A","")))))</f>
        <v/>
      </c>
    </row>
    <row r="16" spans="1:21" x14ac:dyDescent="0.25">
      <c r="A16" s="5" t="str">
        <f>'[1]R_Etat de prestation quinzaine'!A16</f>
        <v>ASLLANI</v>
      </c>
      <c r="B16" s="5" t="str">
        <f>'[1]R_Etat de prestation quinzaine'!B16</f>
        <v>Jetmira</v>
      </c>
      <c r="C16" s="6" t="str">
        <f>'[1]R_Etat de prestation quinzaine'!C16</f>
        <v>10-03-17</v>
      </c>
      <c r="D16" s="7">
        <v>42804</v>
      </c>
      <c r="E16" s="5" t="str">
        <f>'[1]R_Etat de prestation quinzaine'!D16</f>
        <v>01:30</v>
      </c>
      <c r="F16" s="5" t="str">
        <f>'[1]R_Etat de prestation quinzaine'!E16</f>
        <v>P</v>
      </c>
      <c r="G16" t="str">
        <f>IF(OR(WEEKDAY(G$1)=1,WEEKDAY(G$1)=7),"F",IF(AND(DAY($C16)=DAY(G$1),$F16="P"),$E16*24,IF(AND(DAY($C16)=DAY(G$1),$F16="J"),"J",IF(AND(DAY($C16)=DAY(G$1),$F16="M"),"M",IF(AND(DAY($C16)=DAY(G$1),$F16="A"),"A","")))))</f>
        <v/>
      </c>
      <c r="H16" t="str">
        <f>IF(OR(WEEKDAY(H$1)=1,WEEKDAY(H$1)=7),"F",IF(AND(DAY($C16)=DAY(H$1),$F16="P"),$E16*24,IF(AND(DAY($C16)=DAY(H$1),$F16="J"),"J",IF(AND(DAY($C16)=DAY(H$1),$F16="M"),"M",IF(AND(DAY($C16)=DAY(H$1),$F16="A"),"A","")))))</f>
        <v/>
      </c>
      <c r="I16" t="str">
        <f>IF(OR(WEEKDAY(I$1)=1,WEEKDAY(I$1)=7),"F",IF(AND(DAY($C16)=DAY(I$1),$F16="P"),$E16*24,IF(AND(DAY($C16)=DAY(I$1),$F16="J"),"J",IF(AND(DAY($C16)=DAY(I$1),$F16="M"),"M",IF(AND(DAY($C16)=DAY(I$1),$F16="A"),"A","")))))</f>
        <v/>
      </c>
      <c r="J16" t="str">
        <f>IF(OR(WEEKDAY(J$1)=1,WEEKDAY(J$1)=7),"F",IF(AND(DAY($C16)=DAY(J$1),$F16="P"),$E16*24,IF(AND(DAY($C16)=DAY(J$1),$F16="J"),"J",IF(AND(DAY($C16)=DAY(J$1),$F16="M"),"M",IF(AND(DAY($C16)=DAY(J$1),$F16="A"),"A","")))))</f>
        <v>F</v>
      </c>
      <c r="K16" t="str">
        <f>IF(OR(WEEKDAY(K$1)=1,WEEKDAY(K$1)=7),"F",IF(AND(DAY($C16)=DAY(K$1),$F16="P"),$E16*24,IF(AND(DAY($C16)=DAY(K$1),$F16="J"),"J",IF(AND(DAY($C16)=DAY(K$1),$F16="M"),"M",IF(AND(DAY($C16)=DAY(K$1),$F16="A"),"A","")))))</f>
        <v>F</v>
      </c>
      <c r="L16" t="str">
        <f>IF(OR(WEEKDAY(L$1)=1,WEEKDAY(L$1)=7),"F",IF(AND(DAY($C16)=DAY(L$1),$F16="P"),$E16*24,IF(AND(DAY($C16)=DAY(L$1),$F16="J"),"J",IF(AND(DAY($C16)=DAY(L$1),$F16="M"),"M",IF(AND(DAY($C16)=DAY(L$1),$F16="A"),"A","")))))</f>
        <v/>
      </c>
      <c r="M16" t="str">
        <f>IF(OR(WEEKDAY(M$1)=1,WEEKDAY(M$1)=7),"F",IF(AND(DAY($C16)=DAY(M$1),$F16="P"),$E16*24,IF(AND(DAY($C16)=DAY(M$1),$F16="J"),"J",IF(AND(DAY($C16)=DAY(M$1),$F16="M"),"M",IF(AND(DAY($C16)=DAY(M$1),$F16="A"),"A","")))))</f>
        <v/>
      </c>
      <c r="N16" t="str">
        <f>IF(OR(WEEKDAY(N$1)=1,WEEKDAY(N$1)=7),"F",IF(AND(DAY($C16)=DAY(N$1),$F16="P"),$E16*24,IF(AND(DAY($C16)=DAY(N$1),$F16="J"),"J",IF(AND(DAY($C16)=DAY(N$1),$F16="M"),"M",IF(AND(DAY($C16)=DAY(N$1),$F16="A"),"A","")))))</f>
        <v/>
      </c>
      <c r="O16" t="str">
        <f>IF(OR(WEEKDAY(O$1)=1,WEEKDAY(O$1)=7),"F",IF(AND(DAY($C16)=DAY(O$1),$F16="P"),$E16*24,IF(AND(DAY($C16)=DAY(O$1),$F16="J"),"J",IF(AND(DAY($C16)=DAY(O$1),$F16="M"),"M",IF(AND(DAY($C16)=DAY(O$1),$F16="A"),"A","")))))</f>
        <v/>
      </c>
      <c r="P16">
        <f>IF(OR(WEEKDAY(P$1)=1,WEEKDAY(P$1)=7),"F",IF(AND(DAY($C16)=DAY(P$1),$F16="P"),$E16*24,IF(AND(DAY($C16)=DAY(P$1),$F16="J"),"J",IF(AND(DAY($C16)=DAY(P$1),$F16="M"),"M",IF(AND(DAY($C16)=DAY(P$1),$F16="A"),"A","")))))</f>
        <v>1.5</v>
      </c>
      <c r="Q16" t="str">
        <f>IF(OR(WEEKDAY(Q$1)=1,WEEKDAY(Q$1)=7),"F",IF(AND(DAY($C16)=DAY(Q$1),$F16="P"),$E16*24,IF(AND(DAY($C16)=DAY(Q$1),$F16="J"),"J",IF(AND(DAY($C16)=DAY(Q$1),$F16="M"),"M",IF(AND(DAY($C16)=DAY(Q$1),$F16="A"),"A","")))))</f>
        <v>F</v>
      </c>
      <c r="R16" t="str">
        <f>IF(OR(WEEKDAY(R$1)=1,WEEKDAY(R$1)=7),"F",IF(AND(DAY($C16)=DAY(R$1),$F16="P"),$E16*24,IF(AND(DAY($C16)=DAY(R$1),$F16="J"),"J",IF(AND(DAY($C16)=DAY(R$1),$F16="M"),"M",IF(AND(DAY($C16)=DAY(R$1),$F16="A"),"A","")))))</f>
        <v>F</v>
      </c>
      <c r="S16" t="str">
        <f>IF(OR(WEEKDAY(S$1)=1,WEEKDAY(S$1)=7),"F",IF(AND(DAY($C16)=DAY(S$1),$F16="P"),$E16*24,IF(AND(DAY($C16)=DAY(S$1),$F16="J"),"J",IF(AND(DAY($C16)=DAY(S$1),$F16="M"),"M",IF(AND(DAY($C16)=DAY(S$1),$F16="A"),"A","")))))</f>
        <v/>
      </c>
      <c r="T16" t="str">
        <f>IF(OR(WEEKDAY(T$1)=1,WEEKDAY(T$1)=7),"F",IF(AND(DAY($C16)=DAY(T$1),$F16="P"),$E16*24,IF(AND(DAY($C16)=DAY(T$1),$F16="J"),"J",IF(AND(DAY($C16)=DAY(T$1),$F16="M"),"M",IF(AND(DAY($C16)=DAY(T$1),$F16="A"),"A","")))))</f>
        <v/>
      </c>
      <c r="U16" t="str">
        <f>IF(OR(WEEKDAY(U$1)=1,WEEKDAY(U$1)=7),"F",IF(AND(DAY($C16)=DAY(U$1),$F16="P"),$E16*24,IF(AND(DAY($C16)=DAY(U$1),$F16="J"),"J",IF(AND(DAY($C16)=DAY(U$1),$F16="M"),"M",IF(AND(DAY($C16)=DAY(U$1),$F16="A"),"A","")))))</f>
        <v/>
      </c>
    </row>
    <row r="17" spans="1:21" x14ac:dyDescent="0.25">
      <c r="A17" s="5" t="str">
        <f>'[1]R_Etat de prestation quinzaine'!A17</f>
        <v>ASLLANI</v>
      </c>
      <c r="B17" s="5" t="str">
        <f>'[1]R_Etat de prestation quinzaine'!B17</f>
        <v>Jetmira</v>
      </c>
      <c r="C17" s="6" t="str">
        <f>'[1]R_Etat de prestation quinzaine'!C17</f>
        <v>10-03-17</v>
      </c>
      <c r="D17" s="7">
        <v>42804</v>
      </c>
      <c r="E17" s="5" t="str">
        <f>'[1]R_Etat de prestation quinzaine'!D17</f>
        <v>03:00</v>
      </c>
      <c r="F17" s="5" t="str">
        <f>'[1]R_Etat de prestation quinzaine'!E17</f>
        <v>P</v>
      </c>
      <c r="G17" t="str">
        <f>IF(OR(WEEKDAY(G$1)=1,WEEKDAY(G$1)=7),"F",IF(AND(DAY($C17)=DAY(G$1),$F17="P"),$E17*24,IF(AND(DAY($C17)=DAY(G$1),$F17="J"),"J",IF(AND(DAY($C17)=DAY(G$1),$F17="M"),"M",IF(AND(DAY($C17)=DAY(G$1),$F17="A"),"A","")))))</f>
        <v/>
      </c>
      <c r="H17" t="str">
        <f>IF(OR(WEEKDAY(H$1)=1,WEEKDAY(H$1)=7),"F",IF(AND(DAY($C17)=DAY(H$1),$F17="P"),$E17*24,IF(AND(DAY($C17)=DAY(H$1),$F17="J"),"J",IF(AND(DAY($C17)=DAY(H$1),$F17="M"),"M",IF(AND(DAY($C17)=DAY(H$1),$F17="A"),"A","")))))</f>
        <v/>
      </c>
      <c r="I17" t="str">
        <f>IF(OR(WEEKDAY(I$1)=1,WEEKDAY(I$1)=7),"F",IF(AND(DAY($C17)=DAY(I$1),$F17="P"),$E17*24,IF(AND(DAY($C17)=DAY(I$1),$F17="J"),"J",IF(AND(DAY($C17)=DAY(I$1),$F17="M"),"M",IF(AND(DAY($C17)=DAY(I$1),$F17="A"),"A","")))))</f>
        <v/>
      </c>
      <c r="J17" t="str">
        <f>IF(OR(WEEKDAY(J$1)=1,WEEKDAY(J$1)=7),"F",IF(AND(DAY($C17)=DAY(J$1),$F17="P"),$E17*24,IF(AND(DAY($C17)=DAY(J$1),$F17="J"),"J",IF(AND(DAY($C17)=DAY(J$1),$F17="M"),"M",IF(AND(DAY($C17)=DAY(J$1),$F17="A"),"A","")))))</f>
        <v>F</v>
      </c>
      <c r="K17" t="str">
        <f>IF(OR(WEEKDAY(K$1)=1,WEEKDAY(K$1)=7),"F",IF(AND(DAY($C17)=DAY(K$1),$F17="P"),$E17*24,IF(AND(DAY($C17)=DAY(K$1),$F17="J"),"J",IF(AND(DAY($C17)=DAY(K$1),$F17="M"),"M",IF(AND(DAY($C17)=DAY(K$1),$F17="A"),"A","")))))</f>
        <v>F</v>
      </c>
      <c r="L17" t="str">
        <f>IF(OR(WEEKDAY(L$1)=1,WEEKDAY(L$1)=7),"F",IF(AND(DAY($C17)=DAY(L$1),$F17="P"),$E17*24,IF(AND(DAY($C17)=DAY(L$1),$F17="J"),"J",IF(AND(DAY($C17)=DAY(L$1),$F17="M"),"M",IF(AND(DAY($C17)=DAY(L$1),$F17="A"),"A","")))))</f>
        <v/>
      </c>
      <c r="M17" t="str">
        <f>IF(OR(WEEKDAY(M$1)=1,WEEKDAY(M$1)=7),"F",IF(AND(DAY($C17)=DAY(M$1),$F17="P"),$E17*24,IF(AND(DAY($C17)=DAY(M$1),$F17="J"),"J",IF(AND(DAY($C17)=DAY(M$1),$F17="M"),"M",IF(AND(DAY($C17)=DAY(M$1),$F17="A"),"A","")))))</f>
        <v/>
      </c>
      <c r="N17" t="str">
        <f>IF(OR(WEEKDAY(N$1)=1,WEEKDAY(N$1)=7),"F",IF(AND(DAY($C17)=DAY(N$1),$F17="P"),$E17*24,IF(AND(DAY($C17)=DAY(N$1),$F17="J"),"J",IF(AND(DAY($C17)=DAY(N$1),$F17="M"),"M",IF(AND(DAY($C17)=DAY(N$1),$F17="A"),"A","")))))</f>
        <v/>
      </c>
      <c r="O17" t="str">
        <f>IF(OR(WEEKDAY(O$1)=1,WEEKDAY(O$1)=7),"F",IF(AND(DAY($C17)=DAY(O$1),$F17="P"),$E17*24,IF(AND(DAY($C17)=DAY(O$1),$F17="J"),"J",IF(AND(DAY($C17)=DAY(O$1),$F17="M"),"M",IF(AND(DAY($C17)=DAY(O$1),$F17="A"),"A","")))))</f>
        <v/>
      </c>
      <c r="P17">
        <f>IF(OR(WEEKDAY(P$1)=1,WEEKDAY(P$1)=7),"F",IF(AND(DAY($C17)=DAY(P$1),$F17="P"),$E17*24,IF(AND(DAY($C17)=DAY(P$1),$F17="J"),"J",IF(AND(DAY($C17)=DAY(P$1),$F17="M"),"M",IF(AND(DAY($C17)=DAY(P$1),$F17="A"),"A","")))))</f>
        <v>3</v>
      </c>
      <c r="Q17" t="str">
        <f>IF(OR(WEEKDAY(Q$1)=1,WEEKDAY(Q$1)=7),"F",IF(AND(DAY($C17)=DAY(Q$1),$F17="P"),$E17*24,IF(AND(DAY($C17)=DAY(Q$1),$F17="J"),"J",IF(AND(DAY($C17)=DAY(Q$1),$F17="M"),"M",IF(AND(DAY($C17)=DAY(Q$1),$F17="A"),"A","")))))</f>
        <v>F</v>
      </c>
      <c r="R17" t="str">
        <f>IF(OR(WEEKDAY(R$1)=1,WEEKDAY(R$1)=7),"F",IF(AND(DAY($C17)=DAY(R$1),$F17="P"),$E17*24,IF(AND(DAY($C17)=DAY(R$1),$F17="J"),"J",IF(AND(DAY($C17)=DAY(R$1),$F17="M"),"M",IF(AND(DAY($C17)=DAY(R$1),$F17="A"),"A","")))))</f>
        <v>F</v>
      </c>
      <c r="S17" t="str">
        <f>IF(OR(WEEKDAY(S$1)=1,WEEKDAY(S$1)=7),"F",IF(AND(DAY($C17)=DAY(S$1),$F17="P"),$E17*24,IF(AND(DAY($C17)=DAY(S$1),$F17="J"),"J",IF(AND(DAY($C17)=DAY(S$1),$F17="M"),"M",IF(AND(DAY($C17)=DAY(S$1),$F17="A"),"A","")))))</f>
        <v/>
      </c>
      <c r="T17" t="str">
        <f>IF(OR(WEEKDAY(T$1)=1,WEEKDAY(T$1)=7),"F",IF(AND(DAY($C17)=DAY(T$1),$F17="P"),$E17*24,IF(AND(DAY($C17)=DAY(T$1),$F17="J"),"J",IF(AND(DAY($C17)=DAY(T$1),$F17="M"),"M",IF(AND(DAY($C17)=DAY(T$1),$F17="A"),"A","")))))</f>
        <v/>
      </c>
      <c r="U17" t="str">
        <f>IF(OR(WEEKDAY(U$1)=1,WEEKDAY(U$1)=7),"F",IF(AND(DAY($C17)=DAY(U$1),$F17="P"),$E17*24,IF(AND(DAY($C17)=DAY(U$1),$F17="J"),"J",IF(AND(DAY($C17)=DAY(U$1),$F17="M"),"M",IF(AND(DAY($C17)=DAY(U$1),$F17="A"),"A","")))))</f>
        <v/>
      </c>
    </row>
    <row r="18" spans="1:21" x14ac:dyDescent="0.25">
      <c r="A18" s="5" t="str">
        <f>'[1]R_Etat de prestation quinzaine'!A18</f>
        <v>ASLLANI</v>
      </c>
      <c r="B18" s="5" t="str">
        <f>'[1]R_Etat de prestation quinzaine'!B18</f>
        <v>Jetmira</v>
      </c>
      <c r="C18" s="6" t="str">
        <f>'[1]R_Etat de prestation quinzaine'!C18</f>
        <v>10-03-17</v>
      </c>
      <c r="D18" s="7">
        <v>42804</v>
      </c>
      <c r="E18" s="5" t="str">
        <f>'[1]R_Etat de prestation quinzaine'!D18</f>
        <v>01:30</v>
      </c>
      <c r="F18" s="5" t="str">
        <f>'[1]R_Etat de prestation quinzaine'!E18</f>
        <v>P</v>
      </c>
      <c r="G18" t="str">
        <f>IF(OR(WEEKDAY(G$1)=1,WEEKDAY(G$1)=7),"F",IF(AND(DAY($C18)=DAY(G$1),$F18="P"),$E18*24,IF(AND(DAY($C18)=DAY(G$1),$F18="J"),"J",IF(AND(DAY($C18)=DAY(G$1),$F18="M"),"M",IF(AND(DAY($C18)=DAY(G$1),$F18="A"),"A","")))))</f>
        <v/>
      </c>
      <c r="H18" t="str">
        <f>IF(OR(WEEKDAY(H$1)=1,WEEKDAY(H$1)=7),"F",IF(AND(DAY($C18)=DAY(H$1),$F18="P"),$E18*24,IF(AND(DAY($C18)=DAY(H$1),$F18="J"),"J",IF(AND(DAY($C18)=DAY(H$1),$F18="M"),"M",IF(AND(DAY($C18)=DAY(H$1),$F18="A"),"A","")))))</f>
        <v/>
      </c>
      <c r="I18" t="str">
        <f>IF(OR(WEEKDAY(I$1)=1,WEEKDAY(I$1)=7),"F",IF(AND(DAY($C18)=DAY(I$1),$F18="P"),$E18*24,IF(AND(DAY($C18)=DAY(I$1),$F18="J"),"J",IF(AND(DAY($C18)=DAY(I$1),$F18="M"),"M",IF(AND(DAY($C18)=DAY(I$1),$F18="A"),"A","")))))</f>
        <v/>
      </c>
      <c r="J18" t="str">
        <f>IF(OR(WEEKDAY(J$1)=1,WEEKDAY(J$1)=7),"F",IF(AND(DAY($C18)=DAY(J$1),$F18="P"),$E18*24,IF(AND(DAY($C18)=DAY(J$1),$F18="J"),"J",IF(AND(DAY($C18)=DAY(J$1),$F18="M"),"M",IF(AND(DAY($C18)=DAY(J$1),$F18="A"),"A","")))))</f>
        <v>F</v>
      </c>
      <c r="K18" t="str">
        <f>IF(OR(WEEKDAY(K$1)=1,WEEKDAY(K$1)=7),"F",IF(AND(DAY($C18)=DAY(K$1),$F18="P"),$E18*24,IF(AND(DAY($C18)=DAY(K$1),$F18="J"),"J",IF(AND(DAY($C18)=DAY(K$1),$F18="M"),"M",IF(AND(DAY($C18)=DAY(K$1),$F18="A"),"A","")))))</f>
        <v>F</v>
      </c>
      <c r="L18" t="str">
        <f>IF(OR(WEEKDAY(L$1)=1,WEEKDAY(L$1)=7),"F",IF(AND(DAY($C18)=DAY(L$1),$F18="P"),$E18*24,IF(AND(DAY($C18)=DAY(L$1),$F18="J"),"J",IF(AND(DAY($C18)=DAY(L$1),$F18="M"),"M",IF(AND(DAY($C18)=DAY(L$1),$F18="A"),"A","")))))</f>
        <v/>
      </c>
      <c r="M18" t="str">
        <f>IF(OR(WEEKDAY(M$1)=1,WEEKDAY(M$1)=7),"F",IF(AND(DAY($C18)=DAY(M$1),$F18="P"),$E18*24,IF(AND(DAY($C18)=DAY(M$1),$F18="J"),"J",IF(AND(DAY($C18)=DAY(M$1),$F18="M"),"M",IF(AND(DAY($C18)=DAY(M$1),$F18="A"),"A","")))))</f>
        <v/>
      </c>
      <c r="N18" t="str">
        <f>IF(OR(WEEKDAY(N$1)=1,WEEKDAY(N$1)=7),"F",IF(AND(DAY($C18)=DAY(N$1),$F18="P"),$E18*24,IF(AND(DAY($C18)=DAY(N$1),$F18="J"),"J",IF(AND(DAY($C18)=DAY(N$1),$F18="M"),"M",IF(AND(DAY($C18)=DAY(N$1),$F18="A"),"A","")))))</f>
        <v/>
      </c>
      <c r="O18" t="str">
        <f>IF(OR(WEEKDAY(O$1)=1,WEEKDAY(O$1)=7),"F",IF(AND(DAY($C18)=DAY(O$1),$F18="P"),$E18*24,IF(AND(DAY($C18)=DAY(O$1),$F18="J"),"J",IF(AND(DAY($C18)=DAY(O$1),$F18="M"),"M",IF(AND(DAY($C18)=DAY(O$1),$F18="A"),"A","")))))</f>
        <v/>
      </c>
      <c r="P18">
        <f>IF(OR(WEEKDAY(P$1)=1,WEEKDAY(P$1)=7),"F",IF(AND(DAY($C18)=DAY(P$1),$F18="P"),$E18*24,IF(AND(DAY($C18)=DAY(P$1),$F18="J"),"J",IF(AND(DAY($C18)=DAY(P$1),$F18="M"),"M",IF(AND(DAY($C18)=DAY(P$1),$F18="A"),"A","")))))</f>
        <v>1.5</v>
      </c>
      <c r="Q18" t="str">
        <f>IF(OR(WEEKDAY(Q$1)=1,WEEKDAY(Q$1)=7),"F",IF(AND(DAY($C18)=DAY(Q$1),$F18="P"),$E18*24,IF(AND(DAY($C18)=DAY(Q$1),$F18="J"),"J",IF(AND(DAY($C18)=DAY(Q$1),$F18="M"),"M",IF(AND(DAY($C18)=DAY(Q$1),$F18="A"),"A","")))))</f>
        <v>F</v>
      </c>
      <c r="R18" t="str">
        <f>IF(OR(WEEKDAY(R$1)=1,WEEKDAY(R$1)=7),"F",IF(AND(DAY($C18)=DAY(R$1),$F18="P"),$E18*24,IF(AND(DAY($C18)=DAY(R$1),$F18="J"),"J",IF(AND(DAY($C18)=DAY(R$1),$F18="M"),"M",IF(AND(DAY($C18)=DAY(R$1),$F18="A"),"A","")))))</f>
        <v>F</v>
      </c>
      <c r="S18" t="str">
        <f>IF(OR(WEEKDAY(S$1)=1,WEEKDAY(S$1)=7),"F",IF(AND(DAY($C18)=DAY(S$1),$F18="P"),$E18*24,IF(AND(DAY($C18)=DAY(S$1),$F18="J"),"J",IF(AND(DAY($C18)=DAY(S$1),$F18="M"),"M",IF(AND(DAY($C18)=DAY(S$1),$F18="A"),"A","")))))</f>
        <v/>
      </c>
      <c r="T18" t="str">
        <f>IF(OR(WEEKDAY(T$1)=1,WEEKDAY(T$1)=7),"F",IF(AND(DAY($C18)=DAY(T$1),$F18="P"),$E18*24,IF(AND(DAY($C18)=DAY(T$1),$F18="J"),"J",IF(AND(DAY($C18)=DAY(T$1),$F18="M"),"M",IF(AND(DAY($C18)=DAY(T$1),$F18="A"),"A","")))))</f>
        <v/>
      </c>
      <c r="U18" t="str">
        <f>IF(OR(WEEKDAY(U$1)=1,WEEKDAY(U$1)=7),"F",IF(AND(DAY($C18)=DAY(U$1),$F18="P"),$E18*24,IF(AND(DAY($C18)=DAY(U$1),$F18="J"),"J",IF(AND(DAY($C18)=DAY(U$1),$F18="M"),"M",IF(AND(DAY($C18)=DAY(U$1),$F18="A"),"A","")))))</f>
        <v/>
      </c>
    </row>
    <row r="19" spans="1:21" x14ac:dyDescent="0.25">
      <c r="A19" s="5" t="str">
        <f>'[1]R_Etat de prestation quinzaine'!A19</f>
        <v>ASLLANI</v>
      </c>
      <c r="B19" s="5" t="str">
        <f>'[1]R_Etat de prestation quinzaine'!B19</f>
        <v>Jetmira</v>
      </c>
      <c r="C19" s="6" t="str">
        <f>'[1]R_Etat de prestation quinzaine'!C19</f>
        <v>13-03-17</v>
      </c>
      <c r="D19" s="7">
        <v>42807</v>
      </c>
      <c r="E19" s="5" t="str">
        <f>'[1]R_Etat de prestation quinzaine'!D19</f>
        <v>03:30</v>
      </c>
      <c r="F19" s="5" t="str">
        <f>'[1]R_Etat de prestation quinzaine'!E19</f>
        <v>P</v>
      </c>
      <c r="G19" t="str">
        <f>IF(OR(WEEKDAY(G$1)=1,WEEKDAY(G$1)=7),"F",IF(AND(DAY($C19)=DAY(G$1),$F19="P"),$E19*24,IF(AND(DAY($C19)=DAY(G$1),$F19="J"),"J",IF(AND(DAY($C19)=DAY(G$1),$F19="M"),"M",IF(AND(DAY($C19)=DAY(G$1),$F19="A"),"A","")))))</f>
        <v/>
      </c>
      <c r="H19" t="str">
        <f>IF(OR(WEEKDAY(H$1)=1,WEEKDAY(H$1)=7),"F",IF(AND(DAY($C19)=DAY(H$1),$F19="P"),$E19*24,IF(AND(DAY($C19)=DAY(H$1),$F19="J"),"J",IF(AND(DAY($C19)=DAY(H$1),$F19="M"),"M",IF(AND(DAY($C19)=DAY(H$1),$F19="A"),"A","")))))</f>
        <v/>
      </c>
      <c r="I19" t="str">
        <f>IF(OR(WEEKDAY(I$1)=1,WEEKDAY(I$1)=7),"F",IF(AND(DAY($C19)=DAY(I$1),$F19="P"),$E19*24,IF(AND(DAY($C19)=DAY(I$1),$F19="J"),"J",IF(AND(DAY($C19)=DAY(I$1),$F19="M"),"M",IF(AND(DAY($C19)=DAY(I$1),$F19="A"),"A","")))))</f>
        <v/>
      </c>
      <c r="J19" t="str">
        <f>IF(OR(WEEKDAY(J$1)=1,WEEKDAY(J$1)=7),"F",IF(AND(DAY($C19)=DAY(J$1),$F19="P"),$E19*24,IF(AND(DAY($C19)=DAY(J$1),$F19="J"),"J",IF(AND(DAY($C19)=DAY(J$1),$F19="M"),"M",IF(AND(DAY($C19)=DAY(J$1),$F19="A"),"A","")))))</f>
        <v>F</v>
      </c>
      <c r="K19" t="str">
        <f>IF(OR(WEEKDAY(K$1)=1,WEEKDAY(K$1)=7),"F",IF(AND(DAY($C19)=DAY(K$1),$F19="P"),$E19*24,IF(AND(DAY($C19)=DAY(K$1),$F19="J"),"J",IF(AND(DAY($C19)=DAY(K$1),$F19="M"),"M",IF(AND(DAY($C19)=DAY(K$1),$F19="A"),"A","")))))</f>
        <v>F</v>
      </c>
      <c r="L19" t="str">
        <f>IF(OR(WEEKDAY(L$1)=1,WEEKDAY(L$1)=7),"F",IF(AND(DAY($C19)=DAY(L$1),$F19="P"),$E19*24,IF(AND(DAY($C19)=DAY(L$1),$F19="J"),"J",IF(AND(DAY($C19)=DAY(L$1),$F19="M"),"M",IF(AND(DAY($C19)=DAY(L$1),$F19="A"),"A","")))))</f>
        <v/>
      </c>
      <c r="M19" t="str">
        <f>IF(OR(WEEKDAY(M$1)=1,WEEKDAY(M$1)=7),"F",IF(AND(DAY($C19)=DAY(M$1),$F19="P"),$E19*24,IF(AND(DAY($C19)=DAY(M$1),$F19="J"),"J",IF(AND(DAY($C19)=DAY(M$1),$F19="M"),"M",IF(AND(DAY($C19)=DAY(M$1),$F19="A"),"A","")))))</f>
        <v/>
      </c>
      <c r="N19" t="str">
        <f>IF(OR(WEEKDAY(N$1)=1,WEEKDAY(N$1)=7),"F",IF(AND(DAY($C19)=DAY(N$1),$F19="P"),$E19*24,IF(AND(DAY($C19)=DAY(N$1),$F19="J"),"J",IF(AND(DAY($C19)=DAY(N$1),$F19="M"),"M",IF(AND(DAY($C19)=DAY(N$1),$F19="A"),"A","")))))</f>
        <v/>
      </c>
      <c r="O19" t="str">
        <f>IF(OR(WEEKDAY(O$1)=1,WEEKDAY(O$1)=7),"F",IF(AND(DAY($C19)=DAY(O$1),$F19="P"),$E19*24,IF(AND(DAY($C19)=DAY(O$1),$F19="J"),"J",IF(AND(DAY($C19)=DAY(O$1),$F19="M"),"M",IF(AND(DAY($C19)=DAY(O$1),$F19="A"),"A","")))))</f>
        <v/>
      </c>
      <c r="P19" t="str">
        <f>IF(OR(WEEKDAY(P$1)=1,WEEKDAY(P$1)=7),"F",IF(AND(DAY($C19)=DAY(P$1),$F19="P"),$E19*24,IF(AND(DAY($C19)=DAY(P$1),$F19="J"),"J",IF(AND(DAY($C19)=DAY(P$1),$F19="M"),"M",IF(AND(DAY($C19)=DAY(P$1),$F19="A"),"A","")))))</f>
        <v/>
      </c>
      <c r="Q19" t="str">
        <f>IF(OR(WEEKDAY(Q$1)=1,WEEKDAY(Q$1)=7),"F",IF(AND(DAY($C19)=DAY(Q$1),$F19="P"),$E19*24,IF(AND(DAY($C19)=DAY(Q$1),$F19="J"),"J",IF(AND(DAY($C19)=DAY(Q$1),$F19="M"),"M",IF(AND(DAY($C19)=DAY(Q$1),$F19="A"),"A","")))))</f>
        <v>F</v>
      </c>
      <c r="R19" t="str">
        <f>IF(OR(WEEKDAY(R$1)=1,WEEKDAY(R$1)=7),"F",IF(AND(DAY($C19)=DAY(R$1),$F19="P"),$E19*24,IF(AND(DAY($C19)=DAY(R$1),$F19="J"),"J",IF(AND(DAY($C19)=DAY(R$1),$F19="M"),"M",IF(AND(DAY($C19)=DAY(R$1),$F19="A"),"A","")))))</f>
        <v>F</v>
      </c>
      <c r="S19">
        <f>IF(OR(WEEKDAY(S$1)=1,WEEKDAY(S$1)=7),"F",IF(AND(DAY($C19)=DAY(S$1),$F19="P"),$E19*24,IF(AND(DAY($C19)=DAY(S$1),$F19="J"),"J",IF(AND(DAY($C19)=DAY(S$1),$F19="M"),"M",IF(AND(DAY($C19)=DAY(S$1),$F19="A"),"A","")))))</f>
        <v>3.5</v>
      </c>
      <c r="T19" t="str">
        <f>IF(OR(WEEKDAY(T$1)=1,WEEKDAY(T$1)=7),"F",IF(AND(DAY($C19)=DAY(T$1),$F19="P"),$E19*24,IF(AND(DAY($C19)=DAY(T$1),$F19="J"),"J",IF(AND(DAY($C19)=DAY(T$1),$F19="M"),"M",IF(AND(DAY($C19)=DAY(T$1),$F19="A"),"A","")))))</f>
        <v/>
      </c>
      <c r="U19" t="str">
        <f>IF(OR(WEEKDAY(U$1)=1,WEEKDAY(U$1)=7),"F",IF(AND(DAY($C19)=DAY(U$1),$F19="P"),$E19*24,IF(AND(DAY($C19)=DAY(U$1),$F19="J"),"J",IF(AND(DAY($C19)=DAY(U$1),$F19="M"),"M",IF(AND(DAY($C19)=DAY(U$1),$F19="A"),"A","")))))</f>
        <v/>
      </c>
    </row>
    <row r="20" spans="1:21" x14ac:dyDescent="0.25">
      <c r="A20" s="5" t="str">
        <f>'[1]R_Etat de prestation quinzaine'!A20</f>
        <v>ASLLANI</v>
      </c>
      <c r="B20" s="5" t="str">
        <f>'[1]R_Etat de prestation quinzaine'!B20</f>
        <v>Jetmira</v>
      </c>
      <c r="C20" s="6" t="str">
        <f>'[1]R_Etat de prestation quinzaine'!C20</f>
        <v>13-03-17</v>
      </c>
      <c r="D20" s="7">
        <v>42807</v>
      </c>
      <c r="E20" s="5" t="str">
        <f>'[1]R_Etat de prestation quinzaine'!D20</f>
        <v>03:00</v>
      </c>
      <c r="F20" s="5" t="str">
        <f>'[1]R_Etat de prestation quinzaine'!E20</f>
        <v>P</v>
      </c>
      <c r="G20" t="str">
        <f>IF(OR(WEEKDAY(G$1)=1,WEEKDAY(G$1)=7),"F",IF(AND(DAY($C20)=DAY(G$1),$F20="P"),$E20*24,IF(AND(DAY($C20)=DAY(G$1),$F20="J"),"J",IF(AND(DAY($C20)=DAY(G$1),$F20="M"),"M",IF(AND(DAY($C20)=DAY(G$1),$F20="A"),"A","")))))</f>
        <v/>
      </c>
      <c r="H20" t="str">
        <f>IF(OR(WEEKDAY(H$1)=1,WEEKDAY(H$1)=7),"F",IF(AND(DAY($C20)=DAY(H$1),$F20="P"),$E20*24,IF(AND(DAY($C20)=DAY(H$1),$F20="J"),"J",IF(AND(DAY($C20)=DAY(H$1),$F20="M"),"M",IF(AND(DAY($C20)=DAY(H$1),$F20="A"),"A","")))))</f>
        <v/>
      </c>
      <c r="I20" t="str">
        <f>IF(OR(WEEKDAY(I$1)=1,WEEKDAY(I$1)=7),"F",IF(AND(DAY($C20)=DAY(I$1),$F20="P"),$E20*24,IF(AND(DAY($C20)=DAY(I$1),$F20="J"),"J",IF(AND(DAY($C20)=DAY(I$1),$F20="M"),"M",IF(AND(DAY($C20)=DAY(I$1),$F20="A"),"A","")))))</f>
        <v/>
      </c>
      <c r="J20" t="str">
        <f>IF(OR(WEEKDAY(J$1)=1,WEEKDAY(J$1)=7),"F",IF(AND(DAY($C20)=DAY(J$1),$F20="P"),$E20*24,IF(AND(DAY($C20)=DAY(J$1),$F20="J"),"J",IF(AND(DAY($C20)=DAY(J$1),$F20="M"),"M",IF(AND(DAY($C20)=DAY(J$1),$F20="A"),"A","")))))</f>
        <v>F</v>
      </c>
      <c r="K20" t="str">
        <f>IF(OR(WEEKDAY(K$1)=1,WEEKDAY(K$1)=7),"F",IF(AND(DAY($C20)=DAY(K$1),$F20="P"),$E20*24,IF(AND(DAY($C20)=DAY(K$1),$F20="J"),"J",IF(AND(DAY($C20)=DAY(K$1),$F20="M"),"M",IF(AND(DAY($C20)=DAY(K$1),$F20="A"),"A","")))))</f>
        <v>F</v>
      </c>
      <c r="L20" t="str">
        <f>IF(OR(WEEKDAY(L$1)=1,WEEKDAY(L$1)=7),"F",IF(AND(DAY($C20)=DAY(L$1),$F20="P"),$E20*24,IF(AND(DAY($C20)=DAY(L$1),$F20="J"),"J",IF(AND(DAY($C20)=DAY(L$1),$F20="M"),"M",IF(AND(DAY($C20)=DAY(L$1),$F20="A"),"A","")))))</f>
        <v/>
      </c>
      <c r="M20" t="str">
        <f>IF(OR(WEEKDAY(M$1)=1,WEEKDAY(M$1)=7),"F",IF(AND(DAY($C20)=DAY(M$1),$F20="P"),$E20*24,IF(AND(DAY($C20)=DAY(M$1),$F20="J"),"J",IF(AND(DAY($C20)=DAY(M$1),$F20="M"),"M",IF(AND(DAY($C20)=DAY(M$1),$F20="A"),"A","")))))</f>
        <v/>
      </c>
      <c r="N20" t="str">
        <f>IF(OR(WEEKDAY(N$1)=1,WEEKDAY(N$1)=7),"F",IF(AND(DAY($C20)=DAY(N$1),$F20="P"),$E20*24,IF(AND(DAY($C20)=DAY(N$1),$F20="J"),"J",IF(AND(DAY($C20)=DAY(N$1),$F20="M"),"M",IF(AND(DAY($C20)=DAY(N$1),$F20="A"),"A","")))))</f>
        <v/>
      </c>
      <c r="O20" t="str">
        <f>IF(OR(WEEKDAY(O$1)=1,WEEKDAY(O$1)=7),"F",IF(AND(DAY($C20)=DAY(O$1),$F20="P"),$E20*24,IF(AND(DAY($C20)=DAY(O$1),$F20="J"),"J",IF(AND(DAY($C20)=DAY(O$1),$F20="M"),"M",IF(AND(DAY($C20)=DAY(O$1),$F20="A"),"A","")))))</f>
        <v/>
      </c>
      <c r="P20" t="str">
        <f>IF(OR(WEEKDAY(P$1)=1,WEEKDAY(P$1)=7),"F",IF(AND(DAY($C20)=DAY(P$1),$F20="P"),$E20*24,IF(AND(DAY($C20)=DAY(P$1),$F20="J"),"J",IF(AND(DAY($C20)=DAY(P$1),$F20="M"),"M",IF(AND(DAY($C20)=DAY(P$1),$F20="A"),"A","")))))</f>
        <v/>
      </c>
      <c r="Q20" t="str">
        <f>IF(OR(WEEKDAY(Q$1)=1,WEEKDAY(Q$1)=7),"F",IF(AND(DAY($C20)=DAY(Q$1),$F20="P"),$E20*24,IF(AND(DAY($C20)=DAY(Q$1),$F20="J"),"J",IF(AND(DAY($C20)=DAY(Q$1),$F20="M"),"M",IF(AND(DAY($C20)=DAY(Q$1),$F20="A"),"A","")))))</f>
        <v>F</v>
      </c>
      <c r="R20" t="str">
        <f>IF(OR(WEEKDAY(R$1)=1,WEEKDAY(R$1)=7),"F",IF(AND(DAY($C20)=DAY(R$1),$F20="P"),$E20*24,IF(AND(DAY($C20)=DAY(R$1),$F20="J"),"J",IF(AND(DAY($C20)=DAY(R$1),$F20="M"),"M",IF(AND(DAY($C20)=DAY(R$1),$F20="A"),"A","")))))</f>
        <v>F</v>
      </c>
      <c r="S20">
        <f>IF(OR(WEEKDAY(S$1)=1,WEEKDAY(S$1)=7),"F",IF(AND(DAY($C20)=DAY(S$1),$F20="P"),$E20*24,IF(AND(DAY($C20)=DAY(S$1),$F20="J"),"J",IF(AND(DAY($C20)=DAY(S$1),$F20="M"),"M",IF(AND(DAY($C20)=DAY(S$1),$F20="A"),"A","")))))</f>
        <v>3</v>
      </c>
      <c r="T20" t="str">
        <f>IF(OR(WEEKDAY(T$1)=1,WEEKDAY(T$1)=7),"F",IF(AND(DAY($C20)=DAY(T$1),$F20="P"),$E20*24,IF(AND(DAY($C20)=DAY(T$1),$F20="J"),"J",IF(AND(DAY($C20)=DAY(T$1),$F20="M"),"M",IF(AND(DAY($C20)=DAY(T$1),$F20="A"),"A","")))))</f>
        <v/>
      </c>
      <c r="U20" t="str">
        <f>IF(OR(WEEKDAY(U$1)=1,WEEKDAY(U$1)=7),"F",IF(AND(DAY($C20)=DAY(U$1),$F20="P"),$E20*24,IF(AND(DAY($C20)=DAY(U$1),$F20="J"),"J",IF(AND(DAY($C20)=DAY(U$1),$F20="M"),"M",IF(AND(DAY($C20)=DAY(U$1),$F20="A"),"A","")))))</f>
        <v/>
      </c>
    </row>
    <row r="21" spans="1:21" x14ac:dyDescent="0.25">
      <c r="A21" s="5" t="str">
        <f>'[1]R_Etat de prestation quinzaine'!A21</f>
        <v>ASLLANI</v>
      </c>
      <c r="B21" s="5" t="str">
        <f>'[1]R_Etat de prestation quinzaine'!B21</f>
        <v>Jetmira</v>
      </c>
      <c r="C21" s="6" t="str">
        <f>'[1]R_Etat de prestation quinzaine'!C21</f>
        <v>14-03-17</v>
      </c>
      <c r="D21" s="7">
        <v>42808</v>
      </c>
      <c r="E21" s="5" t="str">
        <f>'[1]R_Etat de prestation quinzaine'!D21</f>
        <v>03:00</v>
      </c>
      <c r="F21" s="5" t="str">
        <f>'[1]R_Etat de prestation quinzaine'!E21</f>
        <v>P</v>
      </c>
      <c r="G21" t="str">
        <f>IF(OR(WEEKDAY(G$1)=1,WEEKDAY(G$1)=7),"F",IF(AND(DAY($C21)=DAY(G$1),$F21="P"),$E21*24,IF(AND(DAY($C21)=DAY(G$1),$F21="J"),"J",IF(AND(DAY($C21)=DAY(G$1),$F21="M"),"M",IF(AND(DAY($C21)=DAY(G$1),$F21="A"),"A","")))))</f>
        <v/>
      </c>
      <c r="H21" t="str">
        <f>IF(OR(WEEKDAY(H$1)=1,WEEKDAY(H$1)=7),"F",IF(AND(DAY($C21)=DAY(H$1),$F21="P"),$E21*24,IF(AND(DAY($C21)=DAY(H$1),$F21="J"),"J",IF(AND(DAY($C21)=DAY(H$1),$F21="M"),"M",IF(AND(DAY($C21)=DAY(H$1),$F21="A"),"A","")))))</f>
        <v/>
      </c>
      <c r="I21" t="str">
        <f>IF(OR(WEEKDAY(I$1)=1,WEEKDAY(I$1)=7),"F",IF(AND(DAY($C21)=DAY(I$1),$F21="P"),$E21*24,IF(AND(DAY($C21)=DAY(I$1),$F21="J"),"J",IF(AND(DAY($C21)=DAY(I$1),$F21="M"),"M",IF(AND(DAY($C21)=DAY(I$1),$F21="A"),"A","")))))</f>
        <v/>
      </c>
      <c r="J21" t="str">
        <f>IF(OR(WEEKDAY(J$1)=1,WEEKDAY(J$1)=7),"F",IF(AND(DAY($C21)=DAY(J$1),$F21="P"),$E21*24,IF(AND(DAY($C21)=DAY(J$1),$F21="J"),"J",IF(AND(DAY($C21)=DAY(J$1),$F21="M"),"M",IF(AND(DAY($C21)=DAY(J$1),$F21="A"),"A","")))))</f>
        <v>F</v>
      </c>
      <c r="K21" t="str">
        <f>IF(OR(WEEKDAY(K$1)=1,WEEKDAY(K$1)=7),"F",IF(AND(DAY($C21)=DAY(K$1),$F21="P"),$E21*24,IF(AND(DAY($C21)=DAY(K$1),$F21="J"),"J",IF(AND(DAY($C21)=DAY(K$1),$F21="M"),"M",IF(AND(DAY($C21)=DAY(K$1),$F21="A"),"A","")))))</f>
        <v>F</v>
      </c>
      <c r="L21" t="str">
        <f>IF(OR(WEEKDAY(L$1)=1,WEEKDAY(L$1)=7),"F",IF(AND(DAY($C21)=DAY(L$1),$F21="P"),$E21*24,IF(AND(DAY($C21)=DAY(L$1),$F21="J"),"J",IF(AND(DAY($C21)=DAY(L$1),$F21="M"),"M",IF(AND(DAY($C21)=DAY(L$1),$F21="A"),"A","")))))</f>
        <v/>
      </c>
      <c r="M21" t="str">
        <f>IF(OR(WEEKDAY(M$1)=1,WEEKDAY(M$1)=7),"F",IF(AND(DAY($C21)=DAY(M$1),$F21="P"),$E21*24,IF(AND(DAY($C21)=DAY(M$1),$F21="J"),"J",IF(AND(DAY($C21)=DAY(M$1),$F21="M"),"M",IF(AND(DAY($C21)=DAY(M$1),$F21="A"),"A","")))))</f>
        <v/>
      </c>
      <c r="N21" t="str">
        <f>IF(OR(WEEKDAY(N$1)=1,WEEKDAY(N$1)=7),"F",IF(AND(DAY($C21)=DAY(N$1),$F21="P"),$E21*24,IF(AND(DAY($C21)=DAY(N$1),$F21="J"),"J",IF(AND(DAY($C21)=DAY(N$1),$F21="M"),"M",IF(AND(DAY($C21)=DAY(N$1),$F21="A"),"A","")))))</f>
        <v/>
      </c>
      <c r="O21" t="str">
        <f>IF(OR(WEEKDAY(O$1)=1,WEEKDAY(O$1)=7),"F",IF(AND(DAY($C21)=DAY(O$1),$F21="P"),$E21*24,IF(AND(DAY($C21)=DAY(O$1),$F21="J"),"J",IF(AND(DAY($C21)=DAY(O$1),$F21="M"),"M",IF(AND(DAY($C21)=DAY(O$1),$F21="A"),"A","")))))</f>
        <v/>
      </c>
      <c r="P21" t="str">
        <f>IF(OR(WEEKDAY(P$1)=1,WEEKDAY(P$1)=7),"F",IF(AND(DAY($C21)=DAY(P$1),$F21="P"),$E21*24,IF(AND(DAY($C21)=DAY(P$1),$F21="J"),"J",IF(AND(DAY($C21)=DAY(P$1),$F21="M"),"M",IF(AND(DAY($C21)=DAY(P$1),$F21="A"),"A","")))))</f>
        <v/>
      </c>
      <c r="Q21" t="str">
        <f>IF(OR(WEEKDAY(Q$1)=1,WEEKDAY(Q$1)=7),"F",IF(AND(DAY($C21)=DAY(Q$1),$F21="P"),$E21*24,IF(AND(DAY($C21)=DAY(Q$1),$F21="J"),"J",IF(AND(DAY($C21)=DAY(Q$1),$F21="M"),"M",IF(AND(DAY($C21)=DAY(Q$1),$F21="A"),"A","")))))</f>
        <v>F</v>
      </c>
      <c r="R21" t="str">
        <f>IF(OR(WEEKDAY(R$1)=1,WEEKDAY(R$1)=7),"F",IF(AND(DAY($C21)=DAY(R$1),$F21="P"),$E21*24,IF(AND(DAY($C21)=DAY(R$1),$F21="J"),"J",IF(AND(DAY($C21)=DAY(R$1),$F21="M"),"M",IF(AND(DAY($C21)=DAY(R$1),$F21="A"),"A","")))))</f>
        <v>F</v>
      </c>
      <c r="S21" t="str">
        <f>IF(OR(WEEKDAY(S$1)=1,WEEKDAY(S$1)=7),"F",IF(AND(DAY($C21)=DAY(S$1),$F21="P"),$E21*24,IF(AND(DAY($C21)=DAY(S$1),$F21="J"),"J",IF(AND(DAY($C21)=DAY(S$1),$F21="M"),"M",IF(AND(DAY($C21)=DAY(S$1),$F21="A"),"A","")))))</f>
        <v/>
      </c>
      <c r="T21">
        <f>IF(OR(WEEKDAY(T$1)=1,WEEKDAY(T$1)=7),"F",IF(AND(DAY($C21)=DAY(T$1),$F21="P"),$E21*24,IF(AND(DAY($C21)=DAY(T$1),$F21="J"),"J",IF(AND(DAY($C21)=DAY(T$1),$F21="M"),"M",IF(AND(DAY($C21)=DAY(T$1),$F21="A"),"A","")))))</f>
        <v>3</v>
      </c>
      <c r="U21" t="str">
        <f>IF(OR(WEEKDAY(U$1)=1,WEEKDAY(U$1)=7),"F",IF(AND(DAY($C21)=DAY(U$1),$F21="P"),$E21*24,IF(AND(DAY($C21)=DAY(U$1),$F21="J"),"J",IF(AND(DAY($C21)=DAY(U$1),$F21="M"),"M",IF(AND(DAY($C21)=DAY(U$1),$F21="A"),"A","")))))</f>
        <v/>
      </c>
    </row>
    <row r="22" spans="1:21" x14ac:dyDescent="0.25">
      <c r="A22" s="5" t="str">
        <f>'[1]R_Etat de prestation quinzaine'!A22</f>
        <v>ASLLANI</v>
      </c>
      <c r="B22" s="5" t="str">
        <f>'[1]R_Etat de prestation quinzaine'!B22</f>
        <v>Jetmira</v>
      </c>
      <c r="C22" s="6" t="str">
        <f>'[1]R_Etat de prestation quinzaine'!C22</f>
        <v>14-03-17</v>
      </c>
      <c r="D22" s="7">
        <v>42808</v>
      </c>
      <c r="E22" s="5" t="str">
        <f>'[1]R_Etat de prestation quinzaine'!D22</f>
        <v>03:30</v>
      </c>
      <c r="F22" s="5" t="str">
        <f>'[1]R_Etat de prestation quinzaine'!E22</f>
        <v>P</v>
      </c>
      <c r="G22" t="str">
        <f>IF(OR(WEEKDAY(G$1)=1,WEEKDAY(G$1)=7),"F",IF(AND(DAY($C22)=DAY(G$1),$F22="P"),$E22*24,IF(AND(DAY($C22)=DAY(G$1),$F22="J"),"J",IF(AND(DAY($C22)=DAY(G$1),$F22="M"),"M",IF(AND(DAY($C22)=DAY(G$1),$F22="A"),"A","")))))</f>
        <v/>
      </c>
      <c r="H22" t="str">
        <f>IF(OR(WEEKDAY(H$1)=1,WEEKDAY(H$1)=7),"F",IF(AND(DAY($C22)=DAY(H$1),$F22="P"),$E22*24,IF(AND(DAY($C22)=DAY(H$1),$F22="J"),"J",IF(AND(DAY($C22)=DAY(H$1),$F22="M"),"M",IF(AND(DAY($C22)=DAY(H$1),$F22="A"),"A","")))))</f>
        <v/>
      </c>
      <c r="I22" t="str">
        <f>IF(OR(WEEKDAY(I$1)=1,WEEKDAY(I$1)=7),"F",IF(AND(DAY($C22)=DAY(I$1),$F22="P"),$E22*24,IF(AND(DAY($C22)=DAY(I$1),$F22="J"),"J",IF(AND(DAY($C22)=DAY(I$1),$F22="M"),"M",IF(AND(DAY($C22)=DAY(I$1),$F22="A"),"A","")))))</f>
        <v/>
      </c>
      <c r="J22" t="str">
        <f>IF(OR(WEEKDAY(J$1)=1,WEEKDAY(J$1)=7),"F",IF(AND(DAY($C22)=DAY(J$1),$F22="P"),$E22*24,IF(AND(DAY($C22)=DAY(J$1),$F22="J"),"J",IF(AND(DAY($C22)=DAY(J$1),$F22="M"),"M",IF(AND(DAY($C22)=DAY(J$1),$F22="A"),"A","")))))</f>
        <v>F</v>
      </c>
      <c r="K22" t="str">
        <f>IF(OR(WEEKDAY(K$1)=1,WEEKDAY(K$1)=7),"F",IF(AND(DAY($C22)=DAY(K$1),$F22="P"),$E22*24,IF(AND(DAY($C22)=DAY(K$1),$F22="J"),"J",IF(AND(DAY($C22)=DAY(K$1),$F22="M"),"M",IF(AND(DAY($C22)=DAY(K$1),$F22="A"),"A","")))))</f>
        <v>F</v>
      </c>
      <c r="L22" t="str">
        <f>IF(OR(WEEKDAY(L$1)=1,WEEKDAY(L$1)=7),"F",IF(AND(DAY($C22)=DAY(L$1),$F22="P"),$E22*24,IF(AND(DAY($C22)=DAY(L$1),$F22="J"),"J",IF(AND(DAY($C22)=DAY(L$1),$F22="M"),"M",IF(AND(DAY($C22)=DAY(L$1),$F22="A"),"A","")))))</f>
        <v/>
      </c>
      <c r="M22" t="str">
        <f>IF(OR(WEEKDAY(M$1)=1,WEEKDAY(M$1)=7),"F",IF(AND(DAY($C22)=DAY(M$1),$F22="P"),$E22*24,IF(AND(DAY($C22)=DAY(M$1),$F22="J"),"J",IF(AND(DAY($C22)=DAY(M$1),$F22="M"),"M",IF(AND(DAY($C22)=DAY(M$1),$F22="A"),"A","")))))</f>
        <v/>
      </c>
      <c r="N22" t="str">
        <f>IF(OR(WEEKDAY(N$1)=1,WEEKDAY(N$1)=7),"F",IF(AND(DAY($C22)=DAY(N$1),$F22="P"),$E22*24,IF(AND(DAY($C22)=DAY(N$1),$F22="J"),"J",IF(AND(DAY($C22)=DAY(N$1),$F22="M"),"M",IF(AND(DAY($C22)=DAY(N$1),$F22="A"),"A","")))))</f>
        <v/>
      </c>
      <c r="O22" t="str">
        <f>IF(OR(WEEKDAY(O$1)=1,WEEKDAY(O$1)=7),"F",IF(AND(DAY($C22)=DAY(O$1),$F22="P"),$E22*24,IF(AND(DAY($C22)=DAY(O$1),$F22="J"),"J",IF(AND(DAY($C22)=DAY(O$1),$F22="M"),"M",IF(AND(DAY($C22)=DAY(O$1),$F22="A"),"A","")))))</f>
        <v/>
      </c>
      <c r="P22" t="str">
        <f>IF(OR(WEEKDAY(P$1)=1,WEEKDAY(P$1)=7),"F",IF(AND(DAY($C22)=DAY(P$1),$F22="P"),$E22*24,IF(AND(DAY($C22)=DAY(P$1),$F22="J"),"J",IF(AND(DAY($C22)=DAY(P$1),$F22="M"),"M",IF(AND(DAY($C22)=DAY(P$1),$F22="A"),"A","")))))</f>
        <v/>
      </c>
      <c r="Q22" t="str">
        <f>IF(OR(WEEKDAY(Q$1)=1,WEEKDAY(Q$1)=7),"F",IF(AND(DAY($C22)=DAY(Q$1),$F22="P"),$E22*24,IF(AND(DAY($C22)=DAY(Q$1),$F22="J"),"J",IF(AND(DAY($C22)=DAY(Q$1),$F22="M"),"M",IF(AND(DAY($C22)=DAY(Q$1),$F22="A"),"A","")))))</f>
        <v>F</v>
      </c>
      <c r="R22" t="str">
        <f>IF(OR(WEEKDAY(R$1)=1,WEEKDAY(R$1)=7),"F",IF(AND(DAY($C22)=DAY(R$1),$F22="P"),$E22*24,IF(AND(DAY($C22)=DAY(R$1),$F22="J"),"J",IF(AND(DAY($C22)=DAY(R$1),$F22="M"),"M",IF(AND(DAY($C22)=DAY(R$1),$F22="A"),"A","")))))</f>
        <v>F</v>
      </c>
      <c r="S22" t="str">
        <f>IF(OR(WEEKDAY(S$1)=1,WEEKDAY(S$1)=7),"F",IF(AND(DAY($C22)=DAY(S$1),$F22="P"),$E22*24,IF(AND(DAY($C22)=DAY(S$1),$F22="J"),"J",IF(AND(DAY($C22)=DAY(S$1),$F22="M"),"M",IF(AND(DAY($C22)=DAY(S$1),$F22="A"),"A","")))))</f>
        <v/>
      </c>
      <c r="T22">
        <f>IF(OR(WEEKDAY(T$1)=1,WEEKDAY(T$1)=7),"F",IF(AND(DAY($C22)=DAY(T$1),$F22="P"),$E22*24,IF(AND(DAY($C22)=DAY(T$1),$F22="J"),"J",IF(AND(DAY($C22)=DAY(T$1),$F22="M"),"M",IF(AND(DAY($C22)=DAY(T$1),$F22="A"),"A","")))))</f>
        <v>3.5</v>
      </c>
      <c r="U22" t="str">
        <f>IF(OR(WEEKDAY(U$1)=1,WEEKDAY(U$1)=7),"F",IF(AND(DAY($C22)=DAY(U$1),$F22="P"),$E22*24,IF(AND(DAY($C22)=DAY(U$1),$F22="J"),"J",IF(AND(DAY($C22)=DAY(U$1),$F22="M"),"M",IF(AND(DAY($C22)=DAY(U$1),$F22="A"),"A","")))))</f>
        <v/>
      </c>
    </row>
    <row r="23" spans="1:21" x14ac:dyDescent="0.25">
      <c r="A23" s="5" t="str">
        <f>'[1]R_Etat de prestation quinzaine'!A23</f>
        <v>ASLLANI</v>
      </c>
      <c r="B23" s="5" t="str">
        <f>'[1]R_Etat de prestation quinzaine'!B23</f>
        <v>Jetmira</v>
      </c>
      <c r="C23" s="6" t="str">
        <f>'[1]R_Etat de prestation quinzaine'!C23</f>
        <v>15-03-17</v>
      </c>
      <c r="D23" s="7">
        <v>42809</v>
      </c>
      <c r="E23" s="5" t="str">
        <f>'[1]R_Etat de prestation quinzaine'!D23</f>
        <v>03:00</v>
      </c>
      <c r="F23" s="5" t="str">
        <f>'[1]R_Etat de prestation quinzaine'!E23</f>
        <v>P</v>
      </c>
      <c r="G23" t="str">
        <f>IF(OR(WEEKDAY(G$1)=1,WEEKDAY(G$1)=7),"F",IF(AND(DAY($C23)=DAY(G$1),$F23="P"),$E23*24,IF(AND(DAY($C23)=DAY(G$1),$F23="J"),"J",IF(AND(DAY($C23)=DAY(G$1),$F23="M"),"M",IF(AND(DAY($C23)=DAY(G$1),$F23="A"),"A","")))))</f>
        <v/>
      </c>
      <c r="H23" t="str">
        <f>IF(OR(WEEKDAY(H$1)=1,WEEKDAY(H$1)=7),"F",IF(AND(DAY($C23)=DAY(H$1),$F23="P"),$E23*24,IF(AND(DAY($C23)=DAY(H$1),$F23="J"),"J",IF(AND(DAY($C23)=DAY(H$1),$F23="M"),"M",IF(AND(DAY($C23)=DAY(H$1),$F23="A"),"A","")))))</f>
        <v/>
      </c>
      <c r="I23" t="str">
        <f>IF(OR(WEEKDAY(I$1)=1,WEEKDAY(I$1)=7),"F",IF(AND(DAY($C23)=DAY(I$1),$F23="P"),$E23*24,IF(AND(DAY($C23)=DAY(I$1),$F23="J"),"J",IF(AND(DAY($C23)=DAY(I$1),$F23="M"),"M",IF(AND(DAY($C23)=DAY(I$1),$F23="A"),"A","")))))</f>
        <v/>
      </c>
      <c r="J23" t="str">
        <f>IF(OR(WEEKDAY(J$1)=1,WEEKDAY(J$1)=7),"F",IF(AND(DAY($C23)=DAY(J$1),$F23="P"),$E23*24,IF(AND(DAY($C23)=DAY(J$1),$F23="J"),"J",IF(AND(DAY($C23)=DAY(J$1),$F23="M"),"M",IF(AND(DAY($C23)=DAY(J$1),$F23="A"),"A","")))))</f>
        <v>F</v>
      </c>
      <c r="K23" t="str">
        <f>IF(OR(WEEKDAY(K$1)=1,WEEKDAY(K$1)=7),"F",IF(AND(DAY($C23)=DAY(K$1),$F23="P"),$E23*24,IF(AND(DAY($C23)=DAY(K$1),$F23="J"),"J",IF(AND(DAY($C23)=DAY(K$1),$F23="M"),"M",IF(AND(DAY($C23)=DAY(K$1),$F23="A"),"A","")))))</f>
        <v>F</v>
      </c>
      <c r="L23" t="str">
        <f>IF(OR(WEEKDAY(L$1)=1,WEEKDAY(L$1)=7),"F",IF(AND(DAY($C23)=DAY(L$1),$F23="P"),$E23*24,IF(AND(DAY($C23)=DAY(L$1),$F23="J"),"J",IF(AND(DAY($C23)=DAY(L$1),$F23="M"),"M",IF(AND(DAY($C23)=DAY(L$1),$F23="A"),"A","")))))</f>
        <v/>
      </c>
      <c r="M23" t="str">
        <f>IF(OR(WEEKDAY(M$1)=1,WEEKDAY(M$1)=7),"F",IF(AND(DAY($C23)=DAY(M$1),$F23="P"),$E23*24,IF(AND(DAY($C23)=DAY(M$1),$F23="J"),"J",IF(AND(DAY($C23)=DAY(M$1),$F23="M"),"M",IF(AND(DAY($C23)=DAY(M$1),$F23="A"),"A","")))))</f>
        <v/>
      </c>
      <c r="N23" t="str">
        <f>IF(OR(WEEKDAY(N$1)=1,WEEKDAY(N$1)=7),"F",IF(AND(DAY($C23)=DAY(N$1),$F23="P"),$E23*24,IF(AND(DAY($C23)=DAY(N$1),$F23="J"),"J",IF(AND(DAY($C23)=DAY(N$1),$F23="M"),"M",IF(AND(DAY($C23)=DAY(N$1),$F23="A"),"A","")))))</f>
        <v/>
      </c>
      <c r="O23" t="str">
        <f>IF(OR(WEEKDAY(O$1)=1,WEEKDAY(O$1)=7),"F",IF(AND(DAY($C23)=DAY(O$1),$F23="P"),$E23*24,IF(AND(DAY($C23)=DAY(O$1),$F23="J"),"J",IF(AND(DAY($C23)=DAY(O$1),$F23="M"),"M",IF(AND(DAY($C23)=DAY(O$1),$F23="A"),"A","")))))</f>
        <v/>
      </c>
      <c r="P23" t="str">
        <f>IF(OR(WEEKDAY(P$1)=1,WEEKDAY(P$1)=7),"F",IF(AND(DAY($C23)=DAY(P$1),$F23="P"),$E23*24,IF(AND(DAY($C23)=DAY(P$1),$F23="J"),"J",IF(AND(DAY($C23)=DAY(P$1),$F23="M"),"M",IF(AND(DAY($C23)=DAY(P$1),$F23="A"),"A","")))))</f>
        <v/>
      </c>
      <c r="Q23" t="str">
        <f>IF(OR(WEEKDAY(Q$1)=1,WEEKDAY(Q$1)=7),"F",IF(AND(DAY($C23)=DAY(Q$1),$F23="P"),$E23*24,IF(AND(DAY($C23)=DAY(Q$1),$F23="J"),"J",IF(AND(DAY($C23)=DAY(Q$1),$F23="M"),"M",IF(AND(DAY($C23)=DAY(Q$1),$F23="A"),"A","")))))</f>
        <v>F</v>
      </c>
      <c r="R23" t="str">
        <f>IF(OR(WEEKDAY(R$1)=1,WEEKDAY(R$1)=7),"F",IF(AND(DAY($C23)=DAY(R$1),$F23="P"),$E23*24,IF(AND(DAY($C23)=DAY(R$1),$F23="J"),"J",IF(AND(DAY($C23)=DAY(R$1),$F23="M"),"M",IF(AND(DAY($C23)=DAY(R$1),$F23="A"),"A","")))))</f>
        <v>F</v>
      </c>
      <c r="S23" t="str">
        <f>IF(OR(WEEKDAY(S$1)=1,WEEKDAY(S$1)=7),"F",IF(AND(DAY($C23)=DAY(S$1),$F23="P"),$E23*24,IF(AND(DAY($C23)=DAY(S$1),$F23="J"),"J",IF(AND(DAY($C23)=DAY(S$1),$F23="M"),"M",IF(AND(DAY($C23)=DAY(S$1),$F23="A"),"A","")))))</f>
        <v/>
      </c>
      <c r="T23" t="str">
        <f>IF(OR(WEEKDAY(T$1)=1,WEEKDAY(T$1)=7),"F",IF(AND(DAY($C23)=DAY(T$1),$F23="P"),$E23*24,IF(AND(DAY($C23)=DAY(T$1),$F23="J"),"J",IF(AND(DAY($C23)=DAY(T$1),$F23="M"),"M",IF(AND(DAY($C23)=DAY(T$1),$F23="A"),"A","")))))</f>
        <v/>
      </c>
      <c r="U23">
        <f>IF(OR(WEEKDAY(U$1)=1,WEEKDAY(U$1)=7),"F",IF(AND(DAY($C23)=DAY(U$1),$F23="P"),$E23*24,IF(AND(DAY($C23)=DAY(U$1),$F23="J"),"J",IF(AND(DAY($C23)=DAY(U$1),$F23="M"),"M",IF(AND(DAY($C23)=DAY(U$1),$F23="A"),"A","")))))</f>
        <v>3</v>
      </c>
    </row>
    <row r="24" spans="1:21" x14ac:dyDescent="0.25">
      <c r="A24" s="5" t="str">
        <f>'[1]R_Etat de prestation quinzaine'!A24</f>
        <v>ASLLANI</v>
      </c>
      <c r="B24" s="5" t="str">
        <f>'[1]R_Etat de prestation quinzaine'!B24</f>
        <v>Jetmira</v>
      </c>
      <c r="C24" s="6" t="str">
        <f>'[1]R_Etat de prestation quinzaine'!C24</f>
        <v>15-03-17</v>
      </c>
      <c r="D24" s="7">
        <v>42809</v>
      </c>
      <c r="E24" s="5" t="str">
        <f>'[1]R_Etat de prestation quinzaine'!D24</f>
        <v>00:30</v>
      </c>
      <c r="F24" s="5" t="str">
        <f>'[1]R_Etat de prestation quinzaine'!E24</f>
        <v>P</v>
      </c>
      <c r="G24" t="str">
        <f>IF(OR(WEEKDAY(G$1)=1,WEEKDAY(G$1)=7),"F",IF(AND(DAY($C24)=DAY(G$1),$F24="P"),$E24*24,IF(AND(DAY($C24)=DAY(G$1),$F24="J"),"J",IF(AND(DAY($C24)=DAY(G$1),$F24="M"),"M",IF(AND(DAY($C24)=DAY(G$1),$F24="A"),"A","")))))</f>
        <v/>
      </c>
      <c r="H24" t="str">
        <f>IF(OR(WEEKDAY(H$1)=1,WEEKDAY(H$1)=7),"F",IF(AND(DAY($C24)=DAY(H$1),$F24="P"),$E24*24,IF(AND(DAY($C24)=DAY(H$1),$F24="J"),"J",IF(AND(DAY($C24)=DAY(H$1),$F24="M"),"M",IF(AND(DAY($C24)=DAY(H$1),$F24="A"),"A","")))))</f>
        <v/>
      </c>
      <c r="I24" t="str">
        <f>IF(OR(WEEKDAY(I$1)=1,WEEKDAY(I$1)=7),"F",IF(AND(DAY($C24)=DAY(I$1),$F24="P"),$E24*24,IF(AND(DAY($C24)=DAY(I$1),$F24="J"),"J",IF(AND(DAY($C24)=DAY(I$1),$F24="M"),"M",IF(AND(DAY($C24)=DAY(I$1),$F24="A"),"A","")))))</f>
        <v/>
      </c>
      <c r="J24" t="str">
        <f>IF(OR(WEEKDAY(J$1)=1,WEEKDAY(J$1)=7),"F",IF(AND(DAY($C24)=DAY(J$1),$F24="P"),$E24*24,IF(AND(DAY($C24)=DAY(J$1),$F24="J"),"J",IF(AND(DAY($C24)=DAY(J$1),$F24="M"),"M",IF(AND(DAY($C24)=DAY(J$1),$F24="A"),"A","")))))</f>
        <v>F</v>
      </c>
      <c r="K24" t="str">
        <f>IF(OR(WEEKDAY(K$1)=1,WEEKDAY(K$1)=7),"F",IF(AND(DAY($C24)=DAY(K$1),$F24="P"),$E24*24,IF(AND(DAY($C24)=DAY(K$1),$F24="J"),"J",IF(AND(DAY($C24)=DAY(K$1),$F24="M"),"M",IF(AND(DAY($C24)=DAY(K$1),$F24="A"),"A","")))))</f>
        <v>F</v>
      </c>
      <c r="L24" t="str">
        <f>IF(OR(WEEKDAY(L$1)=1,WEEKDAY(L$1)=7),"F",IF(AND(DAY($C24)=DAY(L$1),$F24="P"),$E24*24,IF(AND(DAY($C24)=DAY(L$1),$F24="J"),"J",IF(AND(DAY($C24)=DAY(L$1),$F24="M"),"M",IF(AND(DAY($C24)=DAY(L$1),$F24="A"),"A","")))))</f>
        <v/>
      </c>
      <c r="M24" t="str">
        <f>IF(OR(WEEKDAY(M$1)=1,WEEKDAY(M$1)=7),"F",IF(AND(DAY($C24)=DAY(M$1),$F24="P"),$E24*24,IF(AND(DAY($C24)=DAY(M$1),$F24="J"),"J",IF(AND(DAY($C24)=DAY(M$1),$F24="M"),"M",IF(AND(DAY($C24)=DAY(M$1),$F24="A"),"A","")))))</f>
        <v/>
      </c>
      <c r="N24" t="str">
        <f>IF(OR(WEEKDAY(N$1)=1,WEEKDAY(N$1)=7),"F",IF(AND(DAY($C24)=DAY(N$1),$F24="P"),$E24*24,IF(AND(DAY($C24)=DAY(N$1),$F24="J"),"J",IF(AND(DAY($C24)=DAY(N$1),$F24="M"),"M",IF(AND(DAY($C24)=DAY(N$1),$F24="A"),"A","")))))</f>
        <v/>
      </c>
      <c r="O24" t="str">
        <f>IF(OR(WEEKDAY(O$1)=1,WEEKDAY(O$1)=7),"F",IF(AND(DAY($C24)=DAY(O$1),$F24="P"),$E24*24,IF(AND(DAY($C24)=DAY(O$1),$F24="J"),"J",IF(AND(DAY($C24)=DAY(O$1),$F24="M"),"M",IF(AND(DAY($C24)=DAY(O$1),$F24="A"),"A","")))))</f>
        <v/>
      </c>
      <c r="P24" t="str">
        <f>IF(OR(WEEKDAY(P$1)=1,WEEKDAY(P$1)=7),"F",IF(AND(DAY($C24)=DAY(P$1),$F24="P"),$E24*24,IF(AND(DAY($C24)=DAY(P$1),$F24="J"),"J",IF(AND(DAY($C24)=DAY(P$1),$F24="M"),"M",IF(AND(DAY($C24)=DAY(P$1),$F24="A"),"A","")))))</f>
        <v/>
      </c>
      <c r="Q24" t="str">
        <f>IF(OR(WEEKDAY(Q$1)=1,WEEKDAY(Q$1)=7),"F",IF(AND(DAY($C24)=DAY(Q$1),$F24="P"),$E24*24,IF(AND(DAY($C24)=DAY(Q$1),$F24="J"),"J",IF(AND(DAY($C24)=DAY(Q$1),$F24="M"),"M",IF(AND(DAY($C24)=DAY(Q$1),$F24="A"),"A","")))))</f>
        <v>F</v>
      </c>
      <c r="R24" t="str">
        <f>IF(OR(WEEKDAY(R$1)=1,WEEKDAY(R$1)=7),"F",IF(AND(DAY($C24)=DAY(R$1),$F24="P"),$E24*24,IF(AND(DAY($C24)=DAY(R$1),$F24="J"),"J",IF(AND(DAY($C24)=DAY(R$1),$F24="M"),"M",IF(AND(DAY($C24)=DAY(R$1),$F24="A"),"A","")))))</f>
        <v>F</v>
      </c>
      <c r="S24" t="str">
        <f>IF(OR(WEEKDAY(S$1)=1,WEEKDAY(S$1)=7),"F",IF(AND(DAY($C24)=DAY(S$1),$F24="P"),$E24*24,IF(AND(DAY($C24)=DAY(S$1),$F24="J"),"J",IF(AND(DAY($C24)=DAY(S$1),$F24="M"),"M",IF(AND(DAY($C24)=DAY(S$1),$F24="A"),"A","")))))</f>
        <v/>
      </c>
      <c r="T24" t="str">
        <f>IF(OR(WEEKDAY(T$1)=1,WEEKDAY(T$1)=7),"F",IF(AND(DAY($C24)=DAY(T$1),$F24="P"),$E24*24,IF(AND(DAY($C24)=DAY(T$1),$F24="J"),"J",IF(AND(DAY($C24)=DAY(T$1),$F24="M"),"M",IF(AND(DAY($C24)=DAY(T$1),$F24="A"),"A","")))))</f>
        <v/>
      </c>
      <c r="U24">
        <f>IF(OR(WEEKDAY(U$1)=1,WEEKDAY(U$1)=7),"F",IF(AND(DAY($C24)=DAY(U$1),$F24="P"),$E24*24,IF(AND(DAY($C24)=DAY(U$1),$F24="J"),"J",IF(AND(DAY($C24)=DAY(U$1),$F24="M"),"M",IF(AND(DAY($C24)=DAY(U$1),$F24="A"),"A","")))))</f>
        <v>0.5</v>
      </c>
    </row>
    <row r="25" spans="1:21" x14ac:dyDescent="0.25">
      <c r="A25" s="3" t="str">
        <f>'[1]R_Etat de prestation quinzaine'!A25</f>
        <v>BITCHINACHVILI</v>
      </c>
      <c r="B25" s="5" t="str">
        <f>'[1]R_Etat de prestation quinzaine'!B25</f>
        <v>Maria</v>
      </c>
      <c r="C25" s="6" t="str">
        <f>'[1]R_Etat de prestation quinzaine'!C25</f>
        <v>01-03-17</v>
      </c>
      <c r="D25" s="7">
        <v>42795</v>
      </c>
      <c r="E25" s="5" t="str">
        <f>'[1]R_Etat de prestation quinzaine'!D25</f>
        <v>03:00</v>
      </c>
      <c r="F25" s="5" t="s">
        <v>7</v>
      </c>
      <c r="G25" s="3" t="str">
        <f>IF(OR(WEEKDAY(G$1)=1,WEEKDAY(G$1)=7),"F",IF(AND(DAY($C25)=DAY(G$1),$F25="P"),$E25*24,IF(AND(DAY($C25)=DAY(G$1),$F25="J"),"J",IF(AND(DAY($C25)=DAY(G$1),$F25="M"),"M",IF(AND(DAY($C25)=DAY(G$1),$F25="A"),"A","")))))</f>
        <v>A</v>
      </c>
      <c r="H25" t="str">
        <f>IF(OR(WEEKDAY(H$1)=1,WEEKDAY(H$1)=7),"F",IF(AND(DAY($C25)=DAY(H$1),$F25="P"),$E25*24,IF(AND(DAY($C25)=DAY(H$1),$F25="J"),"J",IF(AND(DAY($C25)=DAY(H$1),$F25="M"),"M",IF(AND(DAY($C25)=DAY(H$1),$F25="A"),"A","")))))</f>
        <v/>
      </c>
      <c r="I25" t="str">
        <f>IF(OR(WEEKDAY(I$1)=1,WEEKDAY(I$1)=7),"F",IF(AND(DAY($C25)=DAY(I$1),$F25="P"),$E25*24,IF(AND(DAY($C25)=DAY(I$1),$F25="J"),"J",IF(AND(DAY($C25)=DAY(I$1),$F25="M"),"M",IF(AND(DAY($C25)=DAY(I$1),$F25="A"),"A","")))))</f>
        <v/>
      </c>
      <c r="J25" t="str">
        <f>IF(OR(WEEKDAY(J$1)=1,WEEKDAY(J$1)=7),"F",IF(AND(DAY($C25)=DAY(J$1),$F25="P"),$E25*24,IF(AND(DAY($C25)=DAY(J$1),$F25="J"),"J",IF(AND(DAY($C25)=DAY(J$1),$F25="M"),"M",IF(AND(DAY($C25)=DAY(J$1),$F25="A"),"A","")))))</f>
        <v>F</v>
      </c>
      <c r="K25" t="str">
        <f>IF(OR(WEEKDAY(K$1)=1,WEEKDAY(K$1)=7),"F",IF(AND(DAY($C25)=DAY(K$1),$F25="P"),$E25*24,IF(AND(DAY($C25)=DAY(K$1),$F25="J"),"J",IF(AND(DAY($C25)=DAY(K$1),$F25="M"),"M",IF(AND(DAY($C25)=DAY(K$1),$F25="A"),"A","")))))</f>
        <v>F</v>
      </c>
      <c r="L25" t="str">
        <f>IF(OR(WEEKDAY(L$1)=1,WEEKDAY(L$1)=7),"F",IF(AND(DAY($C25)=DAY(L$1),$F25="P"),$E25*24,IF(AND(DAY($C25)=DAY(L$1),$F25="J"),"J",IF(AND(DAY($C25)=DAY(L$1),$F25="M"),"M",IF(AND(DAY($C25)=DAY(L$1),$F25="A"),"A","")))))</f>
        <v/>
      </c>
      <c r="M25" t="str">
        <f>IF(OR(WEEKDAY(M$1)=1,WEEKDAY(M$1)=7),"F",IF(AND(DAY($C25)=DAY(M$1),$F25="P"),$E25*24,IF(AND(DAY($C25)=DAY(M$1),$F25="J"),"J",IF(AND(DAY($C25)=DAY(M$1),$F25="M"),"M",IF(AND(DAY($C25)=DAY(M$1),$F25="A"),"A","")))))</f>
        <v/>
      </c>
      <c r="N25" t="str">
        <f>IF(OR(WEEKDAY(N$1)=1,WEEKDAY(N$1)=7),"F",IF(AND(DAY($C25)=DAY(N$1),$F25="P"),$E25*24,IF(AND(DAY($C25)=DAY(N$1),$F25="J"),"J",IF(AND(DAY($C25)=DAY(N$1),$F25="M"),"M",IF(AND(DAY($C25)=DAY(N$1),$F25="A"),"A","")))))</f>
        <v/>
      </c>
      <c r="O25" t="str">
        <f>IF(OR(WEEKDAY(O$1)=1,WEEKDAY(O$1)=7),"F",IF(AND(DAY($C25)=DAY(O$1),$F25="P"),$E25*24,IF(AND(DAY($C25)=DAY(O$1),$F25="J"),"J",IF(AND(DAY($C25)=DAY(O$1),$F25="M"),"M",IF(AND(DAY($C25)=DAY(O$1),$F25="A"),"A","")))))</f>
        <v/>
      </c>
      <c r="P25" t="str">
        <f>IF(OR(WEEKDAY(P$1)=1,WEEKDAY(P$1)=7),"F",IF(AND(DAY($C25)=DAY(P$1),$F25="P"),$E25*24,IF(AND(DAY($C25)=DAY(P$1),$F25="J"),"J",IF(AND(DAY($C25)=DAY(P$1),$F25="M"),"M",IF(AND(DAY($C25)=DAY(P$1),$F25="A"),"A","")))))</f>
        <v/>
      </c>
      <c r="Q25" t="str">
        <f>IF(OR(WEEKDAY(Q$1)=1,WEEKDAY(Q$1)=7),"F",IF(AND(DAY($C25)=DAY(Q$1),$F25="P"),$E25*24,IF(AND(DAY($C25)=DAY(Q$1),$F25="J"),"J",IF(AND(DAY($C25)=DAY(Q$1),$F25="M"),"M",IF(AND(DAY($C25)=DAY(Q$1),$F25="A"),"A","")))))</f>
        <v>F</v>
      </c>
      <c r="R25" t="str">
        <f>IF(OR(WEEKDAY(R$1)=1,WEEKDAY(R$1)=7),"F",IF(AND(DAY($C25)=DAY(R$1),$F25="P"),$E25*24,IF(AND(DAY($C25)=DAY(R$1),$F25="J"),"J",IF(AND(DAY($C25)=DAY(R$1),$F25="M"),"M",IF(AND(DAY($C25)=DAY(R$1),$F25="A"),"A","")))))</f>
        <v>F</v>
      </c>
      <c r="S25" t="str">
        <f>IF(OR(WEEKDAY(S$1)=1,WEEKDAY(S$1)=7),"F",IF(AND(DAY($C25)=DAY(S$1),$F25="P"),$E25*24,IF(AND(DAY($C25)=DAY(S$1),$F25="J"),"J",IF(AND(DAY($C25)=DAY(S$1),$F25="M"),"M",IF(AND(DAY($C25)=DAY(S$1),$F25="A"),"A","")))))</f>
        <v/>
      </c>
      <c r="T25" t="str">
        <f>IF(OR(WEEKDAY(T$1)=1,WEEKDAY(T$1)=7),"F",IF(AND(DAY($C25)=DAY(T$1),$F25="P"),$E25*24,IF(AND(DAY($C25)=DAY(T$1),$F25="J"),"J",IF(AND(DAY($C25)=DAY(T$1),$F25="M"),"M",IF(AND(DAY($C25)=DAY(T$1),$F25="A"),"A","")))))</f>
        <v/>
      </c>
      <c r="U25" t="str">
        <f>IF(OR(WEEKDAY(U$1)=1,WEEKDAY(U$1)=7),"F",IF(AND(DAY($C25)=DAY(U$1),$F25="P"),$E25*24,IF(AND(DAY($C25)=DAY(U$1),$F25="J"),"J",IF(AND(DAY($C25)=DAY(U$1),$F25="M"),"M",IF(AND(DAY($C25)=DAY(U$1),$F25="A"),"A","")))))</f>
        <v/>
      </c>
    </row>
    <row r="26" spans="1:21" x14ac:dyDescent="0.25">
      <c r="A26" s="3" t="str">
        <f>'[1]R_Etat de prestation quinzaine'!A26</f>
        <v>BITCHINACHVILI</v>
      </c>
      <c r="B26" s="5" t="str">
        <f>'[1]R_Etat de prestation quinzaine'!B26</f>
        <v>Maria</v>
      </c>
      <c r="C26" s="6" t="str">
        <f>'[1]R_Etat de prestation quinzaine'!C26</f>
        <v>01-03-17</v>
      </c>
      <c r="D26" s="7">
        <v>42795</v>
      </c>
      <c r="E26" s="5" t="str">
        <f>'[1]R_Etat de prestation quinzaine'!D26</f>
        <v>03:00</v>
      </c>
      <c r="F26" s="5" t="s">
        <v>7</v>
      </c>
      <c r="G26" s="3" t="str">
        <f>IF(OR(WEEKDAY(G$1)=1,WEEKDAY(G$1)=7),"F",IF(AND(DAY($C26)=DAY(G$1),$F26="P"),$E26*24,IF(AND(DAY($C26)=DAY(G$1),$F26="J"),"J",IF(AND(DAY($C26)=DAY(G$1),$F26="M"),"M",IF(AND(DAY($C26)=DAY(G$1),$F26="A"),"A","")))))</f>
        <v>A</v>
      </c>
      <c r="H26" t="str">
        <f>IF(OR(WEEKDAY(H$1)=1,WEEKDAY(H$1)=7),"F",IF(AND(DAY($C26)=DAY(H$1),$F26="P"),$E26*24,IF(AND(DAY($C26)=DAY(H$1),$F26="J"),"J",IF(AND(DAY($C26)=DAY(H$1),$F26="M"),"M",IF(AND(DAY($C26)=DAY(H$1),$F26="A"),"A","")))))</f>
        <v/>
      </c>
      <c r="I26" t="str">
        <f>IF(OR(WEEKDAY(I$1)=1,WEEKDAY(I$1)=7),"F",IF(AND(DAY($C26)=DAY(I$1),$F26="P"),$E26*24,IF(AND(DAY($C26)=DAY(I$1),$F26="J"),"J",IF(AND(DAY($C26)=DAY(I$1),$F26="M"),"M",IF(AND(DAY($C26)=DAY(I$1),$F26="A"),"A","")))))</f>
        <v/>
      </c>
      <c r="J26" t="str">
        <f>IF(OR(WEEKDAY(J$1)=1,WEEKDAY(J$1)=7),"F",IF(AND(DAY($C26)=DAY(J$1),$F26="P"),$E26*24,IF(AND(DAY($C26)=DAY(J$1),$F26="J"),"J",IF(AND(DAY($C26)=DAY(J$1),$F26="M"),"M",IF(AND(DAY($C26)=DAY(J$1),$F26="A"),"A","")))))</f>
        <v>F</v>
      </c>
      <c r="K26" t="str">
        <f>IF(OR(WEEKDAY(K$1)=1,WEEKDAY(K$1)=7),"F",IF(AND(DAY($C26)=DAY(K$1),$F26="P"),$E26*24,IF(AND(DAY($C26)=DAY(K$1),$F26="J"),"J",IF(AND(DAY($C26)=DAY(K$1),$F26="M"),"M",IF(AND(DAY($C26)=DAY(K$1),$F26="A"),"A","")))))</f>
        <v>F</v>
      </c>
      <c r="L26" t="str">
        <f>IF(OR(WEEKDAY(L$1)=1,WEEKDAY(L$1)=7),"F",IF(AND(DAY($C26)=DAY(L$1),$F26="P"),$E26*24,IF(AND(DAY($C26)=DAY(L$1),$F26="J"),"J",IF(AND(DAY($C26)=DAY(L$1),$F26="M"),"M",IF(AND(DAY($C26)=DAY(L$1),$F26="A"),"A","")))))</f>
        <v/>
      </c>
      <c r="M26" t="str">
        <f>IF(OR(WEEKDAY(M$1)=1,WEEKDAY(M$1)=7),"F",IF(AND(DAY($C26)=DAY(M$1),$F26="P"),$E26*24,IF(AND(DAY($C26)=DAY(M$1),$F26="J"),"J",IF(AND(DAY($C26)=DAY(M$1),$F26="M"),"M",IF(AND(DAY($C26)=DAY(M$1),$F26="A"),"A","")))))</f>
        <v/>
      </c>
      <c r="N26" t="str">
        <f>IF(OR(WEEKDAY(N$1)=1,WEEKDAY(N$1)=7),"F",IF(AND(DAY($C26)=DAY(N$1),$F26="P"),$E26*24,IF(AND(DAY($C26)=DAY(N$1),$F26="J"),"J",IF(AND(DAY($C26)=DAY(N$1),$F26="M"),"M",IF(AND(DAY($C26)=DAY(N$1),$F26="A"),"A","")))))</f>
        <v/>
      </c>
      <c r="O26" t="str">
        <f>IF(OR(WEEKDAY(O$1)=1,WEEKDAY(O$1)=7),"F",IF(AND(DAY($C26)=DAY(O$1),$F26="P"),$E26*24,IF(AND(DAY($C26)=DAY(O$1),$F26="J"),"J",IF(AND(DAY($C26)=DAY(O$1),$F26="M"),"M",IF(AND(DAY($C26)=DAY(O$1),$F26="A"),"A","")))))</f>
        <v/>
      </c>
      <c r="P26" t="str">
        <f>IF(OR(WEEKDAY(P$1)=1,WEEKDAY(P$1)=7),"F",IF(AND(DAY($C26)=DAY(P$1),$F26="P"),$E26*24,IF(AND(DAY($C26)=DAY(P$1),$F26="J"),"J",IF(AND(DAY($C26)=DAY(P$1),$F26="M"),"M",IF(AND(DAY($C26)=DAY(P$1),$F26="A"),"A","")))))</f>
        <v/>
      </c>
      <c r="Q26" t="str">
        <f>IF(OR(WEEKDAY(Q$1)=1,WEEKDAY(Q$1)=7),"F",IF(AND(DAY($C26)=DAY(Q$1),$F26="P"),$E26*24,IF(AND(DAY($C26)=DAY(Q$1),$F26="J"),"J",IF(AND(DAY($C26)=DAY(Q$1),$F26="M"),"M",IF(AND(DAY($C26)=DAY(Q$1),$F26="A"),"A","")))))</f>
        <v>F</v>
      </c>
      <c r="R26" t="str">
        <f>IF(OR(WEEKDAY(R$1)=1,WEEKDAY(R$1)=7),"F",IF(AND(DAY($C26)=DAY(R$1),$F26="P"),$E26*24,IF(AND(DAY($C26)=DAY(R$1),$F26="J"),"J",IF(AND(DAY($C26)=DAY(R$1),$F26="M"),"M",IF(AND(DAY($C26)=DAY(R$1),$F26="A"),"A","")))))</f>
        <v>F</v>
      </c>
      <c r="S26" t="str">
        <f>IF(OR(WEEKDAY(S$1)=1,WEEKDAY(S$1)=7),"F",IF(AND(DAY($C26)=DAY(S$1),$F26="P"),$E26*24,IF(AND(DAY($C26)=DAY(S$1),$F26="J"),"J",IF(AND(DAY($C26)=DAY(S$1),$F26="M"),"M",IF(AND(DAY($C26)=DAY(S$1),$F26="A"),"A","")))))</f>
        <v/>
      </c>
      <c r="T26" t="str">
        <f>IF(OR(WEEKDAY(T$1)=1,WEEKDAY(T$1)=7),"F",IF(AND(DAY($C26)=DAY(T$1),$F26="P"),$E26*24,IF(AND(DAY($C26)=DAY(T$1),$F26="J"),"J",IF(AND(DAY($C26)=DAY(T$1),$F26="M"),"M",IF(AND(DAY($C26)=DAY(T$1),$F26="A"),"A","")))))</f>
        <v/>
      </c>
      <c r="U26" t="str">
        <f>IF(OR(WEEKDAY(U$1)=1,WEEKDAY(U$1)=7),"F",IF(AND(DAY($C26)=DAY(U$1),$F26="P"),$E26*24,IF(AND(DAY($C26)=DAY(U$1),$F26="J"),"J",IF(AND(DAY($C26)=DAY(U$1),$F26="M"),"M",IF(AND(DAY($C26)=DAY(U$1),$F26="A"),"A","")))))</f>
        <v/>
      </c>
    </row>
    <row r="27" spans="1:21" x14ac:dyDescent="0.25">
      <c r="A27" s="5" t="str">
        <f>'[1]R_Etat de prestation quinzaine'!A27</f>
        <v>BITCHINACHVILI</v>
      </c>
      <c r="B27" s="5" t="str">
        <f>'[1]R_Etat de prestation quinzaine'!B27</f>
        <v>Maria</v>
      </c>
      <c r="C27" s="6" t="str">
        <f>'[1]R_Etat de prestation quinzaine'!C27</f>
        <v>02-03-17</v>
      </c>
      <c r="D27" s="7">
        <v>42796</v>
      </c>
      <c r="E27" s="5" t="str">
        <f>'[1]R_Etat de prestation quinzaine'!D27</f>
        <v>03:00</v>
      </c>
      <c r="F27" s="5" t="str">
        <f>'[1]R_Etat de prestation quinzaine'!E27</f>
        <v>P</v>
      </c>
      <c r="G27" t="str">
        <f>IF(OR(WEEKDAY(G$1)=1,WEEKDAY(G$1)=7),"F",IF(AND(DAY($C27)=DAY(G$1),$F27="P"),$E27*24,IF(AND(DAY($C27)=DAY(G$1),$F27="J"),"J",IF(AND(DAY($C27)=DAY(G$1),$F27="M"),"M",IF(AND(DAY($C27)=DAY(G$1),$F27="A"),"A","")))))</f>
        <v/>
      </c>
      <c r="H27">
        <f>IF(OR(WEEKDAY(H$1)=1,WEEKDAY(H$1)=7),"F",IF(AND(DAY($C27)=DAY(H$1),$F27="P"),$E27*24,IF(AND(DAY($C27)=DAY(H$1),$F27="J"),"J",IF(AND(DAY($C27)=DAY(H$1),$F27="M"),"M",IF(AND(DAY($C27)=DAY(H$1),$F27="A"),"A","")))))</f>
        <v>3</v>
      </c>
      <c r="I27" t="str">
        <f>IF(OR(WEEKDAY(I$1)=1,WEEKDAY(I$1)=7),"F",IF(AND(DAY($C27)=DAY(I$1),$F27="P"),$E27*24,IF(AND(DAY($C27)=DAY(I$1),$F27="J"),"J",IF(AND(DAY($C27)=DAY(I$1),$F27="M"),"M",IF(AND(DAY($C27)=DAY(I$1),$F27="A"),"A","")))))</f>
        <v/>
      </c>
      <c r="J27" t="str">
        <f>IF(OR(WEEKDAY(J$1)=1,WEEKDAY(J$1)=7),"F",IF(AND(DAY($C27)=DAY(J$1),$F27="P"),$E27*24,IF(AND(DAY($C27)=DAY(J$1),$F27="J"),"J",IF(AND(DAY($C27)=DAY(J$1),$F27="M"),"M",IF(AND(DAY($C27)=DAY(J$1),$F27="A"),"A","")))))</f>
        <v>F</v>
      </c>
      <c r="K27" t="str">
        <f>IF(OR(WEEKDAY(K$1)=1,WEEKDAY(K$1)=7),"F",IF(AND(DAY($C27)=DAY(K$1),$F27="P"),$E27*24,IF(AND(DAY($C27)=DAY(K$1),$F27="J"),"J",IF(AND(DAY($C27)=DAY(K$1),$F27="M"),"M",IF(AND(DAY($C27)=DAY(K$1),$F27="A"),"A","")))))</f>
        <v>F</v>
      </c>
      <c r="L27" t="str">
        <f>IF(OR(WEEKDAY(L$1)=1,WEEKDAY(L$1)=7),"F",IF(AND(DAY($C27)=DAY(L$1),$F27="P"),$E27*24,IF(AND(DAY($C27)=DAY(L$1),$F27="J"),"J",IF(AND(DAY($C27)=DAY(L$1),$F27="M"),"M",IF(AND(DAY($C27)=DAY(L$1),$F27="A"),"A","")))))</f>
        <v/>
      </c>
      <c r="M27" t="str">
        <f>IF(OR(WEEKDAY(M$1)=1,WEEKDAY(M$1)=7),"F",IF(AND(DAY($C27)=DAY(M$1),$F27="P"),$E27*24,IF(AND(DAY($C27)=DAY(M$1),$F27="J"),"J",IF(AND(DAY($C27)=DAY(M$1),$F27="M"),"M",IF(AND(DAY($C27)=DAY(M$1),$F27="A"),"A","")))))</f>
        <v/>
      </c>
      <c r="N27" t="str">
        <f>IF(OR(WEEKDAY(N$1)=1,WEEKDAY(N$1)=7),"F",IF(AND(DAY($C27)=DAY(N$1),$F27="P"),$E27*24,IF(AND(DAY($C27)=DAY(N$1),$F27="J"),"J",IF(AND(DAY($C27)=DAY(N$1),$F27="M"),"M",IF(AND(DAY($C27)=DAY(N$1),$F27="A"),"A","")))))</f>
        <v/>
      </c>
      <c r="O27" t="str">
        <f>IF(OR(WEEKDAY(O$1)=1,WEEKDAY(O$1)=7),"F",IF(AND(DAY($C27)=DAY(O$1),$F27="P"),$E27*24,IF(AND(DAY($C27)=DAY(O$1),$F27="J"),"J",IF(AND(DAY($C27)=DAY(O$1),$F27="M"),"M",IF(AND(DAY($C27)=DAY(O$1),$F27="A"),"A","")))))</f>
        <v/>
      </c>
      <c r="P27" t="str">
        <f>IF(OR(WEEKDAY(P$1)=1,WEEKDAY(P$1)=7),"F",IF(AND(DAY($C27)=DAY(P$1),$F27="P"),$E27*24,IF(AND(DAY($C27)=DAY(P$1),$F27="J"),"J",IF(AND(DAY($C27)=DAY(P$1),$F27="M"),"M",IF(AND(DAY($C27)=DAY(P$1),$F27="A"),"A","")))))</f>
        <v/>
      </c>
      <c r="Q27" t="str">
        <f>IF(OR(WEEKDAY(Q$1)=1,WEEKDAY(Q$1)=7),"F",IF(AND(DAY($C27)=DAY(Q$1),$F27="P"),$E27*24,IF(AND(DAY($C27)=DAY(Q$1),$F27="J"),"J",IF(AND(DAY($C27)=DAY(Q$1),$F27="M"),"M",IF(AND(DAY($C27)=DAY(Q$1),$F27="A"),"A","")))))</f>
        <v>F</v>
      </c>
      <c r="R27" t="str">
        <f>IF(OR(WEEKDAY(R$1)=1,WEEKDAY(R$1)=7),"F",IF(AND(DAY($C27)=DAY(R$1),$F27="P"),$E27*24,IF(AND(DAY($C27)=DAY(R$1),$F27="J"),"J",IF(AND(DAY($C27)=DAY(R$1),$F27="M"),"M",IF(AND(DAY($C27)=DAY(R$1),$F27="A"),"A","")))))</f>
        <v>F</v>
      </c>
      <c r="S27" t="str">
        <f>IF(OR(WEEKDAY(S$1)=1,WEEKDAY(S$1)=7),"F",IF(AND(DAY($C27)=DAY(S$1),$F27="P"),$E27*24,IF(AND(DAY($C27)=DAY(S$1),$F27="J"),"J",IF(AND(DAY($C27)=DAY(S$1),$F27="M"),"M",IF(AND(DAY($C27)=DAY(S$1),$F27="A"),"A","")))))</f>
        <v/>
      </c>
      <c r="T27" t="str">
        <f>IF(OR(WEEKDAY(T$1)=1,WEEKDAY(T$1)=7),"F",IF(AND(DAY($C27)=DAY(T$1),$F27="P"),$E27*24,IF(AND(DAY($C27)=DAY(T$1),$F27="J"),"J",IF(AND(DAY($C27)=DAY(T$1),$F27="M"),"M",IF(AND(DAY($C27)=DAY(T$1),$F27="A"),"A","")))))</f>
        <v/>
      </c>
      <c r="U27" t="str">
        <f>IF(OR(WEEKDAY(U$1)=1,WEEKDAY(U$1)=7),"F",IF(AND(DAY($C27)=DAY(U$1),$F27="P"),$E27*24,IF(AND(DAY($C27)=DAY(U$1),$F27="J"),"J",IF(AND(DAY($C27)=DAY(U$1),$F27="M"),"M",IF(AND(DAY($C27)=DAY(U$1),$F27="A"),"A","")))))</f>
        <v/>
      </c>
    </row>
    <row r="28" spans="1:21" x14ac:dyDescent="0.25">
      <c r="A28" s="5" t="str">
        <f>'[1]R_Etat de prestation quinzaine'!A28</f>
        <v>BITCHINACHVILI</v>
      </c>
      <c r="B28" s="5" t="str">
        <f>'[1]R_Etat de prestation quinzaine'!B28</f>
        <v>Maria</v>
      </c>
      <c r="C28" s="6" t="str">
        <f>'[1]R_Etat de prestation quinzaine'!C28</f>
        <v>02-03-17</v>
      </c>
      <c r="D28" s="7">
        <v>42796</v>
      </c>
      <c r="E28" s="5" t="str">
        <f>'[1]R_Etat de prestation quinzaine'!D28</f>
        <v>03:30</v>
      </c>
      <c r="F28" s="5" t="str">
        <f>'[1]R_Etat de prestation quinzaine'!E28</f>
        <v>P</v>
      </c>
      <c r="G28" t="str">
        <f>IF(OR(WEEKDAY(G$1)=1,WEEKDAY(G$1)=7),"F",IF(AND(DAY($C28)=DAY(G$1),$F28="P"),$E28*24,IF(AND(DAY($C28)=DAY(G$1),$F28="J"),"J",IF(AND(DAY($C28)=DAY(G$1),$F28="M"),"M",IF(AND(DAY($C28)=DAY(G$1),$F28="A"),"A","")))))</f>
        <v/>
      </c>
      <c r="H28">
        <f>IF(OR(WEEKDAY(H$1)=1,WEEKDAY(H$1)=7),"F",IF(AND(DAY($C28)=DAY(H$1),$F28="P"),$E28*24,IF(AND(DAY($C28)=DAY(H$1),$F28="J"),"J",IF(AND(DAY($C28)=DAY(H$1),$F28="M"),"M",IF(AND(DAY($C28)=DAY(H$1),$F28="A"),"A","")))))</f>
        <v>3.5</v>
      </c>
      <c r="I28" t="str">
        <f>IF(OR(WEEKDAY(I$1)=1,WEEKDAY(I$1)=7),"F",IF(AND(DAY($C28)=DAY(I$1),$F28="P"),$E28*24,IF(AND(DAY($C28)=DAY(I$1),$F28="J"),"J",IF(AND(DAY($C28)=DAY(I$1),$F28="M"),"M",IF(AND(DAY($C28)=DAY(I$1),$F28="A"),"A","")))))</f>
        <v/>
      </c>
      <c r="J28" t="str">
        <f>IF(OR(WEEKDAY(J$1)=1,WEEKDAY(J$1)=7),"F",IF(AND(DAY($C28)=DAY(J$1),$F28="P"),$E28*24,IF(AND(DAY($C28)=DAY(J$1),$F28="J"),"J",IF(AND(DAY($C28)=DAY(J$1),$F28="M"),"M",IF(AND(DAY($C28)=DAY(J$1),$F28="A"),"A","")))))</f>
        <v>F</v>
      </c>
      <c r="K28" t="str">
        <f>IF(OR(WEEKDAY(K$1)=1,WEEKDAY(K$1)=7),"F",IF(AND(DAY($C28)=DAY(K$1),$F28="P"),$E28*24,IF(AND(DAY($C28)=DAY(K$1),$F28="J"),"J",IF(AND(DAY($C28)=DAY(K$1),$F28="M"),"M",IF(AND(DAY($C28)=DAY(K$1),$F28="A"),"A","")))))</f>
        <v>F</v>
      </c>
      <c r="L28" t="str">
        <f>IF(OR(WEEKDAY(L$1)=1,WEEKDAY(L$1)=7),"F",IF(AND(DAY($C28)=DAY(L$1),$F28="P"),$E28*24,IF(AND(DAY($C28)=DAY(L$1),$F28="J"),"J",IF(AND(DAY($C28)=DAY(L$1),$F28="M"),"M",IF(AND(DAY($C28)=DAY(L$1),$F28="A"),"A","")))))</f>
        <v/>
      </c>
      <c r="M28" t="str">
        <f>IF(OR(WEEKDAY(M$1)=1,WEEKDAY(M$1)=7),"F",IF(AND(DAY($C28)=DAY(M$1),$F28="P"),$E28*24,IF(AND(DAY($C28)=DAY(M$1),$F28="J"),"J",IF(AND(DAY($C28)=DAY(M$1),$F28="M"),"M",IF(AND(DAY($C28)=DAY(M$1),$F28="A"),"A","")))))</f>
        <v/>
      </c>
      <c r="N28" t="str">
        <f>IF(OR(WEEKDAY(N$1)=1,WEEKDAY(N$1)=7),"F",IF(AND(DAY($C28)=DAY(N$1),$F28="P"),$E28*24,IF(AND(DAY($C28)=DAY(N$1),$F28="J"),"J",IF(AND(DAY($C28)=DAY(N$1),$F28="M"),"M",IF(AND(DAY($C28)=DAY(N$1),$F28="A"),"A","")))))</f>
        <v/>
      </c>
      <c r="O28" t="str">
        <f>IF(OR(WEEKDAY(O$1)=1,WEEKDAY(O$1)=7),"F",IF(AND(DAY($C28)=DAY(O$1),$F28="P"),$E28*24,IF(AND(DAY($C28)=DAY(O$1),$F28="J"),"J",IF(AND(DAY($C28)=DAY(O$1),$F28="M"),"M",IF(AND(DAY($C28)=DAY(O$1),$F28="A"),"A","")))))</f>
        <v/>
      </c>
      <c r="P28" t="str">
        <f>IF(OR(WEEKDAY(P$1)=1,WEEKDAY(P$1)=7),"F",IF(AND(DAY($C28)=DAY(P$1),$F28="P"),$E28*24,IF(AND(DAY($C28)=DAY(P$1),$F28="J"),"J",IF(AND(DAY($C28)=DAY(P$1),$F28="M"),"M",IF(AND(DAY($C28)=DAY(P$1),$F28="A"),"A","")))))</f>
        <v/>
      </c>
      <c r="Q28" t="str">
        <f>IF(OR(WEEKDAY(Q$1)=1,WEEKDAY(Q$1)=7),"F",IF(AND(DAY($C28)=DAY(Q$1),$F28="P"),$E28*24,IF(AND(DAY($C28)=DAY(Q$1),$F28="J"),"J",IF(AND(DAY($C28)=DAY(Q$1),$F28="M"),"M",IF(AND(DAY($C28)=DAY(Q$1),$F28="A"),"A","")))))</f>
        <v>F</v>
      </c>
      <c r="R28" t="str">
        <f>IF(OR(WEEKDAY(R$1)=1,WEEKDAY(R$1)=7),"F",IF(AND(DAY($C28)=DAY(R$1),$F28="P"),$E28*24,IF(AND(DAY($C28)=DAY(R$1),$F28="J"),"J",IF(AND(DAY($C28)=DAY(R$1),$F28="M"),"M",IF(AND(DAY($C28)=DAY(R$1),$F28="A"),"A","")))))</f>
        <v>F</v>
      </c>
      <c r="S28" t="str">
        <f>IF(OR(WEEKDAY(S$1)=1,WEEKDAY(S$1)=7),"F",IF(AND(DAY($C28)=DAY(S$1),$F28="P"),$E28*24,IF(AND(DAY($C28)=DAY(S$1),$F28="J"),"J",IF(AND(DAY($C28)=DAY(S$1),$F28="M"),"M",IF(AND(DAY($C28)=DAY(S$1),$F28="A"),"A","")))))</f>
        <v/>
      </c>
      <c r="T28" t="str">
        <f>IF(OR(WEEKDAY(T$1)=1,WEEKDAY(T$1)=7),"F",IF(AND(DAY($C28)=DAY(T$1),$F28="P"),$E28*24,IF(AND(DAY($C28)=DAY(T$1),$F28="J"),"J",IF(AND(DAY($C28)=DAY(T$1),$F28="M"),"M",IF(AND(DAY($C28)=DAY(T$1),$F28="A"),"A","")))))</f>
        <v/>
      </c>
      <c r="U28" t="str">
        <f>IF(OR(WEEKDAY(U$1)=1,WEEKDAY(U$1)=7),"F",IF(AND(DAY($C28)=DAY(U$1),$F28="P"),$E28*24,IF(AND(DAY($C28)=DAY(U$1),$F28="J"),"J",IF(AND(DAY($C28)=DAY(U$1),$F28="M"),"M",IF(AND(DAY($C28)=DAY(U$1),$F28="A"),"A","")))))</f>
        <v/>
      </c>
    </row>
    <row r="29" spans="1:21" x14ac:dyDescent="0.25">
      <c r="A29" s="5" t="str">
        <f>'[1]R_Etat de prestation quinzaine'!A29</f>
        <v>BITCHINACHVILI</v>
      </c>
      <c r="B29" s="5" t="str">
        <f>'[1]R_Etat de prestation quinzaine'!B29</f>
        <v>Maria</v>
      </c>
      <c r="C29" s="6" t="str">
        <f>'[1]R_Etat de prestation quinzaine'!C29</f>
        <v>03-03-17</v>
      </c>
      <c r="D29" s="7">
        <v>42797</v>
      </c>
      <c r="E29" s="5" t="str">
        <f>'[1]R_Etat de prestation quinzaine'!D29</f>
        <v>03:00</v>
      </c>
      <c r="F29" s="5" t="str">
        <f>'[1]R_Etat de prestation quinzaine'!E29</f>
        <v>P</v>
      </c>
      <c r="G29" t="str">
        <f>IF(OR(WEEKDAY(G$1)=1,WEEKDAY(G$1)=7),"F",IF(AND(DAY($C29)=DAY(G$1),$F29="P"),$E29*24,IF(AND(DAY($C29)=DAY(G$1),$F29="J"),"J",IF(AND(DAY($C29)=DAY(G$1),$F29="M"),"M",IF(AND(DAY($C29)=DAY(G$1),$F29="A"),"A","")))))</f>
        <v/>
      </c>
      <c r="H29" t="str">
        <f>IF(OR(WEEKDAY(H$1)=1,WEEKDAY(H$1)=7),"F",IF(AND(DAY($C29)=DAY(H$1),$F29="P"),$E29*24,IF(AND(DAY($C29)=DAY(H$1),$F29="J"),"J",IF(AND(DAY($C29)=DAY(H$1),$F29="M"),"M",IF(AND(DAY($C29)=DAY(H$1),$F29="A"),"A","")))))</f>
        <v/>
      </c>
      <c r="I29">
        <f>IF(OR(WEEKDAY(I$1)=1,WEEKDAY(I$1)=7),"F",IF(AND(DAY($C29)=DAY(I$1),$F29="P"),$E29*24,IF(AND(DAY($C29)=DAY(I$1),$F29="J"),"J",IF(AND(DAY($C29)=DAY(I$1),$F29="M"),"M",IF(AND(DAY($C29)=DAY(I$1),$F29="A"),"A","")))))</f>
        <v>3</v>
      </c>
      <c r="J29" t="str">
        <f>IF(OR(WEEKDAY(J$1)=1,WEEKDAY(J$1)=7),"F",IF(AND(DAY($C29)=DAY(J$1),$F29="P"),$E29*24,IF(AND(DAY($C29)=DAY(J$1),$F29="J"),"J",IF(AND(DAY($C29)=DAY(J$1),$F29="M"),"M",IF(AND(DAY($C29)=DAY(J$1),$F29="A"),"A","")))))</f>
        <v>F</v>
      </c>
      <c r="K29" t="str">
        <f>IF(OR(WEEKDAY(K$1)=1,WEEKDAY(K$1)=7),"F",IF(AND(DAY($C29)=DAY(K$1),$F29="P"),$E29*24,IF(AND(DAY($C29)=DAY(K$1),$F29="J"),"J",IF(AND(DAY($C29)=DAY(K$1),$F29="M"),"M",IF(AND(DAY($C29)=DAY(K$1),$F29="A"),"A","")))))</f>
        <v>F</v>
      </c>
      <c r="L29" t="str">
        <f>IF(OR(WEEKDAY(L$1)=1,WEEKDAY(L$1)=7),"F",IF(AND(DAY($C29)=DAY(L$1),$F29="P"),$E29*24,IF(AND(DAY($C29)=DAY(L$1),$F29="J"),"J",IF(AND(DAY($C29)=DAY(L$1),$F29="M"),"M",IF(AND(DAY($C29)=DAY(L$1),$F29="A"),"A","")))))</f>
        <v/>
      </c>
      <c r="M29" t="str">
        <f>IF(OR(WEEKDAY(M$1)=1,WEEKDAY(M$1)=7),"F",IF(AND(DAY($C29)=DAY(M$1),$F29="P"),$E29*24,IF(AND(DAY($C29)=DAY(M$1),$F29="J"),"J",IF(AND(DAY($C29)=DAY(M$1),$F29="M"),"M",IF(AND(DAY($C29)=DAY(M$1),$F29="A"),"A","")))))</f>
        <v/>
      </c>
      <c r="N29" t="str">
        <f>IF(OR(WEEKDAY(N$1)=1,WEEKDAY(N$1)=7),"F",IF(AND(DAY($C29)=DAY(N$1),$F29="P"),$E29*24,IF(AND(DAY($C29)=DAY(N$1),$F29="J"),"J",IF(AND(DAY($C29)=DAY(N$1),$F29="M"),"M",IF(AND(DAY($C29)=DAY(N$1),$F29="A"),"A","")))))</f>
        <v/>
      </c>
      <c r="O29" t="str">
        <f>IF(OR(WEEKDAY(O$1)=1,WEEKDAY(O$1)=7),"F",IF(AND(DAY($C29)=DAY(O$1),$F29="P"),$E29*24,IF(AND(DAY($C29)=DAY(O$1),$F29="J"),"J",IF(AND(DAY($C29)=DAY(O$1),$F29="M"),"M",IF(AND(DAY($C29)=DAY(O$1),$F29="A"),"A","")))))</f>
        <v/>
      </c>
      <c r="P29" t="str">
        <f>IF(OR(WEEKDAY(P$1)=1,WEEKDAY(P$1)=7),"F",IF(AND(DAY($C29)=DAY(P$1),$F29="P"),$E29*24,IF(AND(DAY($C29)=DAY(P$1),$F29="J"),"J",IF(AND(DAY($C29)=DAY(P$1),$F29="M"),"M",IF(AND(DAY($C29)=DAY(P$1),$F29="A"),"A","")))))</f>
        <v/>
      </c>
      <c r="Q29" t="str">
        <f>IF(OR(WEEKDAY(Q$1)=1,WEEKDAY(Q$1)=7),"F",IF(AND(DAY($C29)=DAY(Q$1),$F29="P"),$E29*24,IF(AND(DAY($C29)=DAY(Q$1),$F29="J"),"J",IF(AND(DAY($C29)=DAY(Q$1),$F29="M"),"M",IF(AND(DAY($C29)=DAY(Q$1),$F29="A"),"A","")))))</f>
        <v>F</v>
      </c>
      <c r="R29" t="str">
        <f>IF(OR(WEEKDAY(R$1)=1,WEEKDAY(R$1)=7),"F",IF(AND(DAY($C29)=DAY(R$1),$F29="P"),$E29*24,IF(AND(DAY($C29)=DAY(R$1),$F29="J"),"J",IF(AND(DAY($C29)=DAY(R$1),$F29="M"),"M",IF(AND(DAY($C29)=DAY(R$1),$F29="A"),"A","")))))</f>
        <v>F</v>
      </c>
      <c r="S29" t="str">
        <f>IF(OR(WEEKDAY(S$1)=1,WEEKDAY(S$1)=7),"F",IF(AND(DAY($C29)=DAY(S$1),$F29="P"),$E29*24,IF(AND(DAY($C29)=DAY(S$1),$F29="J"),"J",IF(AND(DAY($C29)=DAY(S$1),$F29="M"),"M",IF(AND(DAY($C29)=DAY(S$1),$F29="A"),"A","")))))</f>
        <v/>
      </c>
      <c r="T29" t="str">
        <f>IF(OR(WEEKDAY(T$1)=1,WEEKDAY(T$1)=7),"F",IF(AND(DAY($C29)=DAY(T$1),$F29="P"),$E29*24,IF(AND(DAY($C29)=DAY(T$1),$F29="J"),"J",IF(AND(DAY($C29)=DAY(T$1),$F29="M"),"M",IF(AND(DAY($C29)=DAY(T$1),$F29="A"),"A","")))))</f>
        <v/>
      </c>
      <c r="U29" t="str">
        <f>IF(OR(WEEKDAY(U$1)=1,WEEKDAY(U$1)=7),"F",IF(AND(DAY($C29)=DAY(U$1),$F29="P"),$E29*24,IF(AND(DAY($C29)=DAY(U$1),$F29="J"),"J",IF(AND(DAY($C29)=DAY(U$1),$F29="M"),"M",IF(AND(DAY($C29)=DAY(U$1),$F29="A"),"A","")))))</f>
        <v/>
      </c>
    </row>
    <row r="30" spans="1:21" x14ac:dyDescent="0.25">
      <c r="A30" s="5" t="str">
        <f>'[1]R_Etat de prestation quinzaine'!A30</f>
        <v>BITCHINACHVILI</v>
      </c>
      <c r="B30" s="5" t="str">
        <f>'[1]R_Etat de prestation quinzaine'!B30</f>
        <v>Maria</v>
      </c>
      <c r="C30" s="6" t="str">
        <f>'[1]R_Etat de prestation quinzaine'!C30</f>
        <v>03-03-17</v>
      </c>
      <c r="D30" s="7">
        <v>42797</v>
      </c>
      <c r="E30" s="5" t="str">
        <f>'[1]R_Etat de prestation quinzaine'!D30</f>
        <v>01:30</v>
      </c>
      <c r="F30" s="5" t="str">
        <f>'[1]R_Etat de prestation quinzaine'!E30</f>
        <v>P</v>
      </c>
      <c r="G30" t="str">
        <f>IF(OR(WEEKDAY(G$1)=1,WEEKDAY(G$1)=7),"F",IF(AND(DAY($C30)=DAY(G$1),$F30="P"),$E30*24,IF(AND(DAY($C30)=DAY(G$1),$F30="J"),"J",IF(AND(DAY($C30)=DAY(G$1),$F30="M"),"M",IF(AND(DAY($C30)=DAY(G$1),$F30="A"),"A","")))))</f>
        <v/>
      </c>
      <c r="H30" t="str">
        <f>IF(OR(WEEKDAY(H$1)=1,WEEKDAY(H$1)=7),"F",IF(AND(DAY($C30)=DAY(H$1),$F30="P"),$E30*24,IF(AND(DAY($C30)=DAY(H$1),$F30="J"),"J",IF(AND(DAY($C30)=DAY(H$1),$F30="M"),"M",IF(AND(DAY($C30)=DAY(H$1),$F30="A"),"A","")))))</f>
        <v/>
      </c>
      <c r="I30">
        <f>IF(OR(WEEKDAY(I$1)=1,WEEKDAY(I$1)=7),"F",IF(AND(DAY($C30)=DAY(I$1),$F30="P"),$E30*24,IF(AND(DAY($C30)=DAY(I$1),$F30="J"),"J",IF(AND(DAY($C30)=DAY(I$1),$F30="M"),"M",IF(AND(DAY($C30)=DAY(I$1),$F30="A"),"A","")))))</f>
        <v>1.5</v>
      </c>
      <c r="J30" t="str">
        <f>IF(OR(WEEKDAY(J$1)=1,WEEKDAY(J$1)=7),"F",IF(AND(DAY($C30)=DAY(J$1),$F30="P"),$E30*24,IF(AND(DAY($C30)=DAY(J$1),$F30="J"),"J",IF(AND(DAY($C30)=DAY(J$1),$F30="M"),"M",IF(AND(DAY($C30)=DAY(J$1),$F30="A"),"A","")))))</f>
        <v>F</v>
      </c>
      <c r="K30" t="str">
        <f>IF(OR(WEEKDAY(K$1)=1,WEEKDAY(K$1)=7),"F",IF(AND(DAY($C30)=DAY(K$1),$F30="P"),$E30*24,IF(AND(DAY($C30)=DAY(K$1),$F30="J"),"J",IF(AND(DAY($C30)=DAY(K$1),$F30="M"),"M",IF(AND(DAY($C30)=DAY(K$1),$F30="A"),"A","")))))</f>
        <v>F</v>
      </c>
      <c r="L30" t="str">
        <f>IF(OR(WEEKDAY(L$1)=1,WEEKDAY(L$1)=7),"F",IF(AND(DAY($C30)=DAY(L$1),$F30="P"),$E30*24,IF(AND(DAY($C30)=DAY(L$1),$F30="J"),"J",IF(AND(DAY($C30)=DAY(L$1),$F30="M"),"M",IF(AND(DAY($C30)=DAY(L$1),$F30="A"),"A","")))))</f>
        <v/>
      </c>
      <c r="M30" t="str">
        <f>IF(OR(WEEKDAY(M$1)=1,WEEKDAY(M$1)=7),"F",IF(AND(DAY($C30)=DAY(M$1),$F30="P"),$E30*24,IF(AND(DAY($C30)=DAY(M$1),$F30="J"),"J",IF(AND(DAY($C30)=DAY(M$1),$F30="M"),"M",IF(AND(DAY($C30)=DAY(M$1),$F30="A"),"A","")))))</f>
        <v/>
      </c>
      <c r="N30" t="str">
        <f>IF(OR(WEEKDAY(N$1)=1,WEEKDAY(N$1)=7),"F",IF(AND(DAY($C30)=DAY(N$1),$F30="P"),$E30*24,IF(AND(DAY($C30)=DAY(N$1),$F30="J"),"J",IF(AND(DAY($C30)=DAY(N$1),$F30="M"),"M",IF(AND(DAY($C30)=DAY(N$1),$F30="A"),"A","")))))</f>
        <v/>
      </c>
      <c r="O30" t="str">
        <f>IF(OR(WEEKDAY(O$1)=1,WEEKDAY(O$1)=7),"F",IF(AND(DAY($C30)=DAY(O$1),$F30="P"),$E30*24,IF(AND(DAY($C30)=DAY(O$1),$F30="J"),"J",IF(AND(DAY($C30)=DAY(O$1),$F30="M"),"M",IF(AND(DAY($C30)=DAY(O$1),$F30="A"),"A","")))))</f>
        <v/>
      </c>
      <c r="P30" t="str">
        <f>IF(OR(WEEKDAY(P$1)=1,WEEKDAY(P$1)=7),"F",IF(AND(DAY($C30)=DAY(P$1),$F30="P"),$E30*24,IF(AND(DAY($C30)=DAY(P$1),$F30="J"),"J",IF(AND(DAY($C30)=DAY(P$1),$F30="M"),"M",IF(AND(DAY($C30)=DAY(P$1),$F30="A"),"A","")))))</f>
        <v/>
      </c>
      <c r="Q30" t="str">
        <f>IF(OR(WEEKDAY(Q$1)=1,WEEKDAY(Q$1)=7),"F",IF(AND(DAY($C30)=DAY(Q$1),$F30="P"),$E30*24,IF(AND(DAY($C30)=DAY(Q$1),$F30="J"),"J",IF(AND(DAY($C30)=DAY(Q$1),$F30="M"),"M",IF(AND(DAY($C30)=DAY(Q$1),$F30="A"),"A","")))))</f>
        <v>F</v>
      </c>
      <c r="R30" t="str">
        <f>IF(OR(WEEKDAY(R$1)=1,WEEKDAY(R$1)=7),"F",IF(AND(DAY($C30)=DAY(R$1),$F30="P"),$E30*24,IF(AND(DAY($C30)=DAY(R$1),$F30="J"),"J",IF(AND(DAY($C30)=DAY(R$1),$F30="M"),"M",IF(AND(DAY($C30)=DAY(R$1),$F30="A"),"A","")))))</f>
        <v>F</v>
      </c>
      <c r="S30" t="str">
        <f>IF(OR(WEEKDAY(S$1)=1,WEEKDAY(S$1)=7),"F",IF(AND(DAY($C30)=DAY(S$1),$F30="P"),$E30*24,IF(AND(DAY($C30)=DAY(S$1),$F30="J"),"J",IF(AND(DAY($C30)=DAY(S$1),$F30="M"),"M",IF(AND(DAY($C30)=DAY(S$1),$F30="A"),"A","")))))</f>
        <v/>
      </c>
      <c r="T30" t="str">
        <f>IF(OR(WEEKDAY(T$1)=1,WEEKDAY(T$1)=7),"F",IF(AND(DAY($C30)=DAY(T$1),$F30="P"),$E30*24,IF(AND(DAY($C30)=DAY(T$1),$F30="J"),"J",IF(AND(DAY($C30)=DAY(T$1),$F30="M"),"M",IF(AND(DAY($C30)=DAY(T$1),$F30="A"),"A","")))))</f>
        <v/>
      </c>
      <c r="U30" t="str">
        <f>IF(OR(WEEKDAY(U$1)=1,WEEKDAY(U$1)=7),"F",IF(AND(DAY($C30)=DAY(U$1),$F30="P"),$E30*24,IF(AND(DAY($C30)=DAY(U$1),$F30="J"),"J",IF(AND(DAY($C30)=DAY(U$1),$F30="M"),"M",IF(AND(DAY($C30)=DAY(U$1),$F30="A"),"A","")))))</f>
        <v/>
      </c>
    </row>
    <row r="31" spans="1:21" x14ac:dyDescent="0.25">
      <c r="A31" s="5" t="str">
        <f>'[1]R_Etat de prestation quinzaine'!A31</f>
        <v>BITCHINACHVILI</v>
      </c>
      <c r="B31" s="5" t="str">
        <f>'[1]R_Etat de prestation quinzaine'!B31</f>
        <v>Maria</v>
      </c>
      <c r="C31" s="6" t="str">
        <f>'[1]R_Etat de prestation quinzaine'!C31</f>
        <v>03-03-17</v>
      </c>
      <c r="D31" s="7">
        <v>42797</v>
      </c>
      <c r="E31" s="5" t="str">
        <f>'[1]R_Etat de prestation quinzaine'!D31</f>
        <v>01:30</v>
      </c>
      <c r="F31" s="5" t="str">
        <f>'[1]R_Etat de prestation quinzaine'!E31</f>
        <v>P</v>
      </c>
      <c r="G31" t="str">
        <f>IF(OR(WEEKDAY(G$1)=1,WEEKDAY(G$1)=7),"F",IF(AND(DAY($C31)=DAY(G$1),$F31="P"),$E31*24,IF(AND(DAY($C31)=DAY(G$1),$F31="J"),"J",IF(AND(DAY($C31)=DAY(G$1),$F31="M"),"M",IF(AND(DAY($C31)=DAY(G$1),$F31="A"),"A","")))))</f>
        <v/>
      </c>
      <c r="H31" t="str">
        <f>IF(OR(WEEKDAY(H$1)=1,WEEKDAY(H$1)=7),"F",IF(AND(DAY($C31)=DAY(H$1),$F31="P"),$E31*24,IF(AND(DAY($C31)=DAY(H$1),$F31="J"),"J",IF(AND(DAY($C31)=DAY(H$1),$F31="M"),"M",IF(AND(DAY($C31)=DAY(H$1),$F31="A"),"A","")))))</f>
        <v/>
      </c>
      <c r="I31">
        <f>IF(OR(WEEKDAY(I$1)=1,WEEKDAY(I$1)=7),"F",IF(AND(DAY($C31)=DAY(I$1),$F31="P"),$E31*24,IF(AND(DAY($C31)=DAY(I$1),$F31="J"),"J",IF(AND(DAY($C31)=DAY(I$1),$F31="M"),"M",IF(AND(DAY($C31)=DAY(I$1),$F31="A"),"A","")))))</f>
        <v>1.5</v>
      </c>
      <c r="J31" t="str">
        <f>IF(OR(WEEKDAY(J$1)=1,WEEKDAY(J$1)=7),"F",IF(AND(DAY($C31)=DAY(J$1),$F31="P"),$E31*24,IF(AND(DAY($C31)=DAY(J$1),$F31="J"),"J",IF(AND(DAY($C31)=DAY(J$1),$F31="M"),"M",IF(AND(DAY($C31)=DAY(J$1),$F31="A"),"A","")))))</f>
        <v>F</v>
      </c>
      <c r="K31" t="str">
        <f>IF(OR(WEEKDAY(K$1)=1,WEEKDAY(K$1)=7),"F",IF(AND(DAY($C31)=DAY(K$1),$F31="P"),$E31*24,IF(AND(DAY($C31)=DAY(K$1),$F31="J"),"J",IF(AND(DAY($C31)=DAY(K$1),$F31="M"),"M",IF(AND(DAY($C31)=DAY(K$1),$F31="A"),"A","")))))</f>
        <v>F</v>
      </c>
      <c r="L31" t="str">
        <f>IF(OR(WEEKDAY(L$1)=1,WEEKDAY(L$1)=7),"F",IF(AND(DAY($C31)=DAY(L$1),$F31="P"),$E31*24,IF(AND(DAY($C31)=DAY(L$1),$F31="J"),"J",IF(AND(DAY($C31)=DAY(L$1),$F31="M"),"M",IF(AND(DAY($C31)=DAY(L$1),$F31="A"),"A","")))))</f>
        <v/>
      </c>
      <c r="M31" t="str">
        <f>IF(OR(WEEKDAY(M$1)=1,WEEKDAY(M$1)=7),"F",IF(AND(DAY($C31)=DAY(M$1),$F31="P"),$E31*24,IF(AND(DAY($C31)=DAY(M$1),$F31="J"),"J",IF(AND(DAY($C31)=DAY(M$1),$F31="M"),"M",IF(AND(DAY($C31)=DAY(M$1),$F31="A"),"A","")))))</f>
        <v/>
      </c>
      <c r="N31" t="str">
        <f>IF(OR(WEEKDAY(N$1)=1,WEEKDAY(N$1)=7),"F",IF(AND(DAY($C31)=DAY(N$1),$F31="P"),$E31*24,IF(AND(DAY($C31)=DAY(N$1),$F31="J"),"J",IF(AND(DAY($C31)=DAY(N$1),$F31="M"),"M",IF(AND(DAY($C31)=DAY(N$1),$F31="A"),"A","")))))</f>
        <v/>
      </c>
      <c r="O31" t="str">
        <f>IF(OR(WEEKDAY(O$1)=1,WEEKDAY(O$1)=7),"F",IF(AND(DAY($C31)=DAY(O$1),$F31="P"),$E31*24,IF(AND(DAY($C31)=DAY(O$1),$F31="J"),"J",IF(AND(DAY($C31)=DAY(O$1),$F31="M"),"M",IF(AND(DAY($C31)=DAY(O$1),$F31="A"),"A","")))))</f>
        <v/>
      </c>
      <c r="P31" t="str">
        <f>IF(OR(WEEKDAY(P$1)=1,WEEKDAY(P$1)=7),"F",IF(AND(DAY($C31)=DAY(P$1),$F31="P"),$E31*24,IF(AND(DAY($C31)=DAY(P$1),$F31="J"),"J",IF(AND(DAY($C31)=DAY(P$1),$F31="M"),"M",IF(AND(DAY($C31)=DAY(P$1),$F31="A"),"A","")))))</f>
        <v/>
      </c>
      <c r="Q31" t="str">
        <f>IF(OR(WEEKDAY(Q$1)=1,WEEKDAY(Q$1)=7),"F",IF(AND(DAY($C31)=DAY(Q$1),$F31="P"),$E31*24,IF(AND(DAY($C31)=DAY(Q$1),$F31="J"),"J",IF(AND(DAY($C31)=DAY(Q$1),$F31="M"),"M",IF(AND(DAY($C31)=DAY(Q$1),$F31="A"),"A","")))))</f>
        <v>F</v>
      </c>
      <c r="R31" t="str">
        <f>IF(OR(WEEKDAY(R$1)=1,WEEKDAY(R$1)=7),"F",IF(AND(DAY($C31)=DAY(R$1),$F31="P"),$E31*24,IF(AND(DAY($C31)=DAY(R$1),$F31="J"),"J",IF(AND(DAY($C31)=DAY(R$1),$F31="M"),"M",IF(AND(DAY($C31)=DAY(R$1),$F31="A"),"A","")))))</f>
        <v>F</v>
      </c>
      <c r="S31" t="str">
        <f>IF(OR(WEEKDAY(S$1)=1,WEEKDAY(S$1)=7),"F",IF(AND(DAY($C31)=DAY(S$1),$F31="P"),$E31*24,IF(AND(DAY($C31)=DAY(S$1),$F31="J"),"J",IF(AND(DAY($C31)=DAY(S$1),$F31="M"),"M",IF(AND(DAY($C31)=DAY(S$1),$F31="A"),"A","")))))</f>
        <v/>
      </c>
      <c r="T31" t="str">
        <f>IF(OR(WEEKDAY(T$1)=1,WEEKDAY(T$1)=7),"F",IF(AND(DAY($C31)=DAY(T$1),$F31="P"),$E31*24,IF(AND(DAY($C31)=DAY(T$1),$F31="J"),"J",IF(AND(DAY($C31)=DAY(T$1),$F31="M"),"M",IF(AND(DAY($C31)=DAY(T$1),$F31="A"),"A","")))))</f>
        <v/>
      </c>
      <c r="U31" t="str">
        <f>IF(OR(WEEKDAY(U$1)=1,WEEKDAY(U$1)=7),"F",IF(AND(DAY($C31)=DAY(U$1),$F31="P"),$E31*24,IF(AND(DAY($C31)=DAY(U$1),$F31="J"),"J",IF(AND(DAY($C31)=DAY(U$1),$F31="M"),"M",IF(AND(DAY($C31)=DAY(U$1),$F31="A"),"A","")))))</f>
        <v/>
      </c>
    </row>
    <row r="32" spans="1:21" x14ac:dyDescent="0.25">
      <c r="A32" s="5" t="str">
        <f>'[1]R_Etat de prestation quinzaine'!A32</f>
        <v>BITCHINACHVILI</v>
      </c>
      <c r="B32" s="5" t="str">
        <f>'[1]R_Etat de prestation quinzaine'!B32</f>
        <v>Maria</v>
      </c>
      <c r="C32" s="6" t="str">
        <f>'[1]R_Etat de prestation quinzaine'!C32</f>
        <v>06-03-17</v>
      </c>
      <c r="D32" s="7">
        <v>42800</v>
      </c>
      <c r="E32" s="5" t="str">
        <f>'[1]R_Etat de prestation quinzaine'!D32</f>
        <v>03:30</v>
      </c>
      <c r="F32" s="5" t="str">
        <f>'[1]R_Etat de prestation quinzaine'!E32</f>
        <v>J</v>
      </c>
      <c r="G32" t="str">
        <f>IF(OR(WEEKDAY(G$1)=1,WEEKDAY(G$1)=7),"F",IF(AND(DAY($C32)=DAY(G$1),$F32="P"),$E32*24,IF(AND(DAY($C32)=DAY(G$1),$F32="J"),"J",IF(AND(DAY($C32)=DAY(G$1),$F32="M"),"M",IF(AND(DAY($C32)=DAY(G$1),$F32="A"),"A","")))))</f>
        <v/>
      </c>
      <c r="H32" t="str">
        <f>IF(OR(WEEKDAY(H$1)=1,WEEKDAY(H$1)=7),"F",IF(AND(DAY($C32)=DAY(H$1),$F32="P"),$E32*24,IF(AND(DAY($C32)=DAY(H$1),$F32="J"),"J",IF(AND(DAY($C32)=DAY(H$1),$F32="M"),"M",IF(AND(DAY($C32)=DAY(H$1),$F32="A"),"A","")))))</f>
        <v/>
      </c>
      <c r="I32" t="str">
        <f>IF(OR(WEEKDAY(I$1)=1,WEEKDAY(I$1)=7),"F",IF(AND(DAY($C32)=DAY(I$1),$F32="P"),$E32*24,IF(AND(DAY($C32)=DAY(I$1),$F32="J"),"J",IF(AND(DAY($C32)=DAY(I$1),$F32="M"),"M",IF(AND(DAY($C32)=DAY(I$1),$F32="A"),"A","")))))</f>
        <v/>
      </c>
      <c r="J32" t="str">
        <f>IF(OR(WEEKDAY(J$1)=1,WEEKDAY(J$1)=7),"F",IF(AND(DAY($C32)=DAY(J$1),$F32="P"),$E32*24,IF(AND(DAY($C32)=DAY(J$1),$F32="J"),"J",IF(AND(DAY($C32)=DAY(J$1),$F32="M"),"M",IF(AND(DAY($C32)=DAY(J$1),$F32="A"),"A","")))))</f>
        <v>F</v>
      </c>
      <c r="K32" t="str">
        <f>IF(OR(WEEKDAY(K$1)=1,WEEKDAY(K$1)=7),"F",IF(AND(DAY($C32)=DAY(K$1),$F32="P"),$E32*24,IF(AND(DAY($C32)=DAY(K$1),$F32="J"),"J",IF(AND(DAY($C32)=DAY(K$1),$F32="M"),"M",IF(AND(DAY($C32)=DAY(K$1),$F32="A"),"A","")))))</f>
        <v>F</v>
      </c>
      <c r="L32" t="str">
        <f>IF(OR(WEEKDAY(L$1)=1,WEEKDAY(L$1)=7),"F",IF(AND(DAY($C32)=DAY(L$1),$F32="P"),$E32*24,IF(AND(DAY($C32)=DAY(L$1),$F32="J"),"J",IF(AND(DAY($C32)=DAY(L$1),$F32="M"),"M",IF(AND(DAY($C32)=DAY(L$1),$F32="A"),"A","")))))</f>
        <v>J</v>
      </c>
      <c r="M32" t="str">
        <f>IF(OR(WEEKDAY(M$1)=1,WEEKDAY(M$1)=7),"F",IF(AND(DAY($C32)=DAY(M$1),$F32="P"),$E32*24,IF(AND(DAY($C32)=DAY(M$1),$F32="J"),"J",IF(AND(DAY($C32)=DAY(M$1),$F32="M"),"M",IF(AND(DAY($C32)=DAY(M$1),$F32="A"),"A","")))))</f>
        <v/>
      </c>
      <c r="N32" t="str">
        <f>IF(OR(WEEKDAY(N$1)=1,WEEKDAY(N$1)=7),"F",IF(AND(DAY($C32)=DAY(N$1),$F32="P"),$E32*24,IF(AND(DAY($C32)=DAY(N$1),$F32="J"),"J",IF(AND(DAY($C32)=DAY(N$1),$F32="M"),"M",IF(AND(DAY($C32)=DAY(N$1),$F32="A"),"A","")))))</f>
        <v/>
      </c>
      <c r="O32" t="str">
        <f>IF(OR(WEEKDAY(O$1)=1,WEEKDAY(O$1)=7),"F",IF(AND(DAY($C32)=DAY(O$1),$F32="P"),$E32*24,IF(AND(DAY($C32)=DAY(O$1),$F32="J"),"J",IF(AND(DAY($C32)=DAY(O$1),$F32="M"),"M",IF(AND(DAY($C32)=DAY(O$1),$F32="A"),"A","")))))</f>
        <v/>
      </c>
      <c r="P32" t="str">
        <f>IF(OR(WEEKDAY(P$1)=1,WEEKDAY(P$1)=7),"F",IF(AND(DAY($C32)=DAY(P$1),$F32="P"),$E32*24,IF(AND(DAY($C32)=DAY(P$1),$F32="J"),"J",IF(AND(DAY($C32)=DAY(P$1),$F32="M"),"M",IF(AND(DAY($C32)=DAY(P$1),$F32="A"),"A","")))))</f>
        <v/>
      </c>
      <c r="Q32" t="str">
        <f>IF(OR(WEEKDAY(Q$1)=1,WEEKDAY(Q$1)=7),"F",IF(AND(DAY($C32)=DAY(Q$1),$F32="P"),$E32*24,IF(AND(DAY($C32)=DAY(Q$1),$F32="J"),"J",IF(AND(DAY($C32)=DAY(Q$1),$F32="M"),"M",IF(AND(DAY($C32)=DAY(Q$1),$F32="A"),"A","")))))</f>
        <v>F</v>
      </c>
      <c r="R32" t="str">
        <f>IF(OR(WEEKDAY(R$1)=1,WEEKDAY(R$1)=7),"F",IF(AND(DAY($C32)=DAY(R$1),$F32="P"),$E32*24,IF(AND(DAY($C32)=DAY(R$1),$F32="J"),"J",IF(AND(DAY($C32)=DAY(R$1),$F32="M"),"M",IF(AND(DAY($C32)=DAY(R$1),$F32="A"),"A","")))))</f>
        <v>F</v>
      </c>
      <c r="S32" t="str">
        <f>IF(OR(WEEKDAY(S$1)=1,WEEKDAY(S$1)=7),"F",IF(AND(DAY($C32)=DAY(S$1),$F32="P"),$E32*24,IF(AND(DAY($C32)=DAY(S$1),$F32="J"),"J",IF(AND(DAY($C32)=DAY(S$1),$F32="M"),"M",IF(AND(DAY($C32)=DAY(S$1),$F32="A"),"A","")))))</f>
        <v/>
      </c>
      <c r="T32" t="str">
        <f>IF(OR(WEEKDAY(T$1)=1,WEEKDAY(T$1)=7),"F",IF(AND(DAY($C32)=DAY(T$1),$F32="P"),$E32*24,IF(AND(DAY($C32)=DAY(T$1),$F32="J"),"J",IF(AND(DAY($C32)=DAY(T$1),$F32="M"),"M",IF(AND(DAY($C32)=DAY(T$1),$F32="A"),"A","")))))</f>
        <v/>
      </c>
      <c r="U32" t="str">
        <f>IF(OR(WEEKDAY(U$1)=1,WEEKDAY(U$1)=7),"F",IF(AND(DAY($C32)=DAY(U$1),$F32="P"),$E32*24,IF(AND(DAY($C32)=DAY(U$1),$F32="J"),"J",IF(AND(DAY($C32)=DAY(U$1),$F32="M"),"M",IF(AND(DAY($C32)=DAY(U$1),$F32="A"),"A","")))))</f>
        <v/>
      </c>
    </row>
    <row r="33" spans="1:21" x14ac:dyDescent="0.25">
      <c r="A33" s="5" t="str">
        <f>'[1]R_Etat de prestation quinzaine'!A33</f>
        <v>BITCHINACHVILI</v>
      </c>
      <c r="B33" s="5" t="str">
        <f>'[1]R_Etat de prestation quinzaine'!B33</f>
        <v>Maria</v>
      </c>
      <c r="C33" s="6" t="str">
        <f>'[1]R_Etat de prestation quinzaine'!C33</f>
        <v>06-03-17</v>
      </c>
      <c r="D33" s="7">
        <v>42800</v>
      </c>
      <c r="E33" s="5" t="str">
        <f>'[1]R_Etat de prestation quinzaine'!D33</f>
        <v>03:00</v>
      </c>
      <c r="F33" s="5" t="str">
        <f>'[1]R_Etat de prestation quinzaine'!E33</f>
        <v>J</v>
      </c>
      <c r="G33" t="str">
        <f>IF(OR(WEEKDAY(G$1)=1,WEEKDAY(G$1)=7),"F",IF(AND(DAY($C33)=DAY(G$1),$F33="P"),$E33*24,IF(AND(DAY($C33)=DAY(G$1),$F33="J"),"J",IF(AND(DAY($C33)=DAY(G$1),$F33="M"),"M",IF(AND(DAY($C33)=DAY(G$1),$F33="A"),"A","")))))</f>
        <v/>
      </c>
      <c r="H33" t="str">
        <f>IF(OR(WEEKDAY(H$1)=1,WEEKDAY(H$1)=7),"F",IF(AND(DAY($C33)=DAY(H$1),$F33="P"),$E33*24,IF(AND(DAY($C33)=DAY(H$1),$F33="J"),"J",IF(AND(DAY($C33)=DAY(H$1),$F33="M"),"M",IF(AND(DAY($C33)=DAY(H$1),$F33="A"),"A","")))))</f>
        <v/>
      </c>
      <c r="I33" t="str">
        <f>IF(OR(WEEKDAY(I$1)=1,WEEKDAY(I$1)=7),"F",IF(AND(DAY($C33)=DAY(I$1),$F33="P"),$E33*24,IF(AND(DAY($C33)=DAY(I$1),$F33="J"),"J",IF(AND(DAY($C33)=DAY(I$1),$F33="M"),"M",IF(AND(DAY($C33)=DAY(I$1),$F33="A"),"A","")))))</f>
        <v/>
      </c>
      <c r="J33" t="str">
        <f>IF(OR(WEEKDAY(J$1)=1,WEEKDAY(J$1)=7),"F",IF(AND(DAY($C33)=DAY(J$1),$F33="P"),$E33*24,IF(AND(DAY($C33)=DAY(J$1),$F33="J"),"J",IF(AND(DAY($C33)=DAY(J$1),$F33="M"),"M",IF(AND(DAY($C33)=DAY(J$1),$F33="A"),"A","")))))</f>
        <v>F</v>
      </c>
      <c r="K33" t="str">
        <f>IF(OR(WEEKDAY(K$1)=1,WEEKDAY(K$1)=7),"F",IF(AND(DAY($C33)=DAY(K$1),$F33="P"),$E33*24,IF(AND(DAY($C33)=DAY(K$1),$F33="J"),"J",IF(AND(DAY($C33)=DAY(K$1),$F33="M"),"M",IF(AND(DAY($C33)=DAY(K$1),$F33="A"),"A","")))))</f>
        <v>F</v>
      </c>
      <c r="L33" t="str">
        <f>IF(OR(WEEKDAY(L$1)=1,WEEKDAY(L$1)=7),"F",IF(AND(DAY($C33)=DAY(L$1),$F33="P"),$E33*24,IF(AND(DAY($C33)=DAY(L$1),$F33="J"),"J",IF(AND(DAY($C33)=DAY(L$1),$F33="M"),"M",IF(AND(DAY($C33)=DAY(L$1),$F33="A"),"A","")))))</f>
        <v>J</v>
      </c>
      <c r="M33" t="str">
        <f>IF(OR(WEEKDAY(M$1)=1,WEEKDAY(M$1)=7),"F",IF(AND(DAY($C33)=DAY(M$1),$F33="P"),$E33*24,IF(AND(DAY($C33)=DAY(M$1),$F33="J"),"J",IF(AND(DAY($C33)=DAY(M$1),$F33="M"),"M",IF(AND(DAY($C33)=DAY(M$1),$F33="A"),"A","")))))</f>
        <v/>
      </c>
      <c r="N33" t="str">
        <f>IF(OR(WEEKDAY(N$1)=1,WEEKDAY(N$1)=7),"F",IF(AND(DAY($C33)=DAY(N$1),$F33="P"),$E33*24,IF(AND(DAY($C33)=DAY(N$1),$F33="J"),"J",IF(AND(DAY($C33)=DAY(N$1),$F33="M"),"M",IF(AND(DAY($C33)=DAY(N$1),$F33="A"),"A","")))))</f>
        <v/>
      </c>
      <c r="O33" t="str">
        <f>IF(OR(WEEKDAY(O$1)=1,WEEKDAY(O$1)=7),"F",IF(AND(DAY($C33)=DAY(O$1),$F33="P"),$E33*24,IF(AND(DAY($C33)=DAY(O$1),$F33="J"),"J",IF(AND(DAY($C33)=DAY(O$1),$F33="M"),"M",IF(AND(DAY($C33)=DAY(O$1),$F33="A"),"A","")))))</f>
        <v/>
      </c>
      <c r="P33" t="str">
        <f>IF(OR(WEEKDAY(P$1)=1,WEEKDAY(P$1)=7),"F",IF(AND(DAY($C33)=DAY(P$1),$F33="P"),$E33*24,IF(AND(DAY($C33)=DAY(P$1),$F33="J"),"J",IF(AND(DAY($C33)=DAY(P$1),$F33="M"),"M",IF(AND(DAY($C33)=DAY(P$1),$F33="A"),"A","")))))</f>
        <v/>
      </c>
      <c r="Q33" t="str">
        <f>IF(OR(WEEKDAY(Q$1)=1,WEEKDAY(Q$1)=7),"F",IF(AND(DAY($C33)=DAY(Q$1),$F33="P"),$E33*24,IF(AND(DAY($C33)=DAY(Q$1),$F33="J"),"J",IF(AND(DAY($C33)=DAY(Q$1),$F33="M"),"M",IF(AND(DAY($C33)=DAY(Q$1),$F33="A"),"A","")))))</f>
        <v>F</v>
      </c>
      <c r="R33" t="str">
        <f>IF(OR(WEEKDAY(R$1)=1,WEEKDAY(R$1)=7),"F",IF(AND(DAY($C33)=DAY(R$1),$F33="P"),$E33*24,IF(AND(DAY($C33)=DAY(R$1),$F33="J"),"J",IF(AND(DAY($C33)=DAY(R$1),$F33="M"),"M",IF(AND(DAY($C33)=DAY(R$1),$F33="A"),"A","")))))</f>
        <v>F</v>
      </c>
      <c r="S33" t="str">
        <f>IF(OR(WEEKDAY(S$1)=1,WEEKDAY(S$1)=7),"F",IF(AND(DAY($C33)=DAY(S$1),$F33="P"),$E33*24,IF(AND(DAY($C33)=DAY(S$1),$F33="J"),"J",IF(AND(DAY($C33)=DAY(S$1),$F33="M"),"M",IF(AND(DAY($C33)=DAY(S$1),$F33="A"),"A","")))))</f>
        <v/>
      </c>
      <c r="T33" t="str">
        <f>IF(OR(WEEKDAY(T$1)=1,WEEKDAY(T$1)=7),"F",IF(AND(DAY($C33)=DAY(T$1),$F33="P"),$E33*24,IF(AND(DAY($C33)=DAY(T$1),$F33="J"),"J",IF(AND(DAY($C33)=DAY(T$1),$F33="M"),"M",IF(AND(DAY($C33)=DAY(T$1),$F33="A"),"A","")))))</f>
        <v/>
      </c>
      <c r="U33" t="str">
        <f>IF(OR(WEEKDAY(U$1)=1,WEEKDAY(U$1)=7),"F",IF(AND(DAY($C33)=DAY(U$1),$F33="P"),$E33*24,IF(AND(DAY($C33)=DAY(U$1),$F33="J"),"J",IF(AND(DAY($C33)=DAY(U$1),$F33="M"),"M",IF(AND(DAY($C33)=DAY(U$1),$F33="A"),"A","")))))</f>
        <v/>
      </c>
    </row>
    <row r="34" spans="1:21" x14ac:dyDescent="0.25">
      <c r="A34" s="5" t="str">
        <f>'[1]R_Etat de prestation quinzaine'!A34</f>
        <v>BITCHINACHVILI</v>
      </c>
      <c r="B34" s="5" t="str">
        <f>'[1]R_Etat de prestation quinzaine'!B34</f>
        <v>Maria</v>
      </c>
      <c r="C34" s="6" t="str">
        <f>'[1]R_Etat de prestation quinzaine'!C34</f>
        <v>07-03-17</v>
      </c>
      <c r="D34" s="7">
        <v>42801</v>
      </c>
      <c r="E34" s="5" t="str">
        <f>'[1]R_Etat de prestation quinzaine'!D34</f>
        <v>03:00</v>
      </c>
      <c r="F34" s="5" t="str">
        <f>'[1]R_Etat de prestation quinzaine'!E34</f>
        <v>P</v>
      </c>
      <c r="G34" t="str">
        <f>IF(OR(WEEKDAY(G$1)=1,WEEKDAY(G$1)=7),"F",IF(AND(DAY($C34)=DAY(G$1),$F34="P"),$E34*24,IF(AND(DAY($C34)=DAY(G$1),$F34="J"),"J",IF(AND(DAY($C34)=DAY(G$1),$F34="M"),"M",IF(AND(DAY($C34)=DAY(G$1),$F34="A"),"A","")))))</f>
        <v/>
      </c>
      <c r="H34" t="str">
        <f>IF(OR(WEEKDAY(H$1)=1,WEEKDAY(H$1)=7),"F",IF(AND(DAY($C34)=DAY(H$1),$F34="P"),$E34*24,IF(AND(DAY($C34)=DAY(H$1),$F34="J"),"J",IF(AND(DAY($C34)=DAY(H$1),$F34="M"),"M",IF(AND(DAY($C34)=DAY(H$1),$F34="A"),"A","")))))</f>
        <v/>
      </c>
      <c r="I34" t="str">
        <f>IF(OR(WEEKDAY(I$1)=1,WEEKDAY(I$1)=7),"F",IF(AND(DAY($C34)=DAY(I$1),$F34="P"),$E34*24,IF(AND(DAY($C34)=DAY(I$1),$F34="J"),"J",IF(AND(DAY($C34)=DAY(I$1),$F34="M"),"M",IF(AND(DAY($C34)=DAY(I$1),$F34="A"),"A","")))))</f>
        <v/>
      </c>
      <c r="J34" t="str">
        <f>IF(OR(WEEKDAY(J$1)=1,WEEKDAY(J$1)=7),"F",IF(AND(DAY($C34)=DAY(J$1),$F34="P"),$E34*24,IF(AND(DAY($C34)=DAY(J$1),$F34="J"),"J",IF(AND(DAY($C34)=DAY(J$1),$F34="M"),"M",IF(AND(DAY($C34)=DAY(J$1),$F34="A"),"A","")))))</f>
        <v>F</v>
      </c>
      <c r="K34" t="str">
        <f>IF(OR(WEEKDAY(K$1)=1,WEEKDAY(K$1)=7),"F",IF(AND(DAY($C34)=DAY(K$1),$F34="P"),$E34*24,IF(AND(DAY($C34)=DAY(K$1),$F34="J"),"J",IF(AND(DAY($C34)=DAY(K$1),$F34="M"),"M",IF(AND(DAY($C34)=DAY(K$1),$F34="A"),"A","")))))</f>
        <v>F</v>
      </c>
      <c r="L34" t="str">
        <f>IF(OR(WEEKDAY(L$1)=1,WEEKDAY(L$1)=7),"F",IF(AND(DAY($C34)=DAY(L$1),$F34="P"),$E34*24,IF(AND(DAY($C34)=DAY(L$1),$F34="J"),"J",IF(AND(DAY($C34)=DAY(L$1),$F34="M"),"M",IF(AND(DAY($C34)=DAY(L$1),$F34="A"),"A","")))))</f>
        <v/>
      </c>
      <c r="M34">
        <f>IF(OR(WEEKDAY(M$1)=1,WEEKDAY(M$1)=7),"F",IF(AND(DAY($C34)=DAY(M$1),$F34="P"),$E34*24,IF(AND(DAY($C34)=DAY(M$1),$F34="J"),"J",IF(AND(DAY($C34)=DAY(M$1),$F34="M"),"M",IF(AND(DAY($C34)=DAY(M$1),$F34="A"),"A","")))))</f>
        <v>3</v>
      </c>
      <c r="N34" t="str">
        <f>IF(OR(WEEKDAY(N$1)=1,WEEKDAY(N$1)=7),"F",IF(AND(DAY($C34)=DAY(N$1),$F34="P"),$E34*24,IF(AND(DAY($C34)=DAY(N$1),$F34="J"),"J",IF(AND(DAY($C34)=DAY(N$1),$F34="M"),"M",IF(AND(DAY($C34)=DAY(N$1),$F34="A"),"A","")))))</f>
        <v/>
      </c>
      <c r="O34" t="str">
        <f>IF(OR(WEEKDAY(O$1)=1,WEEKDAY(O$1)=7),"F",IF(AND(DAY($C34)=DAY(O$1),$F34="P"),$E34*24,IF(AND(DAY($C34)=DAY(O$1),$F34="J"),"J",IF(AND(DAY($C34)=DAY(O$1),$F34="M"),"M",IF(AND(DAY($C34)=DAY(O$1),$F34="A"),"A","")))))</f>
        <v/>
      </c>
      <c r="P34" t="str">
        <f>IF(OR(WEEKDAY(P$1)=1,WEEKDAY(P$1)=7),"F",IF(AND(DAY($C34)=DAY(P$1),$F34="P"),$E34*24,IF(AND(DAY($C34)=DAY(P$1),$F34="J"),"J",IF(AND(DAY($C34)=DAY(P$1),$F34="M"),"M",IF(AND(DAY($C34)=DAY(P$1),$F34="A"),"A","")))))</f>
        <v/>
      </c>
      <c r="Q34" t="str">
        <f>IF(OR(WEEKDAY(Q$1)=1,WEEKDAY(Q$1)=7),"F",IF(AND(DAY($C34)=DAY(Q$1),$F34="P"),$E34*24,IF(AND(DAY($C34)=DAY(Q$1),$F34="J"),"J",IF(AND(DAY($C34)=DAY(Q$1),$F34="M"),"M",IF(AND(DAY($C34)=DAY(Q$1),$F34="A"),"A","")))))</f>
        <v>F</v>
      </c>
      <c r="R34" t="str">
        <f>IF(OR(WEEKDAY(R$1)=1,WEEKDAY(R$1)=7),"F",IF(AND(DAY($C34)=DAY(R$1),$F34="P"),$E34*24,IF(AND(DAY($C34)=DAY(R$1),$F34="J"),"J",IF(AND(DAY($C34)=DAY(R$1),$F34="M"),"M",IF(AND(DAY($C34)=DAY(R$1),$F34="A"),"A","")))))</f>
        <v>F</v>
      </c>
      <c r="S34" t="str">
        <f>IF(OR(WEEKDAY(S$1)=1,WEEKDAY(S$1)=7),"F",IF(AND(DAY($C34)=DAY(S$1),$F34="P"),$E34*24,IF(AND(DAY($C34)=DAY(S$1),$F34="J"),"J",IF(AND(DAY($C34)=DAY(S$1),$F34="M"),"M",IF(AND(DAY($C34)=DAY(S$1),$F34="A"),"A","")))))</f>
        <v/>
      </c>
      <c r="T34" t="str">
        <f>IF(OR(WEEKDAY(T$1)=1,WEEKDAY(T$1)=7),"F",IF(AND(DAY($C34)=DAY(T$1),$F34="P"),$E34*24,IF(AND(DAY($C34)=DAY(T$1),$F34="J"),"J",IF(AND(DAY($C34)=DAY(T$1),$F34="M"),"M",IF(AND(DAY($C34)=DAY(T$1),$F34="A"),"A","")))))</f>
        <v/>
      </c>
      <c r="U34" t="str">
        <f>IF(OR(WEEKDAY(U$1)=1,WEEKDAY(U$1)=7),"F",IF(AND(DAY($C34)=DAY(U$1),$F34="P"),$E34*24,IF(AND(DAY($C34)=DAY(U$1),$F34="J"),"J",IF(AND(DAY($C34)=DAY(U$1),$F34="M"),"M",IF(AND(DAY($C34)=DAY(U$1),$F34="A"),"A","")))))</f>
        <v/>
      </c>
    </row>
    <row r="35" spans="1:21" x14ac:dyDescent="0.25">
      <c r="A35" s="5" t="str">
        <f>'[1]R_Etat de prestation quinzaine'!A35</f>
        <v>BITCHINACHVILI</v>
      </c>
      <c r="B35" s="5" t="str">
        <f>'[1]R_Etat de prestation quinzaine'!B35</f>
        <v>Maria</v>
      </c>
      <c r="C35" s="6" t="str">
        <f>'[1]R_Etat de prestation quinzaine'!C35</f>
        <v>07-03-17</v>
      </c>
      <c r="D35" s="7">
        <v>42801</v>
      </c>
      <c r="E35" s="5" t="str">
        <f>'[1]R_Etat de prestation quinzaine'!D35</f>
        <v>03:30</v>
      </c>
      <c r="F35" s="5" t="str">
        <f>'[1]R_Etat de prestation quinzaine'!E35</f>
        <v>P</v>
      </c>
      <c r="G35" t="str">
        <f>IF(OR(WEEKDAY(G$1)=1,WEEKDAY(G$1)=7),"F",IF(AND(DAY($C35)=DAY(G$1),$F35="P"),$E35*24,IF(AND(DAY($C35)=DAY(G$1),$F35="J"),"J",IF(AND(DAY($C35)=DAY(G$1),$F35="M"),"M",IF(AND(DAY($C35)=DAY(G$1),$F35="A"),"A","")))))</f>
        <v/>
      </c>
      <c r="H35" t="str">
        <f>IF(OR(WEEKDAY(H$1)=1,WEEKDAY(H$1)=7),"F",IF(AND(DAY($C35)=DAY(H$1),$F35="P"),$E35*24,IF(AND(DAY($C35)=DAY(H$1),$F35="J"),"J",IF(AND(DAY($C35)=DAY(H$1),$F35="M"),"M",IF(AND(DAY($C35)=DAY(H$1),$F35="A"),"A","")))))</f>
        <v/>
      </c>
      <c r="I35" t="str">
        <f>IF(OR(WEEKDAY(I$1)=1,WEEKDAY(I$1)=7),"F",IF(AND(DAY($C35)=DAY(I$1),$F35="P"),$E35*24,IF(AND(DAY($C35)=DAY(I$1),$F35="J"),"J",IF(AND(DAY($C35)=DAY(I$1),$F35="M"),"M",IF(AND(DAY($C35)=DAY(I$1),$F35="A"),"A","")))))</f>
        <v/>
      </c>
      <c r="J35" t="str">
        <f>IF(OR(WEEKDAY(J$1)=1,WEEKDAY(J$1)=7),"F",IF(AND(DAY($C35)=DAY(J$1),$F35="P"),$E35*24,IF(AND(DAY($C35)=DAY(J$1),$F35="J"),"J",IF(AND(DAY($C35)=DAY(J$1),$F35="M"),"M",IF(AND(DAY($C35)=DAY(J$1),$F35="A"),"A","")))))</f>
        <v>F</v>
      </c>
      <c r="K35" t="str">
        <f>IF(OR(WEEKDAY(K$1)=1,WEEKDAY(K$1)=7),"F",IF(AND(DAY($C35)=DAY(K$1),$F35="P"),$E35*24,IF(AND(DAY($C35)=DAY(K$1),$F35="J"),"J",IF(AND(DAY($C35)=DAY(K$1),$F35="M"),"M",IF(AND(DAY($C35)=DAY(K$1),$F35="A"),"A","")))))</f>
        <v>F</v>
      </c>
      <c r="L35" t="str">
        <f>IF(OR(WEEKDAY(L$1)=1,WEEKDAY(L$1)=7),"F",IF(AND(DAY($C35)=DAY(L$1),$F35="P"),$E35*24,IF(AND(DAY($C35)=DAY(L$1),$F35="J"),"J",IF(AND(DAY($C35)=DAY(L$1),$F35="M"),"M",IF(AND(DAY($C35)=DAY(L$1),$F35="A"),"A","")))))</f>
        <v/>
      </c>
      <c r="M35">
        <f>IF(OR(WEEKDAY(M$1)=1,WEEKDAY(M$1)=7),"F",IF(AND(DAY($C35)=DAY(M$1),$F35="P"),$E35*24,IF(AND(DAY($C35)=DAY(M$1),$F35="J"),"J",IF(AND(DAY($C35)=DAY(M$1),$F35="M"),"M",IF(AND(DAY($C35)=DAY(M$1),$F35="A"),"A","")))))</f>
        <v>3.5</v>
      </c>
      <c r="N35" t="str">
        <f>IF(OR(WEEKDAY(N$1)=1,WEEKDAY(N$1)=7),"F",IF(AND(DAY($C35)=DAY(N$1),$F35="P"),$E35*24,IF(AND(DAY($C35)=DAY(N$1),$F35="J"),"J",IF(AND(DAY($C35)=DAY(N$1),$F35="M"),"M",IF(AND(DAY($C35)=DAY(N$1),$F35="A"),"A","")))))</f>
        <v/>
      </c>
      <c r="O35" t="str">
        <f>IF(OR(WEEKDAY(O$1)=1,WEEKDAY(O$1)=7),"F",IF(AND(DAY($C35)=DAY(O$1),$F35="P"),$E35*24,IF(AND(DAY($C35)=DAY(O$1),$F35="J"),"J",IF(AND(DAY($C35)=DAY(O$1),$F35="M"),"M",IF(AND(DAY($C35)=DAY(O$1),$F35="A"),"A","")))))</f>
        <v/>
      </c>
      <c r="P35" t="str">
        <f>IF(OR(WEEKDAY(P$1)=1,WEEKDAY(P$1)=7),"F",IF(AND(DAY($C35)=DAY(P$1),$F35="P"),$E35*24,IF(AND(DAY($C35)=DAY(P$1),$F35="J"),"J",IF(AND(DAY($C35)=DAY(P$1),$F35="M"),"M",IF(AND(DAY($C35)=DAY(P$1),$F35="A"),"A","")))))</f>
        <v/>
      </c>
      <c r="Q35" t="str">
        <f>IF(OR(WEEKDAY(Q$1)=1,WEEKDAY(Q$1)=7),"F",IF(AND(DAY($C35)=DAY(Q$1),$F35="P"),$E35*24,IF(AND(DAY($C35)=DAY(Q$1),$F35="J"),"J",IF(AND(DAY($C35)=DAY(Q$1),$F35="M"),"M",IF(AND(DAY($C35)=DAY(Q$1),$F35="A"),"A","")))))</f>
        <v>F</v>
      </c>
      <c r="R35" t="str">
        <f>IF(OR(WEEKDAY(R$1)=1,WEEKDAY(R$1)=7),"F",IF(AND(DAY($C35)=DAY(R$1),$F35="P"),$E35*24,IF(AND(DAY($C35)=DAY(R$1),$F35="J"),"J",IF(AND(DAY($C35)=DAY(R$1),$F35="M"),"M",IF(AND(DAY($C35)=DAY(R$1),$F35="A"),"A","")))))</f>
        <v>F</v>
      </c>
      <c r="S35" t="str">
        <f>IF(OR(WEEKDAY(S$1)=1,WEEKDAY(S$1)=7),"F",IF(AND(DAY($C35)=DAY(S$1),$F35="P"),$E35*24,IF(AND(DAY($C35)=DAY(S$1),$F35="J"),"J",IF(AND(DAY($C35)=DAY(S$1),$F35="M"),"M",IF(AND(DAY($C35)=DAY(S$1),$F35="A"),"A","")))))</f>
        <v/>
      </c>
      <c r="T35" t="str">
        <f>IF(OR(WEEKDAY(T$1)=1,WEEKDAY(T$1)=7),"F",IF(AND(DAY($C35)=DAY(T$1),$F35="P"),$E35*24,IF(AND(DAY($C35)=DAY(T$1),$F35="J"),"J",IF(AND(DAY($C35)=DAY(T$1),$F35="M"),"M",IF(AND(DAY($C35)=DAY(T$1),$F35="A"),"A","")))))</f>
        <v/>
      </c>
      <c r="U35" t="str">
        <f>IF(OR(WEEKDAY(U$1)=1,WEEKDAY(U$1)=7),"F",IF(AND(DAY($C35)=DAY(U$1),$F35="P"),$E35*24,IF(AND(DAY($C35)=DAY(U$1),$F35="J"),"J",IF(AND(DAY($C35)=DAY(U$1),$F35="M"),"M",IF(AND(DAY($C35)=DAY(U$1),$F35="A"),"A","")))))</f>
        <v/>
      </c>
    </row>
    <row r="36" spans="1:21" x14ac:dyDescent="0.25">
      <c r="A36" s="5" t="str">
        <f>'[1]R_Etat de prestation quinzaine'!A36</f>
        <v>BITCHINACHVILI</v>
      </c>
      <c r="B36" s="5" t="str">
        <f>'[1]R_Etat de prestation quinzaine'!B36</f>
        <v>Maria</v>
      </c>
      <c r="C36" s="6" t="str">
        <f>'[1]R_Etat de prestation quinzaine'!C36</f>
        <v>08-03-17</v>
      </c>
      <c r="D36" s="7">
        <v>42802</v>
      </c>
      <c r="E36" s="5" t="str">
        <f>'[1]R_Etat de prestation quinzaine'!D36</f>
        <v>03:30</v>
      </c>
      <c r="F36" s="5" t="str">
        <f>'[1]R_Etat de prestation quinzaine'!E36</f>
        <v>P</v>
      </c>
      <c r="G36" t="str">
        <f>IF(OR(WEEKDAY(G$1)=1,WEEKDAY(G$1)=7),"F",IF(AND(DAY($C36)=DAY(G$1),$F36="P"),$E36*24,IF(AND(DAY($C36)=DAY(G$1),$F36="J"),"J",IF(AND(DAY($C36)=DAY(G$1),$F36="M"),"M",IF(AND(DAY($C36)=DAY(G$1),$F36="A"),"A","")))))</f>
        <v/>
      </c>
      <c r="H36" t="str">
        <f>IF(OR(WEEKDAY(H$1)=1,WEEKDAY(H$1)=7),"F",IF(AND(DAY($C36)=DAY(H$1),$F36="P"),$E36*24,IF(AND(DAY($C36)=DAY(H$1),$F36="J"),"J",IF(AND(DAY($C36)=DAY(H$1),$F36="M"),"M",IF(AND(DAY($C36)=DAY(H$1),$F36="A"),"A","")))))</f>
        <v/>
      </c>
      <c r="I36" t="str">
        <f>IF(OR(WEEKDAY(I$1)=1,WEEKDAY(I$1)=7),"F",IF(AND(DAY($C36)=DAY(I$1),$F36="P"),$E36*24,IF(AND(DAY($C36)=DAY(I$1),$F36="J"),"J",IF(AND(DAY($C36)=DAY(I$1),$F36="M"),"M",IF(AND(DAY($C36)=DAY(I$1),$F36="A"),"A","")))))</f>
        <v/>
      </c>
      <c r="J36" t="str">
        <f>IF(OR(WEEKDAY(J$1)=1,WEEKDAY(J$1)=7),"F",IF(AND(DAY($C36)=DAY(J$1),$F36="P"),$E36*24,IF(AND(DAY($C36)=DAY(J$1),$F36="J"),"J",IF(AND(DAY($C36)=DAY(J$1),$F36="M"),"M",IF(AND(DAY($C36)=DAY(J$1),$F36="A"),"A","")))))</f>
        <v>F</v>
      </c>
      <c r="K36" t="str">
        <f>IF(OR(WEEKDAY(K$1)=1,WEEKDAY(K$1)=7),"F",IF(AND(DAY($C36)=DAY(K$1),$F36="P"),$E36*24,IF(AND(DAY($C36)=DAY(K$1),$F36="J"),"J",IF(AND(DAY($C36)=DAY(K$1),$F36="M"),"M",IF(AND(DAY($C36)=DAY(K$1),$F36="A"),"A","")))))</f>
        <v>F</v>
      </c>
      <c r="L36" t="str">
        <f>IF(OR(WEEKDAY(L$1)=1,WEEKDAY(L$1)=7),"F",IF(AND(DAY($C36)=DAY(L$1),$F36="P"),$E36*24,IF(AND(DAY($C36)=DAY(L$1),$F36="J"),"J",IF(AND(DAY($C36)=DAY(L$1),$F36="M"),"M",IF(AND(DAY($C36)=DAY(L$1),$F36="A"),"A","")))))</f>
        <v/>
      </c>
      <c r="M36" t="str">
        <f>IF(OR(WEEKDAY(M$1)=1,WEEKDAY(M$1)=7),"F",IF(AND(DAY($C36)=DAY(M$1),$F36="P"),$E36*24,IF(AND(DAY($C36)=DAY(M$1),$F36="J"),"J",IF(AND(DAY($C36)=DAY(M$1),$F36="M"),"M",IF(AND(DAY($C36)=DAY(M$1),$F36="A"),"A","")))))</f>
        <v/>
      </c>
      <c r="N36">
        <f>IF(OR(WEEKDAY(N$1)=1,WEEKDAY(N$1)=7),"F",IF(AND(DAY($C36)=DAY(N$1),$F36="P"),$E36*24,IF(AND(DAY($C36)=DAY(N$1),$F36="J"),"J",IF(AND(DAY($C36)=DAY(N$1),$F36="M"),"M",IF(AND(DAY($C36)=DAY(N$1),$F36="A"),"A","")))))</f>
        <v>3.5</v>
      </c>
      <c r="O36" t="str">
        <f>IF(OR(WEEKDAY(O$1)=1,WEEKDAY(O$1)=7),"F",IF(AND(DAY($C36)=DAY(O$1),$F36="P"),$E36*24,IF(AND(DAY($C36)=DAY(O$1),$F36="J"),"J",IF(AND(DAY($C36)=DAY(O$1),$F36="M"),"M",IF(AND(DAY($C36)=DAY(O$1),$F36="A"),"A","")))))</f>
        <v/>
      </c>
      <c r="P36" t="str">
        <f>IF(OR(WEEKDAY(P$1)=1,WEEKDAY(P$1)=7),"F",IF(AND(DAY($C36)=DAY(P$1),$F36="P"),$E36*24,IF(AND(DAY($C36)=DAY(P$1),$F36="J"),"J",IF(AND(DAY($C36)=DAY(P$1),$F36="M"),"M",IF(AND(DAY($C36)=DAY(P$1),$F36="A"),"A","")))))</f>
        <v/>
      </c>
      <c r="Q36" t="str">
        <f>IF(OR(WEEKDAY(Q$1)=1,WEEKDAY(Q$1)=7),"F",IF(AND(DAY($C36)=DAY(Q$1),$F36="P"),$E36*24,IF(AND(DAY($C36)=DAY(Q$1),$F36="J"),"J",IF(AND(DAY($C36)=DAY(Q$1),$F36="M"),"M",IF(AND(DAY($C36)=DAY(Q$1),$F36="A"),"A","")))))</f>
        <v>F</v>
      </c>
      <c r="R36" t="str">
        <f>IF(OR(WEEKDAY(R$1)=1,WEEKDAY(R$1)=7),"F",IF(AND(DAY($C36)=DAY(R$1),$F36="P"),$E36*24,IF(AND(DAY($C36)=DAY(R$1),$F36="J"),"J",IF(AND(DAY($C36)=DAY(R$1),$F36="M"),"M",IF(AND(DAY($C36)=DAY(R$1),$F36="A"),"A","")))))</f>
        <v>F</v>
      </c>
      <c r="S36" t="str">
        <f>IF(OR(WEEKDAY(S$1)=1,WEEKDAY(S$1)=7),"F",IF(AND(DAY($C36)=DAY(S$1),$F36="P"),$E36*24,IF(AND(DAY($C36)=DAY(S$1),$F36="J"),"J",IF(AND(DAY($C36)=DAY(S$1),$F36="M"),"M",IF(AND(DAY($C36)=DAY(S$1),$F36="A"),"A","")))))</f>
        <v/>
      </c>
      <c r="T36" t="str">
        <f>IF(OR(WEEKDAY(T$1)=1,WEEKDAY(T$1)=7),"F",IF(AND(DAY($C36)=DAY(T$1),$F36="P"),$E36*24,IF(AND(DAY($C36)=DAY(T$1),$F36="J"),"J",IF(AND(DAY($C36)=DAY(T$1),$F36="M"),"M",IF(AND(DAY($C36)=DAY(T$1),$F36="A"),"A","")))))</f>
        <v/>
      </c>
      <c r="U36" t="str">
        <f>IF(OR(WEEKDAY(U$1)=1,WEEKDAY(U$1)=7),"F",IF(AND(DAY($C36)=DAY(U$1),$F36="P"),$E36*24,IF(AND(DAY($C36)=DAY(U$1),$F36="J"),"J",IF(AND(DAY($C36)=DAY(U$1),$F36="M"),"M",IF(AND(DAY($C36)=DAY(U$1),$F36="A"),"A","")))))</f>
        <v/>
      </c>
    </row>
    <row r="37" spans="1:21" x14ac:dyDescent="0.25">
      <c r="A37" s="5" t="str">
        <f>'[1]R_Etat de prestation quinzaine'!A37</f>
        <v>BITCHINACHVILI</v>
      </c>
      <c r="B37" s="5" t="str">
        <f>'[1]R_Etat de prestation quinzaine'!B37</f>
        <v>Maria</v>
      </c>
      <c r="C37" s="6" t="str">
        <f>'[1]R_Etat de prestation quinzaine'!C37</f>
        <v>09-03-17</v>
      </c>
      <c r="D37" s="7">
        <v>42803</v>
      </c>
      <c r="E37" s="5" t="str">
        <f>'[1]R_Etat de prestation quinzaine'!D37</f>
        <v>03:30</v>
      </c>
      <c r="F37" s="5" t="str">
        <f>'[1]R_Etat de prestation quinzaine'!E37</f>
        <v>P</v>
      </c>
      <c r="G37" t="str">
        <f>IF(OR(WEEKDAY(G$1)=1,WEEKDAY(G$1)=7),"F",IF(AND(DAY($C37)=DAY(G$1),$F37="P"),$E37*24,IF(AND(DAY($C37)=DAY(G$1),$F37="J"),"J",IF(AND(DAY($C37)=DAY(G$1),$F37="M"),"M",IF(AND(DAY($C37)=DAY(G$1),$F37="A"),"A","")))))</f>
        <v/>
      </c>
      <c r="H37" t="str">
        <f>IF(OR(WEEKDAY(H$1)=1,WEEKDAY(H$1)=7),"F",IF(AND(DAY($C37)=DAY(H$1),$F37="P"),$E37*24,IF(AND(DAY($C37)=DAY(H$1),$F37="J"),"J",IF(AND(DAY($C37)=DAY(H$1),$F37="M"),"M",IF(AND(DAY($C37)=DAY(H$1),$F37="A"),"A","")))))</f>
        <v/>
      </c>
      <c r="I37" t="str">
        <f>IF(OR(WEEKDAY(I$1)=1,WEEKDAY(I$1)=7),"F",IF(AND(DAY($C37)=DAY(I$1),$F37="P"),$E37*24,IF(AND(DAY($C37)=DAY(I$1),$F37="J"),"J",IF(AND(DAY($C37)=DAY(I$1),$F37="M"),"M",IF(AND(DAY($C37)=DAY(I$1),$F37="A"),"A","")))))</f>
        <v/>
      </c>
      <c r="J37" t="str">
        <f>IF(OR(WEEKDAY(J$1)=1,WEEKDAY(J$1)=7),"F",IF(AND(DAY($C37)=DAY(J$1),$F37="P"),$E37*24,IF(AND(DAY($C37)=DAY(J$1),$F37="J"),"J",IF(AND(DAY($C37)=DAY(J$1),$F37="M"),"M",IF(AND(DAY($C37)=DAY(J$1),$F37="A"),"A","")))))</f>
        <v>F</v>
      </c>
      <c r="K37" t="str">
        <f>IF(OR(WEEKDAY(K$1)=1,WEEKDAY(K$1)=7),"F",IF(AND(DAY($C37)=DAY(K$1),$F37="P"),$E37*24,IF(AND(DAY($C37)=DAY(K$1),$F37="J"),"J",IF(AND(DAY($C37)=DAY(K$1),$F37="M"),"M",IF(AND(DAY($C37)=DAY(K$1),$F37="A"),"A","")))))</f>
        <v>F</v>
      </c>
      <c r="L37" t="str">
        <f>IF(OR(WEEKDAY(L$1)=1,WEEKDAY(L$1)=7),"F",IF(AND(DAY($C37)=DAY(L$1),$F37="P"),$E37*24,IF(AND(DAY($C37)=DAY(L$1),$F37="J"),"J",IF(AND(DAY($C37)=DAY(L$1),$F37="M"),"M",IF(AND(DAY($C37)=DAY(L$1),$F37="A"),"A","")))))</f>
        <v/>
      </c>
      <c r="M37" t="str">
        <f>IF(OR(WEEKDAY(M$1)=1,WEEKDAY(M$1)=7),"F",IF(AND(DAY($C37)=DAY(M$1),$F37="P"),$E37*24,IF(AND(DAY($C37)=DAY(M$1),$F37="J"),"J",IF(AND(DAY($C37)=DAY(M$1),$F37="M"),"M",IF(AND(DAY($C37)=DAY(M$1),$F37="A"),"A","")))))</f>
        <v/>
      </c>
      <c r="N37" t="str">
        <f>IF(OR(WEEKDAY(N$1)=1,WEEKDAY(N$1)=7),"F",IF(AND(DAY($C37)=DAY(N$1),$F37="P"),$E37*24,IF(AND(DAY($C37)=DAY(N$1),$F37="J"),"J",IF(AND(DAY($C37)=DAY(N$1),$F37="M"),"M",IF(AND(DAY($C37)=DAY(N$1),$F37="A"),"A","")))))</f>
        <v/>
      </c>
      <c r="O37">
        <f>IF(OR(WEEKDAY(O$1)=1,WEEKDAY(O$1)=7),"F",IF(AND(DAY($C37)=DAY(O$1),$F37="P"),$E37*24,IF(AND(DAY($C37)=DAY(O$1),$F37="J"),"J",IF(AND(DAY($C37)=DAY(O$1),$F37="M"),"M",IF(AND(DAY($C37)=DAY(O$1),$F37="A"),"A","")))))</f>
        <v>3.5</v>
      </c>
      <c r="P37" t="str">
        <f>IF(OR(WEEKDAY(P$1)=1,WEEKDAY(P$1)=7),"F",IF(AND(DAY($C37)=DAY(P$1),$F37="P"),$E37*24,IF(AND(DAY($C37)=DAY(P$1),$F37="J"),"J",IF(AND(DAY($C37)=DAY(P$1),$F37="M"),"M",IF(AND(DAY($C37)=DAY(P$1),$F37="A"),"A","")))))</f>
        <v/>
      </c>
      <c r="Q37" t="str">
        <f>IF(OR(WEEKDAY(Q$1)=1,WEEKDAY(Q$1)=7),"F",IF(AND(DAY($C37)=DAY(Q$1),$F37="P"),$E37*24,IF(AND(DAY($C37)=DAY(Q$1),$F37="J"),"J",IF(AND(DAY($C37)=DAY(Q$1),$F37="M"),"M",IF(AND(DAY($C37)=DAY(Q$1),$F37="A"),"A","")))))</f>
        <v>F</v>
      </c>
      <c r="R37" t="str">
        <f>IF(OR(WEEKDAY(R$1)=1,WEEKDAY(R$1)=7),"F",IF(AND(DAY($C37)=DAY(R$1),$F37="P"),$E37*24,IF(AND(DAY($C37)=DAY(R$1),$F37="J"),"J",IF(AND(DAY($C37)=DAY(R$1),$F37="M"),"M",IF(AND(DAY($C37)=DAY(R$1),$F37="A"),"A","")))))</f>
        <v>F</v>
      </c>
      <c r="S37" t="str">
        <f>IF(OR(WEEKDAY(S$1)=1,WEEKDAY(S$1)=7),"F",IF(AND(DAY($C37)=DAY(S$1),$F37="P"),$E37*24,IF(AND(DAY($C37)=DAY(S$1),$F37="J"),"J",IF(AND(DAY($C37)=DAY(S$1),$F37="M"),"M",IF(AND(DAY($C37)=DAY(S$1),$F37="A"),"A","")))))</f>
        <v/>
      </c>
      <c r="T37" t="str">
        <f>IF(OR(WEEKDAY(T$1)=1,WEEKDAY(T$1)=7),"F",IF(AND(DAY($C37)=DAY(T$1),$F37="P"),$E37*24,IF(AND(DAY($C37)=DAY(T$1),$F37="J"),"J",IF(AND(DAY($C37)=DAY(T$1),$F37="M"),"M",IF(AND(DAY($C37)=DAY(T$1),$F37="A"),"A","")))))</f>
        <v/>
      </c>
      <c r="U37" t="str">
        <f>IF(OR(WEEKDAY(U$1)=1,WEEKDAY(U$1)=7),"F",IF(AND(DAY($C37)=DAY(U$1),$F37="P"),$E37*24,IF(AND(DAY($C37)=DAY(U$1),$F37="J"),"J",IF(AND(DAY($C37)=DAY(U$1),$F37="M"),"M",IF(AND(DAY($C37)=DAY(U$1),$F37="A"),"A","")))))</f>
        <v/>
      </c>
    </row>
    <row r="38" spans="1:21" x14ac:dyDescent="0.25">
      <c r="A38" s="5" t="str">
        <f>'[1]R_Etat de prestation quinzaine'!A38</f>
        <v>BITCHINACHVILI</v>
      </c>
      <c r="B38" s="5" t="str">
        <f>'[1]R_Etat de prestation quinzaine'!B38</f>
        <v>Maria</v>
      </c>
      <c r="C38" s="6" t="str">
        <f>'[1]R_Etat de prestation quinzaine'!C38</f>
        <v>09-03-17</v>
      </c>
      <c r="D38" s="7">
        <v>42803</v>
      </c>
      <c r="E38" s="5" t="str">
        <f>'[1]R_Etat de prestation quinzaine'!D38</f>
        <v>03:00</v>
      </c>
      <c r="F38" s="5" t="str">
        <f>'[1]R_Etat de prestation quinzaine'!E38</f>
        <v>P</v>
      </c>
      <c r="G38" t="str">
        <f>IF(OR(WEEKDAY(G$1)=1,WEEKDAY(G$1)=7),"F",IF(AND(DAY($C38)=DAY(G$1),$F38="P"),$E38*24,IF(AND(DAY($C38)=DAY(G$1),$F38="J"),"J",IF(AND(DAY($C38)=DAY(G$1),$F38="M"),"M",IF(AND(DAY($C38)=DAY(G$1),$F38="A"),"A","")))))</f>
        <v/>
      </c>
      <c r="H38" t="str">
        <f>IF(OR(WEEKDAY(H$1)=1,WEEKDAY(H$1)=7),"F",IF(AND(DAY($C38)=DAY(H$1),$F38="P"),$E38*24,IF(AND(DAY($C38)=DAY(H$1),$F38="J"),"J",IF(AND(DAY($C38)=DAY(H$1),$F38="M"),"M",IF(AND(DAY($C38)=DAY(H$1),$F38="A"),"A","")))))</f>
        <v/>
      </c>
      <c r="I38" t="str">
        <f>IF(OR(WEEKDAY(I$1)=1,WEEKDAY(I$1)=7),"F",IF(AND(DAY($C38)=DAY(I$1),$F38="P"),$E38*24,IF(AND(DAY($C38)=DAY(I$1),$F38="J"),"J",IF(AND(DAY($C38)=DAY(I$1),$F38="M"),"M",IF(AND(DAY($C38)=DAY(I$1),$F38="A"),"A","")))))</f>
        <v/>
      </c>
      <c r="J38" t="str">
        <f>IF(OR(WEEKDAY(J$1)=1,WEEKDAY(J$1)=7),"F",IF(AND(DAY($C38)=DAY(J$1),$F38="P"),$E38*24,IF(AND(DAY($C38)=DAY(J$1),$F38="J"),"J",IF(AND(DAY($C38)=DAY(J$1),$F38="M"),"M",IF(AND(DAY($C38)=DAY(J$1),$F38="A"),"A","")))))</f>
        <v>F</v>
      </c>
      <c r="K38" t="str">
        <f>IF(OR(WEEKDAY(K$1)=1,WEEKDAY(K$1)=7),"F",IF(AND(DAY($C38)=DAY(K$1),$F38="P"),$E38*24,IF(AND(DAY($C38)=DAY(K$1),$F38="J"),"J",IF(AND(DAY($C38)=DAY(K$1),$F38="M"),"M",IF(AND(DAY($C38)=DAY(K$1),$F38="A"),"A","")))))</f>
        <v>F</v>
      </c>
      <c r="L38" t="str">
        <f>IF(OR(WEEKDAY(L$1)=1,WEEKDAY(L$1)=7),"F",IF(AND(DAY($C38)=DAY(L$1),$F38="P"),$E38*24,IF(AND(DAY($C38)=DAY(L$1),$F38="J"),"J",IF(AND(DAY($C38)=DAY(L$1),$F38="M"),"M",IF(AND(DAY($C38)=DAY(L$1),$F38="A"),"A","")))))</f>
        <v/>
      </c>
      <c r="M38" t="str">
        <f>IF(OR(WEEKDAY(M$1)=1,WEEKDAY(M$1)=7),"F",IF(AND(DAY($C38)=DAY(M$1),$F38="P"),$E38*24,IF(AND(DAY($C38)=DAY(M$1),$F38="J"),"J",IF(AND(DAY($C38)=DAY(M$1),$F38="M"),"M",IF(AND(DAY($C38)=DAY(M$1),$F38="A"),"A","")))))</f>
        <v/>
      </c>
      <c r="N38" t="str">
        <f>IF(OR(WEEKDAY(N$1)=1,WEEKDAY(N$1)=7),"F",IF(AND(DAY($C38)=DAY(N$1),$F38="P"),$E38*24,IF(AND(DAY($C38)=DAY(N$1),$F38="J"),"J",IF(AND(DAY($C38)=DAY(N$1),$F38="M"),"M",IF(AND(DAY($C38)=DAY(N$1),$F38="A"),"A","")))))</f>
        <v/>
      </c>
      <c r="O38">
        <f>IF(OR(WEEKDAY(O$1)=1,WEEKDAY(O$1)=7),"F",IF(AND(DAY($C38)=DAY(O$1),$F38="P"),$E38*24,IF(AND(DAY($C38)=DAY(O$1),$F38="J"),"J",IF(AND(DAY($C38)=DAY(O$1),$F38="M"),"M",IF(AND(DAY($C38)=DAY(O$1),$F38="A"),"A","")))))</f>
        <v>3</v>
      </c>
      <c r="P38" t="str">
        <f>IF(OR(WEEKDAY(P$1)=1,WEEKDAY(P$1)=7),"F",IF(AND(DAY($C38)=DAY(P$1),$F38="P"),$E38*24,IF(AND(DAY($C38)=DAY(P$1),$F38="J"),"J",IF(AND(DAY($C38)=DAY(P$1),$F38="M"),"M",IF(AND(DAY($C38)=DAY(P$1),$F38="A"),"A","")))))</f>
        <v/>
      </c>
      <c r="Q38" t="str">
        <f>IF(OR(WEEKDAY(Q$1)=1,WEEKDAY(Q$1)=7),"F",IF(AND(DAY($C38)=DAY(Q$1),$F38="P"),$E38*24,IF(AND(DAY($C38)=DAY(Q$1),$F38="J"),"J",IF(AND(DAY($C38)=DAY(Q$1),$F38="M"),"M",IF(AND(DAY($C38)=DAY(Q$1),$F38="A"),"A","")))))</f>
        <v>F</v>
      </c>
      <c r="R38" t="str">
        <f>IF(OR(WEEKDAY(R$1)=1,WEEKDAY(R$1)=7),"F",IF(AND(DAY($C38)=DAY(R$1),$F38="P"),$E38*24,IF(AND(DAY($C38)=DAY(R$1),$F38="J"),"J",IF(AND(DAY($C38)=DAY(R$1),$F38="M"),"M",IF(AND(DAY($C38)=DAY(R$1),$F38="A"),"A","")))))</f>
        <v>F</v>
      </c>
      <c r="S38" t="str">
        <f>IF(OR(WEEKDAY(S$1)=1,WEEKDAY(S$1)=7),"F",IF(AND(DAY($C38)=DAY(S$1),$F38="P"),$E38*24,IF(AND(DAY($C38)=DAY(S$1),$F38="J"),"J",IF(AND(DAY($C38)=DAY(S$1),$F38="M"),"M",IF(AND(DAY($C38)=DAY(S$1),$F38="A"),"A","")))))</f>
        <v/>
      </c>
      <c r="T38" t="str">
        <f>IF(OR(WEEKDAY(T$1)=1,WEEKDAY(T$1)=7),"F",IF(AND(DAY($C38)=DAY(T$1),$F38="P"),$E38*24,IF(AND(DAY($C38)=DAY(T$1),$F38="J"),"J",IF(AND(DAY($C38)=DAY(T$1),$F38="M"),"M",IF(AND(DAY($C38)=DAY(T$1),$F38="A"),"A","")))))</f>
        <v/>
      </c>
      <c r="U38" t="str">
        <f>IF(OR(WEEKDAY(U$1)=1,WEEKDAY(U$1)=7),"F",IF(AND(DAY($C38)=DAY(U$1),$F38="P"),$E38*24,IF(AND(DAY($C38)=DAY(U$1),$F38="J"),"J",IF(AND(DAY($C38)=DAY(U$1),$F38="M"),"M",IF(AND(DAY($C38)=DAY(U$1),$F38="A"),"A","")))))</f>
        <v/>
      </c>
    </row>
    <row r="39" spans="1:21" x14ac:dyDescent="0.25">
      <c r="A39" s="5" t="str">
        <f>'[1]R_Etat de prestation quinzaine'!A39</f>
        <v>BITCHINACHVILI</v>
      </c>
      <c r="B39" s="5" t="str">
        <f>'[1]R_Etat de prestation quinzaine'!B39</f>
        <v>Maria</v>
      </c>
      <c r="C39" s="6" t="str">
        <f>'[1]R_Etat de prestation quinzaine'!C39</f>
        <v>10-03-17</v>
      </c>
      <c r="D39" s="7">
        <v>42804</v>
      </c>
      <c r="E39" s="5" t="str">
        <f>'[1]R_Etat de prestation quinzaine'!D39</f>
        <v>03:00</v>
      </c>
      <c r="F39" s="5" t="str">
        <f>'[1]R_Etat de prestation quinzaine'!E39</f>
        <v>A</v>
      </c>
      <c r="G39" t="str">
        <f>IF(OR(WEEKDAY(G$1)=1,WEEKDAY(G$1)=7),"F",IF(AND(DAY($C39)=DAY(G$1),$F39="P"),$E39*24,IF(AND(DAY($C39)=DAY(G$1),$F39="J"),"J",IF(AND(DAY($C39)=DAY(G$1),$F39="M"),"M",IF(AND(DAY($C39)=DAY(G$1),$F39="A"),"A","")))))</f>
        <v/>
      </c>
      <c r="H39" t="str">
        <f>IF(OR(WEEKDAY(H$1)=1,WEEKDAY(H$1)=7),"F",IF(AND(DAY($C39)=DAY(H$1),$F39="P"),$E39*24,IF(AND(DAY($C39)=DAY(H$1),$F39="J"),"J",IF(AND(DAY($C39)=DAY(H$1),$F39="M"),"M",IF(AND(DAY($C39)=DAY(H$1),$F39="A"),"A","")))))</f>
        <v/>
      </c>
      <c r="I39" t="str">
        <f>IF(OR(WEEKDAY(I$1)=1,WEEKDAY(I$1)=7),"F",IF(AND(DAY($C39)=DAY(I$1),$F39="P"),$E39*24,IF(AND(DAY($C39)=DAY(I$1),$F39="J"),"J",IF(AND(DAY($C39)=DAY(I$1),$F39="M"),"M",IF(AND(DAY($C39)=DAY(I$1),$F39="A"),"A","")))))</f>
        <v/>
      </c>
      <c r="J39" t="str">
        <f>IF(OR(WEEKDAY(J$1)=1,WEEKDAY(J$1)=7),"F",IF(AND(DAY($C39)=DAY(J$1),$F39="P"),$E39*24,IF(AND(DAY($C39)=DAY(J$1),$F39="J"),"J",IF(AND(DAY($C39)=DAY(J$1),$F39="M"),"M",IF(AND(DAY($C39)=DAY(J$1),$F39="A"),"A","")))))</f>
        <v>F</v>
      </c>
      <c r="K39" t="str">
        <f>IF(OR(WEEKDAY(K$1)=1,WEEKDAY(K$1)=7),"F",IF(AND(DAY($C39)=DAY(K$1),$F39="P"),$E39*24,IF(AND(DAY($C39)=DAY(K$1),$F39="J"),"J",IF(AND(DAY($C39)=DAY(K$1),$F39="M"),"M",IF(AND(DAY($C39)=DAY(K$1),$F39="A"),"A","")))))</f>
        <v>F</v>
      </c>
      <c r="L39" t="str">
        <f>IF(OR(WEEKDAY(L$1)=1,WEEKDAY(L$1)=7),"F",IF(AND(DAY($C39)=DAY(L$1),$F39="P"),$E39*24,IF(AND(DAY($C39)=DAY(L$1),$F39="J"),"J",IF(AND(DAY($C39)=DAY(L$1),$F39="M"),"M",IF(AND(DAY($C39)=DAY(L$1),$F39="A"),"A","")))))</f>
        <v/>
      </c>
      <c r="M39" t="str">
        <f>IF(OR(WEEKDAY(M$1)=1,WEEKDAY(M$1)=7),"F",IF(AND(DAY($C39)=DAY(M$1),$F39="P"),$E39*24,IF(AND(DAY($C39)=DAY(M$1),$F39="J"),"J",IF(AND(DAY($C39)=DAY(M$1),$F39="M"),"M",IF(AND(DAY($C39)=DAY(M$1),$F39="A"),"A","")))))</f>
        <v/>
      </c>
      <c r="N39" t="str">
        <f>IF(OR(WEEKDAY(N$1)=1,WEEKDAY(N$1)=7),"F",IF(AND(DAY($C39)=DAY(N$1),$F39="P"),$E39*24,IF(AND(DAY($C39)=DAY(N$1),$F39="J"),"J",IF(AND(DAY($C39)=DAY(N$1),$F39="M"),"M",IF(AND(DAY($C39)=DAY(N$1),$F39="A"),"A","")))))</f>
        <v/>
      </c>
      <c r="O39" t="str">
        <f>IF(OR(WEEKDAY(O$1)=1,WEEKDAY(O$1)=7),"F",IF(AND(DAY($C39)=DAY(O$1),$F39="P"),$E39*24,IF(AND(DAY($C39)=DAY(O$1),$F39="J"),"J",IF(AND(DAY($C39)=DAY(O$1),$F39="M"),"M",IF(AND(DAY($C39)=DAY(O$1),$F39="A"),"A","")))))</f>
        <v/>
      </c>
      <c r="P39" t="str">
        <f>IF(OR(WEEKDAY(P$1)=1,WEEKDAY(P$1)=7),"F",IF(AND(DAY($C39)=DAY(P$1),$F39="P"),$E39*24,IF(AND(DAY($C39)=DAY(P$1),$F39="J"),"J",IF(AND(DAY($C39)=DAY(P$1),$F39="M"),"M",IF(AND(DAY($C39)=DAY(P$1),$F39="A"),"A","")))))</f>
        <v>A</v>
      </c>
      <c r="Q39" t="str">
        <f>IF(OR(WEEKDAY(Q$1)=1,WEEKDAY(Q$1)=7),"F",IF(AND(DAY($C39)=DAY(Q$1),$F39="P"),$E39*24,IF(AND(DAY($C39)=DAY(Q$1),$F39="J"),"J",IF(AND(DAY($C39)=DAY(Q$1),$F39="M"),"M",IF(AND(DAY($C39)=DAY(Q$1),$F39="A"),"A","")))))</f>
        <v>F</v>
      </c>
      <c r="R39" t="str">
        <f>IF(OR(WEEKDAY(R$1)=1,WEEKDAY(R$1)=7),"F",IF(AND(DAY($C39)=DAY(R$1),$F39="P"),$E39*24,IF(AND(DAY($C39)=DAY(R$1),$F39="J"),"J",IF(AND(DAY($C39)=DAY(R$1),$F39="M"),"M",IF(AND(DAY($C39)=DAY(R$1),$F39="A"),"A","")))))</f>
        <v>F</v>
      </c>
      <c r="S39" t="str">
        <f>IF(OR(WEEKDAY(S$1)=1,WEEKDAY(S$1)=7),"F",IF(AND(DAY($C39)=DAY(S$1),$F39="P"),$E39*24,IF(AND(DAY($C39)=DAY(S$1),$F39="J"),"J",IF(AND(DAY($C39)=DAY(S$1),$F39="M"),"M",IF(AND(DAY($C39)=DAY(S$1),$F39="A"),"A","")))))</f>
        <v/>
      </c>
      <c r="T39" t="str">
        <f>IF(OR(WEEKDAY(T$1)=1,WEEKDAY(T$1)=7),"F",IF(AND(DAY($C39)=DAY(T$1),$F39="P"),$E39*24,IF(AND(DAY($C39)=DAY(T$1),$F39="J"),"J",IF(AND(DAY($C39)=DAY(T$1),$F39="M"),"M",IF(AND(DAY($C39)=DAY(T$1),$F39="A"),"A","")))))</f>
        <v/>
      </c>
      <c r="U39" t="str">
        <f>IF(OR(WEEKDAY(U$1)=1,WEEKDAY(U$1)=7),"F",IF(AND(DAY($C39)=DAY(U$1),$F39="P"),$E39*24,IF(AND(DAY($C39)=DAY(U$1),$F39="J"),"J",IF(AND(DAY($C39)=DAY(U$1),$F39="M"),"M",IF(AND(DAY($C39)=DAY(U$1),$F39="A"),"A","")))))</f>
        <v/>
      </c>
    </row>
    <row r="40" spans="1:21" x14ac:dyDescent="0.25">
      <c r="A40" s="5" t="str">
        <f>'[1]R_Etat de prestation quinzaine'!A40</f>
        <v>BITCHINACHVILI</v>
      </c>
      <c r="B40" s="5" t="str">
        <f>'[1]R_Etat de prestation quinzaine'!B40</f>
        <v>Maria</v>
      </c>
      <c r="C40" s="6" t="str">
        <f>'[1]R_Etat de prestation quinzaine'!C40</f>
        <v>10-03-17</v>
      </c>
      <c r="D40" s="7">
        <v>42804</v>
      </c>
      <c r="E40" s="5" t="str">
        <f>'[1]R_Etat de prestation quinzaine'!D40</f>
        <v>01:30</v>
      </c>
      <c r="F40" s="5" t="str">
        <f>'[1]R_Etat de prestation quinzaine'!E40</f>
        <v>P</v>
      </c>
      <c r="G40" t="str">
        <f>IF(OR(WEEKDAY(G$1)=1,WEEKDAY(G$1)=7),"F",IF(AND(DAY($C40)=DAY(G$1),$F40="P"),$E40*24,IF(AND(DAY($C40)=DAY(G$1),$F40="J"),"J",IF(AND(DAY($C40)=DAY(G$1),$F40="M"),"M",IF(AND(DAY($C40)=DAY(G$1),$F40="A"),"A","")))))</f>
        <v/>
      </c>
      <c r="H40" t="str">
        <f>IF(OR(WEEKDAY(H$1)=1,WEEKDAY(H$1)=7),"F",IF(AND(DAY($C40)=DAY(H$1),$F40="P"),$E40*24,IF(AND(DAY($C40)=DAY(H$1),$F40="J"),"J",IF(AND(DAY($C40)=DAY(H$1),$F40="M"),"M",IF(AND(DAY($C40)=DAY(H$1),$F40="A"),"A","")))))</f>
        <v/>
      </c>
      <c r="I40" t="str">
        <f>IF(OR(WEEKDAY(I$1)=1,WEEKDAY(I$1)=7),"F",IF(AND(DAY($C40)=DAY(I$1),$F40="P"),$E40*24,IF(AND(DAY($C40)=DAY(I$1),$F40="J"),"J",IF(AND(DAY($C40)=DAY(I$1),$F40="M"),"M",IF(AND(DAY($C40)=DAY(I$1),$F40="A"),"A","")))))</f>
        <v/>
      </c>
      <c r="J40" t="str">
        <f>IF(OR(WEEKDAY(J$1)=1,WEEKDAY(J$1)=7),"F",IF(AND(DAY($C40)=DAY(J$1),$F40="P"),$E40*24,IF(AND(DAY($C40)=DAY(J$1),$F40="J"),"J",IF(AND(DAY($C40)=DAY(J$1),$F40="M"),"M",IF(AND(DAY($C40)=DAY(J$1),$F40="A"),"A","")))))</f>
        <v>F</v>
      </c>
      <c r="K40" t="str">
        <f>IF(OR(WEEKDAY(K$1)=1,WEEKDAY(K$1)=7),"F",IF(AND(DAY($C40)=DAY(K$1),$F40="P"),$E40*24,IF(AND(DAY($C40)=DAY(K$1),$F40="J"),"J",IF(AND(DAY($C40)=DAY(K$1),$F40="M"),"M",IF(AND(DAY($C40)=DAY(K$1),$F40="A"),"A","")))))</f>
        <v>F</v>
      </c>
      <c r="L40" t="str">
        <f>IF(OR(WEEKDAY(L$1)=1,WEEKDAY(L$1)=7),"F",IF(AND(DAY($C40)=DAY(L$1),$F40="P"),$E40*24,IF(AND(DAY($C40)=DAY(L$1),$F40="J"),"J",IF(AND(DAY($C40)=DAY(L$1),$F40="M"),"M",IF(AND(DAY($C40)=DAY(L$1),$F40="A"),"A","")))))</f>
        <v/>
      </c>
      <c r="M40" t="str">
        <f>IF(OR(WEEKDAY(M$1)=1,WEEKDAY(M$1)=7),"F",IF(AND(DAY($C40)=DAY(M$1),$F40="P"),$E40*24,IF(AND(DAY($C40)=DAY(M$1),$F40="J"),"J",IF(AND(DAY($C40)=DAY(M$1),$F40="M"),"M",IF(AND(DAY($C40)=DAY(M$1),$F40="A"),"A","")))))</f>
        <v/>
      </c>
      <c r="N40" t="str">
        <f>IF(OR(WEEKDAY(N$1)=1,WEEKDAY(N$1)=7),"F",IF(AND(DAY($C40)=DAY(N$1),$F40="P"),$E40*24,IF(AND(DAY($C40)=DAY(N$1),$F40="J"),"J",IF(AND(DAY($C40)=DAY(N$1),$F40="M"),"M",IF(AND(DAY($C40)=DAY(N$1),$F40="A"),"A","")))))</f>
        <v/>
      </c>
      <c r="O40" t="str">
        <f>IF(OR(WEEKDAY(O$1)=1,WEEKDAY(O$1)=7),"F",IF(AND(DAY($C40)=DAY(O$1),$F40="P"),$E40*24,IF(AND(DAY($C40)=DAY(O$1),$F40="J"),"J",IF(AND(DAY($C40)=DAY(O$1),$F40="M"),"M",IF(AND(DAY($C40)=DAY(O$1),$F40="A"),"A","")))))</f>
        <v/>
      </c>
      <c r="P40">
        <f>IF(OR(WEEKDAY(P$1)=1,WEEKDAY(P$1)=7),"F",IF(AND(DAY($C40)=DAY(P$1),$F40="P"),$E40*24,IF(AND(DAY($C40)=DAY(P$1),$F40="J"),"J",IF(AND(DAY($C40)=DAY(P$1),$F40="M"),"M",IF(AND(DAY($C40)=DAY(P$1),$F40="A"),"A","")))))</f>
        <v>1.5</v>
      </c>
      <c r="Q40" t="str">
        <f>IF(OR(WEEKDAY(Q$1)=1,WEEKDAY(Q$1)=7),"F",IF(AND(DAY($C40)=DAY(Q$1),$F40="P"),$E40*24,IF(AND(DAY($C40)=DAY(Q$1),$F40="J"),"J",IF(AND(DAY($C40)=DAY(Q$1),$F40="M"),"M",IF(AND(DAY($C40)=DAY(Q$1),$F40="A"),"A","")))))</f>
        <v>F</v>
      </c>
      <c r="R40" t="str">
        <f>IF(OR(WEEKDAY(R$1)=1,WEEKDAY(R$1)=7),"F",IF(AND(DAY($C40)=DAY(R$1),$F40="P"),$E40*24,IF(AND(DAY($C40)=DAY(R$1),$F40="J"),"J",IF(AND(DAY($C40)=DAY(R$1),$F40="M"),"M",IF(AND(DAY($C40)=DAY(R$1),$F40="A"),"A","")))))</f>
        <v>F</v>
      </c>
      <c r="S40" t="str">
        <f>IF(OR(WEEKDAY(S$1)=1,WEEKDAY(S$1)=7),"F",IF(AND(DAY($C40)=DAY(S$1),$F40="P"),$E40*24,IF(AND(DAY($C40)=DAY(S$1),$F40="J"),"J",IF(AND(DAY($C40)=DAY(S$1),$F40="M"),"M",IF(AND(DAY($C40)=DAY(S$1),$F40="A"),"A","")))))</f>
        <v/>
      </c>
      <c r="T40" t="str">
        <f>IF(OR(WEEKDAY(T$1)=1,WEEKDAY(T$1)=7),"F",IF(AND(DAY($C40)=DAY(T$1),$F40="P"),$E40*24,IF(AND(DAY($C40)=DAY(T$1),$F40="J"),"J",IF(AND(DAY($C40)=DAY(T$1),$F40="M"),"M",IF(AND(DAY($C40)=DAY(T$1),$F40="A"),"A","")))))</f>
        <v/>
      </c>
      <c r="U40" t="str">
        <f>IF(OR(WEEKDAY(U$1)=1,WEEKDAY(U$1)=7),"F",IF(AND(DAY($C40)=DAY(U$1),$F40="P"),$E40*24,IF(AND(DAY($C40)=DAY(U$1),$F40="J"),"J",IF(AND(DAY($C40)=DAY(U$1),$F40="M"),"M",IF(AND(DAY($C40)=DAY(U$1),$F40="A"),"A","")))))</f>
        <v/>
      </c>
    </row>
    <row r="41" spans="1:21" x14ac:dyDescent="0.25">
      <c r="A41" s="5" t="str">
        <f>'[1]R_Etat de prestation quinzaine'!A41</f>
        <v>BITCHINACHVILI</v>
      </c>
      <c r="B41" s="5" t="str">
        <f>'[1]R_Etat de prestation quinzaine'!B41</f>
        <v>Maria</v>
      </c>
      <c r="C41" s="6" t="str">
        <f>'[1]R_Etat de prestation quinzaine'!C41</f>
        <v>10-03-17</v>
      </c>
      <c r="D41" s="7">
        <v>42804</v>
      </c>
      <c r="E41" s="5" t="str">
        <f>'[1]R_Etat de prestation quinzaine'!D41</f>
        <v>01:30</v>
      </c>
      <c r="F41" s="5" t="str">
        <f>'[1]R_Etat de prestation quinzaine'!E41</f>
        <v>P</v>
      </c>
      <c r="G41" t="str">
        <f>IF(OR(WEEKDAY(G$1)=1,WEEKDAY(G$1)=7),"F",IF(AND(DAY($C41)=DAY(G$1),$F41="P"),$E41*24,IF(AND(DAY($C41)=DAY(G$1),$F41="J"),"J",IF(AND(DAY($C41)=DAY(G$1),$F41="M"),"M",IF(AND(DAY($C41)=DAY(G$1),$F41="A"),"A","")))))</f>
        <v/>
      </c>
      <c r="H41" t="str">
        <f>IF(OR(WEEKDAY(H$1)=1,WEEKDAY(H$1)=7),"F",IF(AND(DAY($C41)=DAY(H$1),$F41="P"),$E41*24,IF(AND(DAY($C41)=DAY(H$1),$F41="J"),"J",IF(AND(DAY($C41)=DAY(H$1),$F41="M"),"M",IF(AND(DAY($C41)=DAY(H$1),$F41="A"),"A","")))))</f>
        <v/>
      </c>
      <c r="I41" t="str">
        <f>IF(OR(WEEKDAY(I$1)=1,WEEKDAY(I$1)=7),"F",IF(AND(DAY($C41)=DAY(I$1),$F41="P"),$E41*24,IF(AND(DAY($C41)=DAY(I$1),$F41="J"),"J",IF(AND(DAY($C41)=DAY(I$1),$F41="M"),"M",IF(AND(DAY($C41)=DAY(I$1),$F41="A"),"A","")))))</f>
        <v/>
      </c>
      <c r="J41" t="str">
        <f>IF(OR(WEEKDAY(J$1)=1,WEEKDAY(J$1)=7),"F",IF(AND(DAY($C41)=DAY(J$1),$F41="P"),$E41*24,IF(AND(DAY($C41)=DAY(J$1),$F41="J"),"J",IF(AND(DAY($C41)=DAY(J$1),$F41="M"),"M",IF(AND(DAY($C41)=DAY(J$1),$F41="A"),"A","")))))</f>
        <v>F</v>
      </c>
      <c r="K41" t="str">
        <f>IF(OR(WEEKDAY(K$1)=1,WEEKDAY(K$1)=7),"F",IF(AND(DAY($C41)=DAY(K$1),$F41="P"),$E41*24,IF(AND(DAY($C41)=DAY(K$1),$F41="J"),"J",IF(AND(DAY($C41)=DAY(K$1),$F41="M"),"M",IF(AND(DAY($C41)=DAY(K$1),$F41="A"),"A","")))))</f>
        <v>F</v>
      </c>
      <c r="L41" t="str">
        <f>IF(OR(WEEKDAY(L$1)=1,WEEKDAY(L$1)=7),"F",IF(AND(DAY($C41)=DAY(L$1),$F41="P"),$E41*24,IF(AND(DAY($C41)=DAY(L$1),$F41="J"),"J",IF(AND(DAY($C41)=DAY(L$1),$F41="M"),"M",IF(AND(DAY($C41)=DAY(L$1),$F41="A"),"A","")))))</f>
        <v/>
      </c>
      <c r="M41" t="str">
        <f>IF(OR(WEEKDAY(M$1)=1,WEEKDAY(M$1)=7),"F",IF(AND(DAY($C41)=DAY(M$1),$F41="P"),$E41*24,IF(AND(DAY($C41)=DAY(M$1),$F41="J"),"J",IF(AND(DAY($C41)=DAY(M$1),$F41="M"),"M",IF(AND(DAY($C41)=DAY(M$1),$F41="A"),"A","")))))</f>
        <v/>
      </c>
      <c r="N41" t="str">
        <f>IF(OR(WEEKDAY(N$1)=1,WEEKDAY(N$1)=7),"F",IF(AND(DAY($C41)=DAY(N$1),$F41="P"),$E41*24,IF(AND(DAY($C41)=DAY(N$1),$F41="J"),"J",IF(AND(DAY($C41)=DAY(N$1),$F41="M"),"M",IF(AND(DAY($C41)=DAY(N$1),$F41="A"),"A","")))))</f>
        <v/>
      </c>
      <c r="O41" t="str">
        <f>IF(OR(WEEKDAY(O$1)=1,WEEKDAY(O$1)=7),"F",IF(AND(DAY($C41)=DAY(O$1),$F41="P"),$E41*24,IF(AND(DAY($C41)=DAY(O$1),$F41="J"),"J",IF(AND(DAY($C41)=DAY(O$1),$F41="M"),"M",IF(AND(DAY($C41)=DAY(O$1),$F41="A"),"A","")))))</f>
        <v/>
      </c>
      <c r="P41">
        <f>IF(OR(WEEKDAY(P$1)=1,WEEKDAY(P$1)=7),"F",IF(AND(DAY($C41)=DAY(P$1),$F41="P"),$E41*24,IF(AND(DAY($C41)=DAY(P$1),$F41="J"),"J",IF(AND(DAY($C41)=DAY(P$1),$F41="M"),"M",IF(AND(DAY($C41)=DAY(P$1),$F41="A"),"A","")))))</f>
        <v>1.5</v>
      </c>
      <c r="Q41" t="str">
        <f>IF(OR(WEEKDAY(Q$1)=1,WEEKDAY(Q$1)=7),"F",IF(AND(DAY($C41)=DAY(Q$1),$F41="P"),$E41*24,IF(AND(DAY($C41)=DAY(Q$1),$F41="J"),"J",IF(AND(DAY($C41)=DAY(Q$1),$F41="M"),"M",IF(AND(DAY($C41)=DAY(Q$1),$F41="A"),"A","")))))</f>
        <v>F</v>
      </c>
      <c r="R41" t="str">
        <f>IF(OR(WEEKDAY(R$1)=1,WEEKDAY(R$1)=7),"F",IF(AND(DAY($C41)=DAY(R$1),$F41="P"),$E41*24,IF(AND(DAY($C41)=DAY(R$1),$F41="J"),"J",IF(AND(DAY($C41)=DAY(R$1),$F41="M"),"M",IF(AND(DAY($C41)=DAY(R$1),$F41="A"),"A","")))))</f>
        <v>F</v>
      </c>
      <c r="S41" t="str">
        <f>IF(OR(WEEKDAY(S$1)=1,WEEKDAY(S$1)=7),"F",IF(AND(DAY($C41)=DAY(S$1),$F41="P"),$E41*24,IF(AND(DAY($C41)=DAY(S$1),$F41="J"),"J",IF(AND(DAY($C41)=DAY(S$1),$F41="M"),"M",IF(AND(DAY($C41)=DAY(S$1),$F41="A"),"A","")))))</f>
        <v/>
      </c>
      <c r="T41" t="str">
        <f>IF(OR(WEEKDAY(T$1)=1,WEEKDAY(T$1)=7),"F",IF(AND(DAY($C41)=DAY(T$1),$F41="P"),$E41*24,IF(AND(DAY($C41)=DAY(T$1),$F41="J"),"J",IF(AND(DAY($C41)=DAY(T$1),$F41="M"),"M",IF(AND(DAY($C41)=DAY(T$1),$F41="A"),"A","")))))</f>
        <v/>
      </c>
      <c r="U41" t="str">
        <f>IF(OR(WEEKDAY(U$1)=1,WEEKDAY(U$1)=7),"F",IF(AND(DAY($C41)=DAY(U$1),$F41="P"),$E41*24,IF(AND(DAY($C41)=DAY(U$1),$F41="J"),"J",IF(AND(DAY($C41)=DAY(U$1),$F41="M"),"M",IF(AND(DAY($C41)=DAY(U$1),$F41="A"),"A","")))))</f>
        <v/>
      </c>
    </row>
    <row r="42" spans="1:21" x14ac:dyDescent="0.25">
      <c r="A42" s="5" t="str">
        <f>'[1]R_Etat de prestation quinzaine'!A42</f>
        <v>BITCHINACHVILI</v>
      </c>
      <c r="B42" s="5" t="str">
        <f>'[1]R_Etat de prestation quinzaine'!B42</f>
        <v>Maria</v>
      </c>
      <c r="C42" s="6" t="str">
        <f>'[1]R_Etat de prestation quinzaine'!C42</f>
        <v>13-03-17</v>
      </c>
      <c r="D42" s="7">
        <v>42807</v>
      </c>
      <c r="E42" s="5" t="str">
        <f>'[1]R_Etat de prestation quinzaine'!D42</f>
        <v>03:30</v>
      </c>
      <c r="F42" s="5" t="s">
        <v>32</v>
      </c>
      <c r="G42" t="str">
        <f>IF(OR(WEEKDAY(G$1)=1,WEEKDAY(G$1)=7),"F",IF(AND(DAY($C42)=DAY(G$1),$F42="P"),$E42*24,IF(AND(DAY($C42)=DAY(G$1),$F42="J"),"J",IF(AND(DAY($C42)=DAY(G$1),$F42="M"),"M",IF(AND(DAY($C42)=DAY(G$1),$F42="A"),"A","")))))</f>
        <v/>
      </c>
      <c r="H42" t="str">
        <f>IF(OR(WEEKDAY(H$1)=1,WEEKDAY(H$1)=7),"F",IF(AND(DAY($C42)=DAY(H$1),$F42="P"),$E42*24,IF(AND(DAY($C42)=DAY(H$1),$F42="J"),"J",IF(AND(DAY($C42)=DAY(H$1),$F42="M"),"M",IF(AND(DAY($C42)=DAY(H$1),$F42="A"),"A","")))))</f>
        <v/>
      </c>
      <c r="I42" t="str">
        <f>IF(OR(WEEKDAY(I$1)=1,WEEKDAY(I$1)=7),"F",IF(AND(DAY($C42)=DAY(I$1),$F42="P"),$E42*24,IF(AND(DAY($C42)=DAY(I$1),$F42="J"),"J",IF(AND(DAY($C42)=DAY(I$1),$F42="M"),"M",IF(AND(DAY($C42)=DAY(I$1),$F42="A"),"A","")))))</f>
        <v/>
      </c>
      <c r="J42" t="str">
        <f>IF(OR(WEEKDAY(J$1)=1,WEEKDAY(J$1)=7),"F",IF(AND(DAY($C42)=DAY(J$1),$F42="P"),$E42*24,IF(AND(DAY($C42)=DAY(J$1),$F42="J"),"J",IF(AND(DAY($C42)=DAY(J$1),$F42="M"),"M",IF(AND(DAY($C42)=DAY(J$1),$F42="A"),"A","")))))</f>
        <v>F</v>
      </c>
      <c r="K42" t="str">
        <f>IF(OR(WEEKDAY(K$1)=1,WEEKDAY(K$1)=7),"F",IF(AND(DAY($C42)=DAY(K$1),$F42="P"),$E42*24,IF(AND(DAY($C42)=DAY(K$1),$F42="J"),"J",IF(AND(DAY($C42)=DAY(K$1),$F42="M"),"M",IF(AND(DAY($C42)=DAY(K$1),$F42="A"),"A","")))))</f>
        <v>F</v>
      </c>
      <c r="L42" t="str">
        <f>IF(OR(WEEKDAY(L$1)=1,WEEKDAY(L$1)=7),"F",IF(AND(DAY($C42)=DAY(L$1),$F42="P"),$E42*24,IF(AND(DAY($C42)=DAY(L$1),$F42="J"),"J",IF(AND(DAY($C42)=DAY(L$1),$F42="M"),"M",IF(AND(DAY($C42)=DAY(L$1),$F42="A"),"A","")))))</f>
        <v/>
      </c>
      <c r="M42" t="str">
        <f>IF(OR(WEEKDAY(M$1)=1,WEEKDAY(M$1)=7),"F",IF(AND(DAY($C42)=DAY(M$1),$F42="P"),$E42*24,IF(AND(DAY($C42)=DAY(M$1),$F42="J"),"J",IF(AND(DAY($C42)=DAY(M$1),$F42="M"),"M",IF(AND(DAY($C42)=DAY(M$1),$F42="A"),"A","")))))</f>
        <v/>
      </c>
      <c r="N42" t="str">
        <f>IF(OR(WEEKDAY(N$1)=1,WEEKDAY(N$1)=7),"F",IF(AND(DAY($C42)=DAY(N$1),$F42="P"),$E42*24,IF(AND(DAY($C42)=DAY(N$1),$F42="J"),"J",IF(AND(DAY($C42)=DAY(N$1),$F42="M"),"M",IF(AND(DAY($C42)=DAY(N$1),$F42="A"),"A","")))))</f>
        <v/>
      </c>
      <c r="O42" t="str">
        <f>IF(OR(WEEKDAY(O$1)=1,WEEKDAY(O$1)=7),"F",IF(AND(DAY($C42)=DAY(O$1),$F42="P"),$E42*24,IF(AND(DAY($C42)=DAY(O$1),$F42="J"),"J",IF(AND(DAY($C42)=DAY(O$1),$F42="M"),"M",IF(AND(DAY($C42)=DAY(O$1),$F42="A"),"A","")))))</f>
        <v/>
      </c>
      <c r="P42" t="str">
        <f>IF(OR(WEEKDAY(P$1)=1,WEEKDAY(P$1)=7),"F",IF(AND(DAY($C42)=DAY(P$1),$F42="P"),$E42*24,IF(AND(DAY($C42)=DAY(P$1),$F42="J"),"J",IF(AND(DAY($C42)=DAY(P$1),$F42="M"),"M",IF(AND(DAY($C42)=DAY(P$1),$F42="A"),"A","")))))</f>
        <v/>
      </c>
      <c r="Q42" t="str">
        <f>IF(OR(WEEKDAY(Q$1)=1,WEEKDAY(Q$1)=7),"F",IF(AND(DAY($C42)=DAY(Q$1),$F42="P"),$E42*24,IF(AND(DAY($C42)=DAY(Q$1),$F42="J"),"J",IF(AND(DAY($C42)=DAY(Q$1),$F42="M"),"M",IF(AND(DAY($C42)=DAY(Q$1),$F42="A"),"A","")))))</f>
        <v>F</v>
      </c>
      <c r="R42" t="str">
        <f>IF(OR(WEEKDAY(R$1)=1,WEEKDAY(R$1)=7),"F",IF(AND(DAY($C42)=DAY(R$1),$F42="P"),$E42*24,IF(AND(DAY($C42)=DAY(R$1),$F42="J"),"J",IF(AND(DAY($C42)=DAY(R$1),$F42="M"),"M",IF(AND(DAY($C42)=DAY(R$1),$F42="A"),"A","")))))</f>
        <v>F</v>
      </c>
      <c r="S42" t="str">
        <f>IF(OR(WEEKDAY(S$1)=1,WEEKDAY(S$1)=7),"F",IF(AND(DAY($C42)=DAY(S$1),$F42="P"),$E42*24,IF(AND(DAY($C42)=DAY(S$1),$F42="J"),"J",IF(AND(DAY($C42)=DAY(S$1),$F42="M"),"M",IF(AND(DAY($C42)=DAY(S$1),$F42="A"),"A","")))))</f>
        <v>M</v>
      </c>
      <c r="T42" t="str">
        <f>IF(OR(WEEKDAY(T$1)=1,WEEKDAY(T$1)=7),"F",IF(AND(DAY($C42)=DAY(T$1),$F42="P"),$E42*24,IF(AND(DAY($C42)=DAY(T$1),$F42="J"),"J",IF(AND(DAY($C42)=DAY(T$1),$F42="M"),"M",IF(AND(DAY($C42)=DAY(T$1),$F42="A"),"A","")))))</f>
        <v/>
      </c>
      <c r="U42" t="str">
        <f>IF(OR(WEEKDAY(U$1)=1,WEEKDAY(U$1)=7),"F",IF(AND(DAY($C42)=DAY(U$1),$F42="P"),$E42*24,IF(AND(DAY($C42)=DAY(U$1),$F42="J"),"J",IF(AND(DAY($C42)=DAY(U$1),$F42="M"),"M",IF(AND(DAY($C42)=DAY(U$1),$F42="A"),"A","")))))</f>
        <v/>
      </c>
    </row>
    <row r="43" spans="1:21" x14ac:dyDescent="0.25">
      <c r="A43" s="5" t="str">
        <f>'[1]R_Etat de prestation quinzaine'!A43</f>
        <v>BITCHINACHVILI</v>
      </c>
      <c r="B43" s="5" t="str">
        <f>'[1]R_Etat de prestation quinzaine'!B43</f>
        <v>Maria</v>
      </c>
      <c r="C43" s="6" t="str">
        <f>'[1]R_Etat de prestation quinzaine'!C43</f>
        <v>13-03-17</v>
      </c>
      <c r="D43" s="7">
        <v>42807</v>
      </c>
      <c r="E43" s="5" t="str">
        <f>'[1]R_Etat de prestation quinzaine'!D43</f>
        <v>03:00</v>
      </c>
      <c r="F43" s="5" t="s">
        <v>32</v>
      </c>
      <c r="G43" t="str">
        <f>IF(OR(WEEKDAY(G$1)=1,WEEKDAY(G$1)=7),"F",IF(AND(DAY($C43)=DAY(G$1),$F43="P"),$E43*24,IF(AND(DAY($C43)=DAY(G$1),$F43="J"),"J",IF(AND(DAY($C43)=DAY(G$1),$F43="M"),"M",IF(AND(DAY($C43)=DAY(G$1),$F43="A"),"A","")))))</f>
        <v/>
      </c>
      <c r="H43" t="str">
        <f>IF(OR(WEEKDAY(H$1)=1,WEEKDAY(H$1)=7),"F",IF(AND(DAY($C43)=DAY(H$1),$F43="P"),$E43*24,IF(AND(DAY($C43)=DAY(H$1),$F43="J"),"J",IF(AND(DAY($C43)=DAY(H$1),$F43="M"),"M",IF(AND(DAY($C43)=DAY(H$1),$F43="A"),"A","")))))</f>
        <v/>
      </c>
      <c r="I43" t="str">
        <f>IF(OR(WEEKDAY(I$1)=1,WEEKDAY(I$1)=7),"F",IF(AND(DAY($C43)=DAY(I$1),$F43="P"),$E43*24,IF(AND(DAY($C43)=DAY(I$1),$F43="J"),"J",IF(AND(DAY($C43)=DAY(I$1),$F43="M"),"M",IF(AND(DAY($C43)=DAY(I$1),$F43="A"),"A","")))))</f>
        <v/>
      </c>
      <c r="J43" t="str">
        <f>IF(OR(WEEKDAY(J$1)=1,WEEKDAY(J$1)=7),"F",IF(AND(DAY($C43)=DAY(J$1),$F43="P"),$E43*24,IF(AND(DAY($C43)=DAY(J$1),$F43="J"),"J",IF(AND(DAY($C43)=DAY(J$1),$F43="M"),"M",IF(AND(DAY($C43)=DAY(J$1),$F43="A"),"A","")))))</f>
        <v>F</v>
      </c>
      <c r="K43" t="str">
        <f>IF(OR(WEEKDAY(K$1)=1,WEEKDAY(K$1)=7),"F",IF(AND(DAY($C43)=DAY(K$1),$F43="P"),$E43*24,IF(AND(DAY($C43)=DAY(K$1),$F43="J"),"J",IF(AND(DAY($C43)=DAY(K$1),$F43="M"),"M",IF(AND(DAY($C43)=DAY(K$1),$F43="A"),"A","")))))</f>
        <v>F</v>
      </c>
      <c r="L43" t="str">
        <f>IF(OR(WEEKDAY(L$1)=1,WEEKDAY(L$1)=7),"F",IF(AND(DAY($C43)=DAY(L$1),$F43="P"),$E43*24,IF(AND(DAY($C43)=DAY(L$1),$F43="J"),"J",IF(AND(DAY($C43)=DAY(L$1),$F43="M"),"M",IF(AND(DAY($C43)=DAY(L$1),$F43="A"),"A","")))))</f>
        <v/>
      </c>
      <c r="M43" t="str">
        <f>IF(OR(WEEKDAY(M$1)=1,WEEKDAY(M$1)=7),"F",IF(AND(DAY($C43)=DAY(M$1),$F43="P"),$E43*24,IF(AND(DAY($C43)=DAY(M$1),$F43="J"),"J",IF(AND(DAY($C43)=DAY(M$1),$F43="M"),"M",IF(AND(DAY($C43)=DAY(M$1),$F43="A"),"A","")))))</f>
        <v/>
      </c>
      <c r="N43" t="str">
        <f>IF(OR(WEEKDAY(N$1)=1,WEEKDAY(N$1)=7),"F",IF(AND(DAY($C43)=DAY(N$1),$F43="P"),$E43*24,IF(AND(DAY($C43)=DAY(N$1),$F43="J"),"J",IF(AND(DAY($C43)=DAY(N$1),$F43="M"),"M",IF(AND(DAY($C43)=DAY(N$1),$F43="A"),"A","")))))</f>
        <v/>
      </c>
      <c r="O43" t="str">
        <f>IF(OR(WEEKDAY(O$1)=1,WEEKDAY(O$1)=7),"F",IF(AND(DAY($C43)=DAY(O$1),$F43="P"),$E43*24,IF(AND(DAY($C43)=DAY(O$1),$F43="J"),"J",IF(AND(DAY($C43)=DAY(O$1),$F43="M"),"M",IF(AND(DAY($C43)=DAY(O$1),$F43="A"),"A","")))))</f>
        <v/>
      </c>
      <c r="P43" t="str">
        <f>IF(OR(WEEKDAY(P$1)=1,WEEKDAY(P$1)=7),"F",IF(AND(DAY($C43)=DAY(P$1),$F43="P"),$E43*24,IF(AND(DAY($C43)=DAY(P$1),$F43="J"),"J",IF(AND(DAY($C43)=DAY(P$1),$F43="M"),"M",IF(AND(DAY($C43)=DAY(P$1),$F43="A"),"A","")))))</f>
        <v/>
      </c>
      <c r="Q43" t="str">
        <f>IF(OR(WEEKDAY(Q$1)=1,WEEKDAY(Q$1)=7),"F",IF(AND(DAY($C43)=DAY(Q$1),$F43="P"),$E43*24,IF(AND(DAY($C43)=DAY(Q$1),$F43="J"),"J",IF(AND(DAY($C43)=DAY(Q$1),$F43="M"),"M",IF(AND(DAY($C43)=DAY(Q$1),$F43="A"),"A","")))))</f>
        <v>F</v>
      </c>
      <c r="R43" t="str">
        <f>IF(OR(WEEKDAY(R$1)=1,WEEKDAY(R$1)=7),"F",IF(AND(DAY($C43)=DAY(R$1),$F43="P"),$E43*24,IF(AND(DAY($C43)=DAY(R$1),$F43="J"),"J",IF(AND(DAY($C43)=DAY(R$1),$F43="M"),"M",IF(AND(DAY($C43)=DAY(R$1),$F43="A"),"A","")))))</f>
        <v>F</v>
      </c>
      <c r="S43" t="str">
        <f>IF(OR(WEEKDAY(S$1)=1,WEEKDAY(S$1)=7),"F",IF(AND(DAY($C43)=DAY(S$1),$F43="P"),$E43*24,IF(AND(DAY($C43)=DAY(S$1),$F43="J"),"J",IF(AND(DAY($C43)=DAY(S$1),$F43="M"),"M",IF(AND(DAY($C43)=DAY(S$1),$F43="A"),"A","")))))</f>
        <v>M</v>
      </c>
      <c r="T43" t="str">
        <f>IF(OR(WEEKDAY(T$1)=1,WEEKDAY(T$1)=7),"F",IF(AND(DAY($C43)=DAY(T$1),$F43="P"),$E43*24,IF(AND(DAY($C43)=DAY(T$1),$F43="J"),"J",IF(AND(DAY($C43)=DAY(T$1),$F43="M"),"M",IF(AND(DAY($C43)=DAY(T$1),$F43="A"),"A","")))))</f>
        <v/>
      </c>
      <c r="U43" t="str">
        <f>IF(OR(WEEKDAY(U$1)=1,WEEKDAY(U$1)=7),"F",IF(AND(DAY($C43)=DAY(U$1),$F43="P"),$E43*24,IF(AND(DAY($C43)=DAY(U$1),$F43="J"),"J",IF(AND(DAY($C43)=DAY(U$1),$F43="M"),"M",IF(AND(DAY($C43)=DAY(U$1),$F43="A"),"A","")))))</f>
        <v/>
      </c>
    </row>
    <row r="44" spans="1:21" x14ac:dyDescent="0.25">
      <c r="A44" s="5" t="str">
        <f>'[1]R_Etat de prestation quinzaine'!A44</f>
        <v>BITCHINACHVILI</v>
      </c>
      <c r="B44" s="5" t="str">
        <f>'[1]R_Etat de prestation quinzaine'!B44</f>
        <v>Maria</v>
      </c>
      <c r="C44" s="6" t="str">
        <f>'[1]R_Etat de prestation quinzaine'!C44</f>
        <v>14-03-17</v>
      </c>
      <c r="D44" s="7">
        <v>42808</v>
      </c>
      <c r="E44" s="5" t="str">
        <f>'[1]R_Etat de prestation quinzaine'!D44</f>
        <v>03:00</v>
      </c>
      <c r="F44" s="5" t="str">
        <f>'[1]R_Etat de prestation quinzaine'!E44</f>
        <v>A</v>
      </c>
      <c r="G44" t="str">
        <f>IF(OR(WEEKDAY(G$1)=1,WEEKDAY(G$1)=7),"F",IF(AND(DAY($C44)=DAY(G$1),$F44="P"),$E44*24,IF(AND(DAY($C44)=DAY(G$1),$F44="J"),"J",IF(AND(DAY($C44)=DAY(G$1),$F44="M"),"M",IF(AND(DAY($C44)=DAY(G$1),$F44="A"),"A","")))))</f>
        <v/>
      </c>
      <c r="H44" t="str">
        <f>IF(OR(WEEKDAY(H$1)=1,WEEKDAY(H$1)=7),"F",IF(AND(DAY($C44)=DAY(H$1),$F44="P"),$E44*24,IF(AND(DAY($C44)=DAY(H$1),$F44="J"),"J",IF(AND(DAY($C44)=DAY(H$1),$F44="M"),"M",IF(AND(DAY($C44)=DAY(H$1),$F44="A"),"A","")))))</f>
        <v/>
      </c>
      <c r="I44" t="str">
        <f>IF(OR(WEEKDAY(I$1)=1,WEEKDAY(I$1)=7),"F",IF(AND(DAY($C44)=DAY(I$1),$F44="P"),$E44*24,IF(AND(DAY($C44)=DAY(I$1),$F44="J"),"J",IF(AND(DAY($C44)=DAY(I$1),$F44="M"),"M",IF(AND(DAY($C44)=DAY(I$1),$F44="A"),"A","")))))</f>
        <v/>
      </c>
      <c r="J44" t="str">
        <f>IF(OR(WEEKDAY(J$1)=1,WEEKDAY(J$1)=7),"F",IF(AND(DAY($C44)=DAY(J$1),$F44="P"),$E44*24,IF(AND(DAY($C44)=DAY(J$1),$F44="J"),"J",IF(AND(DAY($C44)=DAY(J$1),$F44="M"),"M",IF(AND(DAY($C44)=DAY(J$1),$F44="A"),"A","")))))</f>
        <v>F</v>
      </c>
      <c r="K44" t="str">
        <f>IF(OR(WEEKDAY(K$1)=1,WEEKDAY(K$1)=7),"F",IF(AND(DAY($C44)=DAY(K$1),$F44="P"),$E44*24,IF(AND(DAY($C44)=DAY(K$1),$F44="J"),"J",IF(AND(DAY($C44)=DAY(K$1),$F44="M"),"M",IF(AND(DAY($C44)=DAY(K$1),$F44="A"),"A","")))))</f>
        <v>F</v>
      </c>
      <c r="L44" t="str">
        <f>IF(OR(WEEKDAY(L$1)=1,WEEKDAY(L$1)=7),"F",IF(AND(DAY($C44)=DAY(L$1),$F44="P"),$E44*24,IF(AND(DAY($C44)=DAY(L$1),$F44="J"),"J",IF(AND(DAY($C44)=DAY(L$1),$F44="M"),"M",IF(AND(DAY($C44)=DAY(L$1),$F44="A"),"A","")))))</f>
        <v/>
      </c>
      <c r="M44" t="str">
        <f>IF(OR(WEEKDAY(M$1)=1,WEEKDAY(M$1)=7),"F",IF(AND(DAY($C44)=DAY(M$1),$F44="P"),$E44*24,IF(AND(DAY($C44)=DAY(M$1),$F44="J"),"J",IF(AND(DAY($C44)=DAY(M$1),$F44="M"),"M",IF(AND(DAY($C44)=DAY(M$1),$F44="A"),"A","")))))</f>
        <v/>
      </c>
      <c r="N44" t="str">
        <f>IF(OR(WEEKDAY(N$1)=1,WEEKDAY(N$1)=7),"F",IF(AND(DAY($C44)=DAY(N$1),$F44="P"),$E44*24,IF(AND(DAY($C44)=DAY(N$1),$F44="J"),"J",IF(AND(DAY($C44)=DAY(N$1),$F44="M"),"M",IF(AND(DAY($C44)=DAY(N$1),$F44="A"),"A","")))))</f>
        <v/>
      </c>
      <c r="O44" t="str">
        <f>IF(OR(WEEKDAY(O$1)=1,WEEKDAY(O$1)=7),"F",IF(AND(DAY($C44)=DAY(O$1),$F44="P"),$E44*24,IF(AND(DAY($C44)=DAY(O$1),$F44="J"),"J",IF(AND(DAY($C44)=DAY(O$1),$F44="M"),"M",IF(AND(DAY($C44)=DAY(O$1),$F44="A"),"A","")))))</f>
        <v/>
      </c>
      <c r="P44" t="str">
        <f>IF(OR(WEEKDAY(P$1)=1,WEEKDAY(P$1)=7),"F",IF(AND(DAY($C44)=DAY(P$1),$F44="P"),$E44*24,IF(AND(DAY($C44)=DAY(P$1),$F44="J"),"J",IF(AND(DAY($C44)=DAY(P$1),$F44="M"),"M",IF(AND(DAY($C44)=DAY(P$1),$F44="A"),"A","")))))</f>
        <v/>
      </c>
      <c r="Q44" t="str">
        <f>IF(OR(WEEKDAY(Q$1)=1,WEEKDAY(Q$1)=7),"F",IF(AND(DAY($C44)=DAY(Q$1),$F44="P"),$E44*24,IF(AND(DAY($C44)=DAY(Q$1),$F44="J"),"J",IF(AND(DAY($C44)=DAY(Q$1),$F44="M"),"M",IF(AND(DAY($C44)=DAY(Q$1),$F44="A"),"A","")))))</f>
        <v>F</v>
      </c>
      <c r="R44" t="str">
        <f>IF(OR(WEEKDAY(R$1)=1,WEEKDAY(R$1)=7),"F",IF(AND(DAY($C44)=DAY(R$1),$F44="P"),$E44*24,IF(AND(DAY($C44)=DAY(R$1),$F44="J"),"J",IF(AND(DAY($C44)=DAY(R$1),$F44="M"),"M",IF(AND(DAY($C44)=DAY(R$1),$F44="A"),"A","")))))</f>
        <v>F</v>
      </c>
      <c r="S44" t="str">
        <f>IF(OR(WEEKDAY(S$1)=1,WEEKDAY(S$1)=7),"F",IF(AND(DAY($C44)=DAY(S$1),$F44="P"),$E44*24,IF(AND(DAY($C44)=DAY(S$1),$F44="J"),"J",IF(AND(DAY($C44)=DAY(S$1),$F44="M"),"M",IF(AND(DAY($C44)=DAY(S$1),$F44="A"),"A","")))))</f>
        <v/>
      </c>
      <c r="T44" t="str">
        <f>IF(OR(WEEKDAY(T$1)=1,WEEKDAY(T$1)=7),"F",IF(AND(DAY($C44)=DAY(T$1),$F44="P"),$E44*24,IF(AND(DAY($C44)=DAY(T$1),$F44="J"),"J",IF(AND(DAY($C44)=DAY(T$1),$F44="M"),"M",IF(AND(DAY($C44)=DAY(T$1),$F44="A"),"A","")))))</f>
        <v>A</v>
      </c>
      <c r="U44" t="str">
        <f>IF(OR(WEEKDAY(U$1)=1,WEEKDAY(U$1)=7),"F",IF(AND(DAY($C44)=DAY(U$1),$F44="P"),$E44*24,IF(AND(DAY($C44)=DAY(U$1),$F44="J"),"J",IF(AND(DAY($C44)=DAY(U$1),$F44="M"),"M",IF(AND(DAY($C44)=DAY(U$1),$F44="A"),"A","")))))</f>
        <v/>
      </c>
    </row>
    <row r="45" spans="1:21" x14ac:dyDescent="0.25">
      <c r="A45" s="5" t="str">
        <f>'[1]R_Etat de prestation quinzaine'!A45</f>
        <v>BITCHINACHVILI</v>
      </c>
      <c r="B45" s="5" t="str">
        <f>'[1]R_Etat de prestation quinzaine'!B45</f>
        <v>Maria</v>
      </c>
      <c r="C45" s="6" t="str">
        <f>'[1]R_Etat de prestation quinzaine'!C45</f>
        <v>14-03-17</v>
      </c>
      <c r="D45" s="7">
        <v>42808</v>
      </c>
      <c r="E45" s="5" t="str">
        <f>'[1]R_Etat de prestation quinzaine'!D45</f>
        <v>03:30</v>
      </c>
      <c r="F45" s="5" t="str">
        <f>'[1]R_Etat de prestation quinzaine'!E45</f>
        <v>P</v>
      </c>
      <c r="G45" t="str">
        <f>IF(OR(WEEKDAY(G$1)=1,WEEKDAY(G$1)=7),"F",IF(AND(DAY($C45)=DAY(G$1),$F45="P"),$E45*24,IF(AND(DAY($C45)=DAY(G$1),$F45="J"),"J",IF(AND(DAY($C45)=DAY(G$1),$F45="M"),"M",IF(AND(DAY($C45)=DAY(G$1),$F45="A"),"A","")))))</f>
        <v/>
      </c>
      <c r="H45" t="str">
        <f>IF(OR(WEEKDAY(H$1)=1,WEEKDAY(H$1)=7),"F",IF(AND(DAY($C45)=DAY(H$1),$F45="P"),$E45*24,IF(AND(DAY($C45)=DAY(H$1),$F45="J"),"J",IF(AND(DAY($C45)=DAY(H$1),$F45="M"),"M",IF(AND(DAY($C45)=DAY(H$1),$F45="A"),"A","")))))</f>
        <v/>
      </c>
      <c r="I45" t="str">
        <f>IF(OR(WEEKDAY(I$1)=1,WEEKDAY(I$1)=7),"F",IF(AND(DAY($C45)=DAY(I$1),$F45="P"),$E45*24,IF(AND(DAY($C45)=DAY(I$1),$F45="J"),"J",IF(AND(DAY($C45)=DAY(I$1),$F45="M"),"M",IF(AND(DAY($C45)=DAY(I$1),$F45="A"),"A","")))))</f>
        <v/>
      </c>
      <c r="J45" t="str">
        <f>IF(OR(WEEKDAY(J$1)=1,WEEKDAY(J$1)=7),"F",IF(AND(DAY($C45)=DAY(J$1),$F45="P"),$E45*24,IF(AND(DAY($C45)=DAY(J$1),$F45="J"),"J",IF(AND(DAY($C45)=DAY(J$1),$F45="M"),"M",IF(AND(DAY($C45)=DAY(J$1),$F45="A"),"A","")))))</f>
        <v>F</v>
      </c>
      <c r="K45" t="str">
        <f>IF(OR(WEEKDAY(K$1)=1,WEEKDAY(K$1)=7),"F",IF(AND(DAY($C45)=DAY(K$1),$F45="P"),$E45*24,IF(AND(DAY($C45)=DAY(K$1),$F45="J"),"J",IF(AND(DAY($C45)=DAY(K$1),$F45="M"),"M",IF(AND(DAY($C45)=DAY(K$1),$F45="A"),"A","")))))</f>
        <v>F</v>
      </c>
      <c r="L45" t="str">
        <f>IF(OR(WEEKDAY(L$1)=1,WEEKDAY(L$1)=7),"F",IF(AND(DAY($C45)=DAY(L$1),$F45="P"),$E45*24,IF(AND(DAY($C45)=DAY(L$1),$F45="J"),"J",IF(AND(DAY($C45)=DAY(L$1),$F45="M"),"M",IF(AND(DAY($C45)=DAY(L$1),$F45="A"),"A","")))))</f>
        <v/>
      </c>
      <c r="M45" t="str">
        <f>IF(OR(WEEKDAY(M$1)=1,WEEKDAY(M$1)=7),"F",IF(AND(DAY($C45)=DAY(M$1),$F45="P"),$E45*24,IF(AND(DAY($C45)=DAY(M$1),$F45="J"),"J",IF(AND(DAY($C45)=DAY(M$1),$F45="M"),"M",IF(AND(DAY($C45)=DAY(M$1),$F45="A"),"A","")))))</f>
        <v/>
      </c>
      <c r="N45" t="str">
        <f>IF(OR(WEEKDAY(N$1)=1,WEEKDAY(N$1)=7),"F",IF(AND(DAY($C45)=DAY(N$1),$F45="P"),$E45*24,IF(AND(DAY($C45)=DAY(N$1),$F45="J"),"J",IF(AND(DAY($C45)=DAY(N$1),$F45="M"),"M",IF(AND(DAY($C45)=DAY(N$1),$F45="A"),"A","")))))</f>
        <v/>
      </c>
      <c r="O45" t="str">
        <f>IF(OR(WEEKDAY(O$1)=1,WEEKDAY(O$1)=7),"F",IF(AND(DAY($C45)=DAY(O$1),$F45="P"),$E45*24,IF(AND(DAY($C45)=DAY(O$1),$F45="J"),"J",IF(AND(DAY($C45)=DAY(O$1),$F45="M"),"M",IF(AND(DAY($C45)=DAY(O$1),$F45="A"),"A","")))))</f>
        <v/>
      </c>
      <c r="P45" t="str">
        <f>IF(OR(WEEKDAY(P$1)=1,WEEKDAY(P$1)=7),"F",IF(AND(DAY($C45)=DAY(P$1),$F45="P"),$E45*24,IF(AND(DAY($C45)=DAY(P$1),$F45="J"),"J",IF(AND(DAY($C45)=DAY(P$1),$F45="M"),"M",IF(AND(DAY($C45)=DAY(P$1),$F45="A"),"A","")))))</f>
        <v/>
      </c>
      <c r="Q45" t="str">
        <f>IF(OR(WEEKDAY(Q$1)=1,WEEKDAY(Q$1)=7),"F",IF(AND(DAY($C45)=DAY(Q$1),$F45="P"),$E45*24,IF(AND(DAY($C45)=DAY(Q$1),$F45="J"),"J",IF(AND(DAY($C45)=DAY(Q$1),$F45="M"),"M",IF(AND(DAY($C45)=DAY(Q$1),$F45="A"),"A","")))))</f>
        <v>F</v>
      </c>
      <c r="R45" t="str">
        <f>IF(OR(WEEKDAY(R$1)=1,WEEKDAY(R$1)=7),"F",IF(AND(DAY($C45)=DAY(R$1),$F45="P"),$E45*24,IF(AND(DAY($C45)=DAY(R$1),$F45="J"),"J",IF(AND(DAY($C45)=DAY(R$1),$F45="M"),"M",IF(AND(DAY($C45)=DAY(R$1),$F45="A"),"A","")))))</f>
        <v>F</v>
      </c>
      <c r="S45" t="str">
        <f>IF(OR(WEEKDAY(S$1)=1,WEEKDAY(S$1)=7),"F",IF(AND(DAY($C45)=DAY(S$1),$F45="P"),$E45*24,IF(AND(DAY($C45)=DAY(S$1),$F45="J"),"J",IF(AND(DAY($C45)=DAY(S$1),$F45="M"),"M",IF(AND(DAY($C45)=DAY(S$1),$F45="A"),"A","")))))</f>
        <v/>
      </c>
      <c r="T45">
        <f>IF(OR(WEEKDAY(T$1)=1,WEEKDAY(T$1)=7),"F",IF(AND(DAY($C45)=DAY(T$1),$F45="P"),$E45*24,IF(AND(DAY($C45)=DAY(T$1),$F45="J"),"J",IF(AND(DAY($C45)=DAY(T$1),$F45="M"),"M",IF(AND(DAY($C45)=DAY(T$1),$F45="A"),"A","")))))</f>
        <v>3.5</v>
      </c>
      <c r="U45" t="str">
        <f>IF(OR(WEEKDAY(U$1)=1,WEEKDAY(U$1)=7),"F",IF(AND(DAY($C45)=DAY(U$1),$F45="P"),$E45*24,IF(AND(DAY($C45)=DAY(U$1),$F45="J"),"J",IF(AND(DAY($C45)=DAY(U$1),$F45="M"),"M",IF(AND(DAY($C45)=DAY(U$1),$F45="A"),"A","")))))</f>
        <v/>
      </c>
    </row>
    <row r="46" spans="1:21" x14ac:dyDescent="0.25">
      <c r="A46" s="5" t="str">
        <f>'[1]R_Etat de prestation quinzaine'!A46</f>
        <v>BITCHINACHVILI</v>
      </c>
      <c r="B46" s="5" t="str">
        <f>'[1]R_Etat de prestation quinzaine'!B46</f>
        <v>Maria</v>
      </c>
      <c r="C46" s="6" t="str">
        <f>'[1]R_Etat de prestation quinzaine'!C46</f>
        <v>15-03-17</v>
      </c>
      <c r="D46" s="7">
        <v>42809</v>
      </c>
      <c r="E46" s="5" t="str">
        <f>'[1]R_Etat de prestation quinzaine'!D46</f>
        <v>00:30</v>
      </c>
      <c r="F46" s="5" t="str">
        <f>'[1]R_Etat de prestation quinzaine'!E46</f>
        <v>J</v>
      </c>
      <c r="G46" t="str">
        <f>IF(OR(WEEKDAY(G$1)=1,WEEKDAY(G$1)=7),"F",IF(AND(DAY($C46)=DAY(G$1),$F46="P"),$E46*24,IF(AND(DAY($C46)=DAY(G$1),$F46="J"),"J",IF(AND(DAY($C46)=DAY(G$1),$F46="M"),"M",IF(AND(DAY($C46)=DAY(G$1),$F46="A"),"A","")))))</f>
        <v/>
      </c>
      <c r="H46" t="str">
        <f>IF(OR(WEEKDAY(H$1)=1,WEEKDAY(H$1)=7),"F",IF(AND(DAY($C46)=DAY(H$1),$F46="P"),$E46*24,IF(AND(DAY($C46)=DAY(H$1),$F46="J"),"J",IF(AND(DAY($C46)=DAY(H$1),$F46="M"),"M",IF(AND(DAY($C46)=DAY(H$1),$F46="A"),"A","")))))</f>
        <v/>
      </c>
      <c r="I46" t="str">
        <f>IF(OR(WEEKDAY(I$1)=1,WEEKDAY(I$1)=7),"F",IF(AND(DAY($C46)=DAY(I$1),$F46="P"),$E46*24,IF(AND(DAY($C46)=DAY(I$1),$F46="J"),"J",IF(AND(DAY($C46)=DAY(I$1),$F46="M"),"M",IF(AND(DAY($C46)=DAY(I$1),$F46="A"),"A","")))))</f>
        <v/>
      </c>
      <c r="J46" t="str">
        <f>IF(OR(WEEKDAY(J$1)=1,WEEKDAY(J$1)=7),"F",IF(AND(DAY($C46)=DAY(J$1),$F46="P"),$E46*24,IF(AND(DAY($C46)=DAY(J$1),$F46="J"),"J",IF(AND(DAY($C46)=DAY(J$1),$F46="M"),"M",IF(AND(DAY($C46)=DAY(J$1),$F46="A"),"A","")))))</f>
        <v>F</v>
      </c>
      <c r="K46" t="str">
        <f>IF(OR(WEEKDAY(K$1)=1,WEEKDAY(K$1)=7),"F",IF(AND(DAY($C46)=DAY(K$1),$F46="P"),$E46*24,IF(AND(DAY($C46)=DAY(K$1),$F46="J"),"J",IF(AND(DAY($C46)=DAY(K$1),$F46="M"),"M",IF(AND(DAY($C46)=DAY(K$1),$F46="A"),"A","")))))</f>
        <v>F</v>
      </c>
      <c r="L46" t="str">
        <f>IF(OR(WEEKDAY(L$1)=1,WEEKDAY(L$1)=7),"F",IF(AND(DAY($C46)=DAY(L$1),$F46="P"),$E46*24,IF(AND(DAY($C46)=DAY(L$1),$F46="J"),"J",IF(AND(DAY($C46)=DAY(L$1),$F46="M"),"M",IF(AND(DAY($C46)=DAY(L$1),$F46="A"),"A","")))))</f>
        <v/>
      </c>
      <c r="M46" t="str">
        <f>IF(OR(WEEKDAY(M$1)=1,WEEKDAY(M$1)=7),"F",IF(AND(DAY($C46)=DAY(M$1),$F46="P"),$E46*24,IF(AND(DAY($C46)=DAY(M$1),$F46="J"),"J",IF(AND(DAY($C46)=DAY(M$1),$F46="M"),"M",IF(AND(DAY($C46)=DAY(M$1),$F46="A"),"A","")))))</f>
        <v/>
      </c>
      <c r="N46" t="str">
        <f>IF(OR(WEEKDAY(N$1)=1,WEEKDAY(N$1)=7),"F",IF(AND(DAY($C46)=DAY(N$1),$F46="P"),$E46*24,IF(AND(DAY($C46)=DAY(N$1),$F46="J"),"J",IF(AND(DAY($C46)=DAY(N$1),$F46="M"),"M",IF(AND(DAY($C46)=DAY(N$1),$F46="A"),"A","")))))</f>
        <v/>
      </c>
      <c r="O46" t="str">
        <f>IF(OR(WEEKDAY(O$1)=1,WEEKDAY(O$1)=7),"F",IF(AND(DAY($C46)=DAY(O$1),$F46="P"),$E46*24,IF(AND(DAY($C46)=DAY(O$1),$F46="J"),"J",IF(AND(DAY($C46)=DAY(O$1),$F46="M"),"M",IF(AND(DAY($C46)=DAY(O$1),$F46="A"),"A","")))))</f>
        <v/>
      </c>
      <c r="P46" t="str">
        <f>IF(OR(WEEKDAY(P$1)=1,WEEKDAY(P$1)=7),"F",IF(AND(DAY($C46)=DAY(P$1),$F46="P"),$E46*24,IF(AND(DAY($C46)=DAY(P$1),$F46="J"),"J",IF(AND(DAY($C46)=DAY(P$1),$F46="M"),"M",IF(AND(DAY($C46)=DAY(P$1),$F46="A"),"A","")))))</f>
        <v/>
      </c>
      <c r="Q46" t="str">
        <f>IF(OR(WEEKDAY(Q$1)=1,WEEKDAY(Q$1)=7),"F",IF(AND(DAY($C46)=DAY(Q$1),$F46="P"),$E46*24,IF(AND(DAY($C46)=DAY(Q$1),$F46="J"),"J",IF(AND(DAY($C46)=DAY(Q$1),$F46="M"),"M",IF(AND(DAY($C46)=DAY(Q$1),$F46="A"),"A","")))))</f>
        <v>F</v>
      </c>
      <c r="R46" t="str">
        <f>IF(OR(WEEKDAY(R$1)=1,WEEKDAY(R$1)=7),"F",IF(AND(DAY($C46)=DAY(R$1),$F46="P"),$E46*24,IF(AND(DAY($C46)=DAY(R$1),$F46="J"),"J",IF(AND(DAY($C46)=DAY(R$1),$F46="M"),"M",IF(AND(DAY($C46)=DAY(R$1),$F46="A"),"A","")))))</f>
        <v>F</v>
      </c>
      <c r="S46" t="str">
        <f>IF(OR(WEEKDAY(S$1)=1,WEEKDAY(S$1)=7),"F",IF(AND(DAY($C46)=DAY(S$1),$F46="P"),$E46*24,IF(AND(DAY($C46)=DAY(S$1),$F46="J"),"J",IF(AND(DAY($C46)=DAY(S$1),$F46="M"),"M",IF(AND(DAY($C46)=DAY(S$1),$F46="A"),"A","")))))</f>
        <v/>
      </c>
      <c r="T46" t="str">
        <f>IF(OR(WEEKDAY(T$1)=1,WEEKDAY(T$1)=7),"F",IF(AND(DAY($C46)=DAY(T$1),$F46="P"),$E46*24,IF(AND(DAY($C46)=DAY(T$1),$F46="J"),"J",IF(AND(DAY($C46)=DAY(T$1),$F46="M"),"M",IF(AND(DAY($C46)=DAY(T$1),$F46="A"),"A","")))))</f>
        <v/>
      </c>
      <c r="U46" t="str">
        <f>IF(OR(WEEKDAY(U$1)=1,WEEKDAY(U$1)=7),"F",IF(AND(DAY($C46)=DAY(U$1),$F46="P"),$E46*24,IF(AND(DAY($C46)=DAY(U$1),$F46="J"),"J",IF(AND(DAY($C46)=DAY(U$1),$F46="M"),"M",IF(AND(DAY($C46)=DAY(U$1),$F46="A"),"A","")))))</f>
        <v>J</v>
      </c>
    </row>
    <row r="47" spans="1:21" x14ac:dyDescent="0.25">
      <c r="A47" s="5" t="str">
        <f>'[1]R_Etat de prestation quinzaine'!A47</f>
        <v>BITCHINACHVILI</v>
      </c>
      <c r="B47" s="5" t="str">
        <f>'[1]R_Etat de prestation quinzaine'!B47</f>
        <v>Maria</v>
      </c>
      <c r="C47" s="6" t="str">
        <f>'[1]R_Etat de prestation quinzaine'!C47</f>
        <v>15-03-17</v>
      </c>
      <c r="D47" s="7">
        <v>42809</v>
      </c>
      <c r="E47" s="5" t="str">
        <f>'[1]R_Etat de prestation quinzaine'!D47</f>
        <v>03:00</v>
      </c>
      <c r="F47" s="5" t="str">
        <f>'[1]R_Etat de prestation quinzaine'!E47</f>
        <v>J</v>
      </c>
      <c r="G47" t="str">
        <f>IF(OR(WEEKDAY(G$1)=1,WEEKDAY(G$1)=7),"F",IF(AND(DAY($C47)=DAY(G$1),$F47="P"),$E47*24,IF(AND(DAY($C47)=DAY(G$1),$F47="J"),"J",IF(AND(DAY($C47)=DAY(G$1),$F47="M"),"M",IF(AND(DAY($C47)=DAY(G$1),$F47="A"),"A","")))))</f>
        <v/>
      </c>
      <c r="H47" t="str">
        <f>IF(OR(WEEKDAY(H$1)=1,WEEKDAY(H$1)=7),"F",IF(AND(DAY($C47)=DAY(H$1),$F47="P"),$E47*24,IF(AND(DAY($C47)=DAY(H$1),$F47="J"),"J",IF(AND(DAY($C47)=DAY(H$1),$F47="M"),"M",IF(AND(DAY($C47)=DAY(H$1),$F47="A"),"A","")))))</f>
        <v/>
      </c>
      <c r="I47" t="str">
        <f>IF(OR(WEEKDAY(I$1)=1,WEEKDAY(I$1)=7),"F",IF(AND(DAY($C47)=DAY(I$1),$F47="P"),$E47*24,IF(AND(DAY($C47)=DAY(I$1),$F47="J"),"J",IF(AND(DAY($C47)=DAY(I$1),$F47="M"),"M",IF(AND(DAY($C47)=DAY(I$1),$F47="A"),"A","")))))</f>
        <v/>
      </c>
      <c r="J47" t="str">
        <f>IF(OR(WEEKDAY(J$1)=1,WEEKDAY(J$1)=7),"F",IF(AND(DAY($C47)=DAY(J$1),$F47="P"),$E47*24,IF(AND(DAY($C47)=DAY(J$1),$F47="J"),"J",IF(AND(DAY($C47)=DAY(J$1),$F47="M"),"M",IF(AND(DAY($C47)=DAY(J$1),$F47="A"),"A","")))))</f>
        <v>F</v>
      </c>
      <c r="K47" t="str">
        <f>IF(OR(WEEKDAY(K$1)=1,WEEKDAY(K$1)=7),"F",IF(AND(DAY($C47)=DAY(K$1),$F47="P"),$E47*24,IF(AND(DAY($C47)=DAY(K$1),$F47="J"),"J",IF(AND(DAY($C47)=DAY(K$1),$F47="M"),"M",IF(AND(DAY($C47)=DAY(K$1),$F47="A"),"A","")))))</f>
        <v>F</v>
      </c>
      <c r="L47" t="str">
        <f>IF(OR(WEEKDAY(L$1)=1,WEEKDAY(L$1)=7),"F",IF(AND(DAY($C47)=DAY(L$1),$F47="P"),$E47*24,IF(AND(DAY($C47)=DAY(L$1),$F47="J"),"J",IF(AND(DAY($C47)=DAY(L$1),$F47="M"),"M",IF(AND(DAY($C47)=DAY(L$1),$F47="A"),"A","")))))</f>
        <v/>
      </c>
      <c r="M47" t="str">
        <f>IF(OR(WEEKDAY(M$1)=1,WEEKDAY(M$1)=7),"F",IF(AND(DAY($C47)=DAY(M$1),$F47="P"),$E47*24,IF(AND(DAY($C47)=DAY(M$1),$F47="J"),"J",IF(AND(DAY($C47)=DAY(M$1),$F47="M"),"M",IF(AND(DAY($C47)=DAY(M$1),$F47="A"),"A","")))))</f>
        <v/>
      </c>
      <c r="N47" t="str">
        <f>IF(OR(WEEKDAY(N$1)=1,WEEKDAY(N$1)=7),"F",IF(AND(DAY($C47)=DAY(N$1),$F47="P"),$E47*24,IF(AND(DAY($C47)=DAY(N$1),$F47="J"),"J",IF(AND(DAY($C47)=DAY(N$1),$F47="M"),"M",IF(AND(DAY($C47)=DAY(N$1),$F47="A"),"A","")))))</f>
        <v/>
      </c>
      <c r="O47" t="str">
        <f>IF(OR(WEEKDAY(O$1)=1,WEEKDAY(O$1)=7),"F",IF(AND(DAY($C47)=DAY(O$1),$F47="P"),$E47*24,IF(AND(DAY($C47)=DAY(O$1),$F47="J"),"J",IF(AND(DAY($C47)=DAY(O$1),$F47="M"),"M",IF(AND(DAY($C47)=DAY(O$1),$F47="A"),"A","")))))</f>
        <v/>
      </c>
      <c r="P47" t="str">
        <f>IF(OR(WEEKDAY(P$1)=1,WEEKDAY(P$1)=7),"F",IF(AND(DAY($C47)=DAY(P$1),$F47="P"),$E47*24,IF(AND(DAY($C47)=DAY(P$1),$F47="J"),"J",IF(AND(DAY($C47)=DAY(P$1),$F47="M"),"M",IF(AND(DAY($C47)=DAY(P$1),$F47="A"),"A","")))))</f>
        <v/>
      </c>
      <c r="Q47" t="str">
        <f>IF(OR(WEEKDAY(Q$1)=1,WEEKDAY(Q$1)=7),"F",IF(AND(DAY($C47)=DAY(Q$1),$F47="P"),$E47*24,IF(AND(DAY($C47)=DAY(Q$1),$F47="J"),"J",IF(AND(DAY($C47)=DAY(Q$1),$F47="M"),"M",IF(AND(DAY($C47)=DAY(Q$1),$F47="A"),"A","")))))</f>
        <v>F</v>
      </c>
      <c r="R47" t="str">
        <f>IF(OR(WEEKDAY(R$1)=1,WEEKDAY(R$1)=7),"F",IF(AND(DAY($C47)=DAY(R$1),$F47="P"),$E47*24,IF(AND(DAY($C47)=DAY(R$1),$F47="J"),"J",IF(AND(DAY($C47)=DAY(R$1),$F47="M"),"M",IF(AND(DAY($C47)=DAY(R$1),$F47="A"),"A","")))))</f>
        <v>F</v>
      </c>
      <c r="S47" t="str">
        <f>IF(OR(WEEKDAY(S$1)=1,WEEKDAY(S$1)=7),"F",IF(AND(DAY($C47)=DAY(S$1),$F47="P"),$E47*24,IF(AND(DAY($C47)=DAY(S$1),$F47="J"),"J",IF(AND(DAY($C47)=DAY(S$1),$F47="M"),"M",IF(AND(DAY($C47)=DAY(S$1),$F47="A"),"A","")))))</f>
        <v/>
      </c>
      <c r="T47" t="str">
        <f>IF(OR(WEEKDAY(T$1)=1,WEEKDAY(T$1)=7),"F",IF(AND(DAY($C47)=DAY(T$1),$F47="P"),$E47*24,IF(AND(DAY($C47)=DAY(T$1),$F47="J"),"J",IF(AND(DAY($C47)=DAY(T$1),$F47="M"),"M",IF(AND(DAY($C47)=DAY(T$1),$F47="A"),"A","")))))</f>
        <v/>
      </c>
      <c r="U47" t="str">
        <f>IF(OR(WEEKDAY(U$1)=1,WEEKDAY(U$1)=7),"F",IF(AND(DAY($C47)=DAY(U$1),$F47="P"),$E47*24,IF(AND(DAY($C47)=DAY(U$1),$F47="J"),"J",IF(AND(DAY($C47)=DAY(U$1),$F47="M"),"M",IF(AND(DAY($C47)=DAY(U$1),$F47="A"),"A","")))))</f>
        <v>J</v>
      </c>
    </row>
    <row r="48" spans="1:21" x14ac:dyDescent="0.25">
      <c r="A48" s="5" t="str">
        <f>'[1]R_Etat de prestation quinzaine'!A48</f>
        <v>CISSE</v>
      </c>
      <c r="B48" s="5" t="str">
        <f>'[1]R_Etat de prestation quinzaine'!B48</f>
        <v>Fanta</v>
      </c>
      <c r="C48" s="6" t="str">
        <f>'[1]R_Etat de prestation quinzaine'!C48</f>
        <v>01-03-17</v>
      </c>
      <c r="D48" s="7">
        <v>42795</v>
      </c>
      <c r="E48" s="5" t="str">
        <f>'[1]R_Etat de prestation quinzaine'!D48</f>
        <v>03:00</v>
      </c>
      <c r="F48" s="5" t="str">
        <f>'[1]R_Etat de prestation quinzaine'!E48</f>
        <v>P</v>
      </c>
      <c r="G48">
        <f>IF(OR(WEEKDAY(G$1)=1,WEEKDAY(G$1)=7),"F",IF(AND(DAY($C48)=DAY(G$1),$F48="P"),$E48*24,IF(AND(DAY($C48)=DAY(G$1),$F48="J"),"J",IF(AND(DAY($C48)=DAY(G$1),$F48="M"),"M",IF(AND(DAY($C48)=DAY(G$1),$F48="A"),"A","")))))</f>
        <v>3</v>
      </c>
      <c r="H48" t="str">
        <f>IF(OR(WEEKDAY(H$1)=1,WEEKDAY(H$1)=7),"F",IF(AND(DAY($C48)=DAY(H$1),$F48="P"),$E48*24,IF(AND(DAY($C48)=DAY(H$1),$F48="J"),"J",IF(AND(DAY($C48)=DAY(H$1),$F48="M"),"M",IF(AND(DAY($C48)=DAY(H$1),$F48="A"),"A","")))))</f>
        <v/>
      </c>
      <c r="I48" t="str">
        <f>IF(OR(WEEKDAY(I$1)=1,WEEKDAY(I$1)=7),"F",IF(AND(DAY($C48)=DAY(I$1),$F48="P"),$E48*24,IF(AND(DAY($C48)=DAY(I$1),$F48="J"),"J",IF(AND(DAY($C48)=DAY(I$1),$F48="M"),"M",IF(AND(DAY($C48)=DAY(I$1),$F48="A"),"A","")))))</f>
        <v/>
      </c>
      <c r="J48" t="str">
        <f>IF(OR(WEEKDAY(J$1)=1,WEEKDAY(J$1)=7),"F",IF(AND(DAY($C48)=DAY(J$1),$F48="P"),$E48*24,IF(AND(DAY($C48)=DAY(J$1),$F48="J"),"J",IF(AND(DAY($C48)=DAY(J$1),$F48="M"),"M",IF(AND(DAY($C48)=DAY(J$1),$F48="A"),"A","")))))</f>
        <v>F</v>
      </c>
      <c r="K48" t="str">
        <f>IF(OR(WEEKDAY(K$1)=1,WEEKDAY(K$1)=7),"F",IF(AND(DAY($C48)=DAY(K$1),$F48="P"),$E48*24,IF(AND(DAY($C48)=DAY(K$1),$F48="J"),"J",IF(AND(DAY($C48)=DAY(K$1),$F48="M"),"M",IF(AND(DAY($C48)=DAY(K$1),$F48="A"),"A","")))))</f>
        <v>F</v>
      </c>
      <c r="L48" t="str">
        <f>IF(OR(WEEKDAY(L$1)=1,WEEKDAY(L$1)=7),"F",IF(AND(DAY($C48)=DAY(L$1),$F48="P"),$E48*24,IF(AND(DAY($C48)=DAY(L$1),$F48="J"),"J",IF(AND(DAY($C48)=DAY(L$1),$F48="M"),"M",IF(AND(DAY($C48)=DAY(L$1),$F48="A"),"A","")))))</f>
        <v/>
      </c>
      <c r="M48" t="str">
        <f>IF(OR(WEEKDAY(M$1)=1,WEEKDAY(M$1)=7),"F",IF(AND(DAY($C48)=DAY(M$1),$F48="P"),$E48*24,IF(AND(DAY($C48)=DAY(M$1),$F48="J"),"J",IF(AND(DAY($C48)=DAY(M$1),$F48="M"),"M",IF(AND(DAY($C48)=DAY(M$1),$F48="A"),"A","")))))</f>
        <v/>
      </c>
      <c r="N48" t="str">
        <f>IF(OR(WEEKDAY(N$1)=1,WEEKDAY(N$1)=7),"F",IF(AND(DAY($C48)=DAY(N$1),$F48="P"),$E48*24,IF(AND(DAY($C48)=DAY(N$1),$F48="J"),"J",IF(AND(DAY($C48)=DAY(N$1),$F48="M"),"M",IF(AND(DAY($C48)=DAY(N$1),$F48="A"),"A","")))))</f>
        <v/>
      </c>
      <c r="O48" t="str">
        <f>IF(OR(WEEKDAY(O$1)=1,WEEKDAY(O$1)=7),"F",IF(AND(DAY($C48)=DAY(O$1),$F48="P"),$E48*24,IF(AND(DAY($C48)=DAY(O$1),$F48="J"),"J",IF(AND(DAY($C48)=DAY(O$1),$F48="M"),"M",IF(AND(DAY($C48)=DAY(O$1),$F48="A"),"A","")))))</f>
        <v/>
      </c>
      <c r="P48" t="str">
        <f>IF(OR(WEEKDAY(P$1)=1,WEEKDAY(P$1)=7),"F",IF(AND(DAY($C48)=DAY(P$1),$F48="P"),$E48*24,IF(AND(DAY($C48)=DAY(P$1),$F48="J"),"J",IF(AND(DAY($C48)=DAY(P$1),$F48="M"),"M",IF(AND(DAY($C48)=DAY(P$1),$F48="A"),"A","")))))</f>
        <v/>
      </c>
      <c r="Q48" t="str">
        <f>IF(OR(WEEKDAY(Q$1)=1,WEEKDAY(Q$1)=7),"F",IF(AND(DAY($C48)=DAY(Q$1),$F48="P"),$E48*24,IF(AND(DAY($C48)=DAY(Q$1),$F48="J"),"J",IF(AND(DAY($C48)=DAY(Q$1),$F48="M"),"M",IF(AND(DAY($C48)=DAY(Q$1),$F48="A"),"A","")))))</f>
        <v>F</v>
      </c>
      <c r="R48" t="str">
        <f>IF(OR(WEEKDAY(R$1)=1,WEEKDAY(R$1)=7),"F",IF(AND(DAY($C48)=DAY(R$1),$F48="P"),$E48*24,IF(AND(DAY($C48)=DAY(R$1),$F48="J"),"J",IF(AND(DAY($C48)=DAY(R$1),$F48="M"),"M",IF(AND(DAY($C48)=DAY(R$1),$F48="A"),"A","")))))</f>
        <v>F</v>
      </c>
      <c r="S48" t="str">
        <f>IF(OR(WEEKDAY(S$1)=1,WEEKDAY(S$1)=7),"F",IF(AND(DAY($C48)=DAY(S$1),$F48="P"),$E48*24,IF(AND(DAY($C48)=DAY(S$1),$F48="J"),"J",IF(AND(DAY($C48)=DAY(S$1),$F48="M"),"M",IF(AND(DAY($C48)=DAY(S$1),$F48="A"),"A","")))))</f>
        <v/>
      </c>
      <c r="T48" t="str">
        <f>IF(OR(WEEKDAY(T$1)=1,WEEKDAY(T$1)=7),"F",IF(AND(DAY($C48)=DAY(T$1),$F48="P"),$E48*24,IF(AND(DAY($C48)=DAY(T$1),$F48="J"),"J",IF(AND(DAY($C48)=DAY(T$1),$F48="M"),"M",IF(AND(DAY($C48)=DAY(T$1),$F48="A"),"A","")))))</f>
        <v/>
      </c>
      <c r="U48" t="str">
        <f>IF(OR(WEEKDAY(U$1)=1,WEEKDAY(U$1)=7),"F",IF(AND(DAY($C48)=DAY(U$1),$F48="P"),$E48*24,IF(AND(DAY($C48)=DAY(U$1),$F48="J"),"J",IF(AND(DAY($C48)=DAY(U$1),$F48="M"),"M",IF(AND(DAY($C48)=DAY(U$1),$F48="A"),"A","")))))</f>
        <v/>
      </c>
    </row>
    <row r="49" spans="1:21" x14ac:dyDescent="0.25">
      <c r="A49" s="5" t="str">
        <f>'[1]R_Etat de prestation quinzaine'!A49</f>
        <v>CISSE</v>
      </c>
      <c r="B49" s="5" t="str">
        <f>'[1]R_Etat de prestation quinzaine'!B49</f>
        <v>Fanta</v>
      </c>
      <c r="C49" s="6" t="str">
        <f>'[1]R_Etat de prestation quinzaine'!C49</f>
        <v>01-03-17</v>
      </c>
      <c r="D49" s="7">
        <v>42795</v>
      </c>
      <c r="E49" s="5" t="str">
        <f>'[1]R_Etat de prestation quinzaine'!D49</f>
        <v>03:00</v>
      </c>
      <c r="F49" s="5" t="str">
        <f>'[1]R_Etat de prestation quinzaine'!E49</f>
        <v>P</v>
      </c>
      <c r="G49">
        <f>IF(OR(WEEKDAY(G$1)=1,WEEKDAY(G$1)=7),"F",IF(AND(DAY($C49)=DAY(G$1),$F49="P"),$E49*24,IF(AND(DAY($C49)=DAY(G$1),$F49="J"),"J",IF(AND(DAY($C49)=DAY(G$1),$F49="M"),"M",IF(AND(DAY($C49)=DAY(G$1),$F49="A"),"A","")))))</f>
        <v>3</v>
      </c>
      <c r="H49" t="str">
        <f>IF(OR(WEEKDAY(H$1)=1,WEEKDAY(H$1)=7),"F",IF(AND(DAY($C49)=DAY(H$1),$F49="P"),$E49*24,IF(AND(DAY($C49)=DAY(H$1),$F49="J"),"J",IF(AND(DAY($C49)=DAY(H$1),$F49="M"),"M",IF(AND(DAY($C49)=DAY(H$1),$F49="A"),"A","")))))</f>
        <v/>
      </c>
      <c r="I49" t="str">
        <f>IF(OR(WEEKDAY(I$1)=1,WEEKDAY(I$1)=7),"F",IF(AND(DAY($C49)=DAY(I$1),$F49="P"),$E49*24,IF(AND(DAY($C49)=DAY(I$1),$F49="J"),"J",IF(AND(DAY($C49)=DAY(I$1),$F49="M"),"M",IF(AND(DAY($C49)=DAY(I$1),$F49="A"),"A","")))))</f>
        <v/>
      </c>
      <c r="J49" t="str">
        <f>IF(OR(WEEKDAY(J$1)=1,WEEKDAY(J$1)=7),"F",IF(AND(DAY($C49)=DAY(J$1),$F49="P"),$E49*24,IF(AND(DAY($C49)=DAY(J$1),$F49="J"),"J",IF(AND(DAY($C49)=DAY(J$1),$F49="M"),"M",IF(AND(DAY($C49)=DAY(J$1),$F49="A"),"A","")))))</f>
        <v>F</v>
      </c>
      <c r="K49" t="str">
        <f>IF(OR(WEEKDAY(K$1)=1,WEEKDAY(K$1)=7),"F",IF(AND(DAY($C49)=DAY(K$1),$F49="P"),$E49*24,IF(AND(DAY($C49)=DAY(K$1),$F49="J"),"J",IF(AND(DAY($C49)=DAY(K$1),$F49="M"),"M",IF(AND(DAY($C49)=DAY(K$1),$F49="A"),"A","")))))</f>
        <v>F</v>
      </c>
      <c r="L49" t="str">
        <f>IF(OR(WEEKDAY(L$1)=1,WEEKDAY(L$1)=7),"F",IF(AND(DAY($C49)=DAY(L$1),$F49="P"),$E49*24,IF(AND(DAY($C49)=DAY(L$1),$F49="J"),"J",IF(AND(DAY($C49)=DAY(L$1),$F49="M"),"M",IF(AND(DAY($C49)=DAY(L$1),$F49="A"),"A","")))))</f>
        <v/>
      </c>
      <c r="M49" t="str">
        <f>IF(OR(WEEKDAY(M$1)=1,WEEKDAY(M$1)=7),"F",IF(AND(DAY($C49)=DAY(M$1),$F49="P"),$E49*24,IF(AND(DAY($C49)=DAY(M$1),$F49="J"),"J",IF(AND(DAY($C49)=DAY(M$1),$F49="M"),"M",IF(AND(DAY($C49)=DAY(M$1),$F49="A"),"A","")))))</f>
        <v/>
      </c>
      <c r="N49" t="str">
        <f>IF(OR(WEEKDAY(N$1)=1,WEEKDAY(N$1)=7),"F",IF(AND(DAY($C49)=DAY(N$1),$F49="P"),$E49*24,IF(AND(DAY($C49)=DAY(N$1),$F49="J"),"J",IF(AND(DAY($C49)=DAY(N$1),$F49="M"),"M",IF(AND(DAY($C49)=DAY(N$1),$F49="A"),"A","")))))</f>
        <v/>
      </c>
      <c r="O49" t="str">
        <f>IF(OR(WEEKDAY(O$1)=1,WEEKDAY(O$1)=7),"F",IF(AND(DAY($C49)=DAY(O$1),$F49="P"),$E49*24,IF(AND(DAY($C49)=DAY(O$1),$F49="J"),"J",IF(AND(DAY($C49)=DAY(O$1),$F49="M"),"M",IF(AND(DAY($C49)=DAY(O$1),$F49="A"),"A","")))))</f>
        <v/>
      </c>
      <c r="P49" t="str">
        <f>IF(OR(WEEKDAY(P$1)=1,WEEKDAY(P$1)=7),"F",IF(AND(DAY($C49)=DAY(P$1),$F49="P"),$E49*24,IF(AND(DAY($C49)=DAY(P$1),$F49="J"),"J",IF(AND(DAY($C49)=DAY(P$1),$F49="M"),"M",IF(AND(DAY($C49)=DAY(P$1),$F49="A"),"A","")))))</f>
        <v/>
      </c>
      <c r="Q49" t="str">
        <f>IF(OR(WEEKDAY(Q$1)=1,WEEKDAY(Q$1)=7),"F",IF(AND(DAY($C49)=DAY(Q$1),$F49="P"),$E49*24,IF(AND(DAY($C49)=DAY(Q$1),$F49="J"),"J",IF(AND(DAY($C49)=DAY(Q$1),$F49="M"),"M",IF(AND(DAY($C49)=DAY(Q$1),$F49="A"),"A","")))))</f>
        <v>F</v>
      </c>
      <c r="R49" t="str">
        <f>IF(OR(WEEKDAY(R$1)=1,WEEKDAY(R$1)=7),"F",IF(AND(DAY($C49)=DAY(R$1),$F49="P"),$E49*24,IF(AND(DAY($C49)=DAY(R$1),$F49="J"),"J",IF(AND(DAY($C49)=DAY(R$1),$F49="M"),"M",IF(AND(DAY($C49)=DAY(R$1),$F49="A"),"A","")))))</f>
        <v>F</v>
      </c>
      <c r="S49" t="str">
        <f>IF(OR(WEEKDAY(S$1)=1,WEEKDAY(S$1)=7),"F",IF(AND(DAY($C49)=DAY(S$1),$F49="P"),$E49*24,IF(AND(DAY($C49)=DAY(S$1),$F49="J"),"J",IF(AND(DAY($C49)=DAY(S$1),$F49="M"),"M",IF(AND(DAY($C49)=DAY(S$1),$F49="A"),"A","")))))</f>
        <v/>
      </c>
      <c r="T49" t="str">
        <f>IF(OR(WEEKDAY(T$1)=1,WEEKDAY(T$1)=7),"F",IF(AND(DAY($C49)=DAY(T$1),$F49="P"),$E49*24,IF(AND(DAY($C49)=DAY(T$1),$F49="J"),"J",IF(AND(DAY($C49)=DAY(T$1),$F49="M"),"M",IF(AND(DAY($C49)=DAY(T$1),$F49="A"),"A","")))))</f>
        <v/>
      </c>
      <c r="U49" t="str">
        <f>IF(OR(WEEKDAY(U$1)=1,WEEKDAY(U$1)=7),"F",IF(AND(DAY($C49)=DAY(U$1),$F49="P"),$E49*24,IF(AND(DAY($C49)=DAY(U$1),$F49="J"),"J",IF(AND(DAY($C49)=DAY(U$1),$F49="M"),"M",IF(AND(DAY($C49)=DAY(U$1),$F49="A"),"A","")))))</f>
        <v/>
      </c>
    </row>
    <row r="50" spans="1:21" x14ac:dyDescent="0.25">
      <c r="A50" s="5" t="str">
        <f>'[1]R_Etat de prestation quinzaine'!A50</f>
        <v>CISSE</v>
      </c>
      <c r="B50" s="5" t="str">
        <f>'[1]R_Etat de prestation quinzaine'!B50</f>
        <v>Fanta</v>
      </c>
      <c r="C50" s="6" t="str">
        <f>'[1]R_Etat de prestation quinzaine'!C50</f>
        <v>02-03-17</v>
      </c>
      <c r="D50" s="7">
        <v>42796</v>
      </c>
      <c r="E50" s="5" t="str">
        <f>'[1]R_Etat de prestation quinzaine'!D50</f>
        <v>03:30</v>
      </c>
      <c r="F50" s="5" t="str">
        <f>'[1]R_Etat de prestation quinzaine'!E50</f>
        <v>P</v>
      </c>
      <c r="G50" t="str">
        <f>IF(OR(WEEKDAY(G$1)=1,WEEKDAY(G$1)=7),"F",IF(AND(DAY($C50)=DAY(G$1),$F50="P"),$E50*24,IF(AND(DAY($C50)=DAY(G$1),$F50="J"),"J",IF(AND(DAY($C50)=DAY(G$1),$F50="M"),"M",IF(AND(DAY($C50)=DAY(G$1),$F50="A"),"A","")))))</f>
        <v/>
      </c>
      <c r="H50">
        <f>IF(OR(WEEKDAY(H$1)=1,WEEKDAY(H$1)=7),"F",IF(AND(DAY($C50)=DAY(H$1),$F50="P"),$E50*24,IF(AND(DAY($C50)=DAY(H$1),$F50="J"),"J",IF(AND(DAY($C50)=DAY(H$1),$F50="M"),"M",IF(AND(DAY($C50)=DAY(H$1),$F50="A"),"A","")))))</f>
        <v>3.5</v>
      </c>
      <c r="I50" t="str">
        <f>IF(OR(WEEKDAY(I$1)=1,WEEKDAY(I$1)=7),"F",IF(AND(DAY($C50)=DAY(I$1),$F50="P"),$E50*24,IF(AND(DAY($C50)=DAY(I$1),$F50="J"),"J",IF(AND(DAY($C50)=DAY(I$1),$F50="M"),"M",IF(AND(DAY($C50)=DAY(I$1),$F50="A"),"A","")))))</f>
        <v/>
      </c>
      <c r="J50" t="str">
        <f>IF(OR(WEEKDAY(J$1)=1,WEEKDAY(J$1)=7),"F",IF(AND(DAY($C50)=DAY(J$1),$F50="P"),$E50*24,IF(AND(DAY($C50)=DAY(J$1),$F50="J"),"J",IF(AND(DAY($C50)=DAY(J$1),$F50="M"),"M",IF(AND(DAY($C50)=DAY(J$1),$F50="A"),"A","")))))</f>
        <v>F</v>
      </c>
      <c r="K50" t="str">
        <f>IF(OR(WEEKDAY(K$1)=1,WEEKDAY(K$1)=7),"F",IF(AND(DAY($C50)=DAY(K$1),$F50="P"),$E50*24,IF(AND(DAY($C50)=DAY(K$1),$F50="J"),"J",IF(AND(DAY($C50)=DAY(K$1),$F50="M"),"M",IF(AND(DAY($C50)=DAY(K$1),$F50="A"),"A","")))))</f>
        <v>F</v>
      </c>
      <c r="L50" t="str">
        <f>IF(OR(WEEKDAY(L$1)=1,WEEKDAY(L$1)=7),"F",IF(AND(DAY($C50)=DAY(L$1),$F50="P"),$E50*24,IF(AND(DAY($C50)=DAY(L$1),$F50="J"),"J",IF(AND(DAY($C50)=DAY(L$1),$F50="M"),"M",IF(AND(DAY($C50)=DAY(L$1),$F50="A"),"A","")))))</f>
        <v/>
      </c>
      <c r="M50" t="str">
        <f>IF(OR(WEEKDAY(M$1)=1,WEEKDAY(M$1)=7),"F",IF(AND(DAY($C50)=DAY(M$1),$F50="P"),$E50*24,IF(AND(DAY($C50)=DAY(M$1),$F50="J"),"J",IF(AND(DAY($C50)=DAY(M$1),$F50="M"),"M",IF(AND(DAY($C50)=DAY(M$1),$F50="A"),"A","")))))</f>
        <v/>
      </c>
      <c r="N50" t="str">
        <f>IF(OR(WEEKDAY(N$1)=1,WEEKDAY(N$1)=7),"F",IF(AND(DAY($C50)=DAY(N$1),$F50="P"),$E50*24,IF(AND(DAY($C50)=DAY(N$1),$F50="J"),"J",IF(AND(DAY($C50)=DAY(N$1),$F50="M"),"M",IF(AND(DAY($C50)=DAY(N$1),$F50="A"),"A","")))))</f>
        <v/>
      </c>
      <c r="O50" t="str">
        <f>IF(OR(WEEKDAY(O$1)=1,WEEKDAY(O$1)=7),"F",IF(AND(DAY($C50)=DAY(O$1),$F50="P"),$E50*24,IF(AND(DAY($C50)=DAY(O$1),$F50="J"),"J",IF(AND(DAY($C50)=DAY(O$1),$F50="M"),"M",IF(AND(DAY($C50)=DAY(O$1),$F50="A"),"A","")))))</f>
        <v/>
      </c>
      <c r="P50" t="str">
        <f>IF(OR(WEEKDAY(P$1)=1,WEEKDAY(P$1)=7),"F",IF(AND(DAY($C50)=DAY(P$1),$F50="P"),$E50*24,IF(AND(DAY($C50)=DAY(P$1),$F50="J"),"J",IF(AND(DAY($C50)=DAY(P$1),$F50="M"),"M",IF(AND(DAY($C50)=DAY(P$1),$F50="A"),"A","")))))</f>
        <v/>
      </c>
      <c r="Q50" t="str">
        <f>IF(OR(WEEKDAY(Q$1)=1,WEEKDAY(Q$1)=7),"F",IF(AND(DAY($C50)=DAY(Q$1),$F50="P"),$E50*24,IF(AND(DAY($C50)=DAY(Q$1),$F50="J"),"J",IF(AND(DAY($C50)=DAY(Q$1),$F50="M"),"M",IF(AND(DAY($C50)=DAY(Q$1),$F50="A"),"A","")))))</f>
        <v>F</v>
      </c>
      <c r="R50" t="str">
        <f>IF(OR(WEEKDAY(R$1)=1,WEEKDAY(R$1)=7),"F",IF(AND(DAY($C50)=DAY(R$1),$F50="P"),$E50*24,IF(AND(DAY($C50)=DAY(R$1),$F50="J"),"J",IF(AND(DAY($C50)=DAY(R$1),$F50="M"),"M",IF(AND(DAY($C50)=DAY(R$1),$F50="A"),"A","")))))</f>
        <v>F</v>
      </c>
      <c r="S50" t="str">
        <f>IF(OR(WEEKDAY(S$1)=1,WEEKDAY(S$1)=7),"F",IF(AND(DAY($C50)=DAY(S$1),$F50="P"),$E50*24,IF(AND(DAY($C50)=DAY(S$1),$F50="J"),"J",IF(AND(DAY($C50)=DAY(S$1),$F50="M"),"M",IF(AND(DAY($C50)=DAY(S$1),$F50="A"),"A","")))))</f>
        <v/>
      </c>
      <c r="T50" t="str">
        <f>IF(OR(WEEKDAY(T$1)=1,WEEKDAY(T$1)=7),"F",IF(AND(DAY($C50)=DAY(T$1),$F50="P"),$E50*24,IF(AND(DAY($C50)=DAY(T$1),$F50="J"),"J",IF(AND(DAY($C50)=DAY(T$1),$F50="M"),"M",IF(AND(DAY($C50)=DAY(T$1),$F50="A"),"A","")))))</f>
        <v/>
      </c>
      <c r="U50" t="str">
        <f>IF(OR(WEEKDAY(U$1)=1,WEEKDAY(U$1)=7),"F",IF(AND(DAY($C50)=DAY(U$1),$F50="P"),$E50*24,IF(AND(DAY($C50)=DAY(U$1),$F50="J"),"J",IF(AND(DAY($C50)=DAY(U$1),$F50="M"),"M",IF(AND(DAY($C50)=DAY(U$1),$F50="A"),"A","")))))</f>
        <v/>
      </c>
    </row>
    <row r="51" spans="1:21" x14ac:dyDescent="0.25">
      <c r="A51" s="5" t="str">
        <f>'[1]R_Etat de prestation quinzaine'!A51</f>
        <v>CISSE</v>
      </c>
      <c r="B51" s="5" t="str">
        <f>'[1]R_Etat de prestation quinzaine'!B51</f>
        <v>Fanta</v>
      </c>
      <c r="C51" s="6" t="str">
        <f>'[1]R_Etat de prestation quinzaine'!C51</f>
        <v>02-03-17</v>
      </c>
      <c r="D51" s="7">
        <v>42796</v>
      </c>
      <c r="E51" s="5" t="str">
        <f>'[1]R_Etat de prestation quinzaine'!D51</f>
        <v>03:00</v>
      </c>
      <c r="F51" s="5" t="str">
        <f>'[1]R_Etat de prestation quinzaine'!E51</f>
        <v>P</v>
      </c>
      <c r="G51" t="str">
        <f>IF(OR(WEEKDAY(G$1)=1,WEEKDAY(G$1)=7),"F",IF(AND(DAY($C51)=DAY(G$1),$F51="P"),$E51*24,IF(AND(DAY($C51)=DAY(G$1),$F51="J"),"J",IF(AND(DAY($C51)=DAY(G$1),$F51="M"),"M",IF(AND(DAY($C51)=DAY(G$1),$F51="A"),"A","")))))</f>
        <v/>
      </c>
      <c r="H51">
        <f>IF(OR(WEEKDAY(H$1)=1,WEEKDAY(H$1)=7),"F",IF(AND(DAY($C51)=DAY(H$1),$F51="P"),$E51*24,IF(AND(DAY($C51)=DAY(H$1),$F51="J"),"J",IF(AND(DAY($C51)=DAY(H$1),$F51="M"),"M",IF(AND(DAY($C51)=DAY(H$1),$F51="A"),"A","")))))</f>
        <v>3</v>
      </c>
      <c r="I51" t="str">
        <f>IF(OR(WEEKDAY(I$1)=1,WEEKDAY(I$1)=7),"F",IF(AND(DAY($C51)=DAY(I$1),$F51="P"),$E51*24,IF(AND(DAY($C51)=DAY(I$1),$F51="J"),"J",IF(AND(DAY($C51)=DAY(I$1),$F51="M"),"M",IF(AND(DAY($C51)=DAY(I$1),$F51="A"),"A","")))))</f>
        <v/>
      </c>
      <c r="J51" t="str">
        <f>IF(OR(WEEKDAY(J$1)=1,WEEKDAY(J$1)=7),"F",IF(AND(DAY($C51)=DAY(J$1),$F51="P"),$E51*24,IF(AND(DAY($C51)=DAY(J$1),$F51="J"),"J",IF(AND(DAY($C51)=DAY(J$1),$F51="M"),"M",IF(AND(DAY($C51)=DAY(J$1),$F51="A"),"A","")))))</f>
        <v>F</v>
      </c>
      <c r="K51" t="str">
        <f>IF(OR(WEEKDAY(K$1)=1,WEEKDAY(K$1)=7),"F",IF(AND(DAY($C51)=DAY(K$1),$F51="P"),$E51*24,IF(AND(DAY($C51)=DAY(K$1),$F51="J"),"J",IF(AND(DAY($C51)=DAY(K$1),$F51="M"),"M",IF(AND(DAY($C51)=DAY(K$1),$F51="A"),"A","")))))</f>
        <v>F</v>
      </c>
      <c r="L51" t="str">
        <f>IF(OR(WEEKDAY(L$1)=1,WEEKDAY(L$1)=7),"F",IF(AND(DAY($C51)=DAY(L$1),$F51="P"),$E51*24,IF(AND(DAY($C51)=DAY(L$1),$F51="J"),"J",IF(AND(DAY($C51)=DAY(L$1),$F51="M"),"M",IF(AND(DAY($C51)=DAY(L$1),$F51="A"),"A","")))))</f>
        <v/>
      </c>
      <c r="M51" t="str">
        <f>IF(OR(WEEKDAY(M$1)=1,WEEKDAY(M$1)=7),"F",IF(AND(DAY($C51)=DAY(M$1),$F51="P"),$E51*24,IF(AND(DAY($C51)=DAY(M$1),$F51="J"),"J",IF(AND(DAY($C51)=DAY(M$1),$F51="M"),"M",IF(AND(DAY($C51)=DAY(M$1),$F51="A"),"A","")))))</f>
        <v/>
      </c>
      <c r="N51" t="str">
        <f>IF(OR(WEEKDAY(N$1)=1,WEEKDAY(N$1)=7),"F",IF(AND(DAY($C51)=DAY(N$1),$F51="P"),$E51*24,IF(AND(DAY($C51)=DAY(N$1),$F51="J"),"J",IF(AND(DAY($C51)=DAY(N$1),$F51="M"),"M",IF(AND(DAY($C51)=DAY(N$1),$F51="A"),"A","")))))</f>
        <v/>
      </c>
      <c r="O51" t="str">
        <f>IF(OR(WEEKDAY(O$1)=1,WEEKDAY(O$1)=7),"F",IF(AND(DAY($C51)=DAY(O$1),$F51="P"),$E51*24,IF(AND(DAY($C51)=DAY(O$1),$F51="J"),"J",IF(AND(DAY($C51)=DAY(O$1),$F51="M"),"M",IF(AND(DAY($C51)=DAY(O$1),$F51="A"),"A","")))))</f>
        <v/>
      </c>
      <c r="P51" t="str">
        <f>IF(OR(WEEKDAY(P$1)=1,WEEKDAY(P$1)=7),"F",IF(AND(DAY($C51)=DAY(P$1),$F51="P"),$E51*24,IF(AND(DAY($C51)=DAY(P$1),$F51="J"),"J",IF(AND(DAY($C51)=DAY(P$1),$F51="M"),"M",IF(AND(DAY($C51)=DAY(P$1),$F51="A"),"A","")))))</f>
        <v/>
      </c>
      <c r="Q51" t="str">
        <f>IF(OR(WEEKDAY(Q$1)=1,WEEKDAY(Q$1)=7),"F",IF(AND(DAY($C51)=DAY(Q$1),$F51="P"),$E51*24,IF(AND(DAY($C51)=DAY(Q$1),$F51="J"),"J",IF(AND(DAY($C51)=DAY(Q$1),$F51="M"),"M",IF(AND(DAY($C51)=DAY(Q$1),$F51="A"),"A","")))))</f>
        <v>F</v>
      </c>
      <c r="R51" t="str">
        <f>IF(OR(WEEKDAY(R$1)=1,WEEKDAY(R$1)=7),"F",IF(AND(DAY($C51)=DAY(R$1),$F51="P"),$E51*24,IF(AND(DAY($C51)=DAY(R$1),$F51="J"),"J",IF(AND(DAY($C51)=DAY(R$1),$F51="M"),"M",IF(AND(DAY($C51)=DAY(R$1),$F51="A"),"A","")))))</f>
        <v>F</v>
      </c>
      <c r="S51" t="str">
        <f>IF(OR(WEEKDAY(S$1)=1,WEEKDAY(S$1)=7),"F",IF(AND(DAY($C51)=DAY(S$1),$F51="P"),$E51*24,IF(AND(DAY($C51)=DAY(S$1),$F51="J"),"J",IF(AND(DAY($C51)=DAY(S$1),$F51="M"),"M",IF(AND(DAY($C51)=DAY(S$1),$F51="A"),"A","")))))</f>
        <v/>
      </c>
      <c r="T51" t="str">
        <f>IF(OR(WEEKDAY(T$1)=1,WEEKDAY(T$1)=7),"F",IF(AND(DAY($C51)=DAY(T$1),$F51="P"),$E51*24,IF(AND(DAY($C51)=DAY(T$1),$F51="J"),"J",IF(AND(DAY($C51)=DAY(T$1),$F51="M"),"M",IF(AND(DAY($C51)=DAY(T$1),$F51="A"),"A","")))))</f>
        <v/>
      </c>
      <c r="U51" t="str">
        <f>IF(OR(WEEKDAY(U$1)=1,WEEKDAY(U$1)=7),"F",IF(AND(DAY($C51)=DAY(U$1),$F51="P"),$E51*24,IF(AND(DAY($C51)=DAY(U$1),$F51="J"),"J",IF(AND(DAY($C51)=DAY(U$1),$F51="M"),"M",IF(AND(DAY($C51)=DAY(U$1),$F51="A"),"A","")))))</f>
        <v/>
      </c>
    </row>
    <row r="52" spans="1:21" x14ac:dyDescent="0.25">
      <c r="A52" s="5" t="str">
        <f>'[1]R_Etat de prestation quinzaine'!A52</f>
        <v>CISSE</v>
      </c>
      <c r="B52" s="5" t="str">
        <f>'[1]R_Etat de prestation quinzaine'!B52</f>
        <v>Fanta</v>
      </c>
      <c r="C52" s="6" t="str">
        <f>'[1]R_Etat de prestation quinzaine'!C52</f>
        <v>03-03-17</v>
      </c>
      <c r="D52" s="7">
        <v>42797</v>
      </c>
      <c r="E52" s="5" t="str">
        <f>'[1]R_Etat de prestation quinzaine'!D52</f>
        <v>01:30</v>
      </c>
      <c r="F52" s="5" t="str">
        <f>'[1]R_Etat de prestation quinzaine'!E52</f>
        <v>P</v>
      </c>
      <c r="G52" t="str">
        <f>IF(OR(WEEKDAY(G$1)=1,WEEKDAY(G$1)=7),"F",IF(AND(DAY($C52)=DAY(G$1),$F52="P"),$E52*24,IF(AND(DAY($C52)=DAY(G$1),$F52="J"),"J",IF(AND(DAY($C52)=DAY(G$1),$F52="M"),"M",IF(AND(DAY($C52)=DAY(G$1),$F52="A"),"A","")))))</f>
        <v/>
      </c>
      <c r="H52" t="str">
        <f>IF(OR(WEEKDAY(H$1)=1,WEEKDAY(H$1)=7),"F",IF(AND(DAY($C52)=DAY(H$1),$F52="P"),$E52*24,IF(AND(DAY($C52)=DAY(H$1),$F52="J"),"J",IF(AND(DAY($C52)=DAY(H$1),$F52="M"),"M",IF(AND(DAY($C52)=DAY(H$1),$F52="A"),"A","")))))</f>
        <v/>
      </c>
      <c r="I52">
        <f>IF(OR(WEEKDAY(I$1)=1,WEEKDAY(I$1)=7),"F",IF(AND(DAY($C52)=DAY(I$1),$F52="P"),$E52*24,IF(AND(DAY($C52)=DAY(I$1),$F52="J"),"J",IF(AND(DAY($C52)=DAY(I$1),$F52="M"),"M",IF(AND(DAY($C52)=DAY(I$1),$F52="A"),"A","")))))</f>
        <v>1.5</v>
      </c>
      <c r="J52" t="str">
        <f>IF(OR(WEEKDAY(J$1)=1,WEEKDAY(J$1)=7),"F",IF(AND(DAY($C52)=DAY(J$1),$F52="P"),$E52*24,IF(AND(DAY($C52)=DAY(J$1),$F52="J"),"J",IF(AND(DAY($C52)=DAY(J$1),$F52="M"),"M",IF(AND(DAY($C52)=DAY(J$1),$F52="A"),"A","")))))</f>
        <v>F</v>
      </c>
      <c r="K52" t="str">
        <f>IF(OR(WEEKDAY(K$1)=1,WEEKDAY(K$1)=7),"F",IF(AND(DAY($C52)=DAY(K$1),$F52="P"),$E52*24,IF(AND(DAY($C52)=DAY(K$1),$F52="J"),"J",IF(AND(DAY($C52)=DAY(K$1),$F52="M"),"M",IF(AND(DAY($C52)=DAY(K$1),$F52="A"),"A","")))))</f>
        <v>F</v>
      </c>
      <c r="L52" t="str">
        <f>IF(OR(WEEKDAY(L$1)=1,WEEKDAY(L$1)=7),"F",IF(AND(DAY($C52)=DAY(L$1),$F52="P"),$E52*24,IF(AND(DAY($C52)=DAY(L$1),$F52="J"),"J",IF(AND(DAY($C52)=DAY(L$1),$F52="M"),"M",IF(AND(DAY($C52)=DAY(L$1),$F52="A"),"A","")))))</f>
        <v/>
      </c>
      <c r="M52" t="str">
        <f>IF(OR(WEEKDAY(M$1)=1,WEEKDAY(M$1)=7),"F",IF(AND(DAY($C52)=DAY(M$1),$F52="P"),$E52*24,IF(AND(DAY($C52)=DAY(M$1),$F52="J"),"J",IF(AND(DAY($C52)=DAY(M$1),$F52="M"),"M",IF(AND(DAY($C52)=DAY(M$1),$F52="A"),"A","")))))</f>
        <v/>
      </c>
      <c r="N52" t="str">
        <f>IF(OR(WEEKDAY(N$1)=1,WEEKDAY(N$1)=7),"F",IF(AND(DAY($C52)=DAY(N$1),$F52="P"),$E52*24,IF(AND(DAY($C52)=DAY(N$1),$F52="J"),"J",IF(AND(DAY($C52)=DAY(N$1),$F52="M"),"M",IF(AND(DAY($C52)=DAY(N$1),$F52="A"),"A","")))))</f>
        <v/>
      </c>
      <c r="O52" t="str">
        <f>IF(OR(WEEKDAY(O$1)=1,WEEKDAY(O$1)=7),"F",IF(AND(DAY($C52)=DAY(O$1),$F52="P"),$E52*24,IF(AND(DAY($C52)=DAY(O$1),$F52="J"),"J",IF(AND(DAY($C52)=DAY(O$1),$F52="M"),"M",IF(AND(DAY($C52)=DAY(O$1),$F52="A"),"A","")))))</f>
        <v/>
      </c>
      <c r="P52" t="str">
        <f>IF(OR(WEEKDAY(P$1)=1,WEEKDAY(P$1)=7),"F",IF(AND(DAY($C52)=DAY(P$1),$F52="P"),$E52*24,IF(AND(DAY($C52)=DAY(P$1),$F52="J"),"J",IF(AND(DAY($C52)=DAY(P$1),$F52="M"),"M",IF(AND(DAY($C52)=DAY(P$1),$F52="A"),"A","")))))</f>
        <v/>
      </c>
      <c r="Q52" t="str">
        <f>IF(OR(WEEKDAY(Q$1)=1,WEEKDAY(Q$1)=7),"F",IF(AND(DAY($C52)=DAY(Q$1),$F52="P"),$E52*24,IF(AND(DAY($C52)=DAY(Q$1),$F52="J"),"J",IF(AND(DAY($C52)=DAY(Q$1),$F52="M"),"M",IF(AND(DAY($C52)=DAY(Q$1),$F52="A"),"A","")))))</f>
        <v>F</v>
      </c>
      <c r="R52" t="str">
        <f>IF(OR(WEEKDAY(R$1)=1,WEEKDAY(R$1)=7),"F",IF(AND(DAY($C52)=DAY(R$1),$F52="P"),$E52*24,IF(AND(DAY($C52)=DAY(R$1),$F52="J"),"J",IF(AND(DAY($C52)=DAY(R$1),$F52="M"),"M",IF(AND(DAY($C52)=DAY(R$1),$F52="A"),"A","")))))</f>
        <v>F</v>
      </c>
      <c r="S52" t="str">
        <f>IF(OR(WEEKDAY(S$1)=1,WEEKDAY(S$1)=7),"F",IF(AND(DAY($C52)=DAY(S$1),$F52="P"),$E52*24,IF(AND(DAY($C52)=DAY(S$1),$F52="J"),"J",IF(AND(DAY($C52)=DAY(S$1),$F52="M"),"M",IF(AND(DAY($C52)=DAY(S$1),$F52="A"),"A","")))))</f>
        <v/>
      </c>
      <c r="T52" t="str">
        <f>IF(OR(WEEKDAY(T$1)=1,WEEKDAY(T$1)=7),"F",IF(AND(DAY($C52)=DAY(T$1),$F52="P"),$E52*24,IF(AND(DAY($C52)=DAY(T$1),$F52="J"),"J",IF(AND(DAY($C52)=DAY(T$1),$F52="M"),"M",IF(AND(DAY($C52)=DAY(T$1),$F52="A"),"A","")))))</f>
        <v/>
      </c>
      <c r="U52" t="str">
        <f>IF(OR(WEEKDAY(U$1)=1,WEEKDAY(U$1)=7),"F",IF(AND(DAY($C52)=DAY(U$1),$F52="P"),$E52*24,IF(AND(DAY($C52)=DAY(U$1),$F52="J"),"J",IF(AND(DAY($C52)=DAY(U$1),$F52="M"),"M",IF(AND(DAY($C52)=DAY(U$1),$F52="A"),"A","")))))</f>
        <v/>
      </c>
    </row>
    <row r="53" spans="1:21" x14ac:dyDescent="0.25">
      <c r="A53" s="5" t="str">
        <f>'[1]R_Etat de prestation quinzaine'!A53</f>
        <v>CISSE</v>
      </c>
      <c r="B53" s="5" t="str">
        <f>'[1]R_Etat de prestation quinzaine'!B53</f>
        <v>Fanta</v>
      </c>
      <c r="C53" s="6" t="str">
        <f>'[1]R_Etat de prestation quinzaine'!C53</f>
        <v>03-03-17</v>
      </c>
      <c r="D53" s="7">
        <v>42797</v>
      </c>
      <c r="E53" s="5" t="str">
        <f>'[1]R_Etat de prestation quinzaine'!D53</f>
        <v>03:00</v>
      </c>
      <c r="F53" s="5" t="str">
        <f>'[1]R_Etat de prestation quinzaine'!E53</f>
        <v>P</v>
      </c>
      <c r="G53" t="str">
        <f>IF(OR(WEEKDAY(G$1)=1,WEEKDAY(G$1)=7),"F",IF(AND(DAY($C53)=DAY(G$1),$F53="P"),$E53*24,IF(AND(DAY($C53)=DAY(G$1),$F53="J"),"J",IF(AND(DAY($C53)=DAY(G$1),$F53="M"),"M",IF(AND(DAY($C53)=DAY(G$1),$F53="A"),"A","")))))</f>
        <v/>
      </c>
      <c r="H53" t="str">
        <f>IF(OR(WEEKDAY(H$1)=1,WEEKDAY(H$1)=7),"F",IF(AND(DAY($C53)=DAY(H$1),$F53="P"),$E53*24,IF(AND(DAY($C53)=DAY(H$1),$F53="J"),"J",IF(AND(DAY($C53)=DAY(H$1),$F53="M"),"M",IF(AND(DAY($C53)=DAY(H$1),$F53="A"),"A","")))))</f>
        <v/>
      </c>
      <c r="I53">
        <f>IF(OR(WEEKDAY(I$1)=1,WEEKDAY(I$1)=7),"F",IF(AND(DAY($C53)=DAY(I$1),$F53="P"),$E53*24,IF(AND(DAY($C53)=DAY(I$1),$F53="J"),"J",IF(AND(DAY($C53)=DAY(I$1),$F53="M"),"M",IF(AND(DAY($C53)=DAY(I$1),$F53="A"),"A","")))))</f>
        <v>3</v>
      </c>
      <c r="J53" t="str">
        <f>IF(OR(WEEKDAY(J$1)=1,WEEKDAY(J$1)=7),"F",IF(AND(DAY($C53)=DAY(J$1),$F53="P"),$E53*24,IF(AND(DAY($C53)=DAY(J$1),$F53="J"),"J",IF(AND(DAY($C53)=DAY(J$1),$F53="M"),"M",IF(AND(DAY($C53)=DAY(J$1),$F53="A"),"A","")))))</f>
        <v>F</v>
      </c>
      <c r="K53" t="str">
        <f>IF(OR(WEEKDAY(K$1)=1,WEEKDAY(K$1)=7),"F",IF(AND(DAY($C53)=DAY(K$1),$F53="P"),$E53*24,IF(AND(DAY($C53)=DAY(K$1),$F53="J"),"J",IF(AND(DAY($C53)=DAY(K$1),$F53="M"),"M",IF(AND(DAY($C53)=DAY(K$1),$F53="A"),"A","")))))</f>
        <v>F</v>
      </c>
      <c r="L53" t="str">
        <f>IF(OR(WEEKDAY(L$1)=1,WEEKDAY(L$1)=7),"F",IF(AND(DAY($C53)=DAY(L$1),$F53="P"),$E53*24,IF(AND(DAY($C53)=DAY(L$1),$F53="J"),"J",IF(AND(DAY($C53)=DAY(L$1),$F53="M"),"M",IF(AND(DAY($C53)=DAY(L$1),$F53="A"),"A","")))))</f>
        <v/>
      </c>
      <c r="M53" t="str">
        <f>IF(OR(WEEKDAY(M$1)=1,WEEKDAY(M$1)=7),"F",IF(AND(DAY($C53)=DAY(M$1),$F53="P"),$E53*24,IF(AND(DAY($C53)=DAY(M$1),$F53="J"),"J",IF(AND(DAY($C53)=DAY(M$1),$F53="M"),"M",IF(AND(DAY($C53)=DAY(M$1),$F53="A"),"A","")))))</f>
        <v/>
      </c>
      <c r="N53" t="str">
        <f>IF(OR(WEEKDAY(N$1)=1,WEEKDAY(N$1)=7),"F",IF(AND(DAY($C53)=DAY(N$1),$F53="P"),$E53*24,IF(AND(DAY($C53)=DAY(N$1),$F53="J"),"J",IF(AND(DAY($C53)=DAY(N$1),$F53="M"),"M",IF(AND(DAY($C53)=DAY(N$1),$F53="A"),"A","")))))</f>
        <v/>
      </c>
      <c r="O53" t="str">
        <f>IF(OR(WEEKDAY(O$1)=1,WEEKDAY(O$1)=7),"F",IF(AND(DAY($C53)=DAY(O$1),$F53="P"),$E53*24,IF(AND(DAY($C53)=DAY(O$1),$F53="J"),"J",IF(AND(DAY($C53)=DAY(O$1),$F53="M"),"M",IF(AND(DAY($C53)=DAY(O$1),$F53="A"),"A","")))))</f>
        <v/>
      </c>
      <c r="P53" t="str">
        <f>IF(OR(WEEKDAY(P$1)=1,WEEKDAY(P$1)=7),"F",IF(AND(DAY($C53)=DAY(P$1),$F53="P"),$E53*24,IF(AND(DAY($C53)=DAY(P$1),$F53="J"),"J",IF(AND(DAY($C53)=DAY(P$1),$F53="M"),"M",IF(AND(DAY($C53)=DAY(P$1),$F53="A"),"A","")))))</f>
        <v/>
      </c>
      <c r="Q53" t="str">
        <f>IF(OR(WEEKDAY(Q$1)=1,WEEKDAY(Q$1)=7),"F",IF(AND(DAY($C53)=DAY(Q$1),$F53="P"),$E53*24,IF(AND(DAY($C53)=DAY(Q$1),$F53="J"),"J",IF(AND(DAY($C53)=DAY(Q$1),$F53="M"),"M",IF(AND(DAY($C53)=DAY(Q$1),$F53="A"),"A","")))))</f>
        <v>F</v>
      </c>
      <c r="R53" t="str">
        <f>IF(OR(WEEKDAY(R$1)=1,WEEKDAY(R$1)=7),"F",IF(AND(DAY($C53)=DAY(R$1),$F53="P"),$E53*24,IF(AND(DAY($C53)=DAY(R$1),$F53="J"),"J",IF(AND(DAY($C53)=DAY(R$1),$F53="M"),"M",IF(AND(DAY($C53)=DAY(R$1),$F53="A"),"A","")))))</f>
        <v>F</v>
      </c>
      <c r="S53" t="str">
        <f>IF(OR(WEEKDAY(S$1)=1,WEEKDAY(S$1)=7),"F",IF(AND(DAY($C53)=DAY(S$1),$F53="P"),$E53*24,IF(AND(DAY($C53)=DAY(S$1),$F53="J"),"J",IF(AND(DAY($C53)=DAY(S$1),$F53="M"),"M",IF(AND(DAY($C53)=DAY(S$1),$F53="A"),"A","")))))</f>
        <v/>
      </c>
      <c r="T53" t="str">
        <f>IF(OR(WEEKDAY(T$1)=1,WEEKDAY(T$1)=7),"F",IF(AND(DAY($C53)=DAY(T$1),$F53="P"),$E53*24,IF(AND(DAY($C53)=DAY(T$1),$F53="J"),"J",IF(AND(DAY($C53)=DAY(T$1),$F53="M"),"M",IF(AND(DAY($C53)=DAY(T$1),$F53="A"),"A","")))))</f>
        <v/>
      </c>
      <c r="U53" t="str">
        <f>IF(OR(WEEKDAY(U$1)=1,WEEKDAY(U$1)=7),"F",IF(AND(DAY($C53)=DAY(U$1),$F53="P"),$E53*24,IF(AND(DAY($C53)=DAY(U$1),$F53="J"),"J",IF(AND(DAY($C53)=DAY(U$1),$F53="M"),"M",IF(AND(DAY($C53)=DAY(U$1),$F53="A"),"A","")))))</f>
        <v/>
      </c>
    </row>
    <row r="54" spans="1:21" x14ac:dyDescent="0.25">
      <c r="A54" s="5" t="str">
        <f>'[1]R_Etat de prestation quinzaine'!A54</f>
        <v>CISSE</v>
      </c>
      <c r="B54" s="5" t="str">
        <f>'[1]R_Etat de prestation quinzaine'!B54</f>
        <v>Fanta</v>
      </c>
      <c r="C54" s="6" t="str">
        <f>'[1]R_Etat de prestation quinzaine'!C54</f>
        <v>03-03-17</v>
      </c>
      <c r="D54" s="7">
        <v>42797</v>
      </c>
      <c r="E54" s="5" t="str">
        <f>'[1]R_Etat de prestation quinzaine'!D54</f>
        <v>01:30</v>
      </c>
      <c r="F54" s="5" t="str">
        <f>'[1]R_Etat de prestation quinzaine'!E54</f>
        <v>P</v>
      </c>
      <c r="G54" t="str">
        <f>IF(OR(WEEKDAY(G$1)=1,WEEKDAY(G$1)=7),"F",IF(AND(DAY($C54)=DAY(G$1),$F54="P"),$E54*24,IF(AND(DAY($C54)=DAY(G$1),$F54="J"),"J",IF(AND(DAY($C54)=DAY(G$1),$F54="M"),"M",IF(AND(DAY($C54)=DAY(G$1),$F54="A"),"A","")))))</f>
        <v/>
      </c>
      <c r="H54" t="str">
        <f>IF(OR(WEEKDAY(H$1)=1,WEEKDAY(H$1)=7),"F",IF(AND(DAY($C54)=DAY(H$1),$F54="P"),$E54*24,IF(AND(DAY($C54)=DAY(H$1),$F54="J"),"J",IF(AND(DAY($C54)=DAY(H$1),$F54="M"),"M",IF(AND(DAY($C54)=DAY(H$1),$F54="A"),"A","")))))</f>
        <v/>
      </c>
      <c r="I54">
        <f>IF(OR(WEEKDAY(I$1)=1,WEEKDAY(I$1)=7),"F",IF(AND(DAY($C54)=DAY(I$1),$F54="P"),$E54*24,IF(AND(DAY($C54)=DAY(I$1),$F54="J"),"J",IF(AND(DAY($C54)=DAY(I$1),$F54="M"),"M",IF(AND(DAY($C54)=DAY(I$1),$F54="A"),"A","")))))</f>
        <v>1.5</v>
      </c>
      <c r="J54" t="str">
        <f>IF(OR(WEEKDAY(J$1)=1,WEEKDAY(J$1)=7),"F",IF(AND(DAY($C54)=DAY(J$1),$F54="P"),$E54*24,IF(AND(DAY($C54)=DAY(J$1),$F54="J"),"J",IF(AND(DAY($C54)=DAY(J$1),$F54="M"),"M",IF(AND(DAY($C54)=DAY(J$1),$F54="A"),"A","")))))</f>
        <v>F</v>
      </c>
      <c r="K54" t="str">
        <f>IF(OR(WEEKDAY(K$1)=1,WEEKDAY(K$1)=7),"F",IF(AND(DAY($C54)=DAY(K$1),$F54="P"),$E54*24,IF(AND(DAY($C54)=DAY(K$1),$F54="J"),"J",IF(AND(DAY($C54)=DAY(K$1),$F54="M"),"M",IF(AND(DAY($C54)=DAY(K$1),$F54="A"),"A","")))))</f>
        <v>F</v>
      </c>
      <c r="L54" t="str">
        <f>IF(OR(WEEKDAY(L$1)=1,WEEKDAY(L$1)=7),"F",IF(AND(DAY($C54)=DAY(L$1),$F54="P"),$E54*24,IF(AND(DAY($C54)=DAY(L$1),$F54="J"),"J",IF(AND(DAY($C54)=DAY(L$1),$F54="M"),"M",IF(AND(DAY($C54)=DAY(L$1),$F54="A"),"A","")))))</f>
        <v/>
      </c>
      <c r="M54" t="str">
        <f>IF(OR(WEEKDAY(M$1)=1,WEEKDAY(M$1)=7),"F",IF(AND(DAY($C54)=DAY(M$1),$F54="P"),$E54*24,IF(AND(DAY($C54)=DAY(M$1),$F54="J"),"J",IF(AND(DAY($C54)=DAY(M$1),$F54="M"),"M",IF(AND(DAY($C54)=DAY(M$1),$F54="A"),"A","")))))</f>
        <v/>
      </c>
      <c r="N54" t="str">
        <f>IF(OR(WEEKDAY(N$1)=1,WEEKDAY(N$1)=7),"F",IF(AND(DAY($C54)=DAY(N$1),$F54="P"),$E54*24,IF(AND(DAY($C54)=DAY(N$1),$F54="J"),"J",IF(AND(DAY($C54)=DAY(N$1),$F54="M"),"M",IF(AND(DAY($C54)=DAY(N$1),$F54="A"),"A","")))))</f>
        <v/>
      </c>
      <c r="O54" t="str">
        <f>IF(OR(WEEKDAY(O$1)=1,WEEKDAY(O$1)=7),"F",IF(AND(DAY($C54)=DAY(O$1),$F54="P"),$E54*24,IF(AND(DAY($C54)=DAY(O$1),$F54="J"),"J",IF(AND(DAY($C54)=DAY(O$1),$F54="M"),"M",IF(AND(DAY($C54)=DAY(O$1),$F54="A"),"A","")))))</f>
        <v/>
      </c>
      <c r="P54" t="str">
        <f>IF(OR(WEEKDAY(P$1)=1,WEEKDAY(P$1)=7),"F",IF(AND(DAY($C54)=DAY(P$1),$F54="P"),$E54*24,IF(AND(DAY($C54)=DAY(P$1),$F54="J"),"J",IF(AND(DAY($C54)=DAY(P$1),$F54="M"),"M",IF(AND(DAY($C54)=DAY(P$1),$F54="A"),"A","")))))</f>
        <v/>
      </c>
      <c r="Q54" t="str">
        <f>IF(OR(WEEKDAY(Q$1)=1,WEEKDAY(Q$1)=7),"F",IF(AND(DAY($C54)=DAY(Q$1),$F54="P"),$E54*24,IF(AND(DAY($C54)=DAY(Q$1),$F54="J"),"J",IF(AND(DAY($C54)=DAY(Q$1),$F54="M"),"M",IF(AND(DAY($C54)=DAY(Q$1),$F54="A"),"A","")))))</f>
        <v>F</v>
      </c>
      <c r="R54" t="str">
        <f>IF(OR(WEEKDAY(R$1)=1,WEEKDAY(R$1)=7),"F",IF(AND(DAY($C54)=DAY(R$1),$F54="P"),$E54*24,IF(AND(DAY($C54)=DAY(R$1),$F54="J"),"J",IF(AND(DAY($C54)=DAY(R$1),$F54="M"),"M",IF(AND(DAY($C54)=DAY(R$1),$F54="A"),"A","")))))</f>
        <v>F</v>
      </c>
      <c r="S54" t="str">
        <f>IF(OR(WEEKDAY(S$1)=1,WEEKDAY(S$1)=7),"F",IF(AND(DAY($C54)=DAY(S$1),$F54="P"),$E54*24,IF(AND(DAY($C54)=DAY(S$1),$F54="J"),"J",IF(AND(DAY($C54)=DAY(S$1),$F54="M"),"M",IF(AND(DAY($C54)=DAY(S$1),$F54="A"),"A","")))))</f>
        <v/>
      </c>
      <c r="T54" t="str">
        <f>IF(OR(WEEKDAY(T$1)=1,WEEKDAY(T$1)=7),"F",IF(AND(DAY($C54)=DAY(T$1),$F54="P"),$E54*24,IF(AND(DAY($C54)=DAY(T$1),$F54="J"),"J",IF(AND(DAY($C54)=DAY(T$1),$F54="M"),"M",IF(AND(DAY($C54)=DAY(T$1),$F54="A"),"A","")))))</f>
        <v/>
      </c>
      <c r="U54" t="str">
        <f>IF(OR(WEEKDAY(U$1)=1,WEEKDAY(U$1)=7),"F",IF(AND(DAY($C54)=DAY(U$1),$F54="P"),$E54*24,IF(AND(DAY($C54)=DAY(U$1),$F54="J"),"J",IF(AND(DAY($C54)=DAY(U$1),$F54="M"),"M",IF(AND(DAY($C54)=DAY(U$1),$F54="A"),"A","")))))</f>
        <v/>
      </c>
    </row>
    <row r="55" spans="1:21" x14ac:dyDescent="0.25">
      <c r="A55" s="5" t="str">
        <f>'[1]R_Etat de prestation quinzaine'!A55</f>
        <v>CISSE</v>
      </c>
      <c r="B55" s="5" t="str">
        <f>'[1]R_Etat de prestation quinzaine'!B55</f>
        <v>Fanta</v>
      </c>
      <c r="C55" s="6" t="str">
        <f>'[1]R_Etat de prestation quinzaine'!C55</f>
        <v>06-03-17</v>
      </c>
      <c r="D55" s="7">
        <v>42800</v>
      </c>
      <c r="E55" s="5" t="str">
        <f>'[1]R_Etat de prestation quinzaine'!D55</f>
        <v>03:00</v>
      </c>
      <c r="F55" s="5" t="s">
        <v>32</v>
      </c>
      <c r="G55" t="str">
        <f>IF(OR(WEEKDAY(G$1)=1,WEEKDAY(G$1)=7),"F",IF(AND(DAY($C55)=DAY(G$1),$F55="P"),$E55*24,IF(AND(DAY($C55)=DAY(G$1),$F55="J"),"J",IF(AND(DAY($C55)=DAY(G$1),$F55="M"),"M",IF(AND(DAY($C55)=DAY(G$1),$F55="A"),"A","")))))</f>
        <v/>
      </c>
      <c r="H55" t="str">
        <f>IF(OR(WEEKDAY(H$1)=1,WEEKDAY(H$1)=7),"F",IF(AND(DAY($C55)=DAY(H$1),$F55="P"),$E55*24,IF(AND(DAY($C55)=DAY(H$1),$F55="J"),"J",IF(AND(DAY($C55)=DAY(H$1),$F55="M"),"M",IF(AND(DAY($C55)=DAY(H$1),$F55="A"),"A","")))))</f>
        <v/>
      </c>
      <c r="I55" t="str">
        <f>IF(OR(WEEKDAY(I$1)=1,WEEKDAY(I$1)=7),"F",IF(AND(DAY($C55)=DAY(I$1),$F55="P"),$E55*24,IF(AND(DAY($C55)=DAY(I$1),$F55="J"),"J",IF(AND(DAY($C55)=DAY(I$1),$F55="M"),"M",IF(AND(DAY($C55)=DAY(I$1),$F55="A"),"A","")))))</f>
        <v/>
      </c>
      <c r="J55" t="str">
        <f>IF(OR(WEEKDAY(J$1)=1,WEEKDAY(J$1)=7),"F",IF(AND(DAY($C55)=DAY(J$1),$F55="P"),$E55*24,IF(AND(DAY($C55)=DAY(J$1),$F55="J"),"J",IF(AND(DAY($C55)=DAY(J$1),$F55="M"),"M",IF(AND(DAY($C55)=DAY(J$1),$F55="A"),"A","")))))</f>
        <v>F</v>
      </c>
      <c r="K55" t="str">
        <f>IF(OR(WEEKDAY(K$1)=1,WEEKDAY(K$1)=7),"F",IF(AND(DAY($C55)=DAY(K$1),$F55="P"),$E55*24,IF(AND(DAY($C55)=DAY(K$1),$F55="J"),"J",IF(AND(DAY($C55)=DAY(K$1),$F55="M"),"M",IF(AND(DAY($C55)=DAY(K$1),$F55="A"),"A","")))))</f>
        <v>F</v>
      </c>
      <c r="L55" t="str">
        <f>IF(OR(WEEKDAY(L$1)=1,WEEKDAY(L$1)=7),"F",IF(AND(DAY($C55)=DAY(L$1),$F55="P"),$E55*24,IF(AND(DAY($C55)=DAY(L$1),$F55="J"),"J",IF(AND(DAY($C55)=DAY(L$1),$F55="M"),"M",IF(AND(DAY($C55)=DAY(L$1),$F55="A"),"A","")))))</f>
        <v>M</v>
      </c>
      <c r="M55" t="str">
        <f>IF(OR(WEEKDAY(M$1)=1,WEEKDAY(M$1)=7),"F",IF(AND(DAY($C55)=DAY(M$1),$F55="P"),$E55*24,IF(AND(DAY($C55)=DAY(M$1),$F55="J"),"J",IF(AND(DAY($C55)=DAY(M$1),$F55="M"),"M",IF(AND(DAY($C55)=DAY(M$1),$F55="A"),"A","")))))</f>
        <v/>
      </c>
      <c r="N55" t="str">
        <f>IF(OR(WEEKDAY(N$1)=1,WEEKDAY(N$1)=7),"F",IF(AND(DAY($C55)=DAY(N$1),$F55="P"),$E55*24,IF(AND(DAY($C55)=DAY(N$1),$F55="J"),"J",IF(AND(DAY($C55)=DAY(N$1),$F55="M"),"M",IF(AND(DAY($C55)=DAY(N$1),$F55="A"),"A","")))))</f>
        <v/>
      </c>
      <c r="O55" t="str">
        <f>IF(OR(WEEKDAY(O$1)=1,WEEKDAY(O$1)=7),"F",IF(AND(DAY($C55)=DAY(O$1),$F55="P"),$E55*24,IF(AND(DAY($C55)=DAY(O$1),$F55="J"),"J",IF(AND(DAY($C55)=DAY(O$1),$F55="M"),"M",IF(AND(DAY($C55)=DAY(O$1),$F55="A"),"A","")))))</f>
        <v/>
      </c>
      <c r="P55" t="str">
        <f>IF(OR(WEEKDAY(P$1)=1,WEEKDAY(P$1)=7),"F",IF(AND(DAY($C55)=DAY(P$1),$F55="P"),$E55*24,IF(AND(DAY($C55)=DAY(P$1),$F55="J"),"J",IF(AND(DAY($C55)=DAY(P$1),$F55="M"),"M",IF(AND(DAY($C55)=DAY(P$1),$F55="A"),"A","")))))</f>
        <v/>
      </c>
      <c r="Q55" t="str">
        <f>IF(OR(WEEKDAY(Q$1)=1,WEEKDAY(Q$1)=7),"F",IF(AND(DAY($C55)=DAY(Q$1),$F55="P"),$E55*24,IF(AND(DAY($C55)=DAY(Q$1),$F55="J"),"J",IF(AND(DAY($C55)=DAY(Q$1),$F55="M"),"M",IF(AND(DAY($C55)=DAY(Q$1),$F55="A"),"A","")))))</f>
        <v>F</v>
      </c>
      <c r="R55" t="str">
        <f>IF(OR(WEEKDAY(R$1)=1,WEEKDAY(R$1)=7),"F",IF(AND(DAY($C55)=DAY(R$1),$F55="P"),$E55*24,IF(AND(DAY($C55)=DAY(R$1),$F55="J"),"J",IF(AND(DAY($C55)=DAY(R$1),$F55="M"),"M",IF(AND(DAY($C55)=DAY(R$1),$F55="A"),"A","")))))</f>
        <v>F</v>
      </c>
      <c r="S55" t="str">
        <f>IF(OR(WEEKDAY(S$1)=1,WEEKDAY(S$1)=7),"F",IF(AND(DAY($C55)=DAY(S$1),$F55="P"),$E55*24,IF(AND(DAY($C55)=DAY(S$1),$F55="J"),"J",IF(AND(DAY($C55)=DAY(S$1),$F55="M"),"M",IF(AND(DAY($C55)=DAY(S$1),$F55="A"),"A","")))))</f>
        <v/>
      </c>
      <c r="T55" t="str">
        <f>IF(OR(WEEKDAY(T$1)=1,WEEKDAY(T$1)=7),"F",IF(AND(DAY($C55)=DAY(T$1),$F55="P"),$E55*24,IF(AND(DAY($C55)=DAY(T$1),$F55="J"),"J",IF(AND(DAY($C55)=DAY(T$1),$F55="M"),"M",IF(AND(DAY($C55)=DAY(T$1),$F55="A"),"A","")))))</f>
        <v/>
      </c>
      <c r="U55" t="str">
        <f>IF(OR(WEEKDAY(U$1)=1,WEEKDAY(U$1)=7),"F",IF(AND(DAY($C55)=DAY(U$1),$F55="P"),$E55*24,IF(AND(DAY($C55)=DAY(U$1),$F55="J"),"J",IF(AND(DAY($C55)=DAY(U$1),$F55="M"),"M",IF(AND(DAY($C55)=DAY(U$1),$F55="A"),"A","")))))</f>
        <v/>
      </c>
    </row>
    <row r="56" spans="1:21" x14ac:dyDescent="0.25">
      <c r="A56" s="5" t="str">
        <f>'[1]R_Etat de prestation quinzaine'!A56</f>
        <v>CISSE</v>
      </c>
      <c r="B56" s="5" t="str">
        <f>'[1]R_Etat de prestation quinzaine'!B56</f>
        <v>Fanta</v>
      </c>
      <c r="C56" s="6" t="str">
        <f>'[1]R_Etat de prestation quinzaine'!C56</f>
        <v>06-03-17</v>
      </c>
      <c r="D56" s="7">
        <v>42800</v>
      </c>
      <c r="E56" s="5" t="str">
        <f>'[1]R_Etat de prestation quinzaine'!D56</f>
        <v>03:30</v>
      </c>
      <c r="F56" s="5" t="s">
        <v>32</v>
      </c>
      <c r="G56" t="str">
        <f>IF(OR(WEEKDAY(G$1)=1,WEEKDAY(G$1)=7),"F",IF(AND(DAY($C56)=DAY(G$1),$F56="P"),$E56*24,IF(AND(DAY($C56)=DAY(G$1),$F56="J"),"J",IF(AND(DAY($C56)=DAY(G$1),$F56="M"),"M",IF(AND(DAY($C56)=DAY(G$1),$F56="A"),"A","")))))</f>
        <v/>
      </c>
      <c r="H56" t="str">
        <f>IF(OR(WEEKDAY(H$1)=1,WEEKDAY(H$1)=7),"F",IF(AND(DAY($C56)=DAY(H$1),$F56="P"),$E56*24,IF(AND(DAY($C56)=DAY(H$1),$F56="J"),"J",IF(AND(DAY($C56)=DAY(H$1),$F56="M"),"M",IF(AND(DAY($C56)=DAY(H$1),$F56="A"),"A","")))))</f>
        <v/>
      </c>
      <c r="I56" t="str">
        <f>IF(OR(WEEKDAY(I$1)=1,WEEKDAY(I$1)=7),"F",IF(AND(DAY($C56)=DAY(I$1),$F56="P"),$E56*24,IF(AND(DAY($C56)=DAY(I$1),$F56="J"),"J",IF(AND(DAY($C56)=DAY(I$1),$F56="M"),"M",IF(AND(DAY($C56)=DAY(I$1),$F56="A"),"A","")))))</f>
        <v/>
      </c>
      <c r="J56" t="str">
        <f>IF(OR(WEEKDAY(J$1)=1,WEEKDAY(J$1)=7),"F",IF(AND(DAY($C56)=DAY(J$1),$F56="P"),$E56*24,IF(AND(DAY($C56)=DAY(J$1),$F56="J"),"J",IF(AND(DAY($C56)=DAY(J$1),$F56="M"),"M",IF(AND(DAY($C56)=DAY(J$1),$F56="A"),"A","")))))</f>
        <v>F</v>
      </c>
      <c r="K56" t="str">
        <f>IF(OR(WEEKDAY(K$1)=1,WEEKDAY(K$1)=7),"F",IF(AND(DAY($C56)=DAY(K$1),$F56="P"),$E56*24,IF(AND(DAY($C56)=DAY(K$1),$F56="J"),"J",IF(AND(DAY($C56)=DAY(K$1),$F56="M"),"M",IF(AND(DAY($C56)=DAY(K$1),$F56="A"),"A","")))))</f>
        <v>F</v>
      </c>
      <c r="L56" t="str">
        <f>IF(OR(WEEKDAY(L$1)=1,WEEKDAY(L$1)=7),"F",IF(AND(DAY($C56)=DAY(L$1),$F56="P"),$E56*24,IF(AND(DAY($C56)=DAY(L$1),$F56="J"),"J",IF(AND(DAY($C56)=DAY(L$1),$F56="M"),"M",IF(AND(DAY($C56)=DAY(L$1),$F56="A"),"A","")))))</f>
        <v>M</v>
      </c>
      <c r="M56" t="str">
        <f>IF(OR(WEEKDAY(M$1)=1,WEEKDAY(M$1)=7),"F",IF(AND(DAY($C56)=DAY(M$1),$F56="P"),$E56*24,IF(AND(DAY($C56)=DAY(M$1),$F56="J"),"J",IF(AND(DAY($C56)=DAY(M$1),$F56="M"),"M",IF(AND(DAY($C56)=DAY(M$1),$F56="A"),"A","")))))</f>
        <v/>
      </c>
      <c r="N56" t="str">
        <f>IF(OR(WEEKDAY(N$1)=1,WEEKDAY(N$1)=7),"F",IF(AND(DAY($C56)=DAY(N$1),$F56="P"),$E56*24,IF(AND(DAY($C56)=DAY(N$1),$F56="J"),"J",IF(AND(DAY($C56)=DAY(N$1),$F56="M"),"M",IF(AND(DAY($C56)=DAY(N$1),$F56="A"),"A","")))))</f>
        <v/>
      </c>
      <c r="O56" t="str">
        <f>IF(OR(WEEKDAY(O$1)=1,WEEKDAY(O$1)=7),"F",IF(AND(DAY($C56)=DAY(O$1),$F56="P"),$E56*24,IF(AND(DAY($C56)=DAY(O$1),$F56="J"),"J",IF(AND(DAY($C56)=DAY(O$1),$F56="M"),"M",IF(AND(DAY($C56)=DAY(O$1),$F56="A"),"A","")))))</f>
        <v/>
      </c>
      <c r="P56" t="str">
        <f>IF(OR(WEEKDAY(P$1)=1,WEEKDAY(P$1)=7),"F",IF(AND(DAY($C56)=DAY(P$1),$F56="P"),$E56*24,IF(AND(DAY($C56)=DAY(P$1),$F56="J"),"J",IF(AND(DAY($C56)=DAY(P$1),$F56="M"),"M",IF(AND(DAY($C56)=DAY(P$1),$F56="A"),"A","")))))</f>
        <v/>
      </c>
      <c r="Q56" t="str">
        <f>IF(OR(WEEKDAY(Q$1)=1,WEEKDAY(Q$1)=7),"F",IF(AND(DAY($C56)=DAY(Q$1),$F56="P"),$E56*24,IF(AND(DAY($C56)=DAY(Q$1),$F56="J"),"J",IF(AND(DAY($C56)=DAY(Q$1),$F56="M"),"M",IF(AND(DAY($C56)=DAY(Q$1),$F56="A"),"A","")))))</f>
        <v>F</v>
      </c>
      <c r="R56" t="str">
        <f>IF(OR(WEEKDAY(R$1)=1,WEEKDAY(R$1)=7),"F",IF(AND(DAY($C56)=DAY(R$1),$F56="P"),$E56*24,IF(AND(DAY($C56)=DAY(R$1),$F56="J"),"J",IF(AND(DAY($C56)=DAY(R$1),$F56="M"),"M",IF(AND(DAY($C56)=DAY(R$1),$F56="A"),"A","")))))</f>
        <v>F</v>
      </c>
      <c r="S56" t="str">
        <f>IF(OR(WEEKDAY(S$1)=1,WEEKDAY(S$1)=7),"F",IF(AND(DAY($C56)=DAY(S$1),$F56="P"),$E56*24,IF(AND(DAY($C56)=DAY(S$1),$F56="J"),"J",IF(AND(DAY($C56)=DAY(S$1),$F56="M"),"M",IF(AND(DAY($C56)=DAY(S$1),$F56="A"),"A","")))))</f>
        <v/>
      </c>
      <c r="T56" t="str">
        <f>IF(OR(WEEKDAY(T$1)=1,WEEKDAY(T$1)=7),"F",IF(AND(DAY($C56)=DAY(T$1),$F56="P"),$E56*24,IF(AND(DAY($C56)=DAY(T$1),$F56="J"),"J",IF(AND(DAY($C56)=DAY(T$1),$F56="M"),"M",IF(AND(DAY($C56)=DAY(T$1),$F56="A"),"A","")))))</f>
        <v/>
      </c>
      <c r="U56" t="str">
        <f>IF(OR(WEEKDAY(U$1)=1,WEEKDAY(U$1)=7),"F",IF(AND(DAY($C56)=DAY(U$1),$F56="P"),$E56*24,IF(AND(DAY($C56)=DAY(U$1),$F56="J"),"J",IF(AND(DAY($C56)=DAY(U$1),$F56="M"),"M",IF(AND(DAY($C56)=DAY(U$1),$F56="A"),"A","")))))</f>
        <v/>
      </c>
    </row>
    <row r="57" spans="1:21" x14ac:dyDescent="0.25">
      <c r="A57" s="5" t="str">
        <f>'[1]R_Etat de prestation quinzaine'!A57</f>
        <v>CISSE</v>
      </c>
      <c r="B57" s="5" t="str">
        <f>'[1]R_Etat de prestation quinzaine'!B57</f>
        <v>Fanta</v>
      </c>
      <c r="C57" s="6" t="str">
        <f>'[1]R_Etat de prestation quinzaine'!C57</f>
        <v>07-03-17</v>
      </c>
      <c r="D57" s="7">
        <v>42801</v>
      </c>
      <c r="E57" s="5" t="str">
        <f>'[1]R_Etat de prestation quinzaine'!D57</f>
        <v>03:00</v>
      </c>
      <c r="F57" s="5" t="str">
        <f>'[1]R_Etat de prestation quinzaine'!E57</f>
        <v>P</v>
      </c>
      <c r="G57" t="str">
        <f>IF(OR(WEEKDAY(G$1)=1,WEEKDAY(G$1)=7),"F",IF(AND(DAY($C57)=DAY(G$1),$F57="P"),$E57*24,IF(AND(DAY($C57)=DAY(G$1),$F57="J"),"J",IF(AND(DAY($C57)=DAY(G$1),$F57="M"),"M",IF(AND(DAY($C57)=DAY(G$1),$F57="A"),"A","")))))</f>
        <v/>
      </c>
      <c r="H57" t="str">
        <f>IF(OR(WEEKDAY(H$1)=1,WEEKDAY(H$1)=7),"F",IF(AND(DAY($C57)=DAY(H$1),$F57="P"),$E57*24,IF(AND(DAY($C57)=DAY(H$1),$F57="J"),"J",IF(AND(DAY($C57)=DAY(H$1),$F57="M"),"M",IF(AND(DAY($C57)=DAY(H$1),$F57="A"),"A","")))))</f>
        <v/>
      </c>
      <c r="I57" t="str">
        <f>IF(OR(WEEKDAY(I$1)=1,WEEKDAY(I$1)=7),"F",IF(AND(DAY($C57)=DAY(I$1),$F57="P"),$E57*24,IF(AND(DAY($C57)=DAY(I$1),$F57="J"),"J",IF(AND(DAY($C57)=DAY(I$1),$F57="M"),"M",IF(AND(DAY($C57)=DAY(I$1),$F57="A"),"A","")))))</f>
        <v/>
      </c>
      <c r="J57" t="str">
        <f>IF(OR(WEEKDAY(J$1)=1,WEEKDAY(J$1)=7),"F",IF(AND(DAY($C57)=DAY(J$1),$F57="P"),$E57*24,IF(AND(DAY($C57)=DAY(J$1),$F57="J"),"J",IF(AND(DAY($C57)=DAY(J$1),$F57="M"),"M",IF(AND(DAY($C57)=DAY(J$1),$F57="A"),"A","")))))</f>
        <v>F</v>
      </c>
      <c r="K57" t="str">
        <f>IF(OR(WEEKDAY(K$1)=1,WEEKDAY(K$1)=7),"F",IF(AND(DAY($C57)=DAY(K$1),$F57="P"),$E57*24,IF(AND(DAY($C57)=DAY(K$1),$F57="J"),"J",IF(AND(DAY($C57)=DAY(K$1),$F57="M"),"M",IF(AND(DAY($C57)=DAY(K$1),$F57="A"),"A","")))))</f>
        <v>F</v>
      </c>
      <c r="L57" t="str">
        <f>IF(OR(WEEKDAY(L$1)=1,WEEKDAY(L$1)=7),"F",IF(AND(DAY($C57)=DAY(L$1),$F57="P"),$E57*24,IF(AND(DAY($C57)=DAY(L$1),$F57="J"),"J",IF(AND(DAY($C57)=DAY(L$1),$F57="M"),"M",IF(AND(DAY($C57)=DAY(L$1),$F57="A"),"A","")))))</f>
        <v/>
      </c>
      <c r="M57">
        <f>IF(OR(WEEKDAY(M$1)=1,WEEKDAY(M$1)=7),"F",IF(AND(DAY($C57)=DAY(M$1),$F57="P"),$E57*24,IF(AND(DAY($C57)=DAY(M$1),$F57="J"),"J",IF(AND(DAY($C57)=DAY(M$1),$F57="M"),"M",IF(AND(DAY($C57)=DAY(M$1),$F57="A"),"A","")))))</f>
        <v>3</v>
      </c>
      <c r="N57" t="str">
        <f>IF(OR(WEEKDAY(N$1)=1,WEEKDAY(N$1)=7),"F",IF(AND(DAY($C57)=DAY(N$1),$F57="P"),$E57*24,IF(AND(DAY($C57)=DAY(N$1),$F57="J"),"J",IF(AND(DAY($C57)=DAY(N$1),$F57="M"),"M",IF(AND(DAY($C57)=DAY(N$1),$F57="A"),"A","")))))</f>
        <v/>
      </c>
      <c r="O57" t="str">
        <f>IF(OR(WEEKDAY(O$1)=1,WEEKDAY(O$1)=7),"F",IF(AND(DAY($C57)=DAY(O$1),$F57="P"),$E57*24,IF(AND(DAY($C57)=DAY(O$1),$F57="J"),"J",IF(AND(DAY($C57)=DAY(O$1),$F57="M"),"M",IF(AND(DAY($C57)=DAY(O$1),$F57="A"),"A","")))))</f>
        <v/>
      </c>
      <c r="P57" t="str">
        <f>IF(OR(WEEKDAY(P$1)=1,WEEKDAY(P$1)=7),"F",IF(AND(DAY($C57)=DAY(P$1),$F57="P"),$E57*24,IF(AND(DAY($C57)=DAY(P$1),$F57="J"),"J",IF(AND(DAY($C57)=DAY(P$1),$F57="M"),"M",IF(AND(DAY($C57)=DAY(P$1),$F57="A"),"A","")))))</f>
        <v/>
      </c>
      <c r="Q57" t="str">
        <f>IF(OR(WEEKDAY(Q$1)=1,WEEKDAY(Q$1)=7),"F",IF(AND(DAY($C57)=DAY(Q$1),$F57="P"),$E57*24,IF(AND(DAY($C57)=DAY(Q$1),$F57="J"),"J",IF(AND(DAY($C57)=DAY(Q$1),$F57="M"),"M",IF(AND(DAY($C57)=DAY(Q$1),$F57="A"),"A","")))))</f>
        <v>F</v>
      </c>
      <c r="R57" t="str">
        <f>IF(OR(WEEKDAY(R$1)=1,WEEKDAY(R$1)=7),"F",IF(AND(DAY($C57)=DAY(R$1),$F57="P"),$E57*24,IF(AND(DAY($C57)=DAY(R$1),$F57="J"),"J",IF(AND(DAY($C57)=DAY(R$1),$F57="M"),"M",IF(AND(DAY($C57)=DAY(R$1),$F57="A"),"A","")))))</f>
        <v>F</v>
      </c>
      <c r="S57" t="str">
        <f>IF(OR(WEEKDAY(S$1)=1,WEEKDAY(S$1)=7),"F",IF(AND(DAY($C57)=DAY(S$1),$F57="P"),$E57*24,IF(AND(DAY($C57)=DAY(S$1),$F57="J"),"J",IF(AND(DAY($C57)=DAY(S$1),$F57="M"),"M",IF(AND(DAY($C57)=DAY(S$1),$F57="A"),"A","")))))</f>
        <v/>
      </c>
      <c r="T57" t="str">
        <f>IF(OR(WEEKDAY(T$1)=1,WEEKDAY(T$1)=7),"F",IF(AND(DAY($C57)=DAY(T$1),$F57="P"),$E57*24,IF(AND(DAY($C57)=DAY(T$1),$F57="J"),"J",IF(AND(DAY($C57)=DAY(T$1),$F57="M"),"M",IF(AND(DAY($C57)=DAY(T$1),$F57="A"),"A","")))))</f>
        <v/>
      </c>
      <c r="U57" t="str">
        <f>IF(OR(WEEKDAY(U$1)=1,WEEKDAY(U$1)=7),"F",IF(AND(DAY($C57)=DAY(U$1),$F57="P"),$E57*24,IF(AND(DAY($C57)=DAY(U$1),$F57="J"),"J",IF(AND(DAY($C57)=DAY(U$1),$F57="M"),"M",IF(AND(DAY($C57)=DAY(U$1),$F57="A"),"A","")))))</f>
        <v/>
      </c>
    </row>
    <row r="58" spans="1:21" x14ac:dyDescent="0.25">
      <c r="A58" s="5" t="str">
        <f>'[1]R_Etat de prestation quinzaine'!A58</f>
        <v>CISSE</v>
      </c>
      <c r="B58" s="5" t="str">
        <f>'[1]R_Etat de prestation quinzaine'!B58</f>
        <v>Fanta</v>
      </c>
      <c r="C58" s="6" t="str">
        <f>'[1]R_Etat de prestation quinzaine'!C58</f>
        <v>07-03-17</v>
      </c>
      <c r="D58" s="7">
        <v>42801</v>
      </c>
      <c r="E58" s="5" t="str">
        <f>'[1]R_Etat de prestation quinzaine'!D58</f>
        <v>03:30</v>
      </c>
      <c r="F58" s="5" t="str">
        <f>'[1]R_Etat de prestation quinzaine'!E58</f>
        <v>P</v>
      </c>
      <c r="G58" t="str">
        <f>IF(OR(WEEKDAY(G$1)=1,WEEKDAY(G$1)=7),"F",IF(AND(DAY($C58)=DAY(G$1),$F58="P"),$E58*24,IF(AND(DAY($C58)=DAY(G$1),$F58="J"),"J",IF(AND(DAY($C58)=DAY(G$1),$F58="M"),"M",IF(AND(DAY($C58)=DAY(G$1),$F58="A"),"A","")))))</f>
        <v/>
      </c>
      <c r="H58" t="str">
        <f>IF(OR(WEEKDAY(H$1)=1,WEEKDAY(H$1)=7),"F",IF(AND(DAY($C58)=DAY(H$1),$F58="P"),$E58*24,IF(AND(DAY($C58)=DAY(H$1),$F58="J"),"J",IF(AND(DAY($C58)=DAY(H$1),$F58="M"),"M",IF(AND(DAY($C58)=DAY(H$1),$F58="A"),"A","")))))</f>
        <v/>
      </c>
      <c r="I58" t="str">
        <f>IF(OR(WEEKDAY(I$1)=1,WEEKDAY(I$1)=7),"F",IF(AND(DAY($C58)=DAY(I$1),$F58="P"),$E58*24,IF(AND(DAY($C58)=DAY(I$1),$F58="J"),"J",IF(AND(DAY($C58)=DAY(I$1),$F58="M"),"M",IF(AND(DAY($C58)=DAY(I$1),$F58="A"),"A","")))))</f>
        <v/>
      </c>
      <c r="J58" t="str">
        <f>IF(OR(WEEKDAY(J$1)=1,WEEKDAY(J$1)=7),"F",IF(AND(DAY($C58)=DAY(J$1),$F58="P"),$E58*24,IF(AND(DAY($C58)=DAY(J$1),$F58="J"),"J",IF(AND(DAY($C58)=DAY(J$1),$F58="M"),"M",IF(AND(DAY($C58)=DAY(J$1),$F58="A"),"A","")))))</f>
        <v>F</v>
      </c>
      <c r="K58" t="str">
        <f>IF(OR(WEEKDAY(K$1)=1,WEEKDAY(K$1)=7),"F",IF(AND(DAY($C58)=DAY(K$1),$F58="P"),$E58*24,IF(AND(DAY($C58)=DAY(K$1),$F58="J"),"J",IF(AND(DAY($C58)=DAY(K$1),$F58="M"),"M",IF(AND(DAY($C58)=DAY(K$1),$F58="A"),"A","")))))</f>
        <v>F</v>
      </c>
      <c r="L58" t="str">
        <f>IF(OR(WEEKDAY(L$1)=1,WEEKDAY(L$1)=7),"F",IF(AND(DAY($C58)=DAY(L$1),$F58="P"),$E58*24,IF(AND(DAY($C58)=DAY(L$1),$F58="J"),"J",IF(AND(DAY($C58)=DAY(L$1),$F58="M"),"M",IF(AND(DAY($C58)=DAY(L$1),$F58="A"),"A","")))))</f>
        <v/>
      </c>
      <c r="M58">
        <f>IF(OR(WEEKDAY(M$1)=1,WEEKDAY(M$1)=7),"F",IF(AND(DAY($C58)=DAY(M$1),$F58="P"),$E58*24,IF(AND(DAY($C58)=DAY(M$1),$F58="J"),"J",IF(AND(DAY($C58)=DAY(M$1),$F58="M"),"M",IF(AND(DAY($C58)=DAY(M$1),$F58="A"),"A","")))))</f>
        <v>3.5</v>
      </c>
      <c r="N58" t="str">
        <f>IF(OR(WEEKDAY(N$1)=1,WEEKDAY(N$1)=7),"F",IF(AND(DAY($C58)=DAY(N$1),$F58="P"),$E58*24,IF(AND(DAY($C58)=DAY(N$1),$F58="J"),"J",IF(AND(DAY($C58)=DAY(N$1),$F58="M"),"M",IF(AND(DAY($C58)=DAY(N$1),$F58="A"),"A","")))))</f>
        <v/>
      </c>
      <c r="O58" t="str">
        <f>IF(OR(WEEKDAY(O$1)=1,WEEKDAY(O$1)=7),"F",IF(AND(DAY($C58)=DAY(O$1),$F58="P"),$E58*24,IF(AND(DAY($C58)=DAY(O$1),$F58="J"),"J",IF(AND(DAY($C58)=DAY(O$1),$F58="M"),"M",IF(AND(DAY($C58)=DAY(O$1),$F58="A"),"A","")))))</f>
        <v/>
      </c>
      <c r="P58" t="str">
        <f>IF(OR(WEEKDAY(P$1)=1,WEEKDAY(P$1)=7),"F",IF(AND(DAY($C58)=DAY(P$1),$F58="P"),$E58*24,IF(AND(DAY($C58)=DAY(P$1),$F58="J"),"J",IF(AND(DAY($C58)=DAY(P$1),$F58="M"),"M",IF(AND(DAY($C58)=DAY(P$1),$F58="A"),"A","")))))</f>
        <v/>
      </c>
      <c r="Q58" t="str">
        <f>IF(OR(WEEKDAY(Q$1)=1,WEEKDAY(Q$1)=7),"F",IF(AND(DAY($C58)=DAY(Q$1),$F58="P"),$E58*24,IF(AND(DAY($C58)=DAY(Q$1),$F58="J"),"J",IF(AND(DAY($C58)=DAY(Q$1),$F58="M"),"M",IF(AND(DAY($C58)=DAY(Q$1),$F58="A"),"A","")))))</f>
        <v>F</v>
      </c>
      <c r="R58" t="str">
        <f>IF(OR(WEEKDAY(R$1)=1,WEEKDAY(R$1)=7),"F",IF(AND(DAY($C58)=DAY(R$1),$F58="P"),$E58*24,IF(AND(DAY($C58)=DAY(R$1),$F58="J"),"J",IF(AND(DAY($C58)=DAY(R$1),$F58="M"),"M",IF(AND(DAY($C58)=DAY(R$1),$F58="A"),"A","")))))</f>
        <v>F</v>
      </c>
      <c r="S58" t="str">
        <f>IF(OR(WEEKDAY(S$1)=1,WEEKDAY(S$1)=7),"F",IF(AND(DAY($C58)=DAY(S$1),$F58="P"),$E58*24,IF(AND(DAY($C58)=DAY(S$1),$F58="J"),"J",IF(AND(DAY($C58)=DAY(S$1),$F58="M"),"M",IF(AND(DAY($C58)=DAY(S$1),$F58="A"),"A","")))))</f>
        <v/>
      </c>
      <c r="T58" t="str">
        <f>IF(OR(WEEKDAY(T$1)=1,WEEKDAY(T$1)=7),"F",IF(AND(DAY($C58)=DAY(T$1),$F58="P"),$E58*24,IF(AND(DAY($C58)=DAY(T$1),$F58="J"),"J",IF(AND(DAY($C58)=DAY(T$1),$F58="M"),"M",IF(AND(DAY($C58)=DAY(T$1),$F58="A"),"A","")))))</f>
        <v/>
      </c>
      <c r="U58" t="str">
        <f>IF(OR(WEEKDAY(U$1)=1,WEEKDAY(U$1)=7),"F",IF(AND(DAY($C58)=DAY(U$1),$F58="P"),$E58*24,IF(AND(DAY($C58)=DAY(U$1),$F58="J"),"J",IF(AND(DAY($C58)=DAY(U$1),$F58="M"),"M",IF(AND(DAY($C58)=DAY(U$1),$F58="A"),"A","")))))</f>
        <v/>
      </c>
    </row>
    <row r="59" spans="1:21" x14ac:dyDescent="0.25">
      <c r="A59" s="5" t="str">
        <f>'[1]R_Etat de prestation quinzaine'!A59</f>
        <v>CISSE</v>
      </c>
      <c r="B59" s="5" t="str">
        <f>'[1]R_Etat de prestation quinzaine'!B59</f>
        <v>Fanta</v>
      </c>
      <c r="C59" s="6" t="str">
        <f>'[1]R_Etat de prestation quinzaine'!C59</f>
        <v>08-03-17</v>
      </c>
      <c r="D59" s="7">
        <v>42802</v>
      </c>
      <c r="E59" s="5" t="str">
        <f>'[1]R_Etat de prestation quinzaine'!D59</f>
        <v>03:30</v>
      </c>
      <c r="F59" s="5" t="str">
        <f>'[1]R_Etat de prestation quinzaine'!E59</f>
        <v>J</v>
      </c>
      <c r="G59" t="str">
        <f>IF(OR(WEEKDAY(G$1)=1,WEEKDAY(G$1)=7),"F",IF(AND(DAY($C59)=DAY(G$1),$F59="P"),$E59*24,IF(AND(DAY($C59)=DAY(G$1),$F59="J"),"J",IF(AND(DAY($C59)=DAY(G$1),$F59="M"),"M",IF(AND(DAY($C59)=DAY(G$1),$F59="A"),"A","")))))</f>
        <v/>
      </c>
      <c r="H59" t="str">
        <f>IF(OR(WEEKDAY(H$1)=1,WEEKDAY(H$1)=7),"F",IF(AND(DAY($C59)=DAY(H$1),$F59="P"),$E59*24,IF(AND(DAY($C59)=DAY(H$1),$F59="J"),"J",IF(AND(DAY($C59)=DAY(H$1),$F59="M"),"M",IF(AND(DAY($C59)=DAY(H$1),$F59="A"),"A","")))))</f>
        <v/>
      </c>
      <c r="I59" t="str">
        <f>IF(OR(WEEKDAY(I$1)=1,WEEKDAY(I$1)=7),"F",IF(AND(DAY($C59)=DAY(I$1),$F59="P"),$E59*24,IF(AND(DAY($C59)=DAY(I$1),$F59="J"),"J",IF(AND(DAY($C59)=DAY(I$1),$F59="M"),"M",IF(AND(DAY($C59)=DAY(I$1),$F59="A"),"A","")))))</f>
        <v/>
      </c>
      <c r="J59" t="str">
        <f>IF(OR(WEEKDAY(J$1)=1,WEEKDAY(J$1)=7),"F",IF(AND(DAY($C59)=DAY(J$1),$F59="P"),$E59*24,IF(AND(DAY($C59)=DAY(J$1),$F59="J"),"J",IF(AND(DAY($C59)=DAY(J$1),$F59="M"),"M",IF(AND(DAY($C59)=DAY(J$1),$F59="A"),"A","")))))</f>
        <v>F</v>
      </c>
      <c r="K59" t="str">
        <f>IF(OR(WEEKDAY(K$1)=1,WEEKDAY(K$1)=7),"F",IF(AND(DAY($C59)=DAY(K$1),$F59="P"),$E59*24,IF(AND(DAY($C59)=DAY(K$1),$F59="J"),"J",IF(AND(DAY($C59)=DAY(K$1),$F59="M"),"M",IF(AND(DAY($C59)=DAY(K$1),$F59="A"),"A","")))))</f>
        <v>F</v>
      </c>
      <c r="L59" t="str">
        <f>IF(OR(WEEKDAY(L$1)=1,WEEKDAY(L$1)=7),"F",IF(AND(DAY($C59)=DAY(L$1),$F59="P"),$E59*24,IF(AND(DAY($C59)=DAY(L$1),$F59="J"),"J",IF(AND(DAY($C59)=DAY(L$1),$F59="M"),"M",IF(AND(DAY($C59)=DAY(L$1),$F59="A"),"A","")))))</f>
        <v/>
      </c>
      <c r="M59" t="str">
        <f>IF(OR(WEEKDAY(M$1)=1,WEEKDAY(M$1)=7),"F",IF(AND(DAY($C59)=DAY(M$1),$F59="P"),$E59*24,IF(AND(DAY($C59)=DAY(M$1),$F59="J"),"J",IF(AND(DAY($C59)=DAY(M$1),$F59="M"),"M",IF(AND(DAY($C59)=DAY(M$1),$F59="A"),"A","")))))</f>
        <v/>
      </c>
      <c r="N59" t="str">
        <f>IF(OR(WEEKDAY(N$1)=1,WEEKDAY(N$1)=7),"F",IF(AND(DAY($C59)=DAY(N$1),$F59="P"),$E59*24,IF(AND(DAY($C59)=DAY(N$1),$F59="J"),"J",IF(AND(DAY($C59)=DAY(N$1),$F59="M"),"M",IF(AND(DAY($C59)=DAY(N$1),$F59="A"),"A","")))))</f>
        <v>J</v>
      </c>
      <c r="O59" t="str">
        <f>IF(OR(WEEKDAY(O$1)=1,WEEKDAY(O$1)=7),"F",IF(AND(DAY($C59)=DAY(O$1),$F59="P"),$E59*24,IF(AND(DAY($C59)=DAY(O$1),$F59="J"),"J",IF(AND(DAY($C59)=DAY(O$1),$F59="M"),"M",IF(AND(DAY($C59)=DAY(O$1),$F59="A"),"A","")))))</f>
        <v/>
      </c>
      <c r="P59" t="str">
        <f>IF(OR(WEEKDAY(P$1)=1,WEEKDAY(P$1)=7),"F",IF(AND(DAY($C59)=DAY(P$1),$F59="P"),$E59*24,IF(AND(DAY($C59)=DAY(P$1),$F59="J"),"J",IF(AND(DAY($C59)=DAY(P$1),$F59="M"),"M",IF(AND(DAY($C59)=DAY(P$1),$F59="A"),"A","")))))</f>
        <v/>
      </c>
      <c r="Q59" t="str">
        <f>IF(OR(WEEKDAY(Q$1)=1,WEEKDAY(Q$1)=7),"F",IF(AND(DAY($C59)=DAY(Q$1),$F59="P"),$E59*24,IF(AND(DAY($C59)=DAY(Q$1),$F59="J"),"J",IF(AND(DAY($C59)=DAY(Q$1),$F59="M"),"M",IF(AND(DAY($C59)=DAY(Q$1),$F59="A"),"A","")))))</f>
        <v>F</v>
      </c>
      <c r="R59" t="str">
        <f>IF(OR(WEEKDAY(R$1)=1,WEEKDAY(R$1)=7),"F",IF(AND(DAY($C59)=DAY(R$1),$F59="P"),$E59*24,IF(AND(DAY($C59)=DAY(R$1),$F59="J"),"J",IF(AND(DAY($C59)=DAY(R$1),$F59="M"),"M",IF(AND(DAY($C59)=DAY(R$1),$F59="A"),"A","")))))</f>
        <v>F</v>
      </c>
      <c r="S59" t="str">
        <f>IF(OR(WEEKDAY(S$1)=1,WEEKDAY(S$1)=7),"F",IF(AND(DAY($C59)=DAY(S$1),$F59="P"),$E59*24,IF(AND(DAY($C59)=DAY(S$1),$F59="J"),"J",IF(AND(DAY($C59)=DAY(S$1),$F59="M"),"M",IF(AND(DAY($C59)=DAY(S$1),$F59="A"),"A","")))))</f>
        <v/>
      </c>
      <c r="T59" t="str">
        <f>IF(OR(WEEKDAY(T$1)=1,WEEKDAY(T$1)=7),"F",IF(AND(DAY($C59)=DAY(T$1),$F59="P"),$E59*24,IF(AND(DAY($C59)=DAY(T$1),$F59="J"),"J",IF(AND(DAY($C59)=DAY(T$1),$F59="M"),"M",IF(AND(DAY($C59)=DAY(T$1),$F59="A"),"A","")))))</f>
        <v/>
      </c>
      <c r="U59" t="str">
        <f>IF(OR(WEEKDAY(U$1)=1,WEEKDAY(U$1)=7),"F",IF(AND(DAY($C59)=DAY(U$1),$F59="P"),$E59*24,IF(AND(DAY($C59)=DAY(U$1),$F59="J"),"J",IF(AND(DAY($C59)=DAY(U$1),$F59="M"),"M",IF(AND(DAY($C59)=DAY(U$1),$F59="A"),"A","")))))</f>
        <v/>
      </c>
    </row>
    <row r="60" spans="1:21" x14ac:dyDescent="0.25">
      <c r="A60" s="5" t="str">
        <f>'[1]R_Etat de prestation quinzaine'!A60</f>
        <v>CISSE</v>
      </c>
      <c r="B60" s="5" t="str">
        <f>'[1]R_Etat de prestation quinzaine'!B60</f>
        <v>Fanta</v>
      </c>
      <c r="C60" s="6" t="str">
        <f>'[1]R_Etat de prestation quinzaine'!C60</f>
        <v>09-03-17</v>
      </c>
      <c r="D60" s="7">
        <v>42803</v>
      </c>
      <c r="E60" s="5" t="str">
        <f>'[1]R_Etat de prestation quinzaine'!D60</f>
        <v>03:30</v>
      </c>
      <c r="F60" s="5" t="str">
        <f>'[1]R_Etat de prestation quinzaine'!E60</f>
        <v>P</v>
      </c>
      <c r="G60" t="str">
        <f>IF(OR(WEEKDAY(G$1)=1,WEEKDAY(G$1)=7),"F",IF(AND(DAY($C60)=DAY(G$1),$F60="P"),$E60*24,IF(AND(DAY($C60)=DAY(G$1),$F60="J"),"J",IF(AND(DAY($C60)=DAY(G$1),$F60="M"),"M",IF(AND(DAY($C60)=DAY(G$1),$F60="A"),"A","")))))</f>
        <v/>
      </c>
      <c r="H60" t="str">
        <f>IF(OR(WEEKDAY(H$1)=1,WEEKDAY(H$1)=7),"F",IF(AND(DAY($C60)=DAY(H$1),$F60="P"),$E60*24,IF(AND(DAY($C60)=DAY(H$1),$F60="J"),"J",IF(AND(DAY($C60)=DAY(H$1),$F60="M"),"M",IF(AND(DAY($C60)=DAY(H$1),$F60="A"),"A","")))))</f>
        <v/>
      </c>
      <c r="I60" t="str">
        <f>IF(OR(WEEKDAY(I$1)=1,WEEKDAY(I$1)=7),"F",IF(AND(DAY($C60)=DAY(I$1),$F60="P"),$E60*24,IF(AND(DAY($C60)=DAY(I$1),$F60="J"),"J",IF(AND(DAY($C60)=DAY(I$1),$F60="M"),"M",IF(AND(DAY($C60)=DAY(I$1),$F60="A"),"A","")))))</f>
        <v/>
      </c>
      <c r="J60" t="str">
        <f>IF(OR(WEEKDAY(J$1)=1,WEEKDAY(J$1)=7),"F",IF(AND(DAY($C60)=DAY(J$1),$F60="P"),$E60*24,IF(AND(DAY($C60)=DAY(J$1),$F60="J"),"J",IF(AND(DAY($C60)=DAY(J$1),$F60="M"),"M",IF(AND(DAY($C60)=DAY(J$1),$F60="A"),"A","")))))</f>
        <v>F</v>
      </c>
      <c r="K60" t="str">
        <f>IF(OR(WEEKDAY(K$1)=1,WEEKDAY(K$1)=7),"F",IF(AND(DAY($C60)=DAY(K$1),$F60="P"),$E60*24,IF(AND(DAY($C60)=DAY(K$1),$F60="J"),"J",IF(AND(DAY($C60)=DAY(K$1),$F60="M"),"M",IF(AND(DAY($C60)=DAY(K$1),$F60="A"),"A","")))))</f>
        <v>F</v>
      </c>
      <c r="L60" t="str">
        <f>IF(OR(WEEKDAY(L$1)=1,WEEKDAY(L$1)=7),"F",IF(AND(DAY($C60)=DAY(L$1),$F60="P"),$E60*24,IF(AND(DAY($C60)=DAY(L$1),$F60="J"),"J",IF(AND(DAY($C60)=DAY(L$1),$F60="M"),"M",IF(AND(DAY($C60)=DAY(L$1),$F60="A"),"A","")))))</f>
        <v/>
      </c>
      <c r="M60" t="str">
        <f>IF(OR(WEEKDAY(M$1)=1,WEEKDAY(M$1)=7),"F",IF(AND(DAY($C60)=DAY(M$1),$F60="P"),$E60*24,IF(AND(DAY($C60)=DAY(M$1),$F60="J"),"J",IF(AND(DAY($C60)=DAY(M$1),$F60="M"),"M",IF(AND(DAY($C60)=DAY(M$1),$F60="A"),"A","")))))</f>
        <v/>
      </c>
      <c r="N60" t="str">
        <f>IF(OR(WEEKDAY(N$1)=1,WEEKDAY(N$1)=7),"F",IF(AND(DAY($C60)=DAY(N$1),$F60="P"),$E60*24,IF(AND(DAY($C60)=DAY(N$1),$F60="J"),"J",IF(AND(DAY($C60)=DAY(N$1),$F60="M"),"M",IF(AND(DAY($C60)=DAY(N$1),$F60="A"),"A","")))))</f>
        <v/>
      </c>
      <c r="O60">
        <f>IF(OR(WEEKDAY(O$1)=1,WEEKDAY(O$1)=7),"F",IF(AND(DAY($C60)=DAY(O$1),$F60="P"),$E60*24,IF(AND(DAY($C60)=DAY(O$1),$F60="J"),"J",IF(AND(DAY($C60)=DAY(O$1),$F60="M"),"M",IF(AND(DAY($C60)=DAY(O$1),$F60="A"),"A","")))))</f>
        <v>3.5</v>
      </c>
      <c r="P60" t="str">
        <f>IF(OR(WEEKDAY(P$1)=1,WEEKDAY(P$1)=7),"F",IF(AND(DAY($C60)=DAY(P$1),$F60="P"),$E60*24,IF(AND(DAY($C60)=DAY(P$1),$F60="J"),"J",IF(AND(DAY($C60)=DAY(P$1),$F60="M"),"M",IF(AND(DAY($C60)=DAY(P$1),$F60="A"),"A","")))))</f>
        <v/>
      </c>
      <c r="Q60" t="str">
        <f>IF(OR(WEEKDAY(Q$1)=1,WEEKDAY(Q$1)=7),"F",IF(AND(DAY($C60)=DAY(Q$1),$F60="P"),$E60*24,IF(AND(DAY($C60)=DAY(Q$1),$F60="J"),"J",IF(AND(DAY($C60)=DAY(Q$1),$F60="M"),"M",IF(AND(DAY($C60)=DAY(Q$1),$F60="A"),"A","")))))</f>
        <v>F</v>
      </c>
      <c r="R60" t="str">
        <f>IF(OR(WEEKDAY(R$1)=1,WEEKDAY(R$1)=7),"F",IF(AND(DAY($C60)=DAY(R$1),$F60="P"),$E60*24,IF(AND(DAY($C60)=DAY(R$1),$F60="J"),"J",IF(AND(DAY($C60)=DAY(R$1),$F60="M"),"M",IF(AND(DAY($C60)=DAY(R$1),$F60="A"),"A","")))))</f>
        <v>F</v>
      </c>
      <c r="S60" t="str">
        <f>IF(OR(WEEKDAY(S$1)=1,WEEKDAY(S$1)=7),"F",IF(AND(DAY($C60)=DAY(S$1),$F60="P"),$E60*24,IF(AND(DAY($C60)=DAY(S$1),$F60="J"),"J",IF(AND(DAY($C60)=DAY(S$1),$F60="M"),"M",IF(AND(DAY($C60)=DAY(S$1),$F60="A"),"A","")))))</f>
        <v/>
      </c>
      <c r="T60" t="str">
        <f>IF(OR(WEEKDAY(T$1)=1,WEEKDAY(T$1)=7),"F",IF(AND(DAY($C60)=DAY(T$1),$F60="P"),$E60*24,IF(AND(DAY($C60)=DAY(T$1),$F60="J"),"J",IF(AND(DAY($C60)=DAY(T$1),$F60="M"),"M",IF(AND(DAY($C60)=DAY(T$1),$F60="A"),"A","")))))</f>
        <v/>
      </c>
      <c r="U60" t="str">
        <f>IF(OR(WEEKDAY(U$1)=1,WEEKDAY(U$1)=7),"F",IF(AND(DAY($C60)=DAY(U$1),$F60="P"),$E60*24,IF(AND(DAY($C60)=DAY(U$1),$F60="J"),"J",IF(AND(DAY($C60)=DAY(U$1),$F60="M"),"M",IF(AND(DAY($C60)=DAY(U$1),$F60="A"),"A","")))))</f>
        <v/>
      </c>
    </row>
    <row r="61" spans="1:21" x14ac:dyDescent="0.25">
      <c r="A61" s="5" t="str">
        <f>'[1]R_Etat de prestation quinzaine'!A61</f>
        <v>CISSE</v>
      </c>
      <c r="B61" s="5" t="str">
        <f>'[1]R_Etat de prestation quinzaine'!B61</f>
        <v>Fanta</v>
      </c>
      <c r="C61" s="6" t="str">
        <f>'[1]R_Etat de prestation quinzaine'!C61</f>
        <v>09-03-17</v>
      </c>
      <c r="D61" s="7">
        <v>42803</v>
      </c>
      <c r="E61" s="5" t="str">
        <f>'[1]R_Etat de prestation quinzaine'!D61</f>
        <v>03:00</v>
      </c>
      <c r="F61" s="5" t="str">
        <f>'[1]R_Etat de prestation quinzaine'!E61</f>
        <v>P</v>
      </c>
      <c r="G61" t="str">
        <f>IF(OR(WEEKDAY(G$1)=1,WEEKDAY(G$1)=7),"F",IF(AND(DAY($C61)=DAY(G$1),$F61="P"),$E61*24,IF(AND(DAY($C61)=DAY(G$1),$F61="J"),"J",IF(AND(DAY($C61)=DAY(G$1),$F61="M"),"M",IF(AND(DAY($C61)=DAY(G$1),$F61="A"),"A","")))))</f>
        <v/>
      </c>
      <c r="H61" t="str">
        <f>IF(OR(WEEKDAY(H$1)=1,WEEKDAY(H$1)=7),"F",IF(AND(DAY($C61)=DAY(H$1),$F61="P"),$E61*24,IF(AND(DAY($C61)=DAY(H$1),$F61="J"),"J",IF(AND(DAY($C61)=DAY(H$1),$F61="M"),"M",IF(AND(DAY($C61)=DAY(H$1),$F61="A"),"A","")))))</f>
        <v/>
      </c>
      <c r="I61" t="str">
        <f>IF(OR(WEEKDAY(I$1)=1,WEEKDAY(I$1)=7),"F",IF(AND(DAY($C61)=DAY(I$1),$F61="P"),$E61*24,IF(AND(DAY($C61)=DAY(I$1),$F61="J"),"J",IF(AND(DAY($C61)=DAY(I$1),$F61="M"),"M",IF(AND(DAY($C61)=DAY(I$1),$F61="A"),"A","")))))</f>
        <v/>
      </c>
      <c r="J61" t="str">
        <f>IF(OR(WEEKDAY(J$1)=1,WEEKDAY(J$1)=7),"F",IF(AND(DAY($C61)=DAY(J$1),$F61="P"),$E61*24,IF(AND(DAY($C61)=DAY(J$1),$F61="J"),"J",IF(AND(DAY($C61)=DAY(J$1),$F61="M"),"M",IF(AND(DAY($C61)=DAY(J$1),$F61="A"),"A","")))))</f>
        <v>F</v>
      </c>
      <c r="K61" t="str">
        <f>IF(OR(WEEKDAY(K$1)=1,WEEKDAY(K$1)=7),"F",IF(AND(DAY($C61)=DAY(K$1),$F61="P"),$E61*24,IF(AND(DAY($C61)=DAY(K$1),$F61="J"),"J",IF(AND(DAY($C61)=DAY(K$1),$F61="M"),"M",IF(AND(DAY($C61)=DAY(K$1),$F61="A"),"A","")))))</f>
        <v>F</v>
      </c>
      <c r="L61" t="str">
        <f>IF(OR(WEEKDAY(L$1)=1,WEEKDAY(L$1)=7),"F",IF(AND(DAY($C61)=DAY(L$1),$F61="P"),$E61*24,IF(AND(DAY($C61)=DAY(L$1),$F61="J"),"J",IF(AND(DAY($C61)=DAY(L$1),$F61="M"),"M",IF(AND(DAY($C61)=DAY(L$1),$F61="A"),"A","")))))</f>
        <v/>
      </c>
      <c r="M61" t="str">
        <f>IF(OR(WEEKDAY(M$1)=1,WEEKDAY(M$1)=7),"F",IF(AND(DAY($C61)=DAY(M$1),$F61="P"),$E61*24,IF(AND(DAY($C61)=DAY(M$1),$F61="J"),"J",IF(AND(DAY($C61)=DAY(M$1),$F61="M"),"M",IF(AND(DAY($C61)=DAY(M$1),$F61="A"),"A","")))))</f>
        <v/>
      </c>
      <c r="N61" t="str">
        <f>IF(OR(WEEKDAY(N$1)=1,WEEKDAY(N$1)=7),"F",IF(AND(DAY($C61)=DAY(N$1),$F61="P"),$E61*24,IF(AND(DAY($C61)=DAY(N$1),$F61="J"),"J",IF(AND(DAY($C61)=DAY(N$1),$F61="M"),"M",IF(AND(DAY($C61)=DAY(N$1),$F61="A"),"A","")))))</f>
        <v/>
      </c>
      <c r="O61">
        <f>IF(OR(WEEKDAY(O$1)=1,WEEKDAY(O$1)=7),"F",IF(AND(DAY($C61)=DAY(O$1),$F61="P"),$E61*24,IF(AND(DAY($C61)=DAY(O$1),$F61="J"),"J",IF(AND(DAY($C61)=DAY(O$1),$F61="M"),"M",IF(AND(DAY($C61)=DAY(O$1),$F61="A"),"A","")))))</f>
        <v>3</v>
      </c>
      <c r="P61" t="str">
        <f>IF(OR(WEEKDAY(P$1)=1,WEEKDAY(P$1)=7),"F",IF(AND(DAY($C61)=DAY(P$1),$F61="P"),$E61*24,IF(AND(DAY($C61)=DAY(P$1),$F61="J"),"J",IF(AND(DAY($C61)=DAY(P$1),$F61="M"),"M",IF(AND(DAY($C61)=DAY(P$1),$F61="A"),"A","")))))</f>
        <v/>
      </c>
      <c r="Q61" t="str">
        <f>IF(OR(WEEKDAY(Q$1)=1,WEEKDAY(Q$1)=7),"F",IF(AND(DAY($C61)=DAY(Q$1),$F61="P"),$E61*24,IF(AND(DAY($C61)=DAY(Q$1),$F61="J"),"J",IF(AND(DAY($C61)=DAY(Q$1),$F61="M"),"M",IF(AND(DAY($C61)=DAY(Q$1),$F61="A"),"A","")))))</f>
        <v>F</v>
      </c>
      <c r="R61" t="str">
        <f>IF(OR(WEEKDAY(R$1)=1,WEEKDAY(R$1)=7),"F",IF(AND(DAY($C61)=DAY(R$1),$F61="P"),$E61*24,IF(AND(DAY($C61)=DAY(R$1),$F61="J"),"J",IF(AND(DAY($C61)=DAY(R$1),$F61="M"),"M",IF(AND(DAY($C61)=DAY(R$1),$F61="A"),"A","")))))</f>
        <v>F</v>
      </c>
      <c r="S61" t="str">
        <f>IF(OR(WEEKDAY(S$1)=1,WEEKDAY(S$1)=7),"F",IF(AND(DAY($C61)=DAY(S$1),$F61="P"),$E61*24,IF(AND(DAY($C61)=DAY(S$1),$F61="J"),"J",IF(AND(DAY($C61)=DAY(S$1),$F61="M"),"M",IF(AND(DAY($C61)=DAY(S$1),$F61="A"),"A","")))))</f>
        <v/>
      </c>
      <c r="T61" t="str">
        <f>IF(OR(WEEKDAY(T$1)=1,WEEKDAY(T$1)=7),"F",IF(AND(DAY($C61)=DAY(T$1),$F61="P"),$E61*24,IF(AND(DAY($C61)=DAY(T$1),$F61="J"),"J",IF(AND(DAY($C61)=DAY(T$1),$F61="M"),"M",IF(AND(DAY($C61)=DAY(T$1),$F61="A"),"A","")))))</f>
        <v/>
      </c>
      <c r="U61" t="str">
        <f>IF(OR(WEEKDAY(U$1)=1,WEEKDAY(U$1)=7),"F",IF(AND(DAY($C61)=DAY(U$1),$F61="P"),$E61*24,IF(AND(DAY($C61)=DAY(U$1),$F61="J"),"J",IF(AND(DAY($C61)=DAY(U$1),$F61="M"),"M",IF(AND(DAY($C61)=DAY(U$1),$F61="A"),"A","")))))</f>
        <v/>
      </c>
    </row>
    <row r="62" spans="1:21" x14ac:dyDescent="0.25">
      <c r="A62" s="5" t="str">
        <f>'[1]R_Etat de prestation quinzaine'!A62</f>
        <v>CISSE</v>
      </c>
      <c r="B62" s="5" t="str">
        <f>'[1]R_Etat de prestation quinzaine'!B62</f>
        <v>Fanta</v>
      </c>
      <c r="C62" s="6" t="str">
        <f>'[1]R_Etat de prestation quinzaine'!C62</f>
        <v>10-03-17</v>
      </c>
      <c r="D62" s="7">
        <v>42804</v>
      </c>
      <c r="E62" s="5" t="str">
        <f>'[1]R_Etat de prestation quinzaine'!D62</f>
        <v>03:00</v>
      </c>
      <c r="F62" s="5" t="str">
        <f>'[1]R_Etat de prestation quinzaine'!E62</f>
        <v>P</v>
      </c>
      <c r="G62" t="str">
        <f>IF(OR(WEEKDAY(G$1)=1,WEEKDAY(G$1)=7),"F",IF(AND(DAY($C62)=DAY(G$1),$F62="P"),$E62*24,IF(AND(DAY($C62)=DAY(G$1),$F62="J"),"J",IF(AND(DAY($C62)=DAY(G$1),$F62="M"),"M",IF(AND(DAY($C62)=DAY(G$1),$F62="A"),"A","")))))</f>
        <v/>
      </c>
      <c r="H62" t="str">
        <f>IF(OR(WEEKDAY(H$1)=1,WEEKDAY(H$1)=7),"F",IF(AND(DAY($C62)=DAY(H$1),$F62="P"),$E62*24,IF(AND(DAY($C62)=DAY(H$1),$F62="J"),"J",IF(AND(DAY($C62)=DAY(H$1),$F62="M"),"M",IF(AND(DAY($C62)=DAY(H$1),$F62="A"),"A","")))))</f>
        <v/>
      </c>
      <c r="I62" t="str">
        <f>IF(OR(WEEKDAY(I$1)=1,WEEKDAY(I$1)=7),"F",IF(AND(DAY($C62)=DAY(I$1),$F62="P"),$E62*24,IF(AND(DAY($C62)=DAY(I$1),$F62="J"),"J",IF(AND(DAY($C62)=DAY(I$1),$F62="M"),"M",IF(AND(DAY($C62)=DAY(I$1),$F62="A"),"A","")))))</f>
        <v/>
      </c>
      <c r="J62" t="str">
        <f>IF(OR(WEEKDAY(J$1)=1,WEEKDAY(J$1)=7),"F",IF(AND(DAY($C62)=DAY(J$1),$F62="P"),$E62*24,IF(AND(DAY($C62)=DAY(J$1),$F62="J"),"J",IF(AND(DAY($C62)=DAY(J$1),$F62="M"),"M",IF(AND(DAY($C62)=DAY(J$1),$F62="A"),"A","")))))</f>
        <v>F</v>
      </c>
      <c r="K62" t="str">
        <f>IF(OR(WEEKDAY(K$1)=1,WEEKDAY(K$1)=7),"F",IF(AND(DAY($C62)=DAY(K$1),$F62="P"),$E62*24,IF(AND(DAY($C62)=DAY(K$1),$F62="J"),"J",IF(AND(DAY($C62)=DAY(K$1),$F62="M"),"M",IF(AND(DAY($C62)=DAY(K$1),$F62="A"),"A","")))))</f>
        <v>F</v>
      </c>
      <c r="L62" t="str">
        <f>IF(OR(WEEKDAY(L$1)=1,WEEKDAY(L$1)=7),"F",IF(AND(DAY($C62)=DAY(L$1),$F62="P"),$E62*24,IF(AND(DAY($C62)=DAY(L$1),$F62="J"),"J",IF(AND(DAY($C62)=DAY(L$1),$F62="M"),"M",IF(AND(DAY($C62)=DAY(L$1),$F62="A"),"A","")))))</f>
        <v/>
      </c>
      <c r="M62" t="str">
        <f>IF(OR(WEEKDAY(M$1)=1,WEEKDAY(M$1)=7),"F",IF(AND(DAY($C62)=DAY(M$1),$F62="P"),$E62*24,IF(AND(DAY($C62)=DAY(M$1),$F62="J"),"J",IF(AND(DAY($C62)=DAY(M$1),$F62="M"),"M",IF(AND(DAY($C62)=DAY(M$1),$F62="A"),"A","")))))</f>
        <v/>
      </c>
      <c r="N62" t="str">
        <f>IF(OR(WEEKDAY(N$1)=1,WEEKDAY(N$1)=7),"F",IF(AND(DAY($C62)=DAY(N$1),$F62="P"),$E62*24,IF(AND(DAY($C62)=DAY(N$1),$F62="J"),"J",IF(AND(DAY($C62)=DAY(N$1),$F62="M"),"M",IF(AND(DAY($C62)=DAY(N$1),$F62="A"),"A","")))))</f>
        <v/>
      </c>
      <c r="O62" t="str">
        <f>IF(OR(WEEKDAY(O$1)=1,WEEKDAY(O$1)=7),"F",IF(AND(DAY($C62)=DAY(O$1),$F62="P"),$E62*24,IF(AND(DAY($C62)=DAY(O$1),$F62="J"),"J",IF(AND(DAY($C62)=DAY(O$1),$F62="M"),"M",IF(AND(DAY($C62)=DAY(O$1),$F62="A"),"A","")))))</f>
        <v/>
      </c>
      <c r="P62">
        <f>IF(OR(WEEKDAY(P$1)=1,WEEKDAY(P$1)=7),"F",IF(AND(DAY($C62)=DAY(P$1),$F62="P"),$E62*24,IF(AND(DAY($C62)=DAY(P$1),$F62="J"),"J",IF(AND(DAY($C62)=DAY(P$1),$F62="M"),"M",IF(AND(DAY($C62)=DAY(P$1),$F62="A"),"A","")))))</f>
        <v>3</v>
      </c>
      <c r="Q62" t="str">
        <f>IF(OR(WEEKDAY(Q$1)=1,WEEKDAY(Q$1)=7),"F",IF(AND(DAY($C62)=DAY(Q$1),$F62="P"),$E62*24,IF(AND(DAY($C62)=DAY(Q$1),$F62="J"),"J",IF(AND(DAY($C62)=DAY(Q$1),$F62="M"),"M",IF(AND(DAY($C62)=DAY(Q$1),$F62="A"),"A","")))))</f>
        <v>F</v>
      </c>
      <c r="R62" t="str">
        <f>IF(OR(WEEKDAY(R$1)=1,WEEKDAY(R$1)=7),"F",IF(AND(DAY($C62)=DAY(R$1),$F62="P"),$E62*24,IF(AND(DAY($C62)=DAY(R$1),$F62="J"),"J",IF(AND(DAY($C62)=DAY(R$1),$F62="M"),"M",IF(AND(DAY($C62)=DAY(R$1),$F62="A"),"A","")))))</f>
        <v>F</v>
      </c>
      <c r="S62" t="str">
        <f>IF(OR(WEEKDAY(S$1)=1,WEEKDAY(S$1)=7),"F",IF(AND(DAY($C62)=DAY(S$1),$F62="P"),$E62*24,IF(AND(DAY($C62)=DAY(S$1),$F62="J"),"J",IF(AND(DAY($C62)=DAY(S$1),$F62="M"),"M",IF(AND(DAY($C62)=DAY(S$1),$F62="A"),"A","")))))</f>
        <v/>
      </c>
      <c r="T62" t="str">
        <f>IF(OR(WEEKDAY(T$1)=1,WEEKDAY(T$1)=7),"F",IF(AND(DAY($C62)=DAY(T$1),$F62="P"),$E62*24,IF(AND(DAY($C62)=DAY(T$1),$F62="J"),"J",IF(AND(DAY($C62)=DAY(T$1),$F62="M"),"M",IF(AND(DAY($C62)=DAY(T$1),$F62="A"),"A","")))))</f>
        <v/>
      </c>
      <c r="U62" t="str">
        <f>IF(OR(WEEKDAY(U$1)=1,WEEKDAY(U$1)=7),"F",IF(AND(DAY($C62)=DAY(U$1),$F62="P"),$E62*24,IF(AND(DAY($C62)=DAY(U$1),$F62="J"),"J",IF(AND(DAY($C62)=DAY(U$1),$F62="M"),"M",IF(AND(DAY($C62)=DAY(U$1),$F62="A"),"A","")))))</f>
        <v/>
      </c>
    </row>
    <row r="63" spans="1:21" x14ac:dyDescent="0.25">
      <c r="A63" s="5" t="str">
        <f>'[1]R_Etat de prestation quinzaine'!A63</f>
        <v>CISSE</v>
      </c>
      <c r="B63" s="5" t="str">
        <f>'[1]R_Etat de prestation quinzaine'!B63</f>
        <v>Fanta</v>
      </c>
      <c r="C63" s="6" t="str">
        <f>'[1]R_Etat de prestation quinzaine'!C63</f>
        <v>10-03-17</v>
      </c>
      <c r="D63" s="7">
        <v>42804</v>
      </c>
      <c r="E63" s="5" t="str">
        <f>'[1]R_Etat de prestation quinzaine'!D63</f>
        <v>01:30</v>
      </c>
      <c r="F63" s="5" t="str">
        <f>'[1]R_Etat de prestation quinzaine'!E63</f>
        <v>P</v>
      </c>
      <c r="G63" t="str">
        <f>IF(OR(WEEKDAY(G$1)=1,WEEKDAY(G$1)=7),"F",IF(AND(DAY($C63)=DAY(G$1),$F63="P"),$E63*24,IF(AND(DAY($C63)=DAY(G$1),$F63="J"),"J",IF(AND(DAY($C63)=DAY(G$1),$F63="M"),"M",IF(AND(DAY($C63)=DAY(G$1),$F63="A"),"A","")))))</f>
        <v/>
      </c>
      <c r="H63" t="str">
        <f>IF(OR(WEEKDAY(H$1)=1,WEEKDAY(H$1)=7),"F",IF(AND(DAY($C63)=DAY(H$1),$F63="P"),$E63*24,IF(AND(DAY($C63)=DAY(H$1),$F63="J"),"J",IF(AND(DAY($C63)=DAY(H$1),$F63="M"),"M",IF(AND(DAY($C63)=DAY(H$1),$F63="A"),"A","")))))</f>
        <v/>
      </c>
      <c r="I63" t="str">
        <f>IF(OR(WEEKDAY(I$1)=1,WEEKDAY(I$1)=7),"F",IF(AND(DAY($C63)=DAY(I$1),$F63="P"),$E63*24,IF(AND(DAY($C63)=DAY(I$1),$F63="J"),"J",IF(AND(DAY($C63)=DAY(I$1),$F63="M"),"M",IF(AND(DAY($C63)=DAY(I$1),$F63="A"),"A","")))))</f>
        <v/>
      </c>
      <c r="J63" t="str">
        <f>IF(OR(WEEKDAY(J$1)=1,WEEKDAY(J$1)=7),"F",IF(AND(DAY($C63)=DAY(J$1),$F63="P"),$E63*24,IF(AND(DAY($C63)=DAY(J$1),$F63="J"),"J",IF(AND(DAY($C63)=DAY(J$1),$F63="M"),"M",IF(AND(DAY($C63)=DAY(J$1),$F63="A"),"A","")))))</f>
        <v>F</v>
      </c>
      <c r="K63" t="str">
        <f>IF(OR(WEEKDAY(K$1)=1,WEEKDAY(K$1)=7),"F",IF(AND(DAY($C63)=DAY(K$1),$F63="P"),$E63*24,IF(AND(DAY($C63)=DAY(K$1),$F63="J"),"J",IF(AND(DAY($C63)=DAY(K$1),$F63="M"),"M",IF(AND(DAY($C63)=DAY(K$1),$F63="A"),"A","")))))</f>
        <v>F</v>
      </c>
      <c r="L63" t="str">
        <f>IF(OR(WEEKDAY(L$1)=1,WEEKDAY(L$1)=7),"F",IF(AND(DAY($C63)=DAY(L$1),$F63="P"),$E63*24,IF(AND(DAY($C63)=DAY(L$1),$F63="J"),"J",IF(AND(DAY($C63)=DAY(L$1),$F63="M"),"M",IF(AND(DAY($C63)=DAY(L$1),$F63="A"),"A","")))))</f>
        <v/>
      </c>
      <c r="M63" t="str">
        <f>IF(OR(WEEKDAY(M$1)=1,WEEKDAY(M$1)=7),"F",IF(AND(DAY($C63)=DAY(M$1),$F63="P"),$E63*24,IF(AND(DAY($C63)=DAY(M$1),$F63="J"),"J",IF(AND(DAY($C63)=DAY(M$1),$F63="M"),"M",IF(AND(DAY($C63)=DAY(M$1),$F63="A"),"A","")))))</f>
        <v/>
      </c>
      <c r="N63" t="str">
        <f>IF(OR(WEEKDAY(N$1)=1,WEEKDAY(N$1)=7),"F",IF(AND(DAY($C63)=DAY(N$1),$F63="P"),$E63*24,IF(AND(DAY($C63)=DAY(N$1),$F63="J"),"J",IF(AND(DAY($C63)=DAY(N$1),$F63="M"),"M",IF(AND(DAY($C63)=DAY(N$1),$F63="A"),"A","")))))</f>
        <v/>
      </c>
      <c r="O63" t="str">
        <f>IF(OR(WEEKDAY(O$1)=1,WEEKDAY(O$1)=7),"F",IF(AND(DAY($C63)=DAY(O$1),$F63="P"),$E63*24,IF(AND(DAY($C63)=DAY(O$1),$F63="J"),"J",IF(AND(DAY($C63)=DAY(O$1),$F63="M"),"M",IF(AND(DAY($C63)=DAY(O$1),$F63="A"),"A","")))))</f>
        <v/>
      </c>
      <c r="P63">
        <f>IF(OR(WEEKDAY(P$1)=1,WEEKDAY(P$1)=7),"F",IF(AND(DAY($C63)=DAY(P$1),$F63="P"),$E63*24,IF(AND(DAY($C63)=DAY(P$1),$F63="J"),"J",IF(AND(DAY($C63)=DAY(P$1),$F63="M"),"M",IF(AND(DAY($C63)=DAY(P$1),$F63="A"),"A","")))))</f>
        <v>1.5</v>
      </c>
      <c r="Q63" t="str">
        <f>IF(OR(WEEKDAY(Q$1)=1,WEEKDAY(Q$1)=7),"F",IF(AND(DAY($C63)=DAY(Q$1),$F63="P"),$E63*24,IF(AND(DAY($C63)=DAY(Q$1),$F63="J"),"J",IF(AND(DAY($C63)=DAY(Q$1),$F63="M"),"M",IF(AND(DAY($C63)=DAY(Q$1),$F63="A"),"A","")))))</f>
        <v>F</v>
      </c>
      <c r="R63" t="str">
        <f>IF(OR(WEEKDAY(R$1)=1,WEEKDAY(R$1)=7),"F",IF(AND(DAY($C63)=DAY(R$1),$F63="P"),$E63*24,IF(AND(DAY($C63)=DAY(R$1),$F63="J"),"J",IF(AND(DAY($C63)=DAY(R$1),$F63="M"),"M",IF(AND(DAY($C63)=DAY(R$1),$F63="A"),"A","")))))</f>
        <v>F</v>
      </c>
      <c r="S63" t="str">
        <f>IF(OR(WEEKDAY(S$1)=1,WEEKDAY(S$1)=7),"F",IF(AND(DAY($C63)=DAY(S$1),$F63="P"),$E63*24,IF(AND(DAY($C63)=DAY(S$1),$F63="J"),"J",IF(AND(DAY($C63)=DAY(S$1),$F63="M"),"M",IF(AND(DAY($C63)=DAY(S$1),$F63="A"),"A","")))))</f>
        <v/>
      </c>
      <c r="T63" t="str">
        <f>IF(OR(WEEKDAY(T$1)=1,WEEKDAY(T$1)=7),"F",IF(AND(DAY($C63)=DAY(T$1),$F63="P"),$E63*24,IF(AND(DAY($C63)=DAY(T$1),$F63="J"),"J",IF(AND(DAY($C63)=DAY(T$1),$F63="M"),"M",IF(AND(DAY($C63)=DAY(T$1),$F63="A"),"A","")))))</f>
        <v/>
      </c>
      <c r="U63" t="str">
        <f>IF(OR(WEEKDAY(U$1)=1,WEEKDAY(U$1)=7),"F",IF(AND(DAY($C63)=DAY(U$1),$F63="P"),$E63*24,IF(AND(DAY($C63)=DAY(U$1),$F63="J"),"J",IF(AND(DAY($C63)=DAY(U$1),$F63="M"),"M",IF(AND(DAY($C63)=DAY(U$1),$F63="A"),"A","")))))</f>
        <v/>
      </c>
    </row>
    <row r="64" spans="1:21" x14ac:dyDescent="0.25">
      <c r="A64" s="5" t="str">
        <f>'[1]R_Etat de prestation quinzaine'!A64</f>
        <v>CISSE</v>
      </c>
      <c r="B64" s="5" t="str">
        <f>'[1]R_Etat de prestation quinzaine'!B64</f>
        <v>Fanta</v>
      </c>
      <c r="C64" s="6" t="str">
        <f>'[1]R_Etat de prestation quinzaine'!C64</f>
        <v>10-03-17</v>
      </c>
      <c r="D64" s="7">
        <v>42804</v>
      </c>
      <c r="E64" s="5" t="str">
        <f>'[1]R_Etat de prestation quinzaine'!D64</f>
        <v>01:30</v>
      </c>
      <c r="F64" s="5" t="str">
        <f>'[1]R_Etat de prestation quinzaine'!E64</f>
        <v>P</v>
      </c>
      <c r="G64" t="str">
        <f>IF(OR(WEEKDAY(G$1)=1,WEEKDAY(G$1)=7),"F",IF(AND(DAY($C64)=DAY(G$1),$F64="P"),$E64*24,IF(AND(DAY($C64)=DAY(G$1),$F64="J"),"J",IF(AND(DAY($C64)=DAY(G$1),$F64="M"),"M",IF(AND(DAY($C64)=DAY(G$1),$F64="A"),"A","")))))</f>
        <v/>
      </c>
      <c r="H64" t="str">
        <f>IF(OR(WEEKDAY(H$1)=1,WEEKDAY(H$1)=7),"F",IF(AND(DAY($C64)=DAY(H$1),$F64="P"),$E64*24,IF(AND(DAY($C64)=DAY(H$1),$F64="J"),"J",IF(AND(DAY($C64)=DAY(H$1),$F64="M"),"M",IF(AND(DAY($C64)=DAY(H$1),$F64="A"),"A","")))))</f>
        <v/>
      </c>
      <c r="I64" t="str">
        <f>IF(OR(WEEKDAY(I$1)=1,WEEKDAY(I$1)=7),"F",IF(AND(DAY($C64)=DAY(I$1),$F64="P"),$E64*24,IF(AND(DAY($C64)=DAY(I$1),$F64="J"),"J",IF(AND(DAY($C64)=DAY(I$1),$F64="M"),"M",IF(AND(DAY($C64)=DAY(I$1),$F64="A"),"A","")))))</f>
        <v/>
      </c>
      <c r="J64" t="str">
        <f>IF(OR(WEEKDAY(J$1)=1,WEEKDAY(J$1)=7),"F",IF(AND(DAY($C64)=DAY(J$1),$F64="P"),$E64*24,IF(AND(DAY($C64)=DAY(J$1),$F64="J"),"J",IF(AND(DAY($C64)=DAY(J$1),$F64="M"),"M",IF(AND(DAY($C64)=DAY(J$1),$F64="A"),"A","")))))</f>
        <v>F</v>
      </c>
      <c r="K64" t="str">
        <f>IF(OR(WEEKDAY(K$1)=1,WEEKDAY(K$1)=7),"F",IF(AND(DAY($C64)=DAY(K$1),$F64="P"),$E64*24,IF(AND(DAY($C64)=DAY(K$1),$F64="J"),"J",IF(AND(DAY($C64)=DAY(K$1),$F64="M"),"M",IF(AND(DAY($C64)=DAY(K$1),$F64="A"),"A","")))))</f>
        <v>F</v>
      </c>
      <c r="L64" t="str">
        <f>IF(OR(WEEKDAY(L$1)=1,WEEKDAY(L$1)=7),"F",IF(AND(DAY($C64)=DAY(L$1),$F64="P"),$E64*24,IF(AND(DAY($C64)=DAY(L$1),$F64="J"),"J",IF(AND(DAY($C64)=DAY(L$1),$F64="M"),"M",IF(AND(DAY($C64)=DAY(L$1),$F64="A"),"A","")))))</f>
        <v/>
      </c>
      <c r="M64" t="str">
        <f>IF(OR(WEEKDAY(M$1)=1,WEEKDAY(M$1)=7),"F",IF(AND(DAY($C64)=DAY(M$1),$F64="P"),$E64*24,IF(AND(DAY($C64)=DAY(M$1),$F64="J"),"J",IF(AND(DAY($C64)=DAY(M$1),$F64="M"),"M",IF(AND(DAY($C64)=DAY(M$1),$F64="A"),"A","")))))</f>
        <v/>
      </c>
      <c r="N64" t="str">
        <f>IF(OR(WEEKDAY(N$1)=1,WEEKDAY(N$1)=7),"F",IF(AND(DAY($C64)=DAY(N$1),$F64="P"),$E64*24,IF(AND(DAY($C64)=DAY(N$1),$F64="J"),"J",IF(AND(DAY($C64)=DAY(N$1),$F64="M"),"M",IF(AND(DAY($C64)=DAY(N$1),$F64="A"),"A","")))))</f>
        <v/>
      </c>
      <c r="O64" t="str">
        <f>IF(OR(WEEKDAY(O$1)=1,WEEKDAY(O$1)=7),"F",IF(AND(DAY($C64)=DAY(O$1),$F64="P"),$E64*24,IF(AND(DAY($C64)=DAY(O$1),$F64="J"),"J",IF(AND(DAY($C64)=DAY(O$1),$F64="M"),"M",IF(AND(DAY($C64)=DAY(O$1),$F64="A"),"A","")))))</f>
        <v/>
      </c>
      <c r="P64">
        <f>IF(OR(WEEKDAY(P$1)=1,WEEKDAY(P$1)=7),"F",IF(AND(DAY($C64)=DAY(P$1),$F64="P"),$E64*24,IF(AND(DAY($C64)=DAY(P$1),$F64="J"),"J",IF(AND(DAY($C64)=DAY(P$1),$F64="M"),"M",IF(AND(DAY($C64)=DAY(P$1),$F64="A"),"A","")))))</f>
        <v>1.5</v>
      </c>
      <c r="Q64" t="str">
        <f>IF(OR(WEEKDAY(Q$1)=1,WEEKDAY(Q$1)=7),"F",IF(AND(DAY($C64)=DAY(Q$1),$F64="P"),$E64*24,IF(AND(DAY($C64)=DAY(Q$1),$F64="J"),"J",IF(AND(DAY($C64)=DAY(Q$1),$F64="M"),"M",IF(AND(DAY($C64)=DAY(Q$1),$F64="A"),"A","")))))</f>
        <v>F</v>
      </c>
      <c r="R64" t="str">
        <f>IF(OR(WEEKDAY(R$1)=1,WEEKDAY(R$1)=7),"F",IF(AND(DAY($C64)=DAY(R$1),$F64="P"),$E64*24,IF(AND(DAY($C64)=DAY(R$1),$F64="J"),"J",IF(AND(DAY($C64)=DAY(R$1),$F64="M"),"M",IF(AND(DAY($C64)=DAY(R$1),$F64="A"),"A","")))))</f>
        <v>F</v>
      </c>
      <c r="S64" t="str">
        <f>IF(OR(WEEKDAY(S$1)=1,WEEKDAY(S$1)=7),"F",IF(AND(DAY($C64)=DAY(S$1),$F64="P"),$E64*24,IF(AND(DAY($C64)=DAY(S$1),$F64="J"),"J",IF(AND(DAY($C64)=DAY(S$1),$F64="M"),"M",IF(AND(DAY($C64)=DAY(S$1),$F64="A"),"A","")))))</f>
        <v/>
      </c>
      <c r="T64" t="str">
        <f>IF(OR(WEEKDAY(T$1)=1,WEEKDAY(T$1)=7),"F",IF(AND(DAY($C64)=DAY(T$1),$F64="P"),$E64*24,IF(AND(DAY($C64)=DAY(T$1),$F64="J"),"J",IF(AND(DAY($C64)=DAY(T$1),$F64="M"),"M",IF(AND(DAY($C64)=DAY(T$1),$F64="A"),"A","")))))</f>
        <v/>
      </c>
      <c r="U64" t="str">
        <f>IF(OR(WEEKDAY(U$1)=1,WEEKDAY(U$1)=7),"F",IF(AND(DAY($C64)=DAY(U$1),$F64="P"),$E64*24,IF(AND(DAY($C64)=DAY(U$1),$F64="J"),"J",IF(AND(DAY($C64)=DAY(U$1),$F64="M"),"M",IF(AND(DAY($C64)=DAY(U$1),$F64="A"),"A","")))))</f>
        <v/>
      </c>
    </row>
    <row r="65" spans="1:21" x14ac:dyDescent="0.25">
      <c r="A65" s="5" t="str">
        <f>'[1]R_Etat de prestation quinzaine'!A65</f>
        <v>CISSE</v>
      </c>
      <c r="B65" s="5" t="str">
        <f>'[1]R_Etat de prestation quinzaine'!B65</f>
        <v>Fanta</v>
      </c>
      <c r="C65" s="6" t="str">
        <f>'[1]R_Etat de prestation quinzaine'!C65</f>
        <v>13-03-17</v>
      </c>
      <c r="D65" s="7">
        <v>42807</v>
      </c>
      <c r="E65" s="5" t="str">
        <f>'[1]R_Etat de prestation quinzaine'!D65</f>
        <v>03:30</v>
      </c>
      <c r="F65" s="5" t="str">
        <f>'[1]R_Etat de prestation quinzaine'!E65</f>
        <v>P</v>
      </c>
      <c r="G65" t="str">
        <f>IF(OR(WEEKDAY(G$1)=1,WEEKDAY(G$1)=7),"F",IF(AND(DAY($C65)=DAY(G$1),$F65="P"),$E65*24,IF(AND(DAY($C65)=DAY(G$1),$F65="J"),"J",IF(AND(DAY($C65)=DAY(G$1),$F65="M"),"M",IF(AND(DAY($C65)=DAY(G$1),$F65="A"),"A","")))))</f>
        <v/>
      </c>
      <c r="H65" t="str">
        <f>IF(OR(WEEKDAY(H$1)=1,WEEKDAY(H$1)=7),"F",IF(AND(DAY($C65)=DAY(H$1),$F65="P"),$E65*24,IF(AND(DAY($C65)=DAY(H$1),$F65="J"),"J",IF(AND(DAY($C65)=DAY(H$1),$F65="M"),"M",IF(AND(DAY($C65)=DAY(H$1),$F65="A"),"A","")))))</f>
        <v/>
      </c>
      <c r="I65" t="str">
        <f>IF(OR(WEEKDAY(I$1)=1,WEEKDAY(I$1)=7),"F",IF(AND(DAY($C65)=DAY(I$1),$F65="P"),$E65*24,IF(AND(DAY($C65)=DAY(I$1),$F65="J"),"J",IF(AND(DAY($C65)=DAY(I$1),$F65="M"),"M",IF(AND(DAY($C65)=DAY(I$1),$F65="A"),"A","")))))</f>
        <v/>
      </c>
      <c r="J65" t="str">
        <f>IF(OR(WEEKDAY(J$1)=1,WEEKDAY(J$1)=7),"F",IF(AND(DAY($C65)=DAY(J$1),$F65="P"),$E65*24,IF(AND(DAY($C65)=DAY(J$1),$F65="J"),"J",IF(AND(DAY($C65)=DAY(J$1),$F65="M"),"M",IF(AND(DAY($C65)=DAY(J$1),$F65="A"),"A","")))))</f>
        <v>F</v>
      </c>
      <c r="K65" t="str">
        <f>IF(OR(WEEKDAY(K$1)=1,WEEKDAY(K$1)=7),"F",IF(AND(DAY($C65)=DAY(K$1),$F65="P"),$E65*24,IF(AND(DAY($C65)=DAY(K$1),$F65="J"),"J",IF(AND(DAY($C65)=DAY(K$1),$F65="M"),"M",IF(AND(DAY($C65)=DAY(K$1),$F65="A"),"A","")))))</f>
        <v>F</v>
      </c>
      <c r="L65" t="str">
        <f>IF(OR(WEEKDAY(L$1)=1,WEEKDAY(L$1)=7),"F",IF(AND(DAY($C65)=DAY(L$1),$F65="P"),$E65*24,IF(AND(DAY($C65)=DAY(L$1),$F65="J"),"J",IF(AND(DAY($C65)=DAY(L$1),$F65="M"),"M",IF(AND(DAY($C65)=DAY(L$1),$F65="A"),"A","")))))</f>
        <v/>
      </c>
      <c r="M65" t="str">
        <f>IF(OR(WEEKDAY(M$1)=1,WEEKDAY(M$1)=7),"F",IF(AND(DAY($C65)=DAY(M$1),$F65="P"),$E65*24,IF(AND(DAY($C65)=DAY(M$1),$F65="J"),"J",IF(AND(DAY($C65)=DAY(M$1),$F65="M"),"M",IF(AND(DAY($C65)=DAY(M$1),$F65="A"),"A","")))))</f>
        <v/>
      </c>
      <c r="N65" t="str">
        <f>IF(OR(WEEKDAY(N$1)=1,WEEKDAY(N$1)=7),"F",IF(AND(DAY($C65)=DAY(N$1),$F65="P"),$E65*24,IF(AND(DAY($C65)=DAY(N$1),$F65="J"),"J",IF(AND(DAY($C65)=DAY(N$1),$F65="M"),"M",IF(AND(DAY($C65)=DAY(N$1),$F65="A"),"A","")))))</f>
        <v/>
      </c>
      <c r="O65" t="str">
        <f>IF(OR(WEEKDAY(O$1)=1,WEEKDAY(O$1)=7),"F",IF(AND(DAY($C65)=DAY(O$1),$F65="P"),$E65*24,IF(AND(DAY($C65)=DAY(O$1),$F65="J"),"J",IF(AND(DAY($C65)=DAY(O$1),$F65="M"),"M",IF(AND(DAY($C65)=DAY(O$1),$F65="A"),"A","")))))</f>
        <v/>
      </c>
      <c r="P65" t="str">
        <f>IF(OR(WEEKDAY(P$1)=1,WEEKDAY(P$1)=7),"F",IF(AND(DAY($C65)=DAY(P$1),$F65="P"),$E65*24,IF(AND(DAY($C65)=DAY(P$1),$F65="J"),"J",IF(AND(DAY($C65)=DAY(P$1),$F65="M"),"M",IF(AND(DAY($C65)=DAY(P$1),$F65="A"),"A","")))))</f>
        <v/>
      </c>
      <c r="Q65" t="str">
        <f>IF(OR(WEEKDAY(Q$1)=1,WEEKDAY(Q$1)=7),"F",IF(AND(DAY($C65)=DAY(Q$1),$F65="P"),$E65*24,IF(AND(DAY($C65)=DAY(Q$1),$F65="J"),"J",IF(AND(DAY($C65)=DAY(Q$1),$F65="M"),"M",IF(AND(DAY($C65)=DAY(Q$1),$F65="A"),"A","")))))</f>
        <v>F</v>
      </c>
      <c r="R65" t="str">
        <f>IF(OR(WEEKDAY(R$1)=1,WEEKDAY(R$1)=7),"F",IF(AND(DAY($C65)=DAY(R$1),$F65="P"),$E65*24,IF(AND(DAY($C65)=DAY(R$1),$F65="J"),"J",IF(AND(DAY($C65)=DAY(R$1),$F65="M"),"M",IF(AND(DAY($C65)=DAY(R$1),$F65="A"),"A","")))))</f>
        <v>F</v>
      </c>
      <c r="S65">
        <f>IF(OR(WEEKDAY(S$1)=1,WEEKDAY(S$1)=7),"F",IF(AND(DAY($C65)=DAY(S$1),$F65="P"),$E65*24,IF(AND(DAY($C65)=DAY(S$1),$F65="J"),"J",IF(AND(DAY($C65)=DAY(S$1),$F65="M"),"M",IF(AND(DAY($C65)=DAY(S$1),$F65="A"),"A","")))))</f>
        <v>3.5</v>
      </c>
      <c r="T65" t="str">
        <f>IF(OR(WEEKDAY(T$1)=1,WEEKDAY(T$1)=7),"F",IF(AND(DAY($C65)=DAY(T$1),$F65="P"),$E65*24,IF(AND(DAY($C65)=DAY(T$1),$F65="J"),"J",IF(AND(DAY($C65)=DAY(T$1),$F65="M"),"M",IF(AND(DAY($C65)=DAY(T$1),$F65="A"),"A","")))))</f>
        <v/>
      </c>
      <c r="U65" t="str">
        <f>IF(OR(WEEKDAY(U$1)=1,WEEKDAY(U$1)=7),"F",IF(AND(DAY($C65)=DAY(U$1),$F65="P"),$E65*24,IF(AND(DAY($C65)=DAY(U$1),$F65="J"),"J",IF(AND(DAY($C65)=DAY(U$1),$F65="M"),"M",IF(AND(DAY($C65)=DAY(U$1),$F65="A"),"A","")))))</f>
        <v/>
      </c>
    </row>
    <row r="66" spans="1:21" x14ac:dyDescent="0.25">
      <c r="A66" s="5" t="str">
        <f>'[1]R_Etat de prestation quinzaine'!A66</f>
        <v>CISSE</v>
      </c>
      <c r="B66" s="5" t="str">
        <f>'[1]R_Etat de prestation quinzaine'!B66</f>
        <v>Fanta</v>
      </c>
      <c r="C66" s="6" t="str">
        <f>'[1]R_Etat de prestation quinzaine'!C66</f>
        <v>13-03-17</v>
      </c>
      <c r="D66" s="7">
        <v>42807</v>
      </c>
      <c r="E66" s="5" t="str">
        <f>'[1]R_Etat de prestation quinzaine'!D66</f>
        <v>03:00</v>
      </c>
      <c r="F66" s="5" t="str">
        <f>'[1]R_Etat de prestation quinzaine'!E66</f>
        <v>P</v>
      </c>
      <c r="G66" t="str">
        <f>IF(OR(WEEKDAY(G$1)=1,WEEKDAY(G$1)=7),"F",IF(AND(DAY($C66)=DAY(G$1),$F66="P"),$E66*24,IF(AND(DAY($C66)=DAY(G$1),$F66="J"),"J",IF(AND(DAY($C66)=DAY(G$1),$F66="M"),"M",IF(AND(DAY($C66)=DAY(G$1),$F66="A"),"A","")))))</f>
        <v/>
      </c>
      <c r="H66" t="str">
        <f>IF(OR(WEEKDAY(H$1)=1,WEEKDAY(H$1)=7),"F",IF(AND(DAY($C66)=DAY(H$1),$F66="P"),$E66*24,IF(AND(DAY($C66)=DAY(H$1),$F66="J"),"J",IF(AND(DAY($C66)=DAY(H$1),$F66="M"),"M",IF(AND(DAY($C66)=DAY(H$1),$F66="A"),"A","")))))</f>
        <v/>
      </c>
      <c r="I66" t="str">
        <f>IF(OR(WEEKDAY(I$1)=1,WEEKDAY(I$1)=7),"F",IF(AND(DAY($C66)=DAY(I$1),$F66="P"),$E66*24,IF(AND(DAY($C66)=DAY(I$1),$F66="J"),"J",IF(AND(DAY($C66)=DAY(I$1),$F66="M"),"M",IF(AND(DAY($C66)=DAY(I$1),$F66="A"),"A","")))))</f>
        <v/>
      </c>
      <c r="J66" t="str">
        <f>IF(OR(WEEKDAY(J$1)=1,WEEKDAY(J$1)=7),"F",IF(AND(DAY($C66)=DAY(J$1),$F66="P"),$E66*24,IF(AND(DAY($C66)=DAY(J$1),$F66="J"),"J",IF(AND(DAY($C66)=DAY(J$1),$F66="M"),"M",IF(AND(DAY($C66)=DAY(J$1),$F66="A"),"A","")))))</f>
        <v>F</v>
      </c>
      <c r="K66" t="str">
        <f>IF(OR(WEEKDAY(K$1)=1,WEEKDAY(K$1)=7),"F",IF(AND(DAY($C66)=DAY(K$1),$F66="P"),$E66*24,IF(AND(DAY($C66)=DAY(K$1),$F66="J"),"J",IF(AND(DAY($C66)=DAY(K$1),$F66="M"),"M",IF(AND(DAY($C66)=DAY(K$1),$F66="A"),"A","")))))</f>
        <v>F</v>
      </c>
      <c r="L66" t="str">
        <f>IF(OR(WEEKDAY(L$1)=1,WEEKDAY(L$1)=7),"F",IF(AND(DAY($C66)=DAY(L$1),$F66="P"),$E66*24,IF(AND(DAY($C66)=DAY(L$1),$F66="J"),"J",IF(AND(DAY($C66)=DAY(L$1),$F66="M"),"M",IF(AND(DAY($C66)=DAY(L$1),$F66="A"),"A","")))))</f>
        <v/>
      </c>
      <c r="M66" t="str">
        <f>IF(OR(WEEKDAY(M$1)=1,WEEKDAY(M$1)=7),"F",IF(AND(DAY($C66)=DAY(M$1),$F66="P"),$E66*24,IF(AND(DAY($C66)=DAY(M$1),$F66="J"),"J",IF(AND(DAY($C66)=DAY(M$1),$F66="M"),"M",IF(AND(DAY($C66)=DAY(M$1),$F66="A"),"A","")))))</f>
        <v/>
      </c>
      <c r="N66" t="str">
        <f>IF(OR(WEEKDAY(N$1)=1,WEEKDAY(N$1)=7),"F",IF(AND(DAY($C66)=DAY(N$1),$F66="P"),$E66*24,IF(AND(DAY($C66)=DAY(N$1),$F66="J"),"J",IF(AND(DAY($C66)=DAY(N$1),$F66="M"),"M",IF(AND(DAY($C66)=DAY(N$1),$F66="A"),"A","")))))</f>
        <v/>
      </c>
      <c r="O66" t="str">
        <f>IF(OR(WEEKDAY(O$1)=1,WEEKDAY(O$1)=7),"F",IF(AND(DAY($C66)=DAY(O$1),$F66="P"),$E66*24,IF(AND(DAY($C66)=DAY(O$1),$F66="J"),"J",IF(AND(DAY($C66)=DAY(O$1),$F66="M"),"M",IF(AND(DAY($C66)=DAY(O$1),$F66="A"),"A","")))))</f>
        <v/>
      </c>
      <c r="P66" t="str">
        <f>IF(OR(WEEKDAY(P$1)=1,WEEKDAY(P$1)=7),"F",IF(AND(DAY($C66)=DAY(P$1),$F66="P"),$E66*24,IF(AND(DAY($C66)=DAY(P$1),$F66="J"),"J",IF(AND(DAY($C66)=DAY(P$1),$F66="M"),"M",IF(AND(DAY($C66)=DAY(P$1),$F66="A"),"A","")))))</f>
        <v/>
      </c>
      <c r="Q66" t="str">
        <f>IF(OR(WEEKDAY(Q$1)=1,WEEKDAY(Q$1)=7),"F",IF(AND(DAY($C66)=DAY(Q$1),$F66="P"),$E66*24,IF(AND(DAY($C66)=DAY(Q$1),$F66="J"),"J",IF(AND(DAY($C66)=DAY(Q$1),$F66="M"),"M",IF(AND(DAY($C66)=DAY(Q$1),$F66="A"),"A","")))))</f>
        <v>F</v>
      </c>
      <c r="R66" t="str">
        <f>IF(OR(WEEKDAY(R$1)=1,WEEKDAY(R$1)=7),"F",IF(AND(DAY($C66)=DAY(R$1),$F66="P"),$E66*24,IF(AND(DAY($C66)=DAY(R$1),$F66="J"),"J",IF(AND(DAY($C66)=DAY(R$1),$F66="M"),"M",IF(AND(DAY($C66)=DAY(R$1),$F66="A"),"A","")))))</f>
        <v>F</v>
      </c>
      <c r="S66">
        <f>IF(OR(WEEKDAY(S$1)=1,WEEKDAY(S$1)=7),"F",IF(AND(DAY($C66)=DAY(S$1),$F66="P"),$E66*24,IF(AND(DAY($C66)=DAY(S$1),$F66="J"),"J",IF(AND(DAY($C66)=DAY(S$1),$F66="M"),"M",IF(AND(DAY($C66)=DAY(S$1),$F66="A"),"A","")))))</f>
        <v>3</v>
      </c>
      <c r="T66" t="str">
        <f>IF(OR(WEEKDAY(T$1)=1,WEEKDAY(T$1)=7),"F",IF(AND(DAY($C66)=DAY(T$1),$F66="P"),$E66*24,IF(AND(DAY($C66)=DAY(T$1),$F66="J"),"J",IF(AND(DAY($C66)=DAY(T$1),$F66="M"),"M",IF(AND(DAY($C66)=DAY(T$1),$F66="A"),"A","")))))</f>
        <v/>
      </c>
      <c r="U66" t="str">
        <f>IF(OR(WEEKDAY(U$1)=1,WEEKDAY(U$1)=7),"F",IF(AND(DAY($C66)=DAY(U$1),$F66="P"),$E66*24,IF(AND(DAY($C66)=DAY(U$1),$F66="J"),"J",IF(AND(DAY($C66)=DAY(U$1),$F66="M"),"M",IF(AND(DAY($C66)=DAY(U$1),$F66="A"),"A","")))))</f>
        <v/>
      </c>
    </row>
    <row r="67" spans="1:21" x14ac:dyDescent="0.25">
      <c r="A67" s="5" t="str">
        <f>'[1]R_Etat de prestation quinzaine'!A67</f>
        <v>CISSE</v>
      </c>
      <c r="B67" s="5" t="str">
        <f>'[1]R_Etat de prestation quinzaine'!B67</f>
        <v>Fanta</v>
      </c>
      <c r="C67" s="6" t="str">
        <f>'[1]R_Etat de prestation quinzaine'!C67</f>
        <v>14-03-17</v>
      </c>
      <c r="D67" s="7">
        <v>42808</v>
      </c>
      <c r="E67" s="5" t="str">
        <f>'[1]R_Etat de prestation quinzaine'!D67</f>
        <v>03:30</v>
      </c>
      <c r="F67" s="5" t="str">
        <f>'[1]R_Etat de prestation quinzaine'!E67</f>
        <v>J</v>
      </c>
      <c r="G67" t="str">
        <f>IF(OR(WEEKDAY(G$1)=1,WEEKDAY(G$1)=7),"F",IF(AND(DAY($C67)=DAY(G$1),$F67="P"),$E67*24,IF(AND(DAY($C67)=DAY(G$1),$F67="J"),"J",IF(AND(DAY($C67)=DAY(G$1),$F67="M"),"M",IF(AND(DAY($C67)=DAY(G$1),$F67="A"),"A","")))))</f>
        <v/>
      </c>
      <c r="H67" t="str">
        <f>IF(OR(WEEKDAY(H$1)=1,WEEKDAY(H$1)=7),"F",IF(AND(DAY($C67)=DAY(H$1),$F67="P"),$E67*24,IF(AND(DAY($C67)=DAY(H$1),$F67="J"),"J",IF(AND(DAY($C67)=DAY(H$1),$F67="M"),"M",IF(AND(DAY($C67)=DAY(H$1),$F67="A"),"A","")))))</f>
        <v/>
      </c>
      <c r="I67" t="str">
        <f>IF(OR(WEEKDAY(I$1)=1,WEEKDAY(I$1)=7),"F",IF(AND(DAY($C67)=DAY(I$1),$F67="P"),$E67*24,IF(AND(DAY($C67)=DAY(I$1),$F67="J"),"J",IF(AND(DAY($C67)=DAY(I$1),$F67="M"),"M",IF(AND(DAY($C67)=DAY(I$1),$F67="A"),"A","")))))</f>
        <v/>
      </c>
      <c r="J67" t="str">
        <f>IF(OR(WEEKDAY(J$1)=1,WEEKDAY(J$1)=7),"F",IF(AND(DAY($C67)=DAY(J$1),$F67="P"),$E67*24,IF(AND(DAY($C67)=DAY(J$1),$F67="J"),"J",IF(AND(DAY($C67)=DAY(J$1),$F67="M"),"M",IF(AND(DAY($C67)=DAY(J$1),$F67="A"),"A","")))))</f>
        <v>F</v>
      </c>
      <c r="K67" t="str">
        <f>IF(OR(WEEKDAY(K$1)=1,WEEKDAY(K$1)=7),"F",IF(AND(DAY($C67)=DAY(K$1),$F67="P"),$E67*24,IF(AND(DAY($C67)=DAY(K$1),$F67="J"),"J",IF(AND(DAY($C67)=DAY(K$1),$F67="M"),"M",IF(AND(DAY($C67)=DAY(K$1),$F67="A"),"A","")))))</f>
        <v>F</v>
      </c>
      <c r="L67" t="str">
        <f>IF(OR(WEEKDAY(L$1)=1,WEEKDAY(L$1)=7),"F",IF(AND(DAY($C67)=DAY(L$1),$F67="P"),$E67*24,IF(AND(DAY($C67)=DAY(L$1),$F67="J"),"J",IF(AND(DAY($C67)=DAY(L$1),$F67="M"),"M",IF(AND(DAY($C67)=DAY(L$1),$F67="A"),"A","")))))</f>
        <v/>
      </c>
      <c r="M67" t="str">
        <f>IF(OR(WEEKDAY(M$1)=1,WEEKDAY(M$1)=7),"F",IF(AND(DAY($C67)=DAY(M$1),$F67="P"),$E67*24,IF(AND(DAY($C67)=DAY(M$1),$F67="J"),"J",IF(AND(DAY($C67)=DAY(M$1),$F67="M"),"M",IF(AND(DAY($C67)=DAY(M$1),$F67="A"),"A","")))))</f>
        <v/>
      </c>
      <c r="N67" t="str">
        <f>IF(OR(WEEKDAY(N$1)=1,WEEKDAY(N$1)=7),"F",IF(AND(DAY($C67)=DAY(N$1),$F67="P"),$E67*24,IF(AND(DAY($C67)=DAY(N$1),$F67="J"),"J",IF(AND(DAY($C67)=DAY(N$1),$F67="M"),"M",IF(AND(DAY($C67)=DAY(N$1),$F67="A"),"A","")))))</f>
        <v/>
      </c>
      <c r="O67" t="str">
        <f>IF(OR(WEEKDAY(O$1)=1,WEEKDAY(O$1)=7),"F",IF(AND(DAY($C67)=DAY(O$1),$F67="P"),$E67*24,IF(AND(DAY($C67)=DAY(O$1),$F67="J"),"J",IF(AND(DAY($C67)=DAY(O$1),$F67="M"),"M",IF(AND(DAY($C67)=DAY(O$1),$F67="A"),"A","")))))</f>
        <v/>
      </c>
      <c r="P67" t="str">
        <f>IF(OR(WEEKDAY(P$1)=1,WEEKDAY(P$1)=7),"F",IF(AND(DAY($C67)=DAY(P$1),$F67="P"),$E67*24,IF(AND(DAY($C67)=DAY(P$1),$F67="J"),"J",IF(AND(DAY($C67)=DAY(P$1),$F67="M"),"M",IF(AND(DAY($C67)=DAY(P$1),$F67="A"),"A","")))))</f>
        <v/>
      </c>
      <c r="Q67" t="str">
        <f>IF(OR(WEEKDAY(Q$1)=1,WEEKDAY(Q$1)=7),"F",IF(AND(DAY($C67)=DAY(Q$1),$F67="P"),$E67*24,IF(AND(DAY($C67)=DAY(Q$1),$F67="J"),"J",IF(AND(DAY($C67)=DAY(Q$1),$F67="M"),"M",IF(AND(DAY($C67)=DAY(Q$1),$F67="A"),"A","")))))</f>
        <v>F</v>
      </c>
      <c r="R67" t="str">
        <f>IF(OR(WEEKDAY(R$1)=1,WEEKDAY(R$1)=7),"F",IF(AND(DAY($C67)=DAY(R$1),$F67="P"),$E67*24,IF(AND(DAY($C67)=DAY(R$1),$F67="J"),"J",IF(AND(DAY($C67)=DAY(R$1),$F67="M"),"M",IF(AND(DAY($C67)=DAY(R$1),$F67="A"),"A","")))))</f>
        <v>F</v>
      </c>
      <c r="S67" t="str">
        <f>IF(OR(WEEKDAY(S$1)=1,WEEKDAY(S$1)=7),"F",IF(AND(DAY($C67)=DAY(S$1),$F67="P"),$E67*24,IF(AND(DAY($C67)=DAY(S$1),$F67="J"),"J",IF(AND(DAY($C67)=DAY(S$1),$F67="M"),"M",IF(AND(DAY($C67)=DAY(S$1),$F67="A"),"A","")))))</f>
        <v/>
      </c>
      <c r="T67" t="str">
        <f>IF(OR(WEEKDAY(T$1)=1,WEEKDAY(T$1)=7),"F",IF(AND(DAY($C67)=DAY(T$1),$F67="P"),$E67*24,IF(AND(DAY($C67)=DAY(T$1),$F67="J"),"J",IF(AND(DAY($C67)=DAY(T$1),$F67="M"),"M",IF(AND(DAY($C67)=DAY(T$1),$F67="A"),"A","")))))</f>
        <v>J</v>
      </c>
      <c r="U67" t="str">
        <f>IF(OR(WEEKDAY(U$1)=1,WEEKDAY(U$1)=7),"F",IF(AND(DAY($C67)=DAY(U$1),$F67="P"),$E67*24,IF(AND(DAY($C67)=DAY(U$1),$F67="J"),"J",IF(AND(DAY($C67)=DAY(U$1),$F67="M"),"M",IF(AND(DAY($C67)=DAY(U$1),$F67="A"),"A","")))))</f>
        <v/>
      </c>
    </row>
    <row r="68" spans="1:21" x14ac:dyDescent="0.25">
      <c r="A68" s="5" t="str">
        <f>'[1]R_Etat de prestation quinzaine'!A68</f>
        <v>CISSE</v>
      </c>
      <c r="B68" s="5" t="str">
        <f>'[1]R_Etat de prestation quinzaine'!B68</f>
        <v>Fanta</v>
      </c>
      <c r="C68" s="6" t="str">
        <f>'[1]R_Etat de prestation quinzaine'!C68</f>
        <v>14-03-17</v>
      </c>
      <c r="D68" s="7">
        <v>42808</v>
      </c>
      <c r="E68" s="5" t="str">
        <f>'[1]R_Etat de prestation quinzaine'!D68</f>
        <v>03:00</v>
      </c>
      <c r="F68" s="5" t="str">
        <f>'[1]R_Etat de prestation quinzaine'!E68</f>
        <v>J</v>
      </c>
      <c r="G68" t="str">
        <f>IF(OR(WEEKDAY(G$1)=1,WEEKDAY(G$1)=7),"F",IF(AND(DAY($C68)=DAY(G$1),$F68="P"),$E68*24,IF(AND(DAY($C68)=DAY(G$1),$F68="J"),"J",IF(AND(DAY($C68)=DAY(G$1),$F68="M"),"M",IF(AND(DAY($C68)=DAY(G$1),$F68="A"),"A","")))))</f>
        <v/>
      </c>
      <c r="H68" t="str">
        <f>IF(OR(WEEKDAY(H$1)=1,WEEKDAY(H$1)=7),"F",IF(AND(DAY($C68)=DAY(H$1),$F68="P"),$E68*24,IF(AND(DAY($C68)=DAY(H$1),$F68="J"),"J",IF(AND(DAY($C68)=DAY(H$1),$F68="M"),"M",IF(AND(DAY($C68)=DAY(H$1),$F68="A"),"A","")))))</f>
        <v/>
      </c>
      <c r="I68" t="str">
        <f>IF(OR(WEEKDAY(I$1)=1,WEEKDAY(I$1)=7),"F",IF(AND(DAY($C68)=DAY(I$1),$F68="P"),$E68*24,IF(AND(DAY($C68)=DAY(I$1),$F68="J"),"J",IF(AND(DAY($C68)=DAY(I$1),$F68="M"),"M",IF(AND(DAY($C68)=DAY(I$1),$F68="A"),"A","")))))</f>
        <v/>
      </c>
      <c r="J68" t="str">
        <f>IF(OR(WEEKDAY(J$1)=1,WEEKDAY(J$1)=7),"F",IF(AND(DAY($C68)=DAY(J$1),$F68="P"),$E68*24,IF(AND(DAY($C68)=DAY(J$1),$F68="J"),"J",IF(AND(DAY($C68)=DAY(J$1),$F68="M"),"M",IF(AND(DAY($C68)=DAY(J$1),$F68="A"),"A","")))))</f>
        <v>F</v>
      </c>
      <c r="K68" t="str">
        <f>IF(OR(WEEKDAY(K$1)=1,WEEKDAY(K$1)=7),"F",IF(AND(DAY($C68)=DAY(K$1),$F68="P"),$E68*24,IF(AND(DAY($C68)=DAY(K$1),$F68="J"),"J",IF(AND(DAY($C68)=DAY(K$1),$F68="M"),"M",IF(AND(DAY($C68)=DAY(K$1),$F68="A"),"A","")))))</f>
        <v>F</v>
      </c>
      <c r="L68" t="str">
        <f>IF(OR(WEEKDAY(L$1)=1,WEEKDAY(L$1)=7),"F",IF(AND(DAY($C68)=DAY(L$1),$F68="P"),$E68*24,IF(AND(DAY($C68)=DAY(L$1),$F68="J"),"J",IF(AND(DAY($C68)=DAY(L$1),$F68="M"),"M",IF(AND(DAY($C68)=DAY(L$1),$F68="A"),"A","")))))</f>
        <v/>
      </c>
      <c r="M68" t="str">
        <f>IF(OR(WEEKDAY(M$1)=1,WEEKDAY(M$1)=7),"F",IF(AND(DAY($C68)=DAY(M$1),$F68="P"),$E68*24,IF(AND(DAY($C68)=DAY(M$1),$F68="J"),"J",IF(AND(DAY($C68)=DAY(M$1),$F68="M"),"M",IF(AND(DAY($C68)=DAY(M$1),$F68="A"),"A","")))))</f>
        <v/>
      </c>
      <c r="N68" t="str">
        <f>IF(OR(WEEKDAY(N$1)=1,WEEKDAY(N$1)=7),"F",IF(AND(DAY($C68)=DAY(N$1),$F68="P"),$E68*24,IF(AND(DAY($C68)=DAY(N$1),$F68="J"),"J",IF(AND(DAY($C68)=DAY(N$1),$F68="M"),"M",IF(AND(DAY($C68)=DAY(N$1),$F68="A"),"A","")))))</f>
        <v/>
      </c>
      <c r="O68" t="str">
        <f>IF(OR(WEEKDAY(O$1)=1,WEEKDAY(O$1)=7),"F",IF(AND(DAY($C68)=DAY(O$1),$F68="P"),$E68*24,IF(AND(DAY($C68)=DAY(O$1),$F68="J"),"J",IF(AND(DAY($C68)=DAY(O$1),$F68="M"),"M",IF(AND(DAY($C68)=DAY(O$1),$F68="A"),"A","")))))</f>
        <v/>
      </c>
      <c r="P68" t="str">
        <f>IF(OR(WEEKDAY(P$1)=1,WEEKDAY(P$1)=7),"F",IF(AND(DAY($C68)=DAY(P$1),$F68="P"),$E68*24,IF(AND(DAY($C68)=DAY(P$1),$F68="J"),"J",IF(AND(DAY($C68)=DAY(P$1),$F68="M"),"M",IF(AND(DAY($C68)=DAY(P$1),$F68="A"),"A","")))))</f>
        <v/>
      </c>
      <c r="Q68" t="str">
        <f>IF(OR(WEEKDAY(Q$1)=1,WEEKDAY(Q$1)=7),"F",IF(AND(DAY($C68)=DAY(Q$1),$F68="P"),$E68*24,IF(AND(DAY($C68)=DAY(Q$1),$F68="J"),"J",IF(AND(DAY($C68)=DAY(Q$1),$F68="M"),"M",IF(AND(DAY($C68)=DAY(Q$1),$F68="A"),"A","")))))</f>
        <v>F</v>
      </c>
      <c r="R68" t="str">
        <f>IF(OR(WEEKDAY(R$1)=1,WEEKDAY(R$1)=7),"F",IF(AND(DAY($C68)=DAY(R$1),$F68="P"),$E68*24,IF(AND(DAY($C68)=DAY(R$1),$F68="J"),"J",IF(AND(DAY($C68)=DAY(R$1),$F68="M"),"M",IF(AND(DAY($C68)=DAY(R$1),$F68="A"),"A","")))))</f>
        <v>F</v>
      </c>
      <c r="S68" t="str">
        <f>IF(OR(WEEKDAY(S$1)=1,WEEKDAY(S$1)=7),"F",IF(AND(DAY($C68)=DAY(S$1),$F68="P"),$E68*24,IF(AND(DAY($C68)=DAY(S$1),$F68="J"),"J",IF(AND(DAY($C68)=DAY(S$1),$F68="M"),"M",IF(AND(DAY($C68)=DAY(S$1),$F68="A"),"A","")))))</f>
        <v/>
      </c>
      <c r="T68" t="str">
        <f>IF(OR(WEEKDAY(T$1)=1,WEEKDAY(T$1)=7),"F",IF(AND(DAY($C68)=DAY(T$1),$F68="P"),$E68*24,IF(AND(DAY($C68)=DAY(T$1),$F68="J"),"J",IF(AND(DAY($C68)=DAY(T$1),$F68="M"),"M",IF(AND(DAY($C68)=DAY(T$1),$F68="A"),"A","")))))</f>
        <v>J</v>
      </c>
      <c r="U68" t="str">
        <f>IF(OR(WEEKDAY(U$1)=1,WEEKDAY(U$1)=7),"F",IF(AND(DAY($C68)=DAY(U$1),$F68="P"),$E68*24,IF(AND(DAY($C68)=DAY(U$1),$F68="J"),"J",IF(AND(DAY($C68)=DAY(U$1),$F68="M"),"M",IF(AND(DAY($C68)=DAY(U$1),$F68="A"),"A","")))))</f>
        <v/>
      </c>
    </row>
    <row r="69" spans="1:21" x14ac:dyDescent="0.25">
      <c r="A69" s="5" t="str">
        <f>'[1]R_Etat de prestation quinzaine'!A69</f>
        <v>CISSE</v>
      </c>
      <c r="B69" s="5" t="str">
        <f>'[1]R_Etat de prestation quinzaine'!B69</f>
        <v>Fanta</v>
      </c>
      <c r="C69" s="6" t="str">
        <f>'[1]R_Etat de prestation quinzaine'!C69</f>
        <v>15-03-17</v>
      </c>
      <c r="D69" s="7">
        <v>42809</v>
      </c>
      <c r="E69" s="5" t="str">
        <f>'[1]R_Etat de prestation quinzaine'!D69</f>
        <v>03:00</v>
      </c>
      <c r="F69" s="5" t="str">
        <f>'[1]R_Etat de prestation quinzaine'!E69</f>
        <v>J</v>
      </c>
      <c r="G69" t="str">
        <f>IF(OR(WEEKDAY(G$1)=1,WEEKDAY(G$1)=7),"F",IF(AND(DAY($C69)=DAY(G$1),$F69="P"),$E69*24,IF(AND(DAY($C69)=DAY(G$1),$F69="J"),"J",IF(AND(DAY($C69)=DAY(G$1),$F69="M"),"M",IF(AND(DAY($C69)=DAY(G$1),$F69="A"),"A","")))))</f>
        <v/>
      </c>
      <c r="H69" t="str">
        <f>IF(OR(WEEKDAY(H$1)=1,WEEKDAY(H$1)=7),"F",IF(AND(DAY($C69)=DAY(H$1),$F69="P"),$E69*24,IF(AND(DAY($C69)=DAY(H$1),$F69="J"),"J",IF(AND(DAY($C69)=DAY(H$1),$F69="M"),"M",IF(AND(DAY($C69)=DAY(H$1),$F69="A"),"A","")))))</f>
        <v/>
      </c>
      <c r="I69" t="str">
        <f>IF(OR(WEEKDAY(I$1)=1,WEEKDAY(I$1)=7),"F",IF(AND(DAY($C69)=DAY(I$1),$F69="P"),$E69*24,IF(AND(DAY($C69)=DAY(I$1),$F69="J"),"J",IF(AND(DAY($C69)=DAY(I$1),$F69="M"),"M",IF(AND(DAY($C69)=DAY(I$1),$F69="A"),"A","")))))</f>
        <v/>
      </c>
      <c r="J69" t="str">
        <f>IF(OR(WEEKDAY(J$1)=1,WEEKDAY(J$1)=7),"F",IF(AND(DAY($C69)=DAY(J$1),$F69="P"),$E69*24,IF(AND(DAY($C69)=DAY(J$1),$F69="J"),"J",IF(AND(DAY($C69)=DAY(J$1),$F69="M"),"M",IF(AND(DAY($C69)=DAY(J$1),$F69="A"),"A","")))))</f>
        <v>F</v>
      </c>
      <c r="K69" t="str">
        <f>IF(OR(WEEKDAY(K$1)=1,WEEKDAY(K$1)=7),"F",IF(AND(DAY($C69)=DAY(K$1),$F69="P"),$E69*24,IF(AND(DAY($C69)=DAY(K$1),$F69="J"),"J",IF(AND(DAY($C69)=DAY(K$1),$F69="M"),"M",IF(AND(DAY($C69)=DAY(K$1),$F69="A"),"A","")))))</f>
        <v>F</v>
      </c>
      <c r="L69" t="str">
        <f>IF(OR(WEEKDAY(L$1)=1,WEEKDAY(L$1)=7),"F",IF(AND(DAY($C69)=DAY(L$1),$F69="P"),$E69*24,IF(AND(DAY($C69)=DAY(L$1),$F69="J"),"J",IF(AND(DAY($C69)=DAY(L$1),$F69="M"),"M",IF(AND(DAY($C69)=DAY(L$1),$F69="A"),"A","")))))</f>
        <v/>
      </c>
      <c r="M69" t="str">
        <f>IF(OR(WEEKDAY(M$1)=1,WEEKDAY(M$1)=7),"F",IF(AND(DAY($C69)=DAY(M$1),$F69="P"),$E69*24,IF(AND(DAY($C69)=DAY(M$1),$F69="J"),"J",IF(AND(DAY($C69)=DAY(M$1),$F69="M"),"M",IF(AND(DAY($C69)=DAY(M$1),$F69="A"),"A","")))))</f>
        <v/>
      </c>
      <c r="N69" t="str">
        <f>IF(OR(WEEKDAY(N$1)=1,WEEKDAY(N$1)=7),"F",IF(AND(DAY($C69)=DAY(N$1),$F69="P"),$E69*24,IF(AND(DAY($C69)=DAY(N$1),$F69="J"),"J",IF(AND(DAY($C69)=DAY(N$1),$F69="M"),"M",IF(AND(DAY($C69)=DAY(N$1),$F69="A"),"A","")))))</f>
        <v/>
      </c>
      <c r="O69" t="str">
        <f>IF(OR(WEEKDAY(O$1)=1,WEEKDAY(O$1)=7),"F",IF(AND(DAY($C69)=DAY(O$1),$F69="P"),$E69*24,IF(AND(DAY($C69)=DAY(O$1),$F69="J"),"J",IF(AND(DAY($C69)=DAY(O$1),$F69="M"),"M",IF(AND(DAY($C69)=DAY(O$1),$F69="A"),"A","")))))</f>
        <v/>
      </c>
      <c r="P69" t="str">
        <f>IF(OR(WEEKDAY(P$1)=1,WEEKDAY(P$1)=7),"F",IF(AND(DAY($C69)=DAY(P$1),$F69="P"),$E69*24,IF(AND(DAY($C69)=DAY(P$1),$F69="J"),"J",IF(AND(DAY($C69)=DAY(P$1),$F69="M"),"M",IF(AND(DAY($C69)=DAY(P$1),$F69="A"),"A","")))))</f>
        <v/>
      </c>
      <c r="Q69" t="str">
        <f>IF(OR(WEEKDAY(Q$1)=1,WEEKDAY(Q$1)=7),"F",IF(AND(DAY($C69)=DAY(Q$1),$F69="P"),$E69*24,IF(AND(DAY($C69)=DAY(Q$1),$F69="J"),"J",IF(AND(DAY($C69)=DAY(Q$1),$F69="M"),"M",IF(AND(DAY($C69)=DAY(Q$1),$F69="A"),"A","")))))</f>
        <v>F</v>
      </c>
      <c r="R69" t="str">
        <f>IF(OR(WEEKDAY(R$1)=1,WEEKDAY(R$1)=7),"F",IF(AND(DAY($C69)=DAY(R$1),$F69="P"),$E69*24,IF(AND(DAY($C69)=DAY(R$1),$F69="J"),"J",IF(AND(DAY($C69)=DAY(R$1),$F69="M"),"M",IF(AND(DAY($C69)=DAY(R$1),$F69="A"),"A","")))))</f>
        <v>F</v>
      </c>
      <c r="S69" t="str">
        <f>IF(OR(WEEKDAY(S$1)=1,WEEKDAY(S$1)=7),"F",IF(AND(DAY($C69)=DAY(S$1),$F69="P"),$E69*24,IF(AND(DAY($C69)=DAY(S$1),$F69="J"),"J",IF(AND(DAY($C69)=DAY(S$1),$F69="M"),"M",IF(AND(DAY($C69)=DAY(S$1),$F69="A"),"A","")))))</f>
        <v/>
      </c>
      <c r="T69" t="str">
        <f>IF(OR(WEEKDAY(T$1)=1,WEEKDAY(T$1)=7),"F",IF(AND(DAY($C69)=DAY(T$1),$F69="P"),$E69*24,IF(AND(DAY($C69)=DAY(T$1),$F69="J"),"J",IF(AND(DAY($C69)=DAY(T$1),$F69="M"),"M",IF(AND(DAY($C69)=DAY(T$1),$F69="A"),"A","")))))</f>
        <v/>
      </c>
      <c r="U69" t="str">
        <f>IF(OR(WEEKDAY(U$1)=1,WEEKDAY(U$1)=7),"F",IF(AND(DAY($C69)=DAY(U$1),$F69="P"),$E69*24,IF(AND(DAY($C69)=DAY(U$1),$F69="J"),"J",IF(AND(DAY($C69)=DAY(U$1),$F69="M"),"M",IF(AND(DAY($C69)=DAY(U$1),$F69="A"),"A","")))))</f>
        <v>J</v>
      </c>
    </row>
    <row r="70" spans="1:21" x14ac:dyDescent="0.25">
      <c r="A70" s="5" t="str">
        <f>'[1]R_Etat de prestation quinzaine'!A70</f>
        <v>CISSE</v>
      </c>
      <c r="B70" s="5" t="str">
        <f>'[1]R_Etat de prestation quinzaine'!B70</f>
        <v>Fanta</v>
      </c>
      <c r="C70" s="6" t="str">
        <f>'[1]R_Etat de prestation quinzaine'!C70</f>
        <v>15-03-17</v>
      </c>
      <c r="D70" s="7">
        <v>42809</v>
      </c>
      <c r="E70" s="5" t="str">
        <f>'[1]R_Etat de prestation quinzaine'!D70</f>
        <v>00:30</v>
      </c>
      <c r="F70" s="5" t="str">
        <f>'[1]R_Etat de prestation quinzaine'!E70</f>
        <v>J</v>
      </c>
      <c r="G70" t="str">
        <f>IF(OR(WEEKDAY(G$1)=1,WEEKDAY(G$1)=7),"F",IF(AND(DAY($C70)=DAY(G$1),$F70="P"),$E70*24,IF(AND(DAY($C70)=DAY(G$1),$F70="J"),"J",IF(AND(DAY($C70)=DAY(G$1),$F70="M"),"M",IF(AND(DAY($C70)=DAY(G$1),$F70="A"),"A","")))))</f>
        <v/>
      </c>
      <c r="H70" t="str">
        <f>IF(OR(WEEKDAY(H$1)=1,WEEKDAY(H$1)=7),"F",IF(AND(DAY($C70)=DAY(H$1),$F70="P"),$E70*24,IF(AND(DAY($C70)=DAY(H$1),$F70="J"),"J",IF(AND(DAY($C70)=DAY(H$1),$F70="M"),"M",IF(AND(DAY($C70)=DAY(H$1),$F70="A"),"A","")))))</f>
        <v/>
      </c>
      <c r="I70" t="str">
        <f>IF(OR(WEEKDAY(I$1)=1,WEEKDAY(I$1)=7),"F",IF(AND(DAY($C70)=DAY(I$1),$F70="P"),$E70*24,IF(AND(DAY($C70)=DAY(I$1),$F70="J"),"J",IF(AND(DAY($C70)=DAY(I$1),$F70="M"),"M",IF(AND(DAY($C70)=DAY(I$1),$F70="A"),"A","")))))</f>
        <v/>
      </c>
      <c r="J70" t="str">
        <f>IF(OR(WEEKDAY(J$1)=1,WEEKDAY(J$1)=7),"F",IF(AND(DAY($C70)=DAY(J$1),$F70="P"),$E70*24,IF(AND(DAY($C70)=DAY(J$1),$F70="J"),"J",IF(AND(DAY($C70)=DAY(J$1),$F70="M"),"M",IF(AND(DAY($C70)=DAY(J$1),$F70="A"),"A","")))))</f>
        <v>F</v>
      </c>
      <c r="K70" t="str">
        <f>IF(OR(WEEKDAY(K$1)=1,WEEKDAY(K$1)=7),"F",IF(AND(DAY($C70)=DAY(K$1),$F70="P"),$E70*24,IF(AND(DAY($C70)=DAY(K$1),$F70="J"),"J",IF(AND(DAY($C70)=DAY(K$1),$F70="M"),"M",IF(AND(DAY($C70)=DAY(K$1),$F70="A"),"A","")))))</f>
        <v>F</v>
      </c>
      <c r="L70" t="str">
        <f>IF(OR(WEEKDAY(L$1)=1,WEEKDAY(L$1)=7),"F",IF(AND(DAY($C70)=DAY(L$1),$F70="P"),$E70*24,IF(AND(DAY($C70)=DAY(L$1),$F70="J"),"J",IF(AND(DAY($C70)=DAY(L$1),$F70="M"),"M",IF(AND(DAY($C70)=DAY(L$1),$F70="A"),"A","")))))</f>
        <v/>
      </c>
      <c r="M70" t="str">
        <f>IF(OR(WEEKDAY(M$1)=1,WEEKDAY(M$1)=7),"F",IF(AND(DAY($C70)=DAY(M$1),$F70="P"),$E70*24,IF(AND(DAY($C70)=DAY(M$1),$F70="J"),"J",IF(AND(DAY($C70)=DAY(M$1),$F70="M"),"M",IF(AND(DAY($C70)=DAY(M$1),$F70="A"),"A","")))))</f>
        <v/>
      </c>
      <c r="N70" t="str">
        <f>IF(OR(WEEKDAY(N$1)=1,WEEKDAY(N$1)=7),"F",IF(AND(DAY($C70)=DAY(N$1),$F70="P"),$E70*24,IF(AND(DAY($C70)=DAY(N$1),$F70="J"),"J",IF(AND(DAY($C70)=DAY(N$1),$F70="M"),"M",IF(AND(DAY($C70)=DAY(N$1),$F70="A"),"A","")))))</f>
        <v/>
      </c>
      <c r="O70" t="str">
        <f>IF(OR(WEEKDAY(O$1)=1,WEEKDAY(O$1)=7),"F",IF(AND(DAY($C70)=DAY(O$1),$F70="P"),$E70*24,IF(AND(DAY($C70)=DAY(O$1),$F70="J"),"J",IF(AND(DAY($C70)=DAY(O$1),$F70="M"),"M",IF(AND(DAY($C70)=DAY(O$1),$F70="A"),"A","")))))</f>
        <v/>
      </c>
      <c r="P70" t="str">
        <f>IF(OR(WEEKDAY(P$1)=1,WEEKDAY(P$1)=7),"F",IF(AND(DAY($C70)=DAY(P$1),$F70="P"),$E70*24,IF(AND(DAY($C70)=DAY(P$1),$F70="J"),"J",IF(AND(DAY($C70)=DAY(P$1),$F70="M"),"M",IF(AND(DAY($C70)=DAY(P$1),$F70="A"),"A","")))))</f>
        <v/>
      </c>
      <c r="Q70" t="str">
        <f>IF(OR(WEEKDAY(Q$1)=1,WEEKDAY(Q$1)=7),"F",IF(AND(DAY($C70)=DAY(Q$1),$F70="P"),$E70*24,IF(AND(DAY($C70)=DAY(Q$1),$F70="J"),"J",IF(AND(DAY($C70)=DAY(Q$1),$F70="M"),"M",IF(AND(DAY($C70)=DAY(Q$1),$F70="A"),"A","")))))</f>
        <v>F</v>
      </c>
      <c r="R70" t="str">
        <f>IF(OR(WEEKDAY(R$1)=1,WEEKDAY(R$1)=7),"F",IF(AND(DAY($C70)=DAY(R$1),$F70="P"),$E70*24,IF(AND(DAY($C70)=DAY(R$1),$F70="J"),"J",IF(AND(DAY($C70)=DAY(R$1),$F70="M"),"M",IF(AND(DAY($C70)=DAY(R$1),$F70="A"),"A","")))))</f>
        <v>F</v>
      </c>
      <c r="S70" t="str">
        <f>IF(OR(WEEKDAY(S$1)=1,WEEKDAY(S$1)=7),"F",IF(AND(DAY($C70)=DAY(S$1),$F70="P"),$E70*24,IF(AND(DAY($C70)=DAY(S$1),$F70="J"),"J",IF(AND(DAY($C70)=DAY(S$1),$F70="M"),"M",IF(AND(DAY($C70)=DAY(S$1),$F70="A"),"A","")))))</f>
        <v/>
      </c>
      <c r="T70" t="str">
        <f>IF(OR(WEEKDAY(T$1)=1,WEEKDAY(T$1)=7),"F",IF(AND(DAY($C70)=DAY(T$1),$F70="P"),$E70*24,IF(AND(DAY($C70)=DAY(T$1),$F70="J"),"J",IF(AND(DAY($C70)=DAY(T$1),$F70="M"),"M",IF(AND(DAY($C70)=DAY(T$1),$F70="A"),"A","")))))</f>
        <v/>
      </c>
      <c r="U70" t="str">
        <f>IF(OR(WEEKDAY(U$1)=1,WEEKDAY(U$1)=7),"F",IF(AND(DAY($C70)=DAY(U$1),$F70="P"),$E70*24,IF(AND(DAY($C70)=DAY(U$1),$F70="J"),"J",IF(AND(DAY($C70)=DAY(U$1),$F70="M"),"M",IF(AND(DAY($C70)=DAY(U$1),$F70="A"),"A","")))))</f>
        <v>J</v>
      </c>
    </row>
    <row r="71" spans="1:21" x14ac:dyDescent="0.25">
      <c r="A71" s="5" t="str">
        <f>'[1]R_Etat de prestation quinzaine'!A71</f>
        <v>DELMARCELLE</v>
      </c>
      <c r="B71" s="5" t="str">
        <f>'[1]R_Etat de prestation quinzaine'!B71</f>
        <v>Cédric</v>
      </c>
      <c r="C71" s="6" t="str">
        <f>'[1]R_Etat de prestation quinzaine'!C71</f>
        <v>01-03-17</v>
      </c>
      <c r="D71" s="7">
        <v>42795</v>
      </c>
      <c r="E71" s="5" t="str">
        <f>'[1]R_Etat de prestation quinzaine'!D71</f>
        <v>03:00</v>
      </c>
      <c r="F71" s="5" t="str">
        <f>'[1]R_Etat de prestation quinzaine'!E71</f>
        <v>P</v>
      </c>
      <c r="G71">
        <f>IF(OR(WEEKDAY(G$1)=1,WEEKDAY(G$1)=7),"F",IF(AND(DAY($C71)=DAY(G$1),$F71="P"),$E71*24,IF(AND(DAY($C71)=DAY(G$1),$F71="J"),"J",IF(AND(DAY($C71)=DAY(G$1),$F71="M"),"M",IF(AND(DAY($C71)=DAY(G$1),$F71="A"),"A","")))))</f>
        <v>3</v>
      </c>
      <c r="H71" t="str">
        <f>IF(OR(WEEKDAY(H$1)=1,WEEKDAY(H$1)=7),"F",IF(AND(DAY($C71)=DAY(H$1),$F71="P"),$E71*24,IF(AND(DAY($C71)=DAY(H$1),$F71="J"),"J",IF(AND(DAY($C71)=DAY(H$1),$F71="M"),"M",IF(AND(DAY($C71)=DAY(H$1),$F71="A"),"A","")))))</f>
        <v/>
      </c>
      <c r="I71" t="str">
        <f>IF(OR(WEEKDAY(I$1)=1,WEEKDAY(I$1)=7),"F",IF(AND(DAY($C71)=DAY(I$1),$F71="P"),$E71*24,IF(AND(DAY($C71)=DAY(I$1),$F71="J"),"J",IF(AND(DAY($C71)=DAY(I$1),$F71="M"),"M",IF(AND(DAY($C71)=DAY(I$1),$F71="A"),"A","")))))</f>
        <v/>
      </c>
      <c r="J71" t="str">
        <f>IF(OR(WEEKDAY(J$1)=1,WEEKDAY(J$1)=7),"F",IF(AND(DAY($C71)=DAY(J$1),$F71="P"),$E71*24,IF(AND(DAY($C71)=DAY(J$1),$F71="J"),"J",IF(AND(DAY($C71)=DAY(J$1),$F71="M"),"M",IF(AND(DAY($C71)=DAY(J$1),$F71="A"),"A","")))))</f>
        <v>F</v>
      </c>
      <c r="K71" t="str">
        <f>IF(OR(WEEKDAY(K$1)=1,WEEKDAY(K$1)=7),"F",IF(AND(DAY($C71)=DAY(K$1),$F71="P"),$E71*24,IF(AND(DAY($C71)=DAY(K$1),$F71="J"),"J",IF(AND(DAY($C71)=DAY(K$1),$F71="M"),"M",IF(AND(DAY($C71)=DAY(K$1),$F71="A"),"A","")))))</f>
        <v>F</v>
      </c>
      <c r="L71" t="str">
        <f>IF(OR(WEEKDAY(L$1)=1,WEEKDAY(L$1)=7),"F",IF(AND(DAY($C71)=DAY(L$1),$F71="P"),$E71*24,IF(AND(DAY($C71)=DAY(L$1),$F71="J"),"J",IF(AND(DAY($C71)=DAY(L$1),$F71="M"),"M",IF(AND(DAY($C71)=DAY(L$1),$F71="A"),"A","")))))</f>
        <v/>
      </c>
      <c r="M71" t="str">
        <f>IF(OR(WEEKDAY(M$1)=1,WEEKDAY(M$1)=7),"F",IF(AND(DAY($C71)=DAY(M$1),$F71="P"),$E71*24,IF(AND(DAY($C71)=DAY(M$1),$F71="J"),"J",IF(AND(DAY($C71)=DAY(M$1),$F71="M"),"M",IF(AND(DAY($C71)=DAY(M$1),$F71="A"),"A","")))))</f>
        <v/>
      </c>
      <c r="N71" t="str">
        <f>IF(OR(WEEKDAY(N$1)=1,WEEKDAY(N$1)=7),"F",IF(AND(DAY($C71)=DAY(N$1),$F71="P"),$E71*24,IF(AND(DAY($C71)=DAY(N$1),$F71="J"),"J",IF(AND(DAY($C71)=DAY(N$1),$F71="M"),"M",IF(AND(DAY($C71)=DAY(N$1),$F71="A"),"A","")))))</f>
        <v/>
      </c>
      <c r="O71" t="str">
        <f>IF(OR(WEEKDAY(O$1)=1,WEEKDAY(O$1)=7),"F",IF(AND(DAY($C71)=DAY(O$1),$F71="P"),$E71*24,IF(AND(DAY($C71)=DAY(O$1),$F71="J"),"J",IF(AND(DAY($C71)=DAY(O$1),$F71="M"),"M",IF(AND(DAY($C71)=DAY(O$1),$F71="A"),"A","")))))</f>
        <v/>
      </c>
      <c r="P71" t="str">
        <f>IF(OR(WEEKDAY(P$1)=1,WEEKDAY(P$1)=7),"F",IF(AND(DAY($C71)=DAY(P$1),$F71="P"),$E71*24,IF(AND(DAY($C71)=DAY(P$1),$F71="J"),"J",IF(AND(DAY($C71)=DAY(P$1),$F71="M"),"M",IF(AND(DAY($C71)=DAY(P$1),$F71="A"),"A","")))))</f>
        <v/>
      </c>
      <c r="Q71" t="str">
        <f>IF(OR(WEEKDAY(Q$1)=1,WEEKDAY(Q$1)=7),"F",IF(AND(DAY($C71)=DAY(Q$1),$F71="P"),$E71*24,IF(AND(DAY($C71)=DAY(Q$1),$F71="J"),"J",IF(AND(DAY($C71)=DAY(Q$1),$F71="M"),"M",IF(AND(DAY($C71)=DAY(Q$1),$F71="A"),"A","")))))</f>
        <v>F</v>
      </c>
      <c r="R71" t="str">
        <f>IF(OR(WEEKDAY(R$1)=1,WEEKDAY(R$1)=7),"F",IF(AND(DAY($C71)=DAY(R$1),$F71="P"),$E71*24,IF(AND(DAY($C71)=DAY(R$1),$F71="J"),"J",IF(AND(DAY($C71)=DAY(R$1),$F71="M"),"M",IF(AND(DAY($C71)=DAY(R$1),$F71="A"),"A","")))))</f>
        <v>F</v>
      </c>
      <c r="S71" t="str">
        <f>IF(OR(WEEKDAY(S$1)=1,WEEKDAY(S$1)=7),"F",IF(AND(DAY($C71)=DAY(S$1),$F71="P"),$E71*24,IF(AND(DAY($C71)=DAY(S$1),$F71="J"),"J",IF(AND(DAY($C71)=DAY(S$1),$F71="M"),"M",IF(AND(DAY($C71)=DAY(S$1),$F71="A"),"A","")))))</f>
        <v/>
      </c>
      <c r="T71" t="str">
        <f>IF(OR(WEEKDAY(T$1)=1,WEEKDAY(T$1)=7),"F",IF(AND(DAY($C71)=DAY(T$1),$F71="P"),$E71*24,IF(AND(DAY($C71)=DAY(T$1),$F71="J"),"J",IF(AND(DAY($C71)=DAY(T$1),$F71="M"),"M",IF(AND(DAY($C71)=DAY(T$1),$F71="A"),"A","")))))</f>
        <v/>
      </c>
      <c r="U71" t="str">
        <f>IF(OR(WEEKDAY(U$1)=1,WEEKDAY(U$1)=7),"F",IF(AND(DAY($C71)=DAY(U$1),$F71="P"),$E71*24,IF(AND(DAY($C71)=DAY(U$1),$F71="J"),"J",IF(AND(DAY($C71)=DAY(U$1),$F71="M"),"M",IF(AND(DAY($C71)=DAY(U$1),$F71="A"),"A","")))))</f>
        <v/>
      </c>
    </row>
    <row r="72" spans="1:21" x14ac:dyDescent="0.25">
      <c r="A72" s="5" t="str">
        <f>'[1]R_Etat de prestation quinzaine'!A72</f>
        <v>DELMARCELLE</v>
      </c>
      <c r="B72" s="5" t="str">
        <f>'[1]R_Etat de prestation quinzaine'!B72</f>
        <v>Cédric</v>
      </c>
      <c r="C72" s="6" t="str">
        <f>'[1]R_Etat de prestation quinzaine'!C72</f>
        <v>01-03-17</v>
      </c>
      <c r="D72" s="7">
        <v>42795</v>
      </c>
      <c r="E72" s="5" t="str">
        <f>'[1]R_Etat de prestation quinzaine'!D72</f>
        <v>03:00</v>
      </c>
      <c r="F72" s="5" t="str">
        <f>'[1]R_Etat de prestation quinzaine'!E72</f>
        <v>P</v>
      </c>
      <c r="G72">
        <f>IF(OR(WEEKDAY(G$1)=1,WEEKDAY(G$1)=7),"F",IF(AND(DAY($C72)=DAY(G$1),$F72="P"),$E72*24,IF(AND(DAY($C72)=DAY(G$1),$F72="J"),"J",IF(AND(DAY($C72)=DAY(G$1),$F72="M"),"M",IF(AND(DAY($C72)=DAY(G$1),$F72="A"),"A","")))))</f>
        <v>3</v>
      </c>
      <c r="H72" t="str">
        <f>IF(OR(WEEKDAY(H$1)=1,WEEKDAY(H$1)=7),"F",IF(AND(DAY($C72)=DAY(H$1),$F72="P"),$E72*24,IF(AND(DAY($C72)=DAY(H$1),$F72="J"),"J",IF(AND(DAY($C72)=DAY(H$1),$F72="M"),"M",IF(AND(DAY($C72)=DAY(H$1),$F72="A"),"A","")))))</f>
        <v/>
      </c>
      <c r="I72" t="str">
        <f>IF(OR(WEEKDAY(I$1)=1,WEEKDAY(I$1)=7),"F",IF(AND(DAY($C72)=DAY(I$1),$F72="P"),$E72*24,IF(AND(DAY($C72)=DAY(I$1),$F72="J"),"J",IF(AND(DAY($C72)=DAY(I$1),$F72="M"),"M",IF(AND(DAY($C72)=DAY(I$1),$F72="A"),"A","")))))</f>
        <v/>
      </c>
      <c r="J72" t="str">
        <f>IF(OR(WEEKDAY(J$1)=1,WEEKDAY(J$1)=7),"F",IF(AND(DAY($C72)=DAY(J$1),$F72="P"),$E72*24,IF(AND(DAY($C72)=DAY(J$1),$F72="J"),"J",IF(AND(DAY($C72)=DAY(J$1),$F72="M"),"M",IF(AND(DAY($C72)=DAY(J$1),$F72="A"),"A","")))))</f>
        <v>F</v>
      </c>
      <c r="K72" t="str">
        <f>IF(OR(WEEKDAY(K$1)=1,WEEKDAY(K$1)=7),"F",IF(AND(DAY($C72)=DAY(K$1),$F72="P"),$E72*24,IF(AND(DAY($C72)=DAY(K$1),$F72="J"),"J",IF(AND(DAY($C72)=DAY(K$1),$F72="M"),"M",IF(AND(DAY($C72)=DAY(K$1),$F72="A"),"A","")))))</f>
        <v>F</v>
      </c>
      <c r="L72" t="str">
        <f>IF(OR(WEEKDAY(L$1)=1,WEEKDAY(L$1)=7),"F",IF(AND(DAY($C72)=DAY(L$1),$F72="P"),$E72*24,IF(AND(DAY($C72)=DAY(L$1),$F72="J"),"J",IF(AND(DAY($C72)=DAY(L$1),$F72="M"),"M",IF(AND(DAY($C72)=DAY(L$1),$F72="A"),"A","")))))</f>
        <v/>
      </c>
      <c r="M72" t="str">
        <f>IF(OR(WEEKDAY(M$1)=1,WEEKDAY(M$1)=7),"F",IF(AND(DAY($C72)=DAY(M$1),$F72="P"),$E72*24,IF(AND(DAY($C72)=DAY(M$1),$F72="J"),"J",IF(AND(DAY($C72)=DAY(M$1),$F72="M"),"M",IF(AND(DAY($C72)=DAY(M$1),$F72="A"),"A","")))))</f>
        <v/>
      </c>
      <c r="N72" t="str">
        <f>IF(OR(WEEKDAY(N$1)=1,WEEKDAY(N$1)=7),"F",IF(AND(DAY($C72)=DAY(N$1),$F72="P"),$E72*24,IF(AND(DAY($C72)=DAY(N$1),$F72="J"),"J",IF(AND(DAY($C72)=DAY(N$1),$F72="M"),"M",IF(AND(DAY($C72)=DAY(N$1),$F72="A"),"A","")))))</f>
        <v/>
      </c>
      <c r="O72" t="str">
        <f>IF(OR(WEEKDAY(O$1)=1,WEEKDAY(O$1)=7),"F",IF(AND(DAY($C72)=DAY(O$1),$F72="P"),$E72*24,IF(AND(DAY($C72)=DAY(O$1),$F72="J"),"J",IF(AND(DAY($C72)=DAY(O$1),$F72="M"),"M",IF(AND(DAY($C72)=DAY(O$1),$F72="A"),"A","")))))</f>
        <v/>
      </c>
      <c r="P72" t="str">
        <f>IF(OR(WEEKDAY(P$1)=1,WEEKDAY(P$1)=7),"F",IF(AND(DAY($C72)=DAY(P$1),$F72="P"),$E72*24,IF(AND(DAY($C72)=DAY(P$1),$F72="J"),"J",IF(AND(DAY($C72)=DAY(P$1),$F72="M"),"M",IF(AND(DAY($C72)=DAY(P$1),$F72="A"),"A","")))))</f>
        <v/>
      </c>
      <c r="Q72" t="str">
        <f>IF(OR(WEEKDAY(Q$1)=1,WEEKDAY(Q$1)=7),"F",IF(AND(DAY($C72)=DAY(Q$1),$F72="P"),$E72*24,IF(AND(DAY($C72)=DAY(Q$1),$F72="J"),"J",IF(AND(DAY($C72)=DAY(Q$1),$F72="M"),"M",IF(AND(DAY($C72)=DAY(Q$1),$F72="A"),"A","")))))</f>
        <v>F</v>
      </c>
      <c r="R72" t="str">
        <f>IF(OR(WEEKDAY(R$1)=1,WEEKDAY(R$1)=7),"F",IF(AND(DAY($C72)=DAY(R$1),$F72="P"),$E72*24,IF(AND(DAY($C72)=DAY(R$1),$F72="J"),"J",IF(AND(DAY($C72)=DAY(R$1),$F72="M"),"M",IF(AND(DAY($C72)=DAY(R$1),$F72="A"),"A","")))))</f>
        <v>F</v>
      </c>
      <c r="S72" t="str">
        <f>IF(OR(WEEKDAY(S$1)=1,WEEKDAY(S$1)=7),"F",IF(AND(DAY($C72)=DAY(S$1),$F72="P"),$E72*24,IF(AND(DAY($C72)=DAY(S$1),$F72="J"),"J",IF(AND(DAY($C72)=DAY(S$1),$F72="M"),"M",IF(AND(DAY($C72)=DAY(S$1),$F72="A"),"A","")))))</f>
        <v/>
      </c>
      <c r="T72" t="str">
        <f>IF(OR(WEEKDAY(T$1)=1,WEEKDAY(T$1)=7),"F",IF(AND(DAY($C72)=DAY(T$1),$F72="P"),$E72*24,IF(AND(DAY($C72)=DAY(T$1),$F72="J"),"J",IF(AND(DAY($C72)=DAY(T$1),$F72="M"),"M",IF(AND(DAY($C72)=DAY(T$1),$F72="A"),"A","")))))</f>
        <v/>
      </c>
      <c r="U72" t="str">
        <f>IF(OR(WEEKDAY(U$1)=1,WEEKDAY(U$1)=7),"F",IF(AND(DAY($C72)=DAY(U$1),$F72="P"),$E72*24,IF(AND(DAY($C72)=DAY(U$1),$F72="J"),"J",IF(AND(DAY($C72)=DAY(U$1),$F72="M"),"M",IF(AND(DAY($C72)=DAY(U$1),$F72="A"),"A","")))))</f>
        <v/>
      </c>
    </row>
    <row r="73" spans="1:21" x14ac:dyDescent="0.25">
      <c r="A73" s="5" t="str">
        <f>'[1]R_Etat de prestation quinzaine'!A73</f>
        <v>DELMARCELLE</v>
      </c>
      <c r="B73" s="5" t="str">
        <f>'[1]R_Etat de prestation quinzaine'!B73</f>
        <v>Cédric</v>
      </c>
      <c r="C73" s="6" t="str">
        <f>'[1]R_Etat de prestation quinzaine'!C73</f>
        <v>02-03-17</v>
      </c>
      <c r="D73" s="7">
        <v>42796</v>
      </c>
      <c r="E73" s="5" t="str">
        <f>'[1]R_Etat de prestation quinzaine'!D73</f>
        <v>03:30</v>
      </c>
      <c r="F73" s="5" t="str">
        <f>'[1]R_Etat de prestation quinzaine'!E73</f>
        <v>P</v>
      </c>
      <c r="G73" t="str">
        <f>IF(OR(WEEKDAY(G$1)=1,WEEKDAY(G$1)=7),"F",IF(AND(DAY($C73)=DAY(G$1),$F73="P"),$E73*24,IF(AND(DAY($C73)=DAY(G$1),$F73="J"),"J",IF(AND(DAY($C73)=DAY(G$1),$F73="M"),"M",IF(AND(DAY($C73)=DAY(G$1),$F73="A"),"A","")))))</f>
        <v/>
      </c>
      <c r="H73">
        <f>IF(OR(WEEKDAY(H$1)=1,WEEKDAY(H$1)=7),"F",IF(AND(DAY($C73)=DAY(H$1),$F73="P"),$E73*24,IF(AND(DAY($C73)=DAY(H$1),$F73="J"),"J",IF(AND(DAY($C73)=DAY(H$1),$F73="M"),"M",IF(AND(DAY($C73)=DAY(H$1),$F73="A"),"A","")))))</f>
        <v>3.5</v>
      </c>
      <c r="I73" t="str">
        <f>IF(OR(WEEKDAY(I$1)=1,WEEKDAY(I$1)=7),"F",IF(AND(DAY($C73)=DAY(I$1),$F73="P"),$E73*24,IF(AND(DAY($C73)=DAY(I$1),$F73="J"),"J",IF(AND(DAY($C73)=DAY(I$1),$F73="M"),"M",IF(AND(DAY($C73)=DAY(I$1),$F73="A"),"A","")))))</f>
        <v/>
      </c>
      <c r="J73" t="str">
        <f>IF(OR(WEEKDAY(J$1)=1,WEEKDAY(J$1)=7),"F",IF(AND(DAY($C73)=DAY(J$1),$F73="P"),$E73*24,IF(AND(DAY($C73)=DAY(J$1),$F73="J"),"J",IF(AND(DAY($C73)=DAY(J$1),$F73="M"),"M",IF(AND(DAY($C73)=DAY(J$1),$F73="A"),"A","")))))</f>
        <v>F</v>
      </c>
      <c r="K73" t="str">
        <f>IF(OR(WEEKDAY(K$1)=1,WEEKDAY(K$1)=7),"F",IF(AND(DAY($C73)=DAY(K$1),$F73="P"),$E73*24,IF(AND(DAY($C73)=DAY(K$1),$F73="J"),"J",IF(AND(DAY($C73)=DAY(K$1),$F73="M"),"M",IF(AND(DAY($C73)=DAY(K$1),$F73="A"),"A","")))))</f>
        <v>F</v>
      </c>
      <c r="L73" t="str">
        <f>IF(OR(WEEKDAY(L$1)=1,WEEKDAY(L$1)=7),"F",IF(AND(DAY($C73)=DAY(L$1),$F73="P"),$E73*24,IF(AND(DAY($C73)=DAY(L$1),$F73="J"),"J",IF(AND(DAY($C73)=DAY(L$1),$F73="M"),"M",IF(AND(DAY($C73)=DAY(L$1),$F73="A"),"A","")))))</f>
        <v/>
      </c>
      <c r="M73" t="str">
        <f>IF(OR(WEEKDAY(M$1)=1,WEEKDAY(M$1)=7),"F",IF(AND(DAY($C73)=DAY(M$1),$F73="P"),$E73*24,IF(AND(DAY($C73)=DAY(M$1),$F73="J"),"J",IF(AND(DAY($C73)=DAY(M$1),$F73="M"),"M",IF(AND(DAY($C73)=DAY(M$1),$F73="A"),"A","")))))</f>
        <v/>
      </c>
      <c r="N73" t="str">
        <f>IF(OR(WEEKDAY(N$1)=1,WEEKDAY(N$1)=7),"F",IF(AND(DAY($C73)=DAY(N$1),$F73="P"),$E73*24,IF(AND(DAY($C73)=DAY(N$1),$F73="J"),"J",IF(AND(DAY($C73)=DAY(N$1),$F73="M"),"M",IF(AND(DAY($C73)=DAY(N$1),$F73="A"),"A","")))))</f>
        <v/>
      </c>
      <c r="O73" t="str">
        <f>IF(OR(WEEKDAY(O$1)=1,WEEKDAY(O$1)=7),"F",IF(AND(DAY($C73)=DAY(O$1),$F73="P"),$E73*24,IF(AND(DAY($C73)=DAY(O$1),$F73="J"),"J",IF(AND(DAY($C73)=DAY(O$1),$F73="M"),"M",IF(AND(DAY($C73)=DAY(O$1),$F73="A"),"A","")))))</f>
        <v/>
      </c>
      <c r="P73" t="str">
        <f>IF(OR(WEEKDAY(P$1)=1,WEEKDAY(P$1)=7),"F",IF(AND(DAY($C73)=DAY(P$1),$F73="P"),$E73*24,IF(AND(DAY($C73)=DAY(P$1),$F73="J"),"J",IF(AND(DAY($C73)=DAY(P$1),$F73="M"),"M",IF(AND(DAY($C73)=DAY(P$1),$F73="A"),"A","")))))</f>
        <v/>
      </c>
      <c r="Q73" t="str">
        <f>IF(OR(WEEKDAY(Q$1)=1,WEEKDAY(Q$1)=7),"F",IF(AND(DAY($C73)=DAY(Q$1),$F73="P"),$E73*24,IF(AND(DAY($C73)=DAY(Q$1),$F73="J"),"J",IF(AND(DAY($C73)=DAY(Q$1),$F73="M"),"M",IF(AND(DAY($C73)=DAY(Q$1),$F73="A"),"A","")))))</f>
        <v>F</v>
      </c>
      <c r="R73" t="str">
        <f>IF(OR(WEEKDAY(R$1)=1,WEEKDAY(R$1)=7),"F",IF(AND(DAY($C73)=DAY(R$1),$F73="P"),$E73*24,IF(AND(DAY($C73)=DAY(R$1),$F73="J"),"J",IF(AND(DAY($C73)=DAY(R$1),$F73="M"),"M",IF(AND(DAY($C73)=DAY(R$1),$F73="A"),"A","")))))</f>
        <v>F</v>
      </c>
      <c r="S73" t="str">
        <f>IF(OR(WEEKDAY(S$1)=1,WEEKDAY(S$1)=7),"F",IF(AND(DAY($C73)=DAY(S$1),$F73="P"),$E73*24,IF(AND(DAY($C73)=DAY(S$1),$F73="J"),"J",IF(AND(DAY($C73)=DAY(S$1),$F73="M"),"M",IF(AND(DAY($C73)=DAY(S$1),$F73="A"),"A","")))))</f>
        <v/>
      </c>
      <c r="T73" t="str">
        <f>IF(OR(WEEKDAY(T$1)=1,WEEKDAY(T$1)=7),"F",IF(AND(DAY($C73)=DAY(T$1),$F73="P"),$E73*24,IF(AND(DAY($C73)=DAY(T$1),$F73="J"),"J",IF(AND(DAY($C73)=DAY(T$1),$F73="M"),"M",IF(AND(DAY($C73)=DAY(T$1),$F73="A"),"A","")))))</f>
        <v/>
      </c>
      <c r="U73" t="str">
        <f>IF(OR(WEEKDAY(U$1)=1,WEEKDAY(U$1)=7),"F",IF(AND(DAY($C73)=DAY(U$1),$F73="P"),$E73*24,IF(AND(DAY($C73)=DAY(U$1),$F73="J"),"J",IF(AND(DAY($C73)=DAY(U$1),$F73="M"),"M",IF(AND(DAY($C73)=DAY(U$1),$F73="A"),"A","")))))</f>
        <v/>
      </c>
    </row>
    <row r="74" spans="1:21" x14ac:dyDescent="0.25">
      <c r="A74" s="5" t="str">
        <f>'[1]R_Etat de prestation quinzaine'!A74</f>
        <v>DELMARCELLE</v>
      </c>
      <c r="B74" s="5" t="str">
        <f>'[1]R_Etat de prestation quinzaine'!B74</f>
        <v>Cédric</v>
      </c>
      <c r="C74" s="6" t="str">
        <f>'[1]R_Etat de prestation quinzaine'!C74</f>
        <v>02-03-17</v>
      </c>
      <c r="D74" s="7">
        <v>42796</v>
      </c>
      <c r="E74" s="5" t="str">
        <f>'[1]R_Etat de prestation quinzaine'!D74</f>
        <v>03:00</v>
      </c>
      <c r="F74" s="5" t="str">
        <f>'[1]R_Etat de prestation quinzaine'!E74</f>
        <v>P</v>
      </c>
      <c r="G74" t="str">
        <f>IF(OR(WEEKDAY(G$1)=1,WEEKDAY(G$1)=7),"F",IF(AND(DAY($C74)=DAY(G$1),$F74="P"),$E74*24,IF(AND(DAY($C74)=DAY(G$1),$F74="J"),"J",IF(AND(DAY($C74)=DAY(G$1),$F74="M"),"M",IF(AND(DAY($C74)=DAY(G$1),$F74="A"),"A","")))))</f>
        <v/>
      </c>
      <c r="H74">
        <f>IF(OR(WEEKDAY(H$1)=1,WEEKDAY(H$1)=7),"F",IF(AND(DAY($C74)=DAY(H$1),$F74="P"),$E74*24,IF(AND(DAY($C74)=DAY(H$1),$F74="J"),"J",IF(AND(DAY($C74)=DAY(H$1),$F74="M"),"M",IF(AND(DAY($C74)=DAY(H$1),$F74="A"),"A","")))))</f>
        <v>3</v>
      </c>
      <c r="I74" t="str">
        <f>IF(OR(WEEKDAY(I$1)=1,WEEKDAY(I$1)=7),"F",IF(AND(DAY($C74)=DAY(I$1),$F74="P"),$E74*24,IF(AND(DAY($C74)=DAY(I$1),$F74="J"),"J",IF(AND(DAY($C74)=DAY(I$1),$F74="M"),"M",IF(AND(DAY($C74)=DAY(I$1),$F74="A"),"A","")))))</f>
        <v/>
      </c>
      <c r="J74" t="str">
        <f>IF(OR(WEEKDAY(J$1)=1,WEEKDAY(J$1)=7),"F",IF(AND(DAY($C74)=DAY(J$1),$F74="P"),$E74*24,IF(AND(DAY($C74)=DAY(J$1),$F74="J"),"J",IF(AND(DAY($C74)=DAY(J$1),$F74="M"),"M",IF(AND(DAY($C74)=DAY(J$1),$F74="A"),"A","")))))</f>
        <v>F</v>
      </c>
      <c r="K74" t="str">
        <f>IF(OR(WEEKDAY(K$1)=1,WEEKDAY(K$1)=7),"F",IF(AND(DAY($C74)=DAY(K$1),$F74="P"),$E74*24,IF(AND(DAY($C74)=DAY(K$1),$F74="J"),"J",IF(AND(DAY($C74)=DAY(K$1),$F74="M"),"M",IF(AND(DAY($C74)=DAY(K$1),$F74="A"),"A","")))))</f>
        <v>F</v>
      </c>
      <c r="L74" t="str">
        <f>IF(OR(WEEKDAY(L$1)=1,WEEKDAY(L$1)=7),"F",IF(AND(DAY($C74)=DAY(L$1),$F74="P"),$E74*24,IF(AND(DAY($C74)=DAY(L$1),$F74="J"),"J",IF(AND(DAY($C74)=DAY(L$1),$F74="M"),"M",IF(AND(DAY($C74)=DAY(L$1),$F74="A"),"A","")))))</f>
        <v/>
      </c>
      <c r="M74" t="str">
        <f>IF(OR(WEEKDAY(M$1)=1,WEEKDAY(M$1)=7),"F",IF(AND(DAY($C74)=DAY(M$1),$F74="P"),$E74*24,IF(AND(DAY($C74)=DAY(M$1),$F74="J"),"J",IF(AND(DAY($C74)=DAY(M$1),$F74="M"),"M",IF(AND(DAY($C74)=DAY(M$1),$F74="A"),"A","")))))</f>
        <v/>
      </c>
      <c r="N74" t="str">
        <f>IF(OR(WEEKDAY(N$1)=1,WEEKDAY(N$1)=7),"F",IF(AND(DAY($C74)=DAY(N$1),$F74="P"),$E74*24,IF(AND(DAY($C74)=DAY(N$1),$F74="J"),"J",IF(AND(DAY($C74)=DAY(N$1),$F74="M"),"M",IF(AND(DAY($C74)=DAY(N$1),$F74="A"),"A","")))))</f>
        <v/>
      </c>
      <c r="O74" t="str">
        <f>IF(OR(WEEKDAY(O$1)=1,WEEKDAY(O$1)=7),"F",IF(AND(DAY($C74)=DAY(O$1),$F74="P"),$E74*24,IF(AND(DAY($C74)=DAY(O$1),$F74="J"),"J",IF(AND(DAY($C74)=DAY(O$1),$F74="M"),"M",IF(AND(DAY($C74)=DAY(O$1),$F74="A"),"A","")))))</f>
        <v/>
      </c>
      <c r="P74" t="str">
        <f>IF(OR(WEEKDAY(P$1)=1,WEEKDAY(P$1)=7),"F",IF(AND(DAY($C74)=DAY(P$1),$F74="P"),$E74*24,IF(AND(DAY($C74)=DAY(P$1),$F74="J"),"J",IF(AND(DAY($C74)=DAY(P$1),$F74="M"),"M",IF(AND(DAY($C74)=DAY(P$1),$F74="A"),"A","")))))</f>
        <v/>
      </c>
      <c r="Q74" t="str">
        <f>IF(OR(WEEKDAY(Q$1)=1,WEEKDAY(Q$1)=7),"F",IF(AND(DAY($C74)=DAY(Q$1),$F74="P"),$E74*24,IF(AND(DAY($C74)=DAY(Q$1),$F74="J"),"J",IF(AND(DAY($C74)=DAY(Q$1),$F74="M"),"M",IF(AND(DAY($C74)=DAY(Q$1),$F74="A"),"A","")))))</f>
        <v>F</v>
      </c>
      <c r="R74" t="str">
        <f>IF(OR(WEEKDAY(R$1)=1,WEEKDAY(R$1)=7),"F",IF(AND(DAY($C74)=DAY(R$1),$F74="P"),$E74*24,IF(AND(DAY($C74)=DAY(R$1),$F74="J"),"J",IF(AND(DAY($C74)=DAY(R$1),$F74="M"),"M",IF(AND(DAY($C74)=DAY(R$1),$F74="A"),"A","")))))</f>
        <v>F</v>
      </c>
      <c r="S74" t="str">
        <f>IF(OR(WEEKDAY(S$1)=1,WEEKDAY(S$1)=7),"F",IF(AND(DAY($C74)=DAY(S$1),$F74="P"),$E74*24,IF(AND(DAY($C74)=DAY(S$1),$F74="J"),"J",IF(AND(DAY($C74)=DAY(S$1),$F74="M"),"M",IF(AND(DAY($C74)=DAY(S$1),$F74="A"),"A","")))))</f>
        <v/>
      </c>
      <c r="T74" t="str">
        <f>IF(OR(WEEKDAY(T$1)=1,WEEKDAY(T$1)=7),"F",IF(AND(DAY($C74)=DAY(T$1),$F74="P"),$E74*24,IF(AND(DAY($C74)=DAY(T$1),$F74="J"),"J",IF(AND(DAY($C74)=DAY(T$1),$F74="M"),"M",IF(AND(DAY($C74)=DAY(T$1),$F74="A"),"A","")))))</f>
        <v/>
      </c>
      <c r="U74" t="str">
        <f>IF(OR(WEEKDAY(U$1)=1,WEEKDAY(U$1)=7),"F",IF(AND(DAY($C74)=DAY(U$1),$F74="P"),$E74*24,IF(AND(DAY($C74)=DAY(U$1),$F74="J"),"J",IF(AND(DAY($C74)=DAY(U$1),$F74="M"),"M",IF(AND(DAY($C74)=DAY(U$1),$F74="A"),"A","")))))</f>
        <v/>
      </c>
    </row>
    <row r="75" spans="1:21" x14ac:dyDescent="0.25">
      <c r="A75" s="5" t="str">
        <f>'[1]R_Etat de prestation quinzaine'!A75</f>
        <v>DELMARCELLE</v>
      </c>
      <c r="B75" s="5" t="str">
        <f>'[1]R_Etat de prestation quinzaine'!B75</f>
        <v>Cédric</v>
      </c>
      <c r="C75" s="6" t="str">
        <f>'[1]R_Etat de prestation quinzaine'!C75</f>
        <v>03-03-17</v>
      </c>
      <c r="D75" s="7">
        <v>42797</v>
      </c>
      <c r="E75" s="5" t="str">
        <f>'[1]R_Etat de prestation quinzaine'!D75</f>
        <v>03:00</v>
      </c>
      <c r="F75" s="5" t="str">
        <f>'[1]R_Etat de prestation quinzaine'!E75</f>
        <v>P</v>
      </c>
      <c r="G75" t="str">
        <f>IF(OR(WEEKDAY(G$1)=1,WEEKDAY(G$1)=7),"F",IF(AND(DAY($C75)=DAY(G$1),$F75="P"),$E75*24,IF(AND(DAY($C75)=DAY(G$1),$F75="J"),"J",IF(AND(DAY($C75)=DAY(G$1),$F75="M"),"M",IF(AND(DAY($C75)=DAY(G$1),$F75="A"),"A","")))))</f>
        <v/>
      </c>
      <c r="H75" t="str">
        <f>IF(OR(WEEKDAY(H$1)=1,WEEKDAY(H$1)=7),"F",IF(AND(DAY($C75)=DAY(H$1),$F75="P"),$E75*24,IF(AND(DAY($C75)=DAY(H$1),$F75="J"),"J",IF(AND(DAY($C75)=DAY(H$1),$F75="M"),"M",IF(AND(DAY($C75)=DAY(H$1),$F75="A"),"A","")))))</f>
        <v/>
      </c>
      <c r="I75">
        <f>IF(OR(WEEKDAY(I$1)=1,WEEKDAY(I$1)=7),"F",IF(AND(DAY($C75)=DAY(I$1),$F75="P"),$E75*24,IF(AND(DAY($C75)=DAY(I$1),$F75="J"),"J",IF(AND(DAY($C75)=DAY(I$1),$F75="M"),"M",IF(AND(DAY($C75)=DAY(I$1),$F75="A"),"A","")))))</f>
        <v>3</v>
      </c>
      <c r="J75" t="str">
        <f>IF(OR(WEEKDAY(J$1)=1,WEEKDAY(J$1)=7),"F",IF(AND(DAY($C75)=DAY(J$1),$F75="P"),$E75*24,IF(AND(DAY($C75)=DAY(J$1),$F75="J"),"J",IF(AND(DAY($C75)=DAY(J$1),$F75="M"),"M",IF(AND(DAY($C75)=DAY(J$1),$F75="A"),"A","")))))</f>
        <v>F</v>
      </c>
      <c r="K75" t="str">
        <f>IF(OR(WEEKDAY(K$1)=1,WEEKDAY(K$1)=7),"F",IF(AND(DAY($C75)=DAY(K$1),$F75="P"),$E75*24,IF(AND(DAY($C75)=DAY(K$1),$F75="J"),"J",IF(AND(DAY($C75)=DAY(K$1),$F75="M"),"M",IF(AND(DAY($C75)=DAY(K$1),$F75="A"),"A","")))))</f>
        <v>F</v>
      </c>
      <c r="L75" t="str">
        <f>IF(OR(WEEKDAY(L$1)=1,WEEKDAY(L$1)=7),"F",IF(AND(DAY($C75)=DAY(L$1),$F75="P"),$E75*24,IF(AND(DAY($C75)=DAY(L$1),$F75="J"),"J",IF(AND(DAY($C75)=DAY(L$1),$F75="M"),"M",IF(AND(DAY($C75)=DAY(L$1),$F75="A"),"A","")))))</f>
        <v/>
      </c>
      <c r="M75" t="str">
        <f>IF(OR(WEEKDAY(M$1)=1,WEEKDAY(M$1)=7),"F",IF(AND(DAY($C75)=DAY(M$1),$F75="P"),$E75*24,IF(AND(DAY($C75)=DAY(M$1),$F75="J"),"J",IF(AND(DAY($C75)=DAY(M$1),$F75="M"),"M",IF(AND(DAY($C75)=DAY(M$1),$F75="A"),"A","")))))</f>
        <v/>
      </c>
      <c r="N75" t="str">
        <f>IF(OR(WEEKDAY(N$1)=1,WEEKDAY(N$1)=7),"F",IF(AND(DAY($C75)=DAY(N$1),$F75="P"),$E75*24,IF(AND(DAY($C75)=DAY(N$1),$F75="J"),"J",IF(AND(DAY($C75)=DAY(N$1),$F75="M"),"M",IF(AND(DAY($C75)=DAY(N$1),$F75="A"),"A","")))))</f>
        <v/>
      </c>
      <c r="O75" t="str">
        <f>IF(OR(WEEKDAY(O$1)=1,WEEKDAY(O$1)=7),"F",IF(AND(DAY($C75)=DAY(O$1),$F75="P"),$E75*24,IF(AND(DAY($C75)=DAY(O$1),$F75="J"),"J",IF(AND(DAY($C75)=DAY(O$1),$F75="M"),"M",IF(AND(DAY($C75)=DAY(O$1),$F75="A"),"A","")))))</f>
        <v/>
      </c>
      <c r="P75" t="str">
        <f>IF(OR(WEEKDAY(P$1)=1,WEEKDAY(P$1)=7),"F",IF(AND(DAY($C75)=DAY(P$1),$F75="P"),$E75*24,IF(AND(DAY($C75)=DAY(P$1),$F75="J"),"J",IF(AND(DAY($C75)=DAY(P$1),$F75="M"),"M",IF(AND(DAY($C75)=DAY(P$1),$F75="A"),"A","")))))</f>
        <v/>
      </c>
      <c r="Q75" t="str">
        <f>IF(OR(WEEKDAY(Q$1)=1,WEEKDAY(Q$1)=7),"F",IF(AND(DAY($C75)=DAY(Q$1),$F75="P"),$E75*24,IF(AND(DAY($C75)=DAY(Q$1),$F75="J"),"J",IF(AND(DAY($C75)=DAY(Q$1),$F75="M"),"M",IF(AND(DAY($C75)=DAY(Q$1),$F75="A"),"A","")))))</f>
        <v>F</v>
      </c>
      <c r="R75" t="str">
        <f>IF(OR(WEEKDAY(R$1)=1,WEEKDAY(R$1)=7),"F",IF(AND(DAY($C75)=DAY(R$1),$F75="P"),$E75*24,IF(AND(DAY($C75)=DAY(R$1),$F75="J"),"J",IF(AND(DAY($C75)=DAY(R$1),$F75="M"),"M",IF(AND(DAY($C75)=DAY(R$1),$F75="A"),"A","")))))</f>
        <v>F</v>
      </c>
      <c r="S75" t="str">
        <f>IF(OR(WEEKDAY(S$1)=1,WEEKDAY(S$1)=7),"F",IF(AND(DAY($C75)=DAY(S$1),$F75="P"),$E75*24,IF(AND(DAY($C75)=DAY(S$1),$F75="J"),"J",IF(AND(DAY($C75)=DAY(S$1),$F75="M"),"M",IF(AND(DAY($C75)=DAY(S$1),$F75="A"),"A","")))))</f>
        <v/>
      </c>
      <c r="T75" t="str">
        <f>IF(OR(WEEKDAY(T$1)=1,WEEKDAY(T$1)=7),"F",IF(AND(DAY($C75)=DAY(T$1),$F75="P"),$E75*24,IF(AND(DAY($C75)=DAY(T$1),$F75="J"),"J",IF(AND(DAY($C75)=DAY(T$1),$F75="M"),"M",IF(AND(DAY($C75)=DAY(T$1),$F75="A"),"A","")))))</f>
        <v/>
      </c>
      <c r="U75" t="str">
        <f>IF(OR(WEEKDAY(U$1)=1,WEEKDAY(U$1)=7),"F",IF(AND(DAY($C75)=DAY(U$1),$F75="P"),$E75*24,IF(AND(DAY($C75)=DAY(U$1),$F75="J"),"J",IF(AND(DAY($C75)=DAY(U$1),$F75="M"),"M",IF(AND(DAY($C75)=DAY(U$1),$F75="A"),"A","")))))</f>
        <v/>
      </c>
    </row>
    <row r="76" spans="1:21" x14ac:dyDescent="0.25">
      <c r="A76" s="5" t="str">
        <f>'[1]R_Etat de prestation quinzaine'!A76</f>
        <v>DELMARCELLE</v>
      </c>
      <c r="B76" s="5" t="str">
        <f>'[1]R_Etat de prestation quinzaine'!B76</f>
        <v>Cédric</v>
      </c>
      <c r="C76" s="6" t="str">
        <f>'[1]R_Etat de prestation quinzaine'!C76</f>
        <v>03-03-17</v>
      </c>
      <c r="D76" s="7">
        <v>42797</v>
      </c>
      <c r="E76" s="5" t="str">
        <f>'[1]R_Etat de prestation quinzaine'!D76</f>
        <v>01:30</v>
      </c>
      <c r="F76" s="5" t="str">
        <f>'[1]R_Etat de prestation quinzaine'!E76</f>
        <v>P</v>
      </c>
      <c r="G76" t="str">
        <f>IF(OR(WEEKDAY(G$1)=1,WEEKDAY(G$1)=7),"F",IF(AND(DAY($C76)=DAY(G$1),$F76="P"),$E76*24,IF(AND(DAY($C76)=DAY(G$1),$F76="J"),"J",IF(AND(DAY($C76)=DAY(G$1),$F76="M"),"M",IF(AND(DAY($C76)=DAY(G$1),$F76="A"),"A","")))))</f>
        <v/>
      </c>
      <c r="H76" t="str">
        <f>IF(OR(WEEKDAY(H$1)=1,WEEKDAY(H$1)=7),"F",IF(AND(DAY($C76)=DAY(H$1),$F76="P"),$E76*24,IF(AND(DAY($C76)=DAY(H$1),$F76="J"),"J",IF(AND(DAY($C76)=DAY(H$1),$F76="M"),"M",IF(AND(DAY($C76)=DAY(H$1),$F76="A"),"A","")))))</f>
        <v/>
      </c>
      <c r="I76">
        <f>IF(OR(WEEKDAY(I$1)=1,WEEKDAY(I$1)=7),"F",IF(AND(DAY($C76)=DAY(I$1),$F76="P"),$E76*24,IF(AND(DAY($C76)=DAY(I$1),$F76="J"),"J",IF(AND(DAY($C76)=DAY(I$1),$F76="M"),"M",IF(AND(DAY($C76)=DAY(I$1),$F76="A"),"A","")))))</f>
        <v>1.5</v>
      </c>
      <c r="J76" t="str">
        <f>IF(OR(WEEKDAY(J$1)=1,WEEKDAY(J$1)=7),"F",IF(AND(DAY($C76)=DAY(J$1),$F76="P"),$E76*24,IF(AND(DAY($C76)=DAY(J$1),$F76="J"),"J",IF(AND(DAY($C76)=DAY(J$1),$F76="M"),"M",IF(AND(DAY($C76)=DAY(J$1),$F76="A"),"A","")))))</f>
        <v>F</v>
      </c>
      <c r="K76" t="str">
        <f>IF(OR(WEEKDAY(K$1)=1,WEEKDAY(K$1)=7),"F",IF(AND(DAY($C76)=DAY(K$1),$F76="P"),$E76*24,IF(AND(DAY($C76)=DAY(K$1),$F76="J"),"J",IF(AND(DAY($C76)=DAY(K$1),$F76="M"),"M",IF(AND(DAY($C76)=DAY(K$1),$F76="A"),"A","")))))</f>
        <v>F</v>
      </c>
      <c r="L76" t="str">
        <f>IF(OR(WEEKDAY(L$1)=1,WEEKDAY(L$1)=7),"F",IF(AND(DAY($C76)=DAY(L$1),$F76="P"),$E76*24,IF(AND(DAY($C76)=DAY(L$1),$F76="J"),"J",IF(AND(DAY($C76)=DAY(L$1),$F76="M"),"M",IF(AND(DAY($C76)=DAY(L$1),$F76="A"),"A","")))))</f>
        <v/>
      </c>
      <c r="M76" t="str">
        <f>IF(OR(WEEKDAY(M$1)=1,WEEKDAY(M$1)=7),"F",IF(AND(DAY($C76)=DAY(M$1),$F76="P"),$E76*24,IF(AND(DAY($C76)=DAY(M$1),$F76="J"),"J",IF(AND(DAY($C76)=DAY(M$1),$F76="M"),"M",IF(AND(DAY($C76)=DAY(M$1),$F76="A"),"A","")))))</f>
        <v/>
      </c>
      <c r="N76" t="str">
        <f>IF(OR(WEEKDAY(N$1)=1,WEEKDAY(N$1)=7),"F",IF(AND(DAY($C76)=DAY(N$1),$F76="P"),$E76*24,IF(AND(DAY($C76)=DAY(N$1),$F76="J"),"J",IF(AND(DAY($C76)=DAY(N$1),$F76="M"),"M",IF(AND(DAY($C76)=DAY(N$1),$F76="A"),"A","")))))</f>
        <v/>
      </c>
      <c r="O76" t="str">
        <f>IF(OR(WEEKDAY(O$1)=1,WEEKDAY(O$1)=7),"F",IF(AND(DAY($C76)=DAY(O$1),$F76="P"),$E76*24,IF(AND(DAY($C76)=DAY(O$1),$F76="J"),"J",IF(AND(DAY($C76)=DAY(O$1),$F76="M"),"M",IF(AND(DAY($C76)=DAY(O$1),$F76="A"),"A","")))))</f>
        <v/>
      </c>
      <c r="P76" t="str">
        <f>IF(OR(WEEKDAY(P$1)=1,WEEKDAY(P$1)=7),"F",IF(AND(DAY($C76)=DAY(P$1),$F76="P"),$E76*24,IF(AND(DAY($C76)=DAY(P$1),$F76="J"),"J",IF(AND(DAY($C76)=DAY(P$1),$F76="M"),"M",IF(AND(DAY($C76)=DAY(P$1),$F76="A"),"A","")))))</f>
        <v/>
      </c>
      <c r="Q76" t="str">
        <f>IF(OR(WEEKDAY(Q$1)=1,WEEKDAY(Q$1)=7),"F",IF(AND(DAY($C76)=DAY(Q$1),$F76="P"),$E76*24,IF(AND(DAY($C76)=DAY(Q$1),$F76="J"),"J",IF(AND(DAY($C76)=DAY(Q$1),$F76="M"),"M",IF(AND(DAY($C76)=DAY(Q$1),$F76="A"),"A","")))))</f>
        <v>F</v>
      </c>
      <c r="R76" t="str">
        <f>IF(OR(WEEKDAY(R$1)=1,WEEKDAY(R$1)=7),"F",IF(AND(DAY($C76)=DAY(R$1),$F76="P"),$E76*24,IF(AND(DAY($C76)=DAY(R$1),$F76="J"),"J",IF(AND(DAY($C76)=DAY(R$1),$F76="M"),"M",IF(AND(DAY($C76)=DAY(R$1),$F76="A"),"A","")))))</f>
        <v>F</v>
      </c>
      <c r="S76" t="str">
        <f>IF(OR(WEEKDAY(S$1)=1,WEEKDAY(S$1)=7),"F",IF(AND(DAY($C76)=DAY(S$1),$F76="P"),$E76*24,IF(AND(DAY($C76)=DAY(S$1),$F76="J"),"J",IF(AND(DAY($C76)=DAY(S$1),$F76="M"),"M",IF(AND(DAY($C76)=DAY(S$1),$F76="A"),"A","")))))</f>
        <v/>
      </c>
      <c r="T76" t="str">
        <f>IF(OR(WEEKDAY(T$1)=1,WEEKDAY(T$1)=7),"F",IF(AND(DAY($C76)=DAY(T$1),$F76="P"),$E76*24,IF(AND(DAY($C76)=DAY(T$1),$F76="J"),"J",IF(AND(DAY($C76)=DAY(T$1),$F76="M"),"M",IF(AND(DAY($C76)=DAY(T$1),$F76="A"),"A","")))))</f>
        <v/>
      </c>
      <c r="U76" t="str">
        <f>IF(OR(WEEKDAY(U$1)=1,WEEKDAY(U$1)=7),"F",IF(AND(DAY($C76)=DAY(U$1),$F76="P"),$E76*24,IF(AND(DAY($C76)=DAY(U$1),$F76="J"),"J",IF(AND(DAY($C76)=DAY(U$1),$F76="M"),"M",IF(AND(DAY($C76)=DAY(U$1),$F76="A"),"A","")))))</f>
        <v/>
      </c>
    </row>
    <row r="77" spans="1:21" x14ac:dyDescent="0.25">
      <c r="A77" s="5" t="str">
        <f>'[1]R_Etat de prestation quinzaine'!A77</f>
        <v>DELMARCELLE</v>
      </c>
      <c r="B77" s="5" t="str">
        <f>'[1]R_Etat de prestation quinzaine'!B77</f>
        <v>Cédric</v>
      </c>
      <c r="C77" s="6" t="str">
        <f>'[1]R_Etat de prestation quinzaine'!C77</f>
        <v>03-03-17</v>
      </c>
      <c r="D77" s="7">
        <v>42797</v>
      </c>
      <c r="E77" s="5" t="str">
        <f>'[1]R_Etat de prestation quinzaine'!D77</f>
        <v>01:30</v>
      </c>
      <c r="F77" s="5" t="str">
        <f>'[1]R_Etat de prestation quinzaine'!E77</f>
        <v>P</v>
      </c>
      <c r="G77" t="str">
        <f>IF(OR(WEEKDAY(G$1)=1,WEEKDAY(G$1)=7),"F",IF(AND(DAY($C77)=DAY(G$1),$F77="P"),$E77*24,IF(AND(DAY($C77)=DAY(G$1),$F77="J"),"J",IF(AND(DAY($C77)=DAY(G$1),$F77="M"),"M",IF(AND(DAY($C77)=DAY(G$1),$F77="A"),"A","")))))</f>
        <v/>
      </c>
      <c r="H77" t="str">
        <f>IF(OR(WEEKDAY(H$1)=1,WEEKDAY(H$1)=7),"F",IF(AND(DAY($C77)=DAY(H$1),$F77="P"),$E77*24,IF(AND(DAY($C77)=DAY(H$1),$F77="J"),"J",IF(AND(DAY($C77)=DAY(H$1),$F77="M"),"M",IF(AND(DAY($C77)=DAY(H$1),$F77="A"),"A","")))))</f>
        <v/>
      </c>
      <c r="I77">
        <f>IF(OR(WEEKDAY(I$1)=1,WEEKDAY(I$1)=7),"F",IF(AND(DAY($C77)=DAY(I$1),$F77="P"),$E77*24,IF(AND(DAY($C77)=DAY(I$1),$F77="J"),"J",IF(AND(DAY($C77)=DAY(I$1),$F77="M"),"M",IF(AND(DAY($C77)=DAY(I$1),$F77="A"),"A","")))))</f>
        <v>1.5</v>
      </c>
      <c r="J77" t="str">
        <f>IF(OR(WEEKDAY(J$1)=1,WEEKDAY(J$1)=7),"F",IF(AND(DAY($C77)=DAY(J$1),$F77="P"),$E77*24,IF(AND(DAY($C77)=DAY(J$1),$F77="J"),"J",IF(AND(DAY($C77)=DAY(J$1),$F77="M"),"M",IF(AND(DAY($C77)=DAY(J$1),$F77="A"),"A","")))))</f>
        <v>F</v>
      </c>
      <c r="K77" t="str">
        <f>IF(OR(WEEKDAY(K$1)=1,WEEKDAY(K$1)=7),"F",IF(AND(DAY($C77)=DAY(K$1),$F77="P"),$E77*24,IF(AND(DAY($C77)=DAY(K$1),$F77="J"),"J",IF(AND(DAY($C77)=DAY(K$1),$F77="M"),"M",IF(AND(DAY($C77)=DAY(K$1),$F77="A"),"A","")))))</f>
        <v>F</v>
      </c>
      <c r="L77" t="str">
        <f>IF(OR(WEEKDAY(L$1)=1,WEEKDAY(L$1)=7),"F",IF(AND(DAY($C77)=DAY(L$1),$F77="P"),$E77*24,IF(AND(DAY($C77)=DAY(L$1),$F77="J"),"J",IF(AND(DAY($C77)=DAY(L$1),$F77="M"),"M",IF(AND(DAY($C77)=DAY(L$1),$F77="A"),"A","")))))</f>
        <v/>
      </c>
      <c r="M77" t="str">
        <f>IF(OR(WEEKDAY(M$1)=1,WEEKDAY(M$1)=7),"F",IF(AND(DAY($C77)=DAY(M$1),$F77="P"),$E77*24,IF(AND(DAY($C77)=DAY(M$1),$F77="J"),"J",IF(AND(DAY($C77)=DAY(M$1),$F77="M"),"M",IF(AND(DAY($C77)=DAY(M$1),$F77="A"),"A","")))))</f>
        <v/>
      </c>
      <c r="N77" t="str">
        <f>IF(OR(WEEKDAY(N$1)=1,WEEKDAY(N$1)=7),"F",IF(AND(DAY($C77)=DAY(N$1),$F77="P"),$E77*24,IF(AND(DAY($C77)=DAY(N$1),$F77="J"),"J",IF(AND(DAY($C77)=DAY(N$1),$F77="M"),"M",IF(AND(DAY($C77)=DAY(N$1),$F77="A"),"A","")))))</f>
        <v/>
      </c>
      <c r="O77" t="str">
        <f>IF(OR(WEEKDAY(O$1)=1,WEEKDAY(O$1)=7),"F",IF(AND(DAY($C77)=DAY(O$1),$F77="P"),$E77*24,IF(AND(DAY($C77)=DAY(O$1),$F77="J"),"J",IF(AND(DAY($C77)=DAY(O$1),$F77="M"),"M",IF(AND(DAY($C77)=DAY(O$1),$F77="A"),"A","")))))</f>
        <v/>
      </c>
      <c r="P77" t="str">
        <f>IF(OR(WEEKDAY(P$1)=1,WEEKDAY(P$1)=7),"F",IF(AND(DAY($C77)=DAY(P$1),$F77="P"),$E77*24,IF(AND(DAY($C77)=DAY(P$1),$F77="J"),"J",IF(AND(DAY($C77)=DAY(P$1),$F77="M"),"M",IF(AND(DAY($C77)=DAY(P$1),$F77="A"),"A","")))))</f>
        <v/>
      </c>
      <c r="Q77" t="str">
        <f>IF(OR(WEEKDAY(Q$1)=1,WEEKDAY(Q$1)=7),"F",IF(AND(DAY($C77)=DAY(Q$1),$F77="P"),$E77*24,IF(AND(DAY($C77)=DAY(Q$1),$F77="J"),"J",IF(AND(DAY($C77)=DAY(Q$1),$F77="M"),"M",IF(AND(DAY($C77)=DAY(Q$1),$F77="A"),"A","")))))</f>
        <v>F</v>
      </c>
      <c r="R77" t="str">
        <f>IF(OR(WEEKDAY(R$1)=1,WEEKDAY(R$1)=7),"F",IF(AND(DAY($C77)=DAY(R$1),$F77="P"),$E77*24,IF(AND(DAY($C77)=DAY(R$1),$F77="J"),"J",IF(AND(DAY($C77)=DAY(R$1),$F77="M"),"M",IF(AND(DAY($C77)=DAY(R$1),$F77="A"),"A","")))))</f>
        <v>F</v>
      </c>
      <c r="S77" t="str">
        <f>IF(OR(WEEKDAY(S$1)=1,WEEKDAY(S$1)=7),"F",IF(AND(DAY($C77)=DAY(S$1),$F77="P"),$E77*24,IF(AND(DAY($C77)=DAY(S$1),$F77="J"),"J",IF(AND(DAY($C77)=DAY(S$1),$F77="M"),"M",IF(AND(DAY($C77)=DAY(S$1),$F77="A"),"A","")))))</f>
        <v/>
      </c>
      <c r="T77" t="str">
        <f>IF(OR(WEEKDAY(T$1)=1,WEEKDAY(T$1)=7),"F",IF(AND(DAY($C77)=DAY(T$1),$F77="P"),$E77*24,IF(AND(DAY($C77)=DAY(T$1),$F77="J"),"J",IF(AND(DAY($C77)=DAY(T$1),$F77="M"),"M",IF(AND(DAY($C77)=DAY(T$1),$F77="A"),"A","")))))</f>
        <v/>
      </c>
      <c r="U77" t="str">
        <f>IF(OR(WEEKDAY(U$1)=1,WEEKDAY(U$1)=7),"F",IF(AND(DAY($C77)=DAY(U$1),$F77="P"),$E77*24,IF(AND(DAY($C77)=DAY(U$1),$F77="J"),"J",IF(AND(DAY($C77)=DAY(U$1),$F77="M"),"M",IF(AND(DAY($C77)=DAY(U$1),$F77="A"),"A","")))))</f>
        <v/>
      </c>
    </row>
    <row r="78" spans="1:21" x14ac:dyDescent="0.25">
      <c r="A78" s="5" t="str">
        <f>'[1]R_Etat de prestation quinzaine'!A78</f>
        <v>DELMARCELLE</v>
      </c>
      <c r="B78" s="5" t="str">
        <f>'[1]R_Etat de prestation quinzaine'!B78</f>
        <v>Cédric</v>
      </c>
      <c r="C78" s="6" t="str">
        <f>'[1]R_Etat de prestation quinzaine'!C78</f>
        <v>06-03-17</v>
      </c>
      <c r="D78" s="7">
        <v>42800</v>
      </c>
      <c r="E78" s="5" t="str">
        <f>'[1]R_Etat de prestation quinzaine'!D78</f>
        <v>03:30</v>
      </c>
      <c r="F78" s="5" t="str">
        <f>'[1]R_Etat de prestation quinzaine'!E78</f>
        <v>P</v>
      </c>
      <c r="G78" t="str">
        <f>IF(OR(WEEKDAY(G$1)=1,WEEKDAY(G$1)=7),"F",IF(AND(DAY($C78)=DAY(G$1),$F78="P"),$E78*24,IF(AND(DAY($C78)=DAY(G$1),$F78="J"),"J",IF(AND(DAY($C78)=DAY(G$1),$F78="M"),"M",IF(AND(DAY($C78)=DAY(G$1),$F78="A"),"A","")))))</f>
        <v/>
      </c>
      <c r="H78" t="str">
        <f>IF(OR(WEEKDAY(H$1)=1,WEEKDAY(H$1)=7),"F",IF(AND(DAY($C78)=DAY(H$1),$F78="P"),$E78*24,IF(AND(DAY($C78)=DAY(H$1),$F78="J"),"J",IF(AND(DAY($C78)=DAY(H$1),$F78="M"),"M",IF(AND(DAY($C78)=DAY(H$1),$F78="A"),"A","")))))</f>
        <v/>
      </c>
      <c r="I78" t="str">
        <f>IF(OR(WEEKDAY(I$1)=1,WEEKDAY(I$1)=7),"F",IF(AND(DAY($C78)=DAY(I$1),$F78="P"),$E78*24,IF(AND(DAY($C78)=DAY(I$1),$F78="J"),"J",IF(AND(DAY($C78)=DAY(I$1),$F78="M"),"M",IF(AND(DAY($C78)=DAY(I$1),$F78="A"),"A","")))))</f>
        <v/>
      </c>
      <c r="J78" t="str">
        <f>IF(OR(WEEKDAY(J$1)=1,WEEKDAY(J$1)=7),"F",IF(AND(DAY($C78)=DAY(J$1),$F78="P"),$E78*24,IF(AND(DAY($C78)=DAY(J$1),$F78="J"),"J",IF(AND(DAY($C78)=DAY(J$1),$F78="M"),"M",IF(AND(DAY($C78)=DAY(J$1),$F78="A"),"A","")))))</f>
        <v>F</v>
      </c>
      <c r="K78" t="str">
        <f>IF(OR(WEEKDAY(K$1)=1,WEEKDAY(K$1)=7),"F",IF(AND(DAY($C78)=DAY(K$1),$F78="P"),$E78*24,IF(AND(DAY($C78)=DAY(K$1),$F78="J"),"J",IF(AND(DAY($C78)=DAY(K$1),$F78="M"),"M",IF(AND(DAY($C78)=DAY(K$1),$F78="A"),"A","")))))</f>
        <v>F</v>
      </c>
      <c r="L78">
        <f>IF(OR(WEEKDAY(L$1)=1,WEEKDAY(L$1)=7),"F",IF(AND(DAY($C78)=DAY(L$1),$F78="P"),$E78*24,IF(AND(DAY($C78)=DAY(L$1),$F78="J"),"J",IF(AND(DAY($C78)=DAY(L$1),$F78="M"),"M",IF(AND(DAY($C78)=DAY(L$1),$F78="A"),"A","")))))</f>
        <v>3.5</v>
      </c>
      <c r="M78" t="str">
        <f>IF(OR(WEEKDAY(M$1)=1,WEEKDAY(M$1)=7),"F",IF(AND(DAY($C78)=DAY(M$1),$F78="P"),$E78*24,IF(AND(DAY($C78)=DAY(M$1),$F78="J"),"J",IF(AND(DAY($C78)=DAY(M$1),$F78="M"),"M",IF(AND(DAY($C78)=DAY(M$1),$F78="A"),"A","")))))</f>
        <v/>
      </c>
      <c r="N78" t="str">
        <f>IF(OR(WEEKDAY(N$1)=1,WEEKDAY(N$1)=7),"F",IF(AND(DAY($C78)=DAY(N$1),$F78="P"),$E78*24,IF(AND(DAY($C78)=DAY(N$1),$F78="J"),"J",IF(AND(DAY($C78)=DAY(N$1),$F78="M"),"M",IF(AND(DAY($C78)=DAY(N$1),$F78="A"),"A","")))))</f>
        <v/>
      </c>
      <c r="O78" t="str">
        <f>IF(OR(WEEKDAY(O$1)=1,WEEKDAY(O$1)=7),"F",IF(AND(DAY($C78)=DAY(O$1),$F78="P"),$E78*24,IF(AND(DAY($C78)=DAY(O$1),$F78="J"),"J",IF(AND(DAY($C78)=DAY(O$1),$F78="M"),"M",IF(AND(DAY($C78)=DAY(O$1),$F78="A"),"A","")))))</f>
        <v/>
      </c>
      <c r="P78" t="str">
        <f>IF(OR(WEEKDAY(P$1)=1,WEEKDAY(P$1)=7),"F",IF(AND(DAY($C78)=DAY(P$1),$F78="P"),$E78*24,IF(AND(DAY($C78)=DAY(P$1),$F78="J"),"J",IF(AND(DAY($C78)=DAY(P$1),$F78="M"),"M",IF(AND(DAY($C78)=DAY(P$1),$F78="A"),"A","")))))</f>
        <v/>
      </c>
      <c r="Q78" t="str">
        <f>IF(OR(WEEKDAY(Q$1)=1,WEEKDAY(Q$1)=7),"F",IF(AND(DAY($C78)=DAY(Q$1),$F78="P"),$E78*24,IF(AND(DAY($C78)=DAY(Q$1),$F78="J"),"J",IF(AND(DAY($C78)=DAY(Q$1),$F78="M"),"M",IF(AND(DAY($C78)=DAY(Q$1),$F78="A"),"A","")))))</f>
        <v>F</v>
      </c>
      <c r="R78" t="str">
        <f>IF(OR(WEEKDAY(R$1)=1,WEEKDAY(R$1)=7),"F",IF(AND(DAY($C78)=DAY(R$1),$F78="P"),$E78*24,IF(AND(DAY($C78)=DAY(R$1),$F78="J"),"J",IF(AND(DAY($C78)=DAY(R$1),$F78="M"),"M",IF(AND(DAY($C78)=DAY(R$1),$F78="A"),"A","")))))</f>
        <v>F</v>
      </c>
      <c r="S78" t="str">
        <f>IF(OR(WEEKDAY(S$1)=1,WEEKDAY(S$1)=7),"F",IF(AND(DAY($C78)=DAY(S$1),$F78="P"),$E78*24,IF(AND(DAY($C78)=DAY(S$1),$F78="J"),"J",IF(AND(DAY($C78)=DAY(S$1),$F78="M"),"M",IF(AND(DAY($C78)=DAY(S$1),$F78="A"),"A","")))))</f>
        <v/>
      </c>
      <c r="T78" t="str">
        <f>IF(OR(WEEKDAY(T$1)=1,WEEKDAY(T$1)=7),"F",IF(AND(DAY($C78)=DAY(T$1),$F78="P"),$E78*24,IF(AND(DAY($C78)=DAY(T$1),$F78="J"),"J",IF(AND(DAY($C78)=DAY(T$1),$F78="M"),"M",IF(AND(DAY($C78)=DAY(T$1),$F78="A"),"A","")))))</f>
        <v/>
      </c>
      <c r="U78" t="str">
        <f>IF(OR(WEEKDAY(U$1)=1,WEEKDAY(U$1)=7),"F",IF(AND(DAY($C78)=DAY(U$1),$F78="P"),$E78*24,IF(AND(DAY($C78)=DAY(U$1),$F78="J"),"J",IF(AND(DAY($C78)=DAY(U$1),$F78="M"),"M",IF(AND(DAY($C78)=DAY(U$1),$F78="A"),"A","")))))</f>
        <v/>
      </c>
    </row>
    <row r="79" spans="1:21" x14ac:dyDescent="0.25">
      <c r="A79" s="5" t="str">
        <f>'[1]R_Etat de prestation quinzaine'!A79</f>
        <v>DELMARCELLE</v>
      </c>
      <c r="B79" s="5" t="str">
        <f>'[1]R_Etat de prestation quinzaine'!B79</f>
        <v>Cédric</v>
      </c>
      <c r="C79" s="6" t="str">
        <f>'[1]R_Etat de prestation quinzaine'!C79</f>
        <v>06-03-17</v>
      </c>
      <c r="D79" s="7">
        <v>42800</v>
      </c>
      <c r="E79" s="5" t="str">
        <f>'[1]R_Etat de prestation quinzaine'!D79</f>
        <v>03:00</v>
      </c>
      <c r="F79" s="5" t="str">
        <f>'[1]R_Etat de prestation quinzaine'!E79</f>
        <v>P</v>
      </c>
      <c r="G79" t="str">
        <f>IF(OR(WEEKDAY(G$1)=1,WEEKDAY(G$1)=7),"F",IF(AND(DAY($C79)=DAY(G$1),$F79="P"),$E79*24,IF(AND(DAY($C79)=DAY(G$1),$F79="J"),"J",IF(AND(DAY($C79)=DAY(G$1),$F79="M"),"M",IF(AND(DAY($C79)=DAY(G$1),$F79="A"),"A","")))))</f>
        <v/>
      </c>
      <c r="H79" t="str">
        <f>IF(OR(WEEKDAY(H$1)=1,WEEKDAY(H$1)=7),"F",IF(AND(DAY($C79)=DAY(H$1),$F79="P"),$E79*24,IF(AND(DAY($C79)=DAY(H$1),$F79="J"),"J",IF(AND(DAY($C79)=DAY(H$1),$F79="M"),"M",IF(AND(DAY($C79)=DAY(H$1),$F79="A"),"A","")))))</f>
        <v/>
      </c>
      <c r="I79" t="str">
        <f>IF(OR(WEEKDAY(I$1)=1,WEEKDAY(I$1)=7),"F",IF(AND(DAY($C79)=DAY(I$1),$F79="P"),$E79*24,IF(AND(DAY($C79)=DAY(I$1),$F79="J"),"J",IF(AND(DAY($C79)=DAY(I$1),$F79="M"),"M",IF(AND(DAY($C79)=DAY(I$1),$F79="A"),"A","")))))</f>
        <v/>
      </c>
      <c r="J79" t="str">
        <f>IF(OR(WEEKDAY(J$1)=1,WEEKDAY(J$1)=7),"F",IF(AND(DAY($C79)=DAY(J$1),$F79="P"),$E79*24,IF(AND(DAY($C79)=DAY(J$1),$F79="J"),"J",IF(AND(DAY($C79)=DAY(J$1),$F79="M"),"M",IF(AND(DAY($C79)=DAY(J$1),$F79="A"),"A","")))))</f>
        <v>F</v>
      </c>
      <c r="K79" t="str">
        <f>IF(OR(WEEKDAY(K$1)=1,WEEKDAY(K$1)=7),"F",IF(AND(DAY($C79)=DAY(K$1),$F79="P"),$E79*24,IF(AND(DAY($C79)=DAY(K$1),$F79="J"),"J",IF(AND(DAY($C79)=DAY(K$1),$F79="M"),"M",IF(AND(DAY($C79)=DAY(K$1),$F79="A"),"A","")))))</f>
        <v>F</v>
      </c>
      <c r="L79">
        <f>IF(OR(WEEKDAY(L$1)=1,WEEKDAY(L$1)=7),"F",IF(AND(DAY($C79)=DAY(L$1),$F79="P"),$E79*24,IF(AND(DAY($C79)=DAY(L$1),$F79="J"),"J",IF(AND(DAY($C79)=DAY(L$1),$F79="M"),"M",IF(AND(DAY($C79)=DAY(L$1),$F79="A"),"A","")))))</f>
        <v>3</v>
      </c>
      <c r="M79" t="str">
        <f>IF(OR(WEEKDAY(M$1)=1,WEEKDAY(M$1)=7),"F",IF(AND(DAY($C79)=DAY(M$1),$F79="P"),$E79*24,IF(AND(DAY($C79)=DAY(M$1),$F79="J"),"J",IF(AND(DAY($C79)=DAY(M$1),$F79="M"),"M",IF(AND(DAY($C79)=DAY(M$1),$F79="A"),"A","")))))</f>
        <v/>
      </c>
      <c r="N79" t="str">
        <f>IF(OR(WEEKDAY(N$1)=1,WEEKDAY(N$1)=7),"F",IF(AND(DAY($C79)=DAY(N$1),$F79="P"),$E79*24,IF(AND(DAY($C79)=DAY(N$1),$F79="J"),"J",IF(AND(DAY($C79)=DAY(N$1),$F79="M"),"M",IF(AND(DAY($C79)=DAY(N$1),$F79="A"),"A","")))))</f>
        <v/>
      </c>
      <c r="O79" t="str">
        <f>IF(OR(WEEKDAY(O$1)=1,WEEKDAY(O$1)=7),"F",IF(AND(DAY($C79)=DAY(O$1),$F79="P"),$E79*24,IF(AND(DAY($C79)=DAY(O$1),$F79="J"),"J",IF(AND(DAY($C79)=DAY(O$1),$F79="M"),"M",IF(AND(DAY($C79)=DAY(O$1),$F79="A"),"A","")))))</f>
        <v/>
      </c>
      <c r="P79" t="str">
        <f>IF(OR(WEEKDAY(P$1)=1,WEEKDAY(P$1)=7),"F",IF(AND(DAY($C79)=DAY(P$1),$F79="P"),$E79*24,IF(AND(DAY($C79)=DAY(P$1),$F79="J"),"J",IF(AND(DAY($C79)=DAY(P$1),$F79="M"),"M",IF(AND(DAY($C79)=DAY(P$1),$F79="A"),"A","")))))</f>
        <v/>
      </c>
      <c r="Q79" t="str">
        <f>IF(OR(WEEKDAY(Q$1)=1,WEEKDAY(Q$1)=7),"F",IF(AND(DAY($C79)=DAY(Q$1),$F79="P"),$E79*24,IF(AND(DAY($C79)=DAY(Q$1),$F79="J"),"J",IF(AND(DAY($C79)=DAY(Q$1),$F79="M"),"M",IF(AND(DAY($C79)=DAY(Q$1),$F79="A"),"A","")))))</f>
        <v>F</v>
      </c>
      <c r="R79" t="str">
        <f>IF(OR(WEEKDAY(R$1)=1,WEEKDAY(R$1)=7),"F",IF(AND(DAY($C79)=DAY(R$1),$F79="P"),$E79*24,IF(AND(DAY($C79)=DAY(R$1),$F79="J"),"J",IF(AND(DAY($C79)=DAY(R$1),$F79="M"),"M",IF(AND(DAY($C79)=DAY(R$1),$F79="A"),"A","")))))</f>
        <v>F</v>
      </c>
      <c r="S79" t="str">
        <f>IF(OR(WEEKDAY(S$1)=1,WEEKDAY(S$1)=7),"F",IF(AND(DAY($C79)=DAY(S$1),$F79="P"),$E79*24,IF(AND(DAY($C79)=DAY(S$1),$F79="J"),"J",IF(AND(DAY($C79)=DAY(S$1),$F79="M"),"M",IF(AND(DAY($C79)=DAY(S$1),$F79="A"),"A","")))))</f>
        <v/>
      </c>
      <c r="T79" t="str">
        <f>IF(OR(WEEKDAY(T$1)=1,WEEKDAY(T$1)=7),"F",IF(AND(DAY($C79)=DAY(T$1),$F79="P"),$E79*24,IF(AND(DAY($C79)=DAY(T$1),$F79="J"),"J",IF(AND(DAY($C79)=DAY(T$1),$F79="M"),"M",IF(AND(DAY($C79)=DAY(T$1),$F79="A"),"A","")))))</f>
        <v/>
      </c>
      <c r="U79" t="str">
        <f>IF(OR(WEEKDAY(U$1)=1,WEEKDAY(U$1)=7),"F",IF(AND(DAY($C79)=DAY(U$1),$F79="P"),$E79*24,IF(AND(DAY($C79)=DAY(U$1),$F79="J"),"J",IF(AND(DAY($C79)=DAY(U$1),$F79="M"),"M",IF(AND(DAY($C79)=DAY(U$1),$F79="A"),"A","")))))</f>
        <v/>
      </c>
    </row>
    <row r="80" spans="1:21" x14ac:dyDescent="0.25">
      <c r="A80" s="5" t="str">
        <f>'[1]R_Etat de prestation quinzaine'!A80</f>
        <v>DELMARCELLE</v>
      </c>
      <c r="B80" s="5" t="str">
        <f>'[1]R_Etat de prestation quinzaine'!B80</f>
        <v>Cédric</v>
      </c>
      <c r="C80" s="6" t="str">
        <f>'[1]R_Etat de prestation quinzaine'!C80</f>
        <v>07-03-17</v>
      </c>
      <c r="D80" s="7">
        <v>42801</v>
      </c>
      <c r="E80" s="5" t="str">
        <f>'[1]R_Etat de prestation quinzaine'!D80</f>
        <v>03:30</v>
      </c>
      <c r="F80" s="5" t="str">
        <f>'[1]R_Etat de prestation quinzaine'!E80</f>
        <v>P</v>
      </c>
      <c r="G80" t="str">
        <f>IF(OR(WEEKDAY(G$1)=1,WEEKDAY(G$1)=7),"F",IF(AND(DAY($C80)=DAY(G$1),$F80="P"),$E80*24,IF(AND(DAY($C80)=DAY(G$1),$F80="J"),"J",IF(AND(DAY($C80)=DAY(G$1),$F80="M"),"M",IF(AND(DAY($C80)=DAY(G$1),$F80="A"),"A","")))))</f>
        <v/>
      </c>
      <c r="H80" t="str">
        <f>IF(OR(WEEKDAY(H$1)=1,WEEKDAY(H$1)=7),"F",IF(AND(DAY($C80)=DAY(H$1),$F80="P"),$E80*24,IF(AND(DAY($C80)=DAY(H$1),$F80="J"),"J",IF(AND(DAY($C80)=DAY(H$1),$F80="M"),"M",IF(AND(DAY($C80)=DAY(H$1),$F80="A"),"A","")))))</f>
        <v/>
      </c>
      <c r="I80" t="str">
        <f>IF(OR(WEEKDAY(I$1)=1,WEEKDAY(I$1)=7),"F",IF(AND(DAY($C80)=DAY(I$1),$F80="P"),$E80*24,IF(AND(DAY($C80)=DAY(I$1),$F80="J"),"J",IF(AND(DAY($C80)=DAY(I$1),$F80="M"),"M",IF(AND(DAY($C80)=DAY(I$1),$F80="A"),"A","")))))</f>
        <v/>
      </c>
      <c r="J80" t="str">
        <f>IF(OR(WEEKDAY(J$1)=1,WEEKDAY(J$1)=7),"F",IF(AND(DAY($C80)=DAY(J$1),$F80="P"),$E80*24,IF(AND(DAY($C80)=DAY(J$1),$F80="J"),"J",IF(AND(DAY($C80)=DAY(J$1),$F80="M"),"M",IF(AND(DAY($C80)=DAY(J$1),$F80="A"),"A","")))))</f>
        <v>F</v>
      </c>
      <c r="K80" t="str">
        <f>IF(OR(WEEKDAY(K$1)=1,WEEKDAY(K$1)=7),"F",IF(AND(DAY($C80)=DAY(K$1),$F80="P"),$E80*24,IF(AND(DAY($C80)=DAY(K$1),$F80="J"),"J",IF(AND(DAY($C80)=DAY(K$1),$F80="M"),"M",IF(AND(DAY($C80)=DAY(K$1),$F80="A"),"A","")))))</f>
        <v>F</v>
      </c>
      <c r="L80" t="str">
        <f>IF(OR(WEEKDAY(L$1)=1,WEEKDAY(L$1)=7),"F",IF(AND(DAY($C80)=DAY(L$1),$F80="P"),$E80*24,IF(AND(DAY($C80)=DAY(L$1),$F80="J"),"J",IF(AND(DAY($C80)=DAY(L$1),$F80="M"),"M",IF(AND(DAY($C80)=DAY(L$1),$F80="A"),"A","")))))</f>
        <v/>
      </c>
      <c r="M80">
        <f>IF(OR(WEEKDAY(M$1)=1,WEEKDAY(M$1)=7),"F",IF(AND(DAY($C80)=DAY(M$1),$F80="P"),$E80*24,IF(AND(DAY($C80)=DAY(M$1),$F80="J"),"J",IF(AND(DAY($C80)=DAY(M$1),$F80="M"),"M",IF(AND(DAY($C80)=DAY(M$1),$F80="A"),"A","")))))</f>
        <v>3.5</v>
      </c>
      <c r="N80" t="str">
        <f>IF(OR(WEEKDAY(N$1)=1,WEEKDAY(N$1)=7),"F",IF(AND(DAY($C80)=DAY(N$1),$F80="P"),$E80*24,IF(AND(DAY($C80)=DAY(N$1),$F80="J"),"J",IF(AND(DAY($C80)=DAY(N$1),$F80="M"),"M",IF(AND(DAY($C80)=DAY(N$1),$F80="A"),"A","")))))</f>
        <v/>
      </c>
      <c r="O80" t="str">
        <f>IF(OR(WEEKDAY(O$1)=1,WEEKDAY(O$1)=7),"F",IF(AND(DAY($C80)=DAY(O$1),$F80="P"),$E80*24,IF(AND(DAY($C80)=DAY(O$1),$F80="J"),"J",IF(AND(DAY($C80)=DAY(O$1),$F80="M"),"M",IF(AND(DAY($C80)=DAY(O$1),$F80="A"),"A","")))))</f>
        <v/>
      </c>
      <c r="P80" t="str">
        <f>IF(OR(WEEKDAY(P$1)=1,WEEKDAY(P$1)=7),"F",IF(AND(DAY($C80)=DAY(P$1),$F80="P"),$E80*24,IF(AND(DAY($C80)=DAY(P$1),$F80="J"),"J",IF(AND(DAY($C80)=DAY(P$1),$F80="M"),"M",IF(AND(DAY($C80)=DAY(P$1),$F80="A"),"A","")))))</f>
        <v/>
      </c>
      <c r="Q80" t="str">
        <f>IF(OR(WEEKDAY(Q$1)=1,WEEKDAY(Q$1)=7),"F",IF(AND(DAY($C80)=DAY(Q$1),$F80="P"),$E80*24,IF(AND(DAY($C80)=DAY(Q$1),$F80="J"),"J",IF(AND(DAY($C80)=DAY(Q$1),$F80="M"),"M",IF(AND(DAY($C80)=DAY(Q$1),$F80="A"),"A","")))))</f>
        <v>F</v>
      </c>
      <c r="R80" t="str">
        <f>IF(OR(WEEKDAY(R$1)=1,WEEKDAY(R$1)=7),"F",IF(AND(DAY($C80)=DAY(R$1),$F80="P"),$E80*24,IF(AND(DAY($C80)=DAY(R$1),$F80="J"),"J",IF(AND(DAY($C80)=DAY(R$1),$F80="M"),"M",IF(AND(DAY($C80)=DAY(R$1),$F80="A"),"A","")))))</f>
        <v>F</v>
      </c>
      <c r="S80" t="str">
        <f>IF(OR(WEEKDAY(S$1)=1,WEEKDAY(S$1)=7),"F",IF(AND(DAY($C80)=DAY(S$1),$F80="P"),$E80*24,IF(AND(DAY($C80)=DAY(S$1),$F80="J"),"J",IF(AND(DAY($C80)=DAY(S$1),$F80="M"),"M",IF(AND(DAY($C80)=DAY(S$1),$F80="A"),"A","")))))</f>
        <v/>
      </c>
      <c r="T80" t="str">
        <f>IF(OR(WEEKDAY(T$1)=1,WEEKDAY(T$1)=7),"F",IF(AND(DAY($C80)=DAY(T$1),$F80="P"),$E80*24,IF(AND(DAY($C80)=DAY(T$1),$F80="J"),"J",IF(AND(DAY($C80)=DAY(T$1),$F80="M"),"M",IF(AND(DAY($C80)=DAY(T$1),$F80="A"),"A","")))))</f>
        <v/>
      </c>
      <c r="U80" t="str">
        <f>IF(OR(WEEKDAY(U$1)=1,WEEKDAY(U$1)=7),"F",IF(AND(DAY($C80)=DAY(U$1),$F80="P"),$E80*24,IF(AND(DAY($C80)=DAY(U$1),$F80="J"),"J",IF(AND(DAY($C80)=DAY(U$1),$F80="M"),"M",IF(AND(DAY($C80)=DAY(U$1),$F80="A"),"A","")))))</f>
        <v/>
      </c>
    </row>
    <row r="81" spans="1:21" x14ac:dyDescent="0.25">
      <c r="A81" s="5" t="str">
        <f>'[1]R_Etat de prestation quinzaine'!A81</f>
        <v>DELMARCELLE</v>
      </c>
      <c r="B81" s="5" t="str">
        <f>'[1]R_Etat de prestation quinzaine'!B81</f>
        <v>Cédric</v>
      </c>
      <c r="C81" s="6" t="str">
        <f>'[1]R_Etat de prestation quinzaine'!C81</f>
        <v>07-03-17</v>
      </c>
      <c r="D81" s="7">
        <v>42801</v>
      </c>
      <c r="E81" s="5" t="str">
        <f>'[1]R_Etat de prestation quinzaine'!D81</f>
        <v>03:00</v>
      </c>
      <c r="F81" s="5" t="str">
        <f>'[1]R_Etat de prestation quinzaine'!E81</f>
        <v>P</v>
      </c>
      <c r="G81" t="str">
        <f>IF(OR(WEEKDAY(G$1)=1,WEEKDAY(G$1)=7),"F",IF(AND(DAY($C81)=DAY(G$1),$F81="P"),$E81*24,IF(AND(DAY($C81)=DAY(G$1),$F81="J"),"J",IF(AND(DAY($C81)=DAY(G$1),$F81="M"),"M",IF(AND(DAY($C81)=DAY(G$1),$F81="A"),"A","")))))</f>
        <v/>
      </c>
      <c r="H81" t="str">
        <f>IF(OR(WEEKDAY(H$1)=1,WEEKDAY(H$1)=7),"F",IF(AND(DAY($C81)=DAY(H$1),$F81="P"),$E81*24,IF(AND(DAY($C81)=DAY(H$1),$F81="J"),"J",IF(AND(DAY($C81)=DAY(H$1),$F81="M"),"M",IF(AND(DAY($C81)=DAY(H$1),$F81="A"),"A","")))))</f>
        <v/>
      </c>
      <c r="I81" t="str">
        <f>IF(OR(WEEKDAY(I$1)=1,WEEKDAY(I$1)=7),"F",IF(AND(DAY($C81)=DAY(I$1),$F81="P"),$E81*24,IF(AND(DAY($C81)=DAY(I$1),$F81="J"),"J",IF(AND(DAY($C81)=DAY(I$1),$F81="M"),"M",IF(AND(DAY($C81)=DAY(I$1),$F81="A"),"A","")))))</f>
        <v/>
      </c>
      <c r="J81" t="str">
        <f>IF(OR(WEEKDAY(J$1)=1,WEEKDAY(J$1)=7),"F",IF(AND(DAY($C81)=DAY(J$1),$F81="P"),$E81*24,IF(AND(DAY($C81)=DAY(J$1),$F81="J"),"J",IF(AND(DAY($C81)=DAY(J$1),$F81="M"),"M",IF(AND(DAY($C81)=DAY(J$1),$F81="A"),"A","")))))</f>
        <v>F</v>
      </c>
      <c r="K81" t="str">
        <f>IF(OR(WEEKDAY(K$1)=1,WEEKDAY(K$1)=7),"F",IF(AND(DAY($C81)=DAY(K$1),$F81="P"),$E81*24,IF(AND(DAY($C81)=DAY(K$1),$F81="J"),"J",IF(AND(DAY($C81)=DAY(K$1),$F81="M"),"M",IF(AND(DAY($C81)=DAY(K$1),$F81="A"),"A","")))))</f>
        <v>F</v>
      </c>
      <c r="L81" t="str">
        <f>IF(OR(WEEKDAY(L$1)=1,WEEKDAY(L$1)=7),"F",IF(AND(DAY($C81)=DAY(L$1),$F81="P"),$E81*24,IF(AND(DAY($C81)=DAY(L$1),$F81="J"),"J",IF(AND(DAY($C81)=DAY(L$1),$F81="M"),"M",IF(AND(DAY($C81)=DAY(L$1),$F81="A"),"A","")))))</f>
        <v/>
      </c>
      <c r="M81">
        <f>IF(OR(WEEKDAY(M$1)=1,WEEKDAY(M$1)=7),"F",IF(AND(DAY($C81)=DAY(M$1),$F81="P"),$E81*24,IF(AND(DAY($C81)=DAY(M$1),$F81="J"),"J",IF(AND(DAY($C81)=DAY(M$1),$F81="M"),"M",IF(AND(DAY($C81)=DAY(M$1),$F81="A"),"A","")))))</f>
        <v>3</v>
      </c>
      <c r="N81" t="str">
        <f>IF(OR(WEEKDAY(N$1)=1,WEEKDAY(N$1)=7),"F",IF(AND(DAY($C81)=DAY(N$1),$F81="P"),$E81*24,IF(AND(DAY($C81)=DAY(N$1),$F81="J"),"J",IF(AND(DAY($C81)=DAY(N$1),$F81="M"),"M",IF(AND(DAY($C81)=DAY(N$1),$F81="A"),"A","")))))</f>
        <v/>
      </c>
      <c r="O81" t="str">
        <f>IF(OR(WEEKDAY(O$1)=1,WEEKDAY(O$1)=7),"F",IF(AND(DAY($C81)=DAY(O$1),$F81="P"),$E81*24,IF(AND(DAY($C81)=DAY(O$1),$F81="J"),"J",IF(AND(DAY($C81)=DAY(O$1),$F81="M"),"M",IF(AND(DAY($C81)=DAY(O$1),$F81="A"),"A","")))))</f>
        <v/>
      </c>
      <c r="P81" t="str">
        <f>IF(OR(WEEKDAY(P$1)=1,WEEKDAY(P$1)=7),"F",IF(AND(DAY($C81)=DAY(P$1),$F81="P"),$E81*24,IF(AND(DAY($C81)=DAY(P$1),$F81="J"),"J",IF(AND(DAY($C81)=DAY(P$1),$F81="M"),"M",IF(AND(DAY($C81)=DAY(P$1),$F81="A"),"A","")))))</f>
        <v/>
      </c>
      <c r="Q81" t="str">
        <f>IF(OR(WEEKDAY(Q$1)=1,WEEKDAY(Q$1)=7),"F",IF(AND(DAY($C81)=DAY(Q$1),$F81="P"),$E81*24,IF(AND(DAY($C81)=DAY(Q$1),$F81="J"),"J",IF(AND(DAY($C81)=DAY(Q$1),$F81="M"),"M",IF(AND(DAY($C81)=DAY(Q$1),$F81="A"),"A","")))))</f>
        <v>F</v>
      </c>
      <c r="R81" t="str">
        <f>IF(OR(WEEKDAY(R$1)=1,WEEKDAY(R$1)=7),"F",IF(AND(DAY($C81)=DAY(R$1),$F81="P"),$E81*24,IF(AND(DAY($C81)=DAY(R$1),$F81="J"),"J",IF(AND(DAY($C81)=DAY(R$1),$F81="M"),"M",IF(AND(DAY($C81)=DAY(R$1),$F81="A"),"A","")))))</f>
        <v>F</v>
      </c>
      <c r="S81" t="str">
        <f>IF(OR(WEEKDAY(S$1)=1,WEEKDAY(S$1)=7),"F",IF(AND(DAY($C81)=DAY(S$1),$F81="P"),$E81*24,IF(AND(DAY($C81)=DAY(S$1),$F81="J"),"J",IF(AND(DAY($C81)=DAY(S$1),$F81="M"),"M",IF(AND(DAY($C81)=DAY(S$1),$F81="A"),"A","")))))</f>
        <v/>
      </c>
      <c r="T81" t="str">
        <f>IF(OR(WEEKDAY(T$1)=1,WEEKDAY(T$1)=7),"F",IF(AND(DAY($C81)=DAY(T$1),$F81="P"),$E81*24,IF(AND(DAY($C81)=DAY(T$1),$F81="J"),"J",IF(AND(DAY($C81)=DAY(T$1),$F81="M"),"M",IF(AND(DAY($C81)=DAY(T$1),$F81="A"),"A","")))))</f>
        <v/>
      </c>
      <c r="U81" t="str">
        <f>IF(OR(WEEKDAY(U$1)=1,WEEKDAY(U$1)=7),"F",IF(AND(DAY($C81)=DAY(U$1),$F81="P"),$E81*24,IF(AND(DAY($C81)=DAY(U$1),$F81="J"),"J",IF(AND(DAY($C81)=DAY(U$1),$F81="M"),"M",IF(AND(DAY($C81)=DAY(U$1),$F81="A"),"A","")))))</f>
        <v/>
      </c>
    </row>
    <row r="82" spans="1:21" x14ac:dyDescent="0.25">
      <c r="A82" s="5" t="str">
        <f>'[1]R_Etat de prestation quinzaine'!A82</f>
        <v>DELMARCELLE</v>
      </c>
      <c r="B82" s="5" t="str">
        <f>'[1]R_Etat de prestation quinzaine'!B82</f>
        <v>Cédric</v>
      </c>
      <c r="C82" s="6" t="str">
        <f>'[1]R_Etat de prestation quinzaine'!C82</f>
        <v>08-03-17</v>
      </c>
      <c r="D82" s="7">
        <v>42802</v>
      </c>
      <c r="E82" s="5" t="str">
        <f>'[1]R_Etat de prestation quinzaine'!D82</f>
        <v>03:30</v>
      </c>
      <c r="F82" s="5" t="str">
        <f>'[1]R_Etat de prestation quinzaine'!E82</f>
        <v>P</v>
      </c>
      <c r="G82" t="str">
        <f>IF(OR(WEEKDAY(G$1)=1,WEEKDAY(G$1)=7),"F",IF(AND(DAY($C82)=DAY(G$1),$F82="P"),$E82*24,IF(AND(DAY($C82)=DAY(G$1),$F82="J"),"J",IF(AND(DAY($C82)=DAY(G$1),$F82="M"),"M",IF(AND(DAY($C82)=DAY(G$1),$F82="A"),"A","")))))</f>
        <v/>
      </c>
      <c r="H82" t="str">
        <f>IF(OR(WEEKDAY(H$1)=1,WEEKDAY(H$1)=7),"F",IF(AND(DAY($C82)=DAY(H$1),$F82="P"),$E82*24,IF(AND(DAY($C82)=DAY(H$1),$F82="J"),"J",IF(AND(DAY($C82)=DAY(H$1),$F82="M"),"M",IF(AND(DAY($C82)=DAY(H$1),$F82="A"),"A","")))))</f>
        <v/>
      </c>
      <c r="I82" t="str">
        <f>IF(OR(WEEKDAY(I$1)=1,WEEKDAY(I$1)=7),"F",IF(AND(DAY($C82)=DAY(I$1),$F82="P"),$E82*24,IF(AND(DAY($C82)=DAY(I$1),$F82="J"),"J",IF(AND(DAY($C82)=DAY(I$1),$F82="M"),"M",IF(AND(DAY($C82)=DAY(I$1),$F82="A"),"A","")))))</f>
        <v/>
      </c>
      <c r="J82" t="str">
        <f>IF(OR(WEEKDAY(J$1)=1,WEEKDAY(J$1)=7),"F",IF(AND(DAY($C82)=DAY(J$1),$F82="P"),$E82*24,IF(AND(DAY($C82)=DAY(J$1),$F82="J"),"J",IF(AND(DAY($C82)=DAY(J$1),$F82="M"),"M",IF(AND(DAY($C82)=DAY(J$1),$F82="A"),"A","")))))</f>
        <v>F</v>
      </c>
      <c r="K82" t="str">
        <f>IF(OR(WEEKDAY(K$1)=1,WEEKDAY(K$1)=7),"F",IF(AND(DAY($C82)=DAY(K$1),$F82="P"),$E82*24,IF(AND(DAY($C82)=DAY(K$1),$F82="J"),"J",IF(AND(DAY($C82)=DAY(K$1),$F82="M"),"M",IF(AND(DAY($C82)=DAY(K$1),$F82="A"),"A","")))))</f>
        <v>F</v>
      </c>
      <c r="L82" t="str">
        <f>IF(OR(WEEKDAY(L$1)=1,WEEKDAY(L$1)=7),"F",IF(AND(DAY($C82)=DAY(L$1),$F82="P"),$E82*24,IF(AND(DAY($C82)=DAY(L$1),$F82="J"),"J",IF(AND(DAY($C82)=DAY(L$1),$F82="M"),"M",IF(AND(DAY($C82)=DAY(L$1),$F82="A"),"A","")))))</f>
        <v/>
      </c>
      <c r="M82" t="str">
        <f>IF(OR(WEEKDAY(M$1)=1,WEEKDAY(M$1)=7),"F",IF(AND(DAY($C82)=DAY(M$1),$F82="P"),$E82*24,IF(AND(DAY($C82)=DAY(M$1),$F82="J"),"J",IF(AND(DAY($C82)=DAY(M$1),$F82="M"),"M",IF(AND(DAY($C82)=DAY(M$1),$F82="A"),"A","")))))</f>
        <v/>
      </c>
      <c r="N82">
        <f>IF(OR(WEEKDAY(N$1)=1,WEEKDAY(N$1)=7),"F",IF(AND(DAY($C82)=DAY(N$1),$F82="P"),$E82*24,IF(AND(DAY($C82)=DAY(N$1),$F82="J"),"J",IF(AND(DAY($C82)=DAY(N$1),$F82="M"),"M",IF(AND(DAY($C82)=DAY(N$1),$F82="A"),"A","")))))</f>
        <v>3.5</v>
      </c>
      <c r="O82" t="str">
        <f>IF(OR(WEEKDAY(O$1)=1,WEEKDAY(O$1)=7),"F",IF(AND(DAY($C82)=DAY(O$1),$F82="P"),$E82*24,IF(AND(DAY($C82)=DAY(O$1),$F82="J"),"J",IF(AND(DAY($C82)=DAY(O$1),$F82="M"),"M",IF(AND(DAY($C82)=DAY(O$1),$F82="A"),"A","")))))</f>
        <v/>
      </c>
      <c r="P82" t="str">
        <f>IF(OR(WEEKDAY(P$1)=1,WEEKDAY(P$1)=7),"F",IF(AND(DAY($C82)=DAY(P$1),$F82="P"),$E82*24,IF(AND(DAY($C82)=DAY(P$1),$F82="J"),"J",IF(AND(DAY($C82)=DAY(P$1),$F82="M"),"M",IF(AND(DAY($C82)=DAY(P$1),$F82="A"),"A","")))))</f>
        <v/>
      </c>
      <c r="Q82" t="str">
        <f>IF(OR(WEEKDAY(Q$1)=1,WEEKDAY(Q$1)=7),"F",IF(AND(DAY($C82)=DAY(Q$1),$F82="P"),$E82*24,IF(AND(DAY($C82)=DAY(Q$1),$F82="J"),"J",IF(AND(DAY($C82)=DAY(Q$1),$F82="M"),"M",IF(AND(DAY($C82)=DAY(Q$1),$F82="A"),"A","")))))</f>
        <v>F</v>
      </c>
      <c r="R82" t="str">
        <f>IF(OR(WEEKDAY(R$1)=1,WEEKDAY(R$1)=7),"F",IF(AND(DAY($C82)=DAY(R$1),$F82="P"),$E82*24,IF(AND(DAY($C82)=DAY(R$1),$F82="J"),"J",IF(AND(DAY($C82)=DAY(R$1),$F82="M"),"M",IF(AND(DAY($C82)=DAY(R$1),$F82="A"),"A","")))))</f>
        <v>F</v>
      </c>
      <c r="S82" t="str">
        <f>IF(OR(WEEKDAY(S$1)=1,WEEKDAY(S$1)=7),"F",IF(AND(DAY($C82)=DAY(S$1),$F82="P"),$E82*24,IF(AND(DAY($C82)=DAY(S$1),$F82="J"),"J",IF(AND(DAY($C82)=DAY(S$1),$F82="M"),"M",IF(AND(DAY($C82)=DAY(S$1),$F82="A"),"A","")))))</f>
        <v/>
      </c>
      <c r="T82" t="str">
        <f>IF(OR(WEEKDAY(T$1)=1,WEEKDAY(T$1)=7),"F",IF(AND(DAY($C82)=DAY(T$1),$F82="P"),$E82*24,IF(AND(DAY($C82)=DAY(T$1),$F82="J"),"J",IF(AND(DAY($C82)=DAY(T$1),$F82="M"),"M",IF(AND(DAY($C82)=DAY(T$1),$F82="A"),"A","")))))</f>
        <v/>
      </c>
      <c r="U82" t="str">
        <f>IF(OR(WEEKDAY(U$1)=1,WEEKDAY(U$1)=7),"F",IF(AND(DAY($C82)=DAY(U$1),$F82="P"),$E82*24,IF(AND(DAY($C82)=DAY(U$1),$F82="J"),"J",IF(AND(DAY($C82)=DAY(U$1),$F82="M"),"M",IF(AND(DAY($C82)=DAY(U$1),$F82="A"),"A","")))))</f>
        <v/>
      </c>
    </row>
    <row r="83" spans="1:21" x14ac:dyDescent="0.25">
      <c r="A83" s="5" t="str">
        <f>'[1]R_Etat de prestation quinzaine'!A83</f>
        <v>DELMARCELLE</v>
      </c>
      <c r="B83" s="5" t="str">
        <f>'[1]R_Etat de prestation quinzaine'!B83</f>
        <v>Cédric</v>
      </c>
      <c r="C83" s="6" t="str">
        <f>'[1]R_Etat de prestation quinzaine'!C83</f>
        <v>09-03-17</v>
      </c>
      <c r="D83" s="7">
        <v>42803</v>
      </c>
      <c r="E83" s="5" t="str">
        <f>'[1]R_Etat de prestation quinzaine'!D83</f>
        <v>03:30</v>
      </c>
      <c r="F83" s="5" t="str">
        <f>'[1]R_Etat de prestation quinzaine'!E83</f>
        <v>P</v>
      </c>
      <c r="G83" t="str">
        <f>IF(OR(WEEKDAY(G$1)=1,WEEKDAY(G$1)=7),"F",IF(AND(DAY($C83)=DAY(G$1),$F83="P"),$E83*24,IF(AND(DAY($C83)=DAY(G$1),$F83="J"),"J",IF(AND(DAY($C83)=DAY(G$1),$F83="M"),"M",IF(AND(DAY($C83)=DAY(G$1),$F83="A"),"A","")))))</f>
        <v/>
      </c>
      <c r="H83" t="str">
        <f>IF(OR(WEEKDAY(H$1)=1,WEEKDAY(H$1)=7),"F",IF(AND(DAY($C83)=DAY(H$1),$F83="P"),$E83*24,IF(AND(DAY($C83)=DAY(H$1),$F83="J"),"J",IF(AND(DAY($C83)=DAY(H$1),$F83="M"),"M",IF(AND(DAY($C83)=DAY(H$1),$F83="A"),"A","")))))</f>
        <v/>
      </c>
      <c r="I83" t="str">
        <f>IF(OR(WEEKDAY(I$1)=1,WEEKDAY(I$1)=7),"F",IF(AND(DAY($C83)=DAY(I$1),$F83="P"),$E83*24,IF(AND(DAY($C83)=DAY(I$1),$F83="J"),"J",IF(AND(DAY($C83)=DAY(I$1),$F83="M"),"M",IF(AND(DAY($C83)=DAY(I$1),$F83="A"),"A","")))))</f>
        <v/>
      </c>
      <c r="J83" t="str">
        <f>IF(OR(WEEKDAY(J$1)=1,WEEKDAY(J$1)=7),"F",IF(AND(DAY($C83)=DAY(J$1),$F83="P"),$E83*24,IF(AND(DAY($C83)=DAY(J$1),$F83="J"),"J",IF(AND(DAY($C83)=DAY(J$1),$F83="M"),"M",IF(AND(DAY($C83)=DAY(J$1),$F83="A"),"A","")))))</f>
        <v>F</v>
      </c>
      <c r="K83" t="str">
        <f>IF(OR(WEEKDAY(K$1)=1,WEEKDAY(K$1)=7),"F",IF(AND(DAY($C83)=DAY(K$1),$F83="P"),$E83*24,IF(AND(DAY($C83)=DAY(K$1),$F83="J"),"J",IF(AND(DAY($C83)=DAY(K$1),$F83="M"),"M",IF(AND(DAY($C83)=DAY(K$1),$F83="A"),"A","")))))</f>
        <v>F</v>
      </c>
      <c r="L83" t="str">
        <f>IF(OR(WEEKDAY(L$1)=1,WEEKDAY(L$1)=7),"F",IF(AND(DAY($C83)=DAY(L$1),$F83="P"),$E83*24,IF(AND(DAY($C83)=DAY(L$1),$F83="J"),"J",IF(AND(DAY($C83)=DAY(L$1),$F83="M"),"M",IF(AND(DAY($C83)=DAY(L$1),$F83="A"),"A","")))))</f>
        <v/>
      </c>
      <c r="M83" t="str">
        <f>IF(OR(WEEKDAY(M$1)=1,WEEKDAY(M$1)=7),"F",IF(AND(DAY($C83)=DAY(M$1),$F83="P"),$E83*24,IF(AND(DAY($C83)=DAY(M$1),$F83="J"),"J",IF(AND(DAY($C83)=DAY(M$1),$F83="M"),"M",IF(AND(DAY($C83)=DAY(M$1),$F83="A"),"A","")))))</f>
        <v/>
      </c>
      <c r="N83" t="str">
        <f>IF(OR(WEEKDAY(N$1)=1,WEEKDAY(N$1)=7),"F",IF(AND(DAY($C83)=DAY(N$1),$F83="P"),$E83*24,IF(AND(DAY($C83)=DAY(N$1),$F83="J"),"J",IF(AND(DAY($C83)=DAY(N$1),$F83="M"),"M",IF(AND(DAY($C83)=DAY(N$1),$F83="A"),"A","")))))</f>
        <v/>
      </c>
      <c r="O83">
        <f>IF(OR(WEEKDAY(O$1)=1,WEEKDAY(O$1)=7),"F",IF(AND(DAY($C83)=DAY(O$1),$F83="P"),$E83*24,IF(AND(DAY($C83)=DAY(O$1),$F83="J"),"J",IF(AND(DAY($C83)=DAY(O$1),$F83="M"),"M",IF(AND(DAY($C83)=DAY(O$1),$F83="A"),"A","")))))</f>
        <v>3.5</v>
      </c>
      <c r="P83" t="str">
        <f>IF(OR(WEEKDAY(P$1)=1,WEEKDAY(P$1)=7),"F",IF(AND(DAY($C83)=DAY(P$1),$F83="P"),$E83*24,IF(AND(DAY($C83)=DAY(P$1),$F83="J"),"J",IF(AND(DAY($C83)=DAY(P$1),$F83="M"),"M",IF(AND(DAY($C83)=DAY(P$1),$F83="A"),"A","")))))</f>
        <v/>
      </c>
      <c r="Q83" t="str">
        <f>IF(OR(WEEKDAY(Q$1)=1,WEEKDAY(Q$1)=7),"F",IF(AND(DAY($C83)=DAY(Q$1),$F83="P"),$E83*24,IF(AND(DAY($C83)=DAY(Q$1),$F83="J"),"J",IF(AND(DAY($C83)=DAY(Q$1),$F83="M"),"M",IF(AND(DAY($C83)=DAY(Q$1),$F83="A"),"A","")))))</f>
        <v>F</v>
      </c>
      <c r="R83" t="str">
        <f>IF(OR(WEEKDAY(R$1)=1,WEEKDAY(R$1)=7),"F",IF(AND(DAY($C83)=DAY(R$1),$F83="P"),$E83*24,IF(AND(DAY($C83)=DAY(R$1),$F83="J"),"J",IF(AND(DAY($C83)=DAY(R$1),$F83="M"),"M",IF(AND(DAY($C83)=DAY(R$1),$F83="A"),"A","")))))</f>
        <v>F</v>
      </c>
      <c r="S83" t="str">
        <f>IF(OR(WEEKDAY(S$1)=1,WEEKDAY(S$1)=7),"F",IF(AND(DAY($C83)=DAY(S$1),$F83="P"),$E83*24,IF(AND(DAY($C83)=DAY(S$1),$F83="J"),"J",IF(AND(DAY($C83)=DAY(S$1),$F83="M"),"M",IF(AND(DAY($C83)=DAY(S$1),$F83="A"),"A","")))))</f>
        <v/>
      </c>
      <c r="T83" t="str">
        <f>IF(OR(WEEKDAY(T$1)=1,WEEKDAY(T$1)=7),"F",IF(AND(DAY($C83)=DAY(T$1),$F83="P"),$E83*24,IF(AND(DAY($C83)=DAY(T$1),$F83="J"),"J",IF(AND(DAY($C83)=DAY(T$1),$F83="M"),"M",IF(AND(DAY($C83)=DAY(T$1),$F83="A"),"A","")))))</f>
        <v/>
      </c>
      <c r="U83" t="str">
        <f>IF(OR(WEEKDAY(U$1)=1,WEEKDAY(U$1)=7),"F",IF(AND(DAY($C83)=DAY(U$1),$F83="P"),$E83*24,IF(AND(DAY($C83)=DAY(U$1),$F83="J"),"J",IF(AND(DAY($C83)=DAY(U$1),$F83="M"),"M",IF(AND(DAY($C83)=DAY(U$1),$F83="A"),"A","")))))</f>
        <v/>
      </c>
    </row>
    <row r="84" spans="1:21" x14ac:dyDescent="0.25">
      <c r="A84" s="5" t="str">
        <f>'[1]R_Etat de prestation quinzaine'!A84</f>
        <v>DELMARCELLE</v>
      </c>
      <c r="B84" s="5" t="str">
        <f>'[1]R_Etat de prestation quinzaine'!B84</f>
        <v>Cédric</v>
      </c>
      <c r="C84" s="6" t="str">
        <f>'[1]R_Etat de prestation quinzaine'!C84</f>
        <v>09-03-17</v>
      </c>
      <c r="D84" s="7">
        <v>42803</v>
      </c>
      <c r="E84" s="5" t="str">
        <f>'[1]R_Etat de prestation quinzaine'!D84</f>
        <v>03:00</v>
      </c>
      <c r="F84" s="5" t="str">
        <f>'[1]R_Etat de prestation quinzaine'!E84</f>
        <v>P</v>
      </c>
      <c r="G84" t="str">
        <f>IF(OR(WEEKDAY(G$1)=1,WEEKDAY(G$1)=7),"F",IF(AND(DAY($C84)=DAY(G$1),$F84="P"),$E84*24,IF(AND(DAY($C84)=DAY(G$1),$F84="J"),"J",IF(AND(DAY($C84)=DAY(G$1),$F84="M"),"M",IF(AND(DAY($C84)=DAY(G$1),$F84="A"),"A","")))))</f>
        <v/>
      </c>
      <c r="H84" t="str">
        <f>IF(OR(WEEKDAY(H$1)=1,WEEKDAY(H$1)=7),"F",IF(AND(DAY($C84)=DAY(H$1),$F84="P"),$E84*24,IF(AND(DAY($C84)=DAY(H$1),$F84="J"),"J",IF(AND(DAY($C84)=DAY(H$1),$F84="M"),"M",IF(AND(DAY($C84)=DAY(H$1),$F84="A"),"A","")))))</f>
        <v/>
      </c>
      <c r="I84" t="str">
        <f>IF(OR(WEEKDAY(I$1)=1,WEEKDAY(I$1)=7),"F",IF(AND(DAY($C84)=DAY(I$1),$F84="P"),$E84*24,IF(AND(DAY($C84)=DAY(I$1),$F84="J"),"J",IF(AND(DAY($C84)=DAY(I$1),$F84="M"),"M",IF(AND(DAY($C84)=DAY(I$1),$F84="A"),"A","")))))</f>
        <v/>
      </c>
      <c r="J84" t="str">
        <f>IF(OR(WEEKDAY(J$1)=1,WEEKDAY(J$1)=7),"F",IF(AND(DAY($C84)=DAY(J$1),$F84="P"),$E84*24,IF(AND(DAY($C84)=DAY(J$1),$F84="J"),"J",IF(AND(DAY($C84)=DAY(J$1),$F84="M"),"M",IF(AND(DAY($C84)=DAY(J$1),$F84="A"),"A","")))))</f>
        <v>F</v>
      </c>
      <c r="K84" t="str">
        <f>IF(OR(WEEKDAY(K$1)=1,WEEKDAY(K$1)=7),"F",IF(AND(DAY($C84)=DAY(K$1),$F84="P"),$E84*24,IF(AND(DAY($C84)=DAY(K$1),$F84="J"),"J",IF(AND(DAY($C84)=DAY(K$1),$F84="M"),"M",IF(AND(DAY($C84)=DAY(K$1),$F84="A"),"A","")))))</f>
        <v>F</v>
      </c>
      <c r="L84" t="str">
        <f>IF(OR(WEEKDAY(L$1)=1,WEEKDAY(L$1)=7),"F",IF(AND(DAY($C84)=DAY(L$1),$F84="P"),$E84*24,IF(AND(DAY($C84)=DAY(L$1),$F84="J"),"J",IF(AND(DAY($C84)=DAY(L$1),$F84="M"),"M",IF(AND(DAY($C84)=DAY(L$1),$F84="A"),"A","")))))</f>
        <v/>
      </c>
      <c r="M84" t="str">
        <f>IF(OR(WEEKDAY(M$1)=1,WEEKDAY(M$1)=7),"F",IF(AND(DAY($C84)=DAY(M$1),$F84="P"),$E84*24,IF(AND(DAY($C84)=DAY(M$1),$F84="J"),"J",IF(AND(DAY($C84)=DAY(M$1),$F84="M"),"M",IF(AND(DAY($C84)=DAY(M$1),$F84="A"),"A","")))))</f>
        <v/>
      </c>
      <c r="N84" t="str">
        <f>IF(OR(WEEKDAY(N$1)=1,WEEKDAY(N$1)=7),"F",IF(AND(DAY($C84)=DAY(N$1),$F84="P"),$E84*24,IF(AND(DAY($C84)=DAY(N$1),$F84="J"),"J",IF(AND(DAY($C84)=DAY(N$1),$F84="M"),"M",IF(AND(DAY($C84)=DAY(N$1),$F84="A"),"A","")))))</f>
        <v/>
      </c>
      <c r="O84">
        <f>IF(OR(WEEKDAY(O$1)=1,WEEKDAY(O$1)=7),"F",IF(AND(DAY($C84)=DAY(O$1),$F84="P"),$E84*24,IF(AND(DAY($C84)=DAY(O$1),$F84="J"),"J",IF(AND(DAY($C84)=DAY(O$1),$F84="M"),"M",IF(AND(DAY($C84)=DAY(O$1),$F84="A"),"A","")))))</f>
        <v>3</v>
      </c>
      <c r="P84" t="str">
        <f>IF(OR(WEEKDAY(P$1)=1,WEEKDAY(P$1)=7),"F",IF(AND(DAY($C84)=DAY(P$1),$F84="P"),$E84*24,IF(AND(DAY($C84)=DAY(P$1),$F84="J"),"J",IF(AND(DAY($C84)=DAY(P$1),$F84="M"),"M",IF(AND(DAY($C84)=DAY(P$1),$F84="A"),"A","")))))</f>
        <v/>
      </c>
      <c r="Q84" t="str">
        <f>IF(OR(WEEKDAY(Q$1)=1,WEEKDAY(Q$1)=7),"F",IF(AND(DAY($C84)=DAY(Q$1),$F84="P"),$E84*24,IF(AND(DAY($C84)=DAY(Q$1),$F84="J"),"J",IF(AND(DAY($C84)=DAY(Q$1),$F84="M"),"M",IF(AND(DAY($C84)=DAY(Q$1),$F84="A"),"A","")))))</f>
        <v>F</v>
      </c>
      <c r="R84" t="str">
        <f>IF(OR(WEEKDAY(R$1)=1,WEEKDAY(R$1)=7),"F",IF(AND(DAY($C84)=DAY(R$1),$F84="P"),$E84*24,IF(AND(DAY($C84)=DAY(R$1),$F84="J"),"J",IF(AND(DAY($C84)=DAY(R$1),$F84="M"),"M",IF(AND(DAY($C84)=DAY(R$1),$F84="A"),"A","")))))</f>
        <v>F</v>
      </c>
      <c r="S84" t="str">
        <f>IF(OR(WEEKDAY(S$1)=1,WEEKDAY(S$1)=7),"F",IF(AND(DAY($C84)=DAY(S$1),$F84="P"),$E84*24,IF(AND(DAY($C84)=DAY(S$1),$F84="J"),"J",IF(AND(DAY($C84)=DAY(S$1),$F84="M"),"M",IF(AND(DAY($C84)=DAY(S$1),$F84="A"),"A","")))))</f>
        <v/>
      </c>
      <c r="T84" t="str">
        <f>IF(OR(WEEKDAY(T$1)=1,WEEKDAY(T$1)=7),"F",IF(AND(DAY($C84)=DAY(T$1),$F84="P"),$E84*24,IF(AND(DAY($C84)=DAY(T$1),$F84="J"),"J",IF(AND(DAY($C84)=DAY(T$1),$F84="M"),"M",IF(AND(DAY($C84)=DAY(T$1),$F84="A"),"A","")))))</f>
        <v/>
      </c>
      <c r="U84" t="str">
        <f>IF(OR(WEEKDAY(U$1)=1,WEEKDAY(U$1)=7),"F",IF(AND(DAY($C84)=DAY(U$1),$F84="P"),$E84*24,IF(AND(DAY($C84)=DAY(U$1),$F84="J"),"J",IF(AND(DAY($C84)=DAY(U$1),$F84="M"),"M",IF(AND(DAY($C84)=DAY(U$1),$F84="A"),"A","")))))</f>
        <v/>
      </c>
    </row>
    <row r="85" spans="1:21" x14ac:dyDescent="0.25">
      <c r="A85" s="5" t="str">
        <f>'[1]R_Etat de prestation quinzaine'!A85</f>
        <v>DELMARCELLE</v>
      </c>
      <c r="B85" s="5" t="str">
        <f>'[1]R_Etat de prestation quinzaine'!B85</f>
        <v>Cédric</v>
      </c>
      <c r="C85" s="6" t="str">
        <f>'[1]R_Etat de prestation quinzaine'!C85</f>
        <v>10-03-17</v>
      </c>
      <c r="D85" s="7">
        <v>42804</v>
      </c>
      <c r="E85" s="5" t="str">
        <f>'[1]R_Etat de prestation quinzaine'!D85</f>
        <v>03:00</v>
      </c>
      <c r="F85" s="5" t="str">
        <f>'[1]R_Etat de prestation quinzaine'!E85</f>
        <v>P</v>
      </c>
      <c r="G85" t="str">
        <f>IF(OR(WEEKDAY(G$1)=1,WEEKDAY(G$1)=7),"F",IF(AND(DAY($C85)=DAY(G$1),$F85="P"),$E85*24,IF(AND(DAY($C85)=DAY(G$1),$F85="J"),"J",IF(AND(DAY($C85)=DAY(G$1),$F85="M"),"M",IF(AND(DAY($C85)=DAY(G$1),$F85="A"),"A","")))))</f>
        <v/>
      </c>
      <c r="H85" t="str">
        <f>IF(OR(WEEKDAY(H$1)=1,WEEKDAY(H$1)=7),"F",IF(AND(DAY($C85)=DAY(H$1),$F85="P"),$E85*24,IF(AND(DAY($C85)=DAY(H$1),$F85="J"),"J",IF(AND(DAY($C85)=DAY(H$1),$F85="M"),"M",IF(AND(DAY($C85)=DAY(H$1),$F85="A"),"A","")))))</f>
        <v/>
      </c>
      <c r="I85" t="str">
        <f>IF(OR(WEEKDAY(I$1)=1,WEEKDAY(I$1)=7),"F",IF(AND(DAY($C85)=DAY(I$1),$F85="P"),$E85*24,IF(AND(DAY($C85)=DAY(I$1),$F85="J"),"J",IF(AND(DAY($C85)=DAY(I$1),$F85="M"),"M",IF(AND(DAY($C85)=DAY(I$1),$F85="A"),"A","")))))</f>
        <v/>
      </c>
      <c r="J85" t="str">
        <f>IF(OR(WEEKDAY(J$1)=1,WEEKDAY(J$1)=7),"F",IF(AND(DAY($C85)=DAY(J$1),$F85="P"),$E85*24,IF(AND(DAY($C85)=DAY(J$1),$F85="J"),"J",IF(AND(DAY($C85)=DAY(J$1),$F85="M"),"M",IF(AND(DAY($C85)=DAY(J$1),$F85="A"),"A","")))))</f>
        <v>F</v>
      </c>
      <c r="K85" t="str">
        <f>IF(OR(WEEKDAY(K$1)=1,WEEKDAY(K$1)=7),"F",IF(AND(DAY($C85)=DAY(K$1),$F85="P"),$E85*24,IF(AND(DAY($C85)=DAY(K$1),$F85="J"),"J",IF(AND(DAY($C85)=DAY(K$1),$F85="M"),"M",IF(AND(DAY($C85)=DAY(K$1),$F85="A"),"A","")))))</f>
        <v>F</v>
      </c>
      <c r="L85" t="str">
        <f>IF(OR(WEEKDAY(L$1)=1,WEEKDAY(L$1)=7),"F",IF(AND(DAY($C85)=DAY(L$1),$F85="P"),$E85*24,IF(AND(DAY($C85)=DAY(L$1),$F85="J"),"J",IF(AND(DAY($C85)=DAY(L$1),$F85="M"),"M",IF(AND(DAY($C85)=DAY(L$1),$F85="A"),"A","")))))</f>
        <v/>
      </c>
      <c r="M85" t="str">
        <f>IF(OR(WEEKDAY(M$1)=1,WEEKDAY(M$1)=7),"F",IF(AND(DAY($C85)=DAY(M$1),$F85="P"),$E85*24,IF(AND(DAY($C85)=DAY(M$1),$F85="J"),"J",IF(AND(DAY($C85)=DAY(M$1),$F85="M"),"M",IF(AND(DAY($C85)=DAY(M$1),$F85="A"),"A","")))))</f>
        <v/>
      </c>
      <c r="N85" t="str">
        <f>IF(OR(WEEKDAY(N$1)=1,WEEKDAY(N$1)=7),"F",IF(AND(DAY($C85)=DAY(N$1),$F85="P"),$E85*24,IF(AND(DAY($C85)=DAY(N$1),$F85="J"),"J",IF(AND(DAY($C85)=DAY(N$1),$F85="M"),"M",IF(AND(DAY($C85)=DAY(N$1),$F85="A"),"A","")))))</f>
        <v/>
      </c>
      <c r="O85" t="str">
        <f>IF(OR(WEEKDAY(O$1)=1,WEEKDAY(O$1)=7),"F",IF(AND(DAY($C85)=DAY(O$1),$F85="P"),$E85*24,IF(AND(DAY($C85)=DAY(O$1),$F85="J"),"J",IF(AND(DAY($C85)=DAY(O$1),$F85="M"),"M",IF(AND(DAY($C85)=DAY(O$1),$F85="A"),"A","")))))</f>
        <v/>
      </c>
      <c r="P85">
        <f>IF(OR(WEEKDAY(P$1)=1,WEEKDAY(P$1)=7),"F",IF(AND(DAY($C85)=DAY(P$1),$F85="P"),$E85*24,IF(AND(DAY($C85)=DAY(P$1),$F85="J"),"J",IF(AND(DAY($C85)=DAY(P$1),$F85="M"),"M",IF(AND(DAY($C85)=DAY(P$1),$F85="A"),"A","")))))</f>
        <v>3</v>
      </c>
      <c r="Q85" t="str">
        <f>IF(OR(WEEKDAY(Q$1)=1,WEEKDAY(Q$1)=7),"F",IF(AND(DAY($C85)=DAY(Q$1),$F85="P"),$E85*24,IF(AND(DAY($C85)=DAY(Q$1),$F85="J"),"J",IF(AND(DAY($C85)=DAY(Q$1),$F85="M"),"M",IF(AND(DAY($C85)=DAY(Q$1),$F85="A"),"A","")))))</f>
        <v>F</v>
      </c>
      <c r="R85" t="str">
        <f>IF(OR(WEEKDAY(R$1)=1,WEEKDAY(R$1)=7),"F",IF(AND(DAY($C85)=DAY(R$1),$F85="P"),$E85*24,IF(AND(DAY($C85)=DAY(R$1),$F85="J"),"J",IF(AND(DAY($C85)=DAY(R$1),$F85="M"),"M",IF(AND(DAY($C85)=DAY(R$1),$F85="A"),"A","")))))</f>
        <v>F</v>
      </c>
      <c r="S85" t="str">
        <f>IF(OR(WEEKDAY(S$1)=1,WEEKDAY(S$1)=7),"F",IF(AND(DAY($C85)=DAY(S$1),$F85="P"),$E85*24,IF(AND(DAY($C85)=DAY(S$1),$F85="J"),"J",IF(AND(DAY($C85)=DAY(S$1),$F85="M"),"M",IF(AND(DAY($C85)=DAY(S$1),$F85="A"),"A","")))))</f>
        <v/>
      </c>
      <c r="T85" t="str">
        <f>IF(OR(WEEKDAY(T$1)=1,WEEKDAY(T$1)=7),"F",IF(AND(DAY($C85)=DAY(T$1),$F85="P"),$E85*24,IF(AND(DAY($C85)=DAY(T$1),$F85="J"),"J",IF(AND(DAY($C85)=DAY(T$1),$F85="M"),"M",IF(AND(DAY($C85)=DAY(T$1),$F85="A"),"A","")))))</f>
        <v/>
      </c>
      <c r="U85" t="str">
        <f>IF(OR(WEEKDAY(U$1)=1,WEEKDAY(U$1)=7),"F",IF(AND(DAY($C85)=DAY(U$1),$F85="P"),$E85*24,IF(AND(DAY($C85)=DAY(U$1),$F85="J"),"J",IF(AND(DAY($C85)=DAY(U$1),$F85="M"),"M",IF(AND(DAY($C85)=DAY(U$1),$F85="A"),"A","")))))</f>
        <v/>
      </c>
    </row>
    <row r="86" spans="1:21" x14ac:dyDescent="0.25">
      <c r="A86" s="5" t="str">
        <f>'[1]R_Etat de prestation quinzaine'!A86</f>
        <v>DELMARCELLE</v>
      </c>
      <c r="B86" s="5" t="str">
        <f>'[1]R_Etat de prestation quinzaine'!B86</f>
        <v>Cédric</v>
      </c>
      <c r="C86" s="6" t="str">
        <f>'[1]R_Etat de prestation quinzaine'!C86</f>
        <v>10-03-17</v>
      </c>
      <c r="D86" s="7">
        <v>42804</v>
      </c>
      <c r="E86" s="5" t="str">
        <f>'[1]R_Etat de prestation quinzaine'!D86</f>
        <v>01:30</v>
      </c>
      <c r="F86" s="5" t="str">
        <f>'[1]R_Etat de prestation quinzaine'!E86</f>
        <v>P</v>
      </c>
      <c r="G86" t="str">
        <f>IF(OR(WEEKDAY(G$1)=1,WEEKDAY(G$1)=7),"F",IF(AND(DAY($C86)=DAY(G$1),$F86="P"),$E86*24,IF(AND(DAY($C86)=DAY(G$1),$F86="J"),"J",IF(AND(DAY($C86)=DAY(G$1),$F86="M"),"M",IF(AND(DAY($C86)=DAY(G$1),$F86="A"),"A","")))))</f>
        <v/>
      </c>
      <c r="H86" t="str">
        <f>IF(OR(WEEKDAY(H$1)=1,WEEKDAY(H$1)=7),"F",IF(AND(DAY($C86)=DAY(H$1),$F86="P"),$E86*24,IF(AND(DAY($C86)=DAY(H$1),$F86="J"),"J",IF(AND(DAY($C86)=DAY(H$1),$F86="M"),"M",IF(AND(DAY($C86)=DAY(H$1),$F86="A"),"A","")))))</f>
        <v/>
      </c>
      <c r="I86" t="str">
        <f>IF(OR(WEEKDAY(I$1)=1,WEEKDAY(I$1)=7),"F",IF(AND(DAY($C86)=DAY(I$1),$F86="P"),$E86*24,IF(AND(DAY($C86)=DAY(I$1),$F86="J"),"J",IF(AND(DAY($C86)=DAY(I$1),$F86="M"),"M",IF(AND(DAY($C86)=DAY(I$1),$F86="A"),"A","")))))</f>
        <v/>
      </c>
      <c r="J86" t="str">
        <f>IF(OR(WEEKDAY(J$1)=1,WEEKDAY(J$1)=7),"F",IF(AND(DAY($C86)=DAY(J$1),$F86="P"),$E86*24,IF(AND(DAY($C86)=DAY(J$1),$F86="J"),"J",IF(AND(DAY($C86)=DAY(J$1),$F86="M"),"M",IF(AND(DAY($C86)=DAY(J$1),$F86="A"),"A","")))))</f>
        <v>F</v>
      </c>
      <c r="K86" t="str">
        <f>IF(OR(WEEKDAY(K$1)=1,WEEKDAY(K$1)=7),"F",IF(AND(DAY($C86)=DAY(K$1),$F86="P"),$E86*24,IF(AND(DAY($C86)=DAY(K$1),$F86="J"),"J",IF(AND(DAY($C86)=DAY(K$1),$F86="M"),"M",IF(AND(DAY($C86)=DAY(K$1),$F86="A"),"A","")))))</f>
        <v>F</v>
      </c>
      <c r="L86" t="str">
        <f>IF(OR(WEEKDAY(L$1)=1,WEEKDAY(L$1)=7),"F",IF(AND(DAY($C86)=DAY(L$1),$F86="P"),$E86*24,IF(AND(DAY($C86)=DAY(L$1),$F86="J"),"J",IF(AND(DAY($C86)=DAY(L$1),$F86="M"),"M",IF(AND(DAY($C86)=DAY(L$1),$F86="A"),"A","")))))</f>
        <v/>
      </c>
      <c r="M86" t="str">
        <f>IF(OR(WEEKDAY(M$1)=1,WEEKDAY(M$1)=7),"F",IF(AND(DAY($C86)=DAY(M$1),$F86="P"),$E86*24,IF(AND(DAY($C86)=DAY(M$1),$F86="J"),"J",IF(AND(DAY($C86)=DAY(M$1),$F86="M"),"M",IF(AND(DAY($C86)=DAY(M$1),$F86="A"),"A","")))))</f>
        <v/>
      </c>
      <c r="N86" t="str">
        <f>IF(OR(WEEKDAY(N$1)=1,WEEKDAY(N$1)=7),"F",IF(AND(DAY($C86)=DAY(N$1),$F86="P"),$E86*24,IF(AND(DAY($C86)=DAY(N$1),$F86="J"),"J",IF(AND(DAY($C86)=DAY(N$1),$F86="M"),"M",IF(AND(DAY($C86)=DAY(N$1),$F86="A"),"A","")))))</f>
        <v/>
      </c>
      <c r="O86" t="str">
        <f>IF(OR(WEEKDAY(O$1)=1,WEEKDAY(O$1)=7),"F",IF(AND(DAY($C86)=DAY(O$1),$F86="P"),$E86*24,IF(AND(DAY($C86)=DAY(O$1),$F86="J"),"J",IF(AND(DAY($C86)=DAY(O$1),$F86="M"),"M",IF(AND(DAY($C86)=DAY(O$1),$F86="A"),"A","")))))</f>
        <v/>
      </c>
      <c r="P86">
        <f>IF(OR(WEEKDAY(P$1)=1,WEEKDAY(P$1)=7),"F",IF(AND(DAY($C86)=DAY(P$1),$F86="P"),$E86*24,IF(AND(DAY($C86)=DAY(P$1),$F86="J"),"J",IF(AND(DAY($C86)=DAY(P$1),$F86="M"),"M",IF(AND(DAY($C86)=DAY(P$1),$F86="A"),"A","")))))</f>
        <v>1.5</v>
      </c>
      <c r="Q86" t="str">
        <f>IF(OR(WEEKDAY(Q$1)=1,WEEKDAY(Q$1)=7),"F",IF(AND(DAY($C86)=DAY(Q$1),$F86="P"),$E86*24,IF(AND(DAY($C86)=DAY(Q$1),$F86="J"),"J",IF(AND(DAY($C86)=DAY(Q$1),$F86="M"),"M",IF(AND(DAY($C86)=DAY(Q$1),$F86="A"),"A","")))))</f>
        <v>F</v>
      </c>
      <c r="R86" t="str">
        <f>IF(OR(WEEKDAY(R$1)=1,WEEKDAY(R$1)=7),"F",IF(AND(DAY($C86)=DAY(R$1),$F86="P"),$E86*24,IF(AND(DAY($C86)=DAY(R$1),$F86="J"),"J",IF(AND(DAY($C86)=DAY(R$1),$F86="M"),"M",IF(AND(DAY($C86)=DAY(R$1),$F86="A"),"A","")))))</f>
        <v>F</v>
      </c>
      <c r="S86" t="str">
        <f>IF(OR(WEEKDAY(S$1)=1,WEEKDAY(S$1)=7),"F",IF(AND(DAY($C86)=DAY(S$1),$F86="P"),$E86*24,IF(AND(DAY($C86)=DAY(S$1),$F86="J"),"J",IF(AND(DAY($C86)=DAY(S$1),$F86="M"),"M",IF(AND(DAY($C86)=DAY(S$1),$F86="A"),"A","")))))</f>
        <v/>
      </c>
      <c r="T86" t="str">
        <f>IF(OR(WEEKDAY(T$1)=1,WEEKDAY(T$1)=7),"F",IF(AND(DAY($C86)=DAY(T$1),$F86="P"),$E86*24,IF(AND(DAY($C86)=DAY(T$1),$F86="J"),"J",IF(AND(DAY($C86)=DAY(T$1),$F86="M"),"M",IF(AND(DAY($C86)=DAY(T$1),$F86="A"),"A","")))))</f>
        <v/>
      </c>
      <c r="U86" t="str">
        <f>IF(OR(WEEKDAY(U$1)=1,WEEKDAY(U$1)=7),"F",IF(AND(DAY($C86)=DAY(U$1),$F86="P"),$E86*24,IF(AND(DAY($C86)=DAY(U$1),$F86="J"),"J",IF(AND(DAY($C86)=DAY(U$1),$F86="M"),"M",IF(AND(DAY($C86)=DAY(U$1),$F86="A"),"A","")))))</f>
        <v/>
      </c>
    </row>
    <row r="87" spans="1:21" x14ac:dyDescent="0.25">
      <c r="A87" s="5" t="str">
        <f>'[1]R_Etat de prestation quinzaine'!A87</f>
        <v>DELMARCELLE</v>
      </c>
      <c r="B87" s="5" t="str">
        <f>'[1]R_Etat de prestation quinzaine'!B87</f>
        <v>Cédric</v>
      </c>
      <c r="C87" s="6" t="str">
        <f>'[1]R_Etat de prestation quinzaine'!C87</f>
        <v>10-03-17</v>
      </c>
      <c r="D87" s="7">
        <v>42804</v>
      </c>
      <c r="E87" s="5" t="str">
        <f>'[1]R_Etat de prestation quinzaine'!D87</f>
        <v>01:30</v>
      </c>
      <c r="F87" s="5" t="str">
        <f>'[1]R_Etat de prestation quinzaine'!E87</f>
        <v>P</v>
      </c>
      <c r="G87" t="str">
        <f>IF(OR(WEEKDAY(G$1)=1,WEEKDAY(G$1)=7),"F",IF(AND(DAY($C87)=DAY(G$1),$F87="P"),$E87*24,IF(AND(DAY($C87)=DAY(G$1),$F87="J"),"J",IF(AND(DAY($C87)=DAY(G$1),$F87="M"),"M",IF(AND(DAY($C87)=DAY(G$1),$F87="A"),"A","")))))</f>
        <v/>
      </c>
      <c r="H87" t="str">
        <f>IF(OR(WEEKDAY(H$1)=1,WEEKDAY(H$1)=7),"F",IF(AND(DAY($C87)=DAY(H$1),$F87="P"),$E87*24,IF(AND(DAY($C87)=DAY(H$1),$F87="J"),"J",IF(AND(DAY($C87)=DAY(H$1),$F87="M"),"M",IF(AND(DAY($C87)=DAY(H$1),$F87="A"),"A","")))))</f>
        <v/>
      </c>
      <c r="I87" t="str">
        <f>IF(OR(WEEKDAY(I$1)=1,WEEKDAY(I$1)=7),"F",IF(AND(DAY($C87)=DAY(I$1),$F87="P"),$E87*24,IF(AND(DAY($C87)=DAY(I$1),$F87="J"),"J",IF(AND(DAY($C87)=DAY(I$1),$F87="M"),"M",IF(AND(DAY($C87)=DAY(I$1),$F87="A"),"A","")))))</f>
        <v/>
      </c>
      <c r="J87" t="str">
        <f>IF(OR(WEEKDAY(J$1)=1,WEEKDAY(J$1)=7),"F",IF(AND(DAY($C87)=DAY(J$1),$F87="P"),$E87*24,IF(AND(DAY($C87)=DAY(J$1),$F87="J"),"J",IF(AND(DAY($C87)=DAY(J$1),$F87="M"),"M",IF(AND(DAY($C87)=DAY(J$1),$F87="A"),"A","")))))</f>
        <v>F</v>
      </c>
      <c r="K87" t="str">
        <f>IF(OR(WEEKDAY(K$1)=1,WEEKDAY(K$1)=7),"F",IF(AND(DAY($C87)=DAY(K$1),$F87="P"),$E87*24,IF(AND(DAY($C87)=DAY(K$1),$F87="J"),"J",IF(AND(DAY($C87)=DAY(K$1),$F87="M"),"M",IF(AND(DAY($C87)=DAY(K$1),$F87="A"),"A","")))))</f>
        <v>F</v>
      </c>
      <c r="L87" t="str">
        <f>IF(OR(WEEKDAY(L$1)=1,WEEKDAY(L$1)=7),"F",IF(AND(DAY($C87)=DAY(L$1),$F87="P"),$E87*24,IF(AND(DAY($C87)=DAY(L$1),$F87="J"),"J",IF(AND(DAY($C87)=DAY(L$1),$F87="M"),"M",IF(AND(DAY($C87)=DAY(L$1),$F87="A"),"A","")))))</f>
        <v/>
      </c>
      <c r="M87" t="str">
        <f>IF(OR(WEEKDAY(M$1)=1,WEEKDAY(M$1)=7),"F",IF(AND(DAY($C87)=DAY(M$1),$F87="P"),$E87*24,IF(AND(DAY($C87)=DAY(M$1),$F87="J"),"J",IF(AND(DAY($C87)=DAY(M$1),$F87="M"),"M",IF(AND(DAY($C87)=DAY(M$1),$F87="A"),"A","")))))</f>
        <v/>
      </c>
      <c r="N87" t="str">
        <f>IF(OR(WEEKDAY(N$1)=1,WEEKDAY(N$1)=7),"F",IF(AND(DAY($C87)=DAY(N$1),$F87="P"),$E87*24,IF(AND(DAY($C87)=DAY(N$1),$F87="J"),"J",IF(AND(DAY($C87)=DAY(N$1),$F87="M"),"M",IF(AND(DAY($C87)=DAY(N$1),$F87="A"),"A","")))))</f>
        <v/>
      </c>
      <c r="O87" t="str">
        <f>IF(OR(WEEKDAY(O$1)=1,WEEKDAY(O$1)=7),"F",IF(AND(DAY($C87)=DAY(O$1),$F87="P"),$E87*24,IF(AND(DAY($C87)=DAY(O$1),$F87="J"),"J",IF(AND(DAY($C87)=DAY(O$1),$F87="M"),"M",IF(AND(DAY($C87)=DAY(O$1),$F87="A"),"A","")))))</f>
        <v/>
      </c>
      <c r="P87">
        <f>IF(OR(WEEKDAY(P$1)=1,WEEKDAY(P$1)=7),"F",IF(AND(DAY($C87)=DAY(P$1),$F87="P"),$E87*24,IF(AND(DAY($C87)=DAY(P$1),$F87="J"),"J",IF(AND(DAY($C87)=DAY(P$1),$F87="M"),"M",IF(AND(DAY($C87)=DAY(P$1),$F87="A"),"A","")))))</f>
        <v>1.5</v>
      </c>
      <c r="Q87" t="str">
        <f>IF(OR(WEEKDAY(Q$1)=1,WEEKDAY(Q$1)=7),"F",IF(AND(DAY($C87)=DAY(Q$1),$F87="P"),$E87*24,IF(AND(DAY($C87)=DAY(Q$1),$F87="J"),"J",IF(AND(DAY($C87)=DAY(Q$1),$F87="M"),"M",IF(AND(DAY($C87)=DAY(Q$1),$F87="A"),"A","")))))</f>
        <v>F</v>
      </c>
      <c r="R87" t="str">
        <f>IF(OR(WEEKDAY(R$1)=1,WEEKDAY(R$1)=7),"F",IF(AND(DAY($C87)=DAY(R$1),$F87="P"),$E87*24,IF(AND(DAY($C87)=DAY(R$1),$F87="J"),"J",IF(AND(DAY($C87)=DAY(R$1),$F87="M"),"M",IF(AND(DAY($C87)=DAY(R$1),$F87="A"),"A","")))))</f>
        <v>F</v>
      </c>
      <c r="S87" t="str">
        <f>IF(OR(WEEKDAY(S$1)=1,WEEKDAY(S$1)=7),"F",IF(AND(DAY($C87)=DAY(S$1),$F87="P"),$E87*24,IF(AND(DAY($C87)=DAY(S$1),$F87="J"),"J",IF(AND(DAY($C87)=DAY(S$1),$F87="M"),"M",IF(AND(DAY($C87)=DAY(S$1),$F87="A"),"A","")))))</f>
        <v/>
      </c>
      <c r="T87" t="str">
        <f>IF(OR(WEEKDAY(T$1)=1,WEEKDAY(T$1)=7),"F",IF(AND(DAY($C87)=DAY(T$1),$F87="P"),$E87*24,IF(AND(DAY($C87)=DAY(T$1),$F87="J"),"J",IF(AND(DAY($C87)=DAY(T$1),$F87="M"),"M",IF(AND(DAY($C87)=DAY(T$1),$F87="A"),"A","")))))</f>
        <v/>
      </c>
      <c r="U87" t="str">
        <f>IF(OR(WEEKDAY(U$1)=1,WEEKDAY(U$1)=7),"F",IF(AND(DAY($C87)=DAY(U$1),$F87="P"),$E87*24,IF(AND(DAY($C87)=DAY(U$1),$F87="J"),"J",IF(AND(DAY($C87)=DAY(U$1),$F87="M"),"M",IF(AND(DAY($C87)=DAY(U$1),$F87="A"),"A","")))))</f>
        <v/>
      </c>
    </row>
    <row r="88" spans="1:21" x14ac:dyDescent="0.25">
      <c r="A88" s="5" t="str">
        <f>'[1]R_Etat de prestation quinzaine'!A88</f>
        <v>DELMARCELLE</v>
      </c>
      <c r="B88" s="5" t="str">
        <f>'[1]R_Etat de prestation quinzaine'!B88</f>
        <v>Cédric</v>
      </c>
      <c r="C88" s="6" t="str">
        <f>'[1]R_Etat de prestation quinzaine'!C88</f>
        <v>13-03-17</v>
      </c>
      <c r="D88" s="7">
        <v>42807</v>
      </c>
      <c r="E88" s="5" t="str">
        <f>'[1]R_Etat de prestation quinzaine'!D88</f>
        <v>03:00</v>
      </c>
      <c r="F88" s="5" t="str">
        <f>'[1]R_Etat de prestation quinzaine'!E88</f>
        <v>P</v>
      </c>
      <c r="G88" t="str">
        <f>IF(OR(WEEKDAY(G$1)=1,WEEKDAY(G$1)=7),"F",IF(AND(DAY($C88)=DAY(G$1),$F88="P"),$E88*24,IF(AND(DAY($C88)=DAY(G$1),$F88="J"),"J",IF(AND(DAY($C88)=DAY(G$1),$F88="M"),"M",IF(AND(DAY($C88)=DAY(G$1),$F88="A"),"A","")))))</f>
        <v/>
      </c>
      <c r="H88" t="str">
        <f>IF(OR(WEEKDAY(H$1)=1,WEEKDAY(H$1)=7),"F",IF(AND(DAY($C88)=DAY(H$1),$F88="P"),$E88*24,IF(AND(DAY($C88)=DAY(H$1),$F88="J"),"J",IF(AND(DAY($C88)=DAY(H$1),$F88="M"),"M",IF(AND(DAY($C88)=DAY(H$1),$F88="A"),"A","")))))</f>
        <v/>
      </c>
      <c r="I88" t="str">
        <f>IF(OR(WEEKDAY(I$1)=1,WEEKDAY(I$1)=7),"F",IF(AND(DAY($C88)=DAY(I$1),$F88="P"),$E88*24,IF(AND(DAY($C88)=DAY(I$1),$F88="J"),"J",IF(AND(DAY($C88)=DAY(I$1),$F88="M"),"M",IF(AND(DAY($C88)=DAY(I$1),$F88="A"),"A","")))))</f>
        <v/>
      </c>
      <c r="J88" t="str">
        <f>IF(OR(WEEKDAY(J$1)=1,WEEKDAY(J$1)=7),"F",IF(AND(DAY($C88)=DAY(J$1),$F88="P"),$E88*24,IF(AND(DAY($C88)=DAY(J$1),$F88="J"),"J",IF(AND(DAY($C88)=DAY(J$1),$F88="M"),"M",IF(AND(DAY($C88)=DAY(J$1),$F88="A"),"A","")))))</f>
        <v>F</v>
      </c>
      <c r="K88" t="str">
        <f>IF(OR(WEEKDAY(K$1)=1,WEEKDAY(K$1)=7),"F",IF(AND(DAY($C88)=DAY(K$1),$F88="P"),$E88*24,IF(AND(DAY($C88)=DAY(K$1),$F88="J"),"J",IF(AND(DAY($C88)=DAY(K$1),$F88="M"),"M",IF(AND(DAY($C88)=DAY(K$1),$F88="A"),"A","")))))</f>
        <v>F</v>
      </c>
      <c r="L88" t="str">
        <f>IF(OR(WEEKDAY(L$1)=1,WEEKDAY(L$1)=7),"F",IF(AND(DAY($C88)=DAY(L$1),$F88="P"),$E88*24,IF(AND(DAY($C88)=DAY(L$1),$F88="J"),"J",IF(AND(DAY($C88)=DAY(L$1),$F88="M"),"M",IF(AND(DAY($C88)=DAY(L$1),$F88="A"),"A","")))))</f>
        <v/>
      </c>
      <c r="M88" t="str">
        <f>IF(OR(WEEKDAY(M$1)=1,WEEKDAY(M$1)=7),"F",IF(AND(DAY($C88)=DAY(M$1),$F88="P"),$E88*24,IF(AND(DAY($C88)=DAY(M$1),$F88="J"),"J",IF(AND(DAY($C88)=DAY(M$1),$F88="M"),"M",IF(AND(DAY($C88)=DAY(M$1),$F88="A"),"A","")))))</f>
        <v/>
      </c>
      <c r="N88" t="str">
        <f>IF(OR(WEEKDAY(N$1)=1,WEEKDAY(N$1)=7),"F",IF(AND(DAY($C88)=DAY(N$1),$F88="P"),$E88*24,IF(AND(DAY($C88)=DAY(N$1),$F88="J"),"J",IF(AND(DAY($C88)=DAY(N$1),$F88="M"),"M",IF(AND(DAY($C88)=DAY(N$1),$F88="A"),"A","")))))</f>
        <v/>
      </c>
      <c r="O88" t="str">
        <f>IF(OR(WEEKDAY(O$1)=1,WEEKDAY(O$1)=7),"F",IF(AND(DAY($C88)=DAY(O$1),$F88="P"),$E88*24,IF(AND(DAY($C88)=DAY(O$1),$F88="J"),"J",IF(AND(DAY($C88)=DAY(O$1),$F88="M"),"M",IF(AND(DAY($C88)=DAY(O$1),$F88="A"),"A","")))))</f>
        <v/>
      </c>
      <c r="P88" t="str">
        <f>IF(OR(WEEKDAY(P$1)=1,WEEKDAY(P$1)=7),"F",IF(AND(DAY($C88)=DAY(P$1),$F88="P"),$E88*24,IF(AND(DAY($C88)=DAY(P$1),$F88="J"),"J",IF(AND(DAY($C88)=DAY(P$1),$F88="M"),"M",IF(AND(DAY($C88)=DAY(P$1),$F88="A"),"A","")))))</f>
        <v/>
      </c>
      <c r="Q88" t="str">
        <f>IF(OR(WEEKDAY(Q$1)=1,WEEKDAY(Q$1)=7),"F",IF(AND(DAY($C88)=DAY(Q$1),$F88="P"),$E88*24,IF(AND(DAY($C88)=DAY(Q$1),$F88="J"),"J",IF(AND(DAY($C88)=DAY(Q$1),$F88="M"),"M",IF(AND(DAY($C88)=DAY(Q$1),$F88="A"),"A","")))))</f>
        <v>F</v>
      </c>
      <c r="R88" t="str">
        <f>IF(OR(WEEKDAY(R$1)=1,WEEKDAY(R$1)=7),"F",IF(AND(DAY($C88)=DAY(R$1),$F88="P"),$E88*24,IF(AND(DAY($C88)=DAY(R$1),$F88="J"),"J",IF(AND(DAY($C88)=DAY(R$1),$F88="M"),"M",IF(AND(DAY($C88)=DAY(R$1),$F88="A"),"A","")))))</f>
        <v>F</v>
      </c>
      <c r="S88">
        <f>IF(OR(WEEKDAY(S$1)=1,WEEKDAY(S$1)=7),"F",IF(AND(DAY($C88)=DAY(S$1),$F88="P"),$E88*24,IF(AND(DAY($C88)=DAY(S$1),$F88="J"),"J",IF(AND(DAY($C88)=DAY(S$1),$F88="M"),"M",IF(AND(DAY($C88)=DAY(S$1),$F88="A"),"A","")))))</f>
        <v>3</v>
      </c>
      <c r="T88" t="str">
        <f>IF(OR(WEEKDAY(T$1)=1,WEEKDAY(T$1)=7),"F",IF(AND(DAY($C88)=DAY(T$1),$F88="P"),$E88*24,IF(AND(DAY($C88)=DAY(T$1),$F88="J"),"J",IF(AND(DAY($C88)=DAY(T$1),$F88="M"),"M",IF(AND(DAY($C88)=DAY(T$1),$F88="A"),"A","")))))</f>
        <v/>
      </c>
      <c r="U88" t="str">
        <f>IF(OR(WEEKDAY(U$1)=1,WEEKDAY(U$1)=7),"F",IF(AND(DAY($C88)=DAY(U$1),$F88="P"),$E88*24,IF(AND(DAY($C88)=DAY(U$1),$F88="J"),"J",IF(AND(DAY($C88)=DAY(U$1),$F88="M"),"M",IF(AND(DAY($C88)=DAY(U$1),$F88="A"),"A","")))))</f>
        <v/>
      </c>
    </row>
    <row r="89" spans="1:21" x14ac:dyDescent="0.25">
      <c r="A89" s="5" t="str">
        <f>'[1]R_Etat de prestation quinzaine'!A89</f>
        <v>DELMARCELLE</v>
      </c>
      <c r="B89" s="5" t="str">
        <f>'[1]R_Etat de prestation quinzaine'!B89</f>
        <v>Cédric</v>
      </c>
      <c r="C89" s="6" t="str">
        <f>'[1]R_Etat de prestation quinzaine'!C89</f>
        <v>13-03-17</v>
      </c>
      <c r="D89" s="7">
        <v>42807</v>
      </c>
      <c r="E89" s="5" t="str">
        <f>'[1]R_Etat de prestation quinzaine'!D89</f>
        <v>03:30</v>
      </c>
      <c r="F89" s="5" t="str">
        <f>'[1]R_Etat de prestation quinzaine'!E89</f>
        <v>P</v>
      </c>
      <c r="G89" t="str">
        <f>IF(OR(WEEKDAY(G$1)=1,WEEKDAY(G$1)=7),"F",IF(AND(DAY($C89)=DAY(G$1),$F89="P"),$E89*24,IF(AND(DAY($C89)=DAY(G$1),$F89="J"),"J",IF(AND(DAY($C89)=DAY(G$1),$F89="M"),"M",IF(AND(DAY($C89)=DAY(G$1),$F89="A"),"A","")))))</f>
        <v/>
      </c>
      <c r="H89" t="str">
        <f>IF(OR(WEEKDAY(H$1)=1,WEEKDAY(H$1)=7),"F",IF(AND(DAY($C89)=DAY(H$1),$F89="P"),$E89*24,IF(AND(DAY($C89)=DAY(H$1),$F89="J"),"J",IF(AND(DAY($C89)=DAY(H$1),$F89="M"),"M",IF(AND(DAY($C89)=DAY(H$1),$F89="A"),"A","")))))</f>
        <v/>
      </c>
      <c r="I89" t="str">
        <f>IF(OR(WEEKDAY(I$1)=1,WEEKDAY(I$1)=7),"F",IF(AND(DAY($C89)=DAY(I$1),$F89="P"),$E89*24,IF(AND(DAY($C89)=DAY(I$1),$F89="J"),"J",IF(AND(DAY($C89)=DAY(I$1),$F89="M"),"M",IF(AND(DAY($C89)=DAY(I$1),$F89="A"),"A","")))))</f>
        <v/>
      </c>
      <c r="J89" t="str">
        <f>IF(OR(WEEKDAY(J$1)=1,WEEKDAY(J$1)=7),"F",IF(AND(DAY($C89)=DAY(J$1),$F89="P"),$E89*24,IF(AND(DAY($C89)=DAY(J$1),$F89="J"),"J",IF(AND(DAY($C89)=DAY(J$1),$F89="M"),"M",IF(AND(DAY($C89)=DAY(J$1),$F89="A"),"A","")))))</f>
        <v>F</v>
      </c>
      <c r="K89" t="str">
        <f>IF(OR(WEEKDAY(K$1)=1,WEEKDAY(K$1)=7),"F",IF(AND(DAY($C89)=DAY(K$1),$F89="P"),$E89*24,IF(AND(DAY($C89)=DAY(K$1),$F89="J"),"J",IF(AND(DAY($C89)=DAY(K$1),$F89="M"),"M",IF(AND(DAY($C89)=DAY(K$1),$F89="A"),"A","")))))</f>
        <v>F</v>
      </c>
      <c r="L89" t="str">
        <f>IF(OR(WEEKDAY(L$1)=1,WEEKDAY(L$1)=7),"F",IF(AND(DAY($C89)=DAY(L$1),$F89="P"),$E89*24,IF(AND(DAY($C89)=DAY(L$1),$F89="J"),"J",IF(AND(DAY($C89)=DAY(L$1),$F89="M"),"M",IF(AND(DAY($C89)=DAY(L$1),$F89="A"),"A","")))))</f>
        <v/>
      </c>
      <c r="M89" t="str">
        <f>IF(OR(WEEKDAY(M$1)=1,WEEKDAY(M$1)=7),"F",IF(AND(DAY($C89)=DAY(M$1),$F89="P"),$E89*24,IF(AND(DAY($C89)=DAY(M$1),$F89="J"),"J",IF(AND(DAY($C89)=DAY(M$1),$F89="M"),"M",IF(AND(DAY($C89)=DAY(M$1),$F89="A"),"A","")))))</f>
        <v/>
      </c>
      <c r="N89" t="str">
        <f>IF(OR(WEEKDAY(N$1)=1,WEEKDAY(N$1)=7),"F",IF(AND(DAY($C89)=DAY(N$1),$F89="P"),$E89*24,IF(AND(DAY($C89)=DAY(N$1),$F89="J"),"J",IF(AND(DAY($C89)=DAY(N$1),$F89="M"),"M",IF(AND(DAY($C89)=DAY(N$1),$F89="A"),"A","")))))</f>
        <v/>
      </c>
      <c r="O89" t="str">
        <f>IF(OR(WEEKDAY(O$1)=1,WEEKDAY(O$1)=7),"F",IF(AND(DAY($C89)=DAY(O$1),$F89="P"),$E89*24,IF(AND(DAY($C89)=DAY(O$1),$F89="J"),"J",IF(AND(DAY($C89)=DAY(O$1),$F89="M"),"M",IF(AND(DAY($C89)=DAY(O$1),$F89="A"),"A","")))))</f>
        <v/>
      </c>
      <c r="P89" t="str">
        <f>IF(OR(WEEKDAY(P$1)=1,WEEKDAY(P$1)=7),"F",IF(AND(DAY($C89)=DAY(P$1),$F89="P"),$E89*24,IF(AND(DAY($C89)=DAY(P$1),$F89="J"),"J",IF(AND(DAY($C89)=DAY(P$1),$F89="M"),"M",IF(AND(DAY($C89)=DAY(P$1),$F89="A"),"A","")))))</f>
        <v/>
      </c>
      <c r="Q89" t="str">
        <f>IF(OR(WEEKDAY(Q$1)=1,WEEKDAY(Q$1)=7),"F",IF(AND(DAY($C89)=DAY(Q$1),$F89="P"),$E89*24,IF(AND(DAY($C89)=DAY(Q$1),$F89="J"),"J",IF(AND(DAY($C89)=DAY(Q$1),$F89="M"),"M",IF(AND(DAY($C89)=DAY(Q$1),$F89="A"),"A","")))))</f>
        <v>F</v>
      </c>
      <c r="R89" t="str">
        <f>IF(OR(WEEKDAY(R$1)=1,WEEKDAY(R$1)=7),"F",IF(AND(DAY($C89)=DAY(R$1),$F89="P"),$E89*24,IF(AND(DAY($C89)=DAY(R$1),$F89="J"),"J",IF(AND(DAY($C89)=DAY(R$1),$F89="M"),"M",IF(AND(DAY($C89)=DAY(R$1),$F89="A"),"A","")))))</f>
        <v>F</v>
      </c>
      <c r="S89">
        <f>IF(OR(WEEKDAY(S$1)=1,WEEKDAY(S$1)=7),"F",IF(AND(DAY($C89)=DAY(S$1),$F89="P"),$E89*24,IF(AND(DAY($C89)=DAY(S$1),$F89="J"),"J",IF(AND(DAY($C89)=DAY(S$1),$F89="M"),"M",IF(AND(DAY($C89)=DAY(S$1),$F89="A"),"A","")))))</f>
        <v>3.5</v>
      </c>
      <c r="T89" t="str">
        <f>IF(OR(WEEKDAY(T$1)=1,WEEKDAY(T$1)=7),"F",IF(AND(DAY($C89)=DAY(T$1),$F89="P"),$E89*24,IF(AND(DAY($C89)=DAY(T$1),$F89="J"),"J",IF(AND(DAY($C89)=DAY(T$1),$F89="M"),"M",IF(AND(DAY($C89)=DAY(T$1),$F89="A"),"A","")))))</f>
        <v/>
      </c>
      <c r="U89" t="str">
        <f>IF(OR(WEEKDAY(U$1)=1,WEEKDAY(U$1)=7),"F",IF(AND(DAY($C89)=DAY(U$1),$F89="P"),$E89*24,IF(AND(DAY($C89)=DAY(U$1),$F89="J"),"J",IF(AND(DAY($C89)=DAY(U$1),$F89="M"),"M",IF(AND(DAY($C89)=DAY(U$1),$F89="A"),"A","")))))</f>
        <v/>
      </c>
    </row>
    <row r="90" spans="1:21" x14ac:dyDescent="0.25">
      <c r="A90" s="5" t="str">
        <f>'[1]R_Etat de prestation quinzaine'!A90</f>
        <v>DELMARCELLE</v>
      </c>
      <c r="B90" s="5" t="str">
        <f>'[1]R_Etat de prestation quinzaine'!B90</f>
        <v>Cédric</v>
      </c>
      <c r="C90" s="6" t="str">
        <f>'[1]R_Etat de prestation quinzaine'!C90</f>
        <v>14-03-17</v>
      </c>
      <c r="D90" s="7">
        <v>42808</v>
      </c>
      <c r="E90" s="5" t="str">
        <f>'[1]R_Etat de prestation quinzaine'!D90</f>
        <v>03:00</v>
      </c>
      <c r="F90" s="5" t="str">
        <f>'[1]R_Etat de prestation quinzaine'!E90</f>
        <v>P</v>
      </c>
      <c r="G90" t="str">
        <f>IF(OR(WEEKDAY(G$1)=1,WEEKDAY(G$1)=7),"F",IF(AND(DAY($C90)=DAY(G$1),$F90="P"),$E90*24,IF(AND(DAY($C90)=DAY(G$1),$F90="J"),"J",IF(AND(DAY($C90)=DAY(G$1),$F90="M"),"M",IF(AND(DAY($C90)=DAY(G$1),$F90="A"),"A","")))))</f>
        <v/>
      </c>
      <c r="H90" t="str">
        <f>IF(OR(WEEKDAY(H$1)=1,WEEKDAY(H$1)=7),"F",IF(AND(DAY($C90)=DAY(H$1),$F90="P"),$E90*24,IF(AND(DAY($C90)=DAY(H$1),$F90="J"),"J",IF(AND(DAY($C90)=DAY(H$1),$F90="M"),"M",IF(AND(DAY($C90)=DAY(H$1),$F90="A"),"A","")))))</f>
        <v/>
      </c>
      <c r="I90" t="str">
        <f>IF(OR(WEEKDAY(I$1)=1,WEEKDAY(I$1)=7),"F",IF(AND(DAY($C90)=DAY(I$1),$F90="P"),$E90*24,IF(AND(DAY($C90)=DAY(I$1),$F90="J"),"J",IF(AND(DAY($C90)=DAY(I$1),$F90="M"),"M",IF(AND(DAY($C90)=DAY(I$1),$F90="A"),"A","")))))</f>
        <v/>
      </c>
      <c r="J90" t="str">
        <f>IF(OR(WEEKDAY(J$1)=1,WEEKDAY(J$1)=7),"F",IF(AND(DAY($C90)=DAY(J$1),$F90="P"),$E90*24,IF(AND(DAY($C90)=DAY(J$1),$F90="J"),"J",IF(AND(DAY($C90)=DAY(J$1),$F90="M"),"M",IF(AND(DAY($C90)=DAY(J$1),$F90="A"),"A","")))))</f>
        <v>F</v>
      </c>
      <c r="K90" t="str">
        <f>IF(OR(WEEKDAY(K$1)=1,WEEKDAY(K$1)=7),"F",IF(AND(DAY($C90)=DAY(K$1),$F90="P"),$E90*24,IF(AND(DAY($C90)=DAY(K$1),$F90="J"),"J",IF(AND(DAY($C90)=DAY(K$1),$F90="M"),"M",IF(AND(DAY($C90)=DAY(K$1),$F90="A"),"A","")))))</f>
        <v>F</v>
      </c>
      <c r="L90" t="str">
        <f>IF(OR(WEEKDAY(L$1)=1,WEEKDAY(L$1)=7),"F",IF(AND(DAY($C90)=DAY(L$1),$F90="P"),$E90*24,IF(AND(DAY($C90)=DAY(L$1),$F90="J"),"J",IF(AND(DAY($C90)=DAY(L$1),$F90="M"),"M",IF(AND(DAY($C90)=DAY(L$1),$F90="A"),"A","")))))</f>
        <v/>
      </c>
      <c r="M90" t="str">
        <f>IF(OR(WEEKDAY(M$1)=1,WEEKDAY(M$1)=7),"F",IF(AND(DAY($C90)=DAY(M$1),$F90="P"),$E90*24,IF(AND(DAY($C90)=DAY(M$1),$F90="J"),"J",IF(AND(DAY($C90)=DAY(M$1),$F90="M"),"M",IF(AND(DAY($C90)=DAY(M$1),$F90="A"),"A","")))))</f>
        <v/>
      </c>
      <c r="N90" t="str">
        <f>IF(OR(WEEKDAY(N$1)=1,WEEKDAY(N$1)=7),"F",IF(AND(DAY($C90)=DAY(N$1),$F90="P"),$E90*24,IF(AND(DAY($C90)=DAY(N$1),$F90="J"),"J",IF(AND(DAY($C90)=DAY(N$1),$F90="M"),"M",IF(AND(DAY($C90)=DAY(N$1),$F90="A"),"A","")))))</f>
        <v/>
      </c>
      <c r="O90" t="str">
        <f>IF(OR(WEEKDAY(O$1)=1,WEEKDAY(O$1)=7),"F",IF(AND(DAY($C90)=DAY(O$1),$F90="P"),$E90*24,IF(AND(DAY($C90)=DAY(O$1),$F90="J"),"J",IF(AND(DAY($C90)=DAY(O$1),$F90="M"),"M",IF(AND(DAY($C90)=DAY(O$1),$F90="A"),"A","")))))</f>
        <v/>
      </c>
      <c r="P90" t="str">
        <f>IF(OR(WEEKDAY(P$1)=1,WEEKDAY(P$1)=7),"F",IF(AND(DAY($C90)=DAY(P$1),$F90="P"),$E90*24,IF(AND(DAY($C90)=DAY(P$1),$F90="J"),"J",IF(AND(DAY($C90)=DAY(P$1),$F90="M"),"M",IF(AND(DAY($C90)=DAY(P$1),$F90="A"),"A","")))))</f>
        <v/>
      </c>
      <c r="Q90" t="str">
        <f>IF(OR(WEEKDAY(Q$1)=1,WEEKDAY(Q$1)=7),"F",IF(AND(DAY($C90)=DAY(Q$1),$F90="P"),$E90*24,IF(AND(DAY($C90)=DAY(Q$1),$F90="J"),"J",IF(AND(DAY($C90)=DAY(Q$1),$F90="M"),"M",IF(AND(DAY($C90)=DAY(Q$1),$F90="A"),"A","")))))</f>
        <v>F</v>
      </c>
      <c r="R90" t="str">
        <f>IF(OR(WEEKDAY(R$1)=1,WEEKDAY(R$1)=7),"F",IF(AND(DAY($C90)=DAY(R$1),$F90="P"),$E90*24,IF(AND(DAY($C90)=DAY(R$1),$F90="J"),"J",IF(AND(DAY($C90)=DAY(R$1),$F90="M"),"M",IF(AND(DAY($C90)=DAY(R$1),$F90="A"),"A","")))))</f>
        <v>F</v>
      </c>
      <c r="S90" t="str">
        <f>IF(OR(WEEKDAY(S$1)=1,WEEKDAY(S$1)=7),"F",IF(AND(DAY($C90)=DAY(S$1),$F90="P"),$E90*24,IF(AND(DAY($C90)=DAY(S$1),$F90="J"),"J",IF(AND(DAY($C90)=DAY(S$1),$F90="M"),"M",IF(AND(DAY($C90)=DAY(S$1),$F90="A"),"A","")))))</f>
        <v/>
      </c>
      <c r="T90">
        <f>IF(OR(WEEKDAY(T$1)=1,WEEKDAY(T$1)=7),"F",IF(AND(DAY($C90)=DAY(T$1),$F90="P"),$E90*24,IF(AND(DAY($C90)=DAY(T$1),$F90="J"),"J",IF(AND(DAY($C90)=DAY(T$1),$F90="M"),"M",IF(AND(DAY($C90)=DAY(T$1),$F90="A"),"A","")))))</f>
        <v>3</v>
      </c>
      <c r="U90" t="str">
        <f>IF(OR(WEEKDAY(U$1)=1,WEEKDAY(U$1)=7),"F",IF(AND(DAY($C90)=DAY(U$1),$F90="P"),$E90*24,IF(AND(DAY($C90)=DAY(U$1),$F90="J"),"J",IF(AND(DAY($C90)=DAY(U$1),$F90="M"),"M",IF(AND(DAY($C90)=DAY(U$1),$F90="A"),"A","")))))</f>
        <v/>
      </c>
    </row>
    <row r="91" spans="1:21" x14ac:dyDescent="0.25">
      <c r="A91" s="5" t="str">
        <f>'[1]R_Etat de prestation quinzaine'!A91</f>
        <v>DELMARCELLE</v>
      </c>
      <c r="B91" s="5" t="str">
        <f>'[1]R_Etat de prestation quinzaine'!B91</f>
        <v>Cédric</v>
      </c>
      <c r="C91" s="6" t="str">
        <f>'[1]R_Etat de prestation quinzaine'!C91</f>
        <v>14-03-17</v>
      </c>
      <c r="D91" s="7">
        <v>42808</v>
      </c>
      <c r="E91" s="5" t="str">
        <f>'[1]R_Etat de prestation quinzaine'!D91</f>
        <v>03:30</v>
      </c>
      <c r="F91" s="5" t="str">
        <f>'[1]R_Etat de prestation quinzaine'!E91</f>
        <v>P</v>
      </c>
      <c r="G91" t="str">
        <f>IF(OR(WEEKDAY(G$1)=1,WEEKDAY(G$1)=7),"F",IF(AND(DAY($C91)=DAY(G$1),$F91="P"),$E91*24,IF(AND(DAY($C91)=DAY(G$1),$F91="J"),"J",IF(AND(DAY($C91)=DAY(G$1),$F91="M"),"M",IF(AND(DAY($C91)=DAY(G$1),$F91="A"),"A","")))))</f>
        <v/>
      </c>
      <c r="H91" t="str">
        <f>IF(OR(WEEKDAY(H$1)=1,WEEKDAY(H$1)=7),"F",IF(AND(DAY($C91)=DAY(H$1),$F91="P"),$E91*24,IF(AND(DAY($C91)=DAY(H$1),$F91="J"),"J",IF(AND(DAY($C91)=DAY(H$1),$F91="M"),"M",IF(AND(DAY($C91)=DAY(H$1),$F91="A"),"A","")))))</f>
        <v/>
      </c>
      <c r="I91" t="str">
        <f>IF(OR(WEEKDAY(I$1)=1,WEEKDAY(I$1)=7),"F",IF(AND(DAY($C91)=DAY(I$1),$F91="P"),$E91*24,IF(AND(DAY($C91)=DAY(I$1),$F91="J"),"J",IF(AND(DAY($C91)=DAY(I$1),$F91="M"),"M",IF(AND(DAY($C91)=DAY(I$1),$F91="A"),"A","")))))</f>
        <v/>
      </c>
      <c r="J91" t="str">
        <f>IF(OR(WEEKDAY(J$1)=1,WEEKDAY(J$1)=7),"F",IF(AND(DAY($C91)=DAY(J$1),$F91="P"),$E91*24,IF(AND(DAY($C91)=DAY(J$1),$F91="J"),"J",IF(AND(DAY($C91)=DAY(J$1),$F91="M"),"M",IF(AND(DAY($C91)=DAY(J$1),$F91="A"),"A","")))))</f>
        <v>F</v>
      </c>
      <c r="K91" t="str">
        <f>IF(OR(WEEKDAY(K$1)=1,WEEKDAY(K$1)=7),"F",IF(AND(DAY($C91)=DAY(K$1),$F91="P"),$E91*24,IF(AND(DAY($C91)=DAY(K$1),$F91="J"),"J",IF(AND(DAY($C91)=DAY(K$1),$F91="M"),"M",IF(AND(DAY($C91)=DAY(K$1),$F91="A"),"A","")))))</f>
        <v>F</v>
      </c>
      <c r="L91" t="str">
        <f>IF(OR(WEEKDAY(L$1)=1,WEEKDAY(L$1)=7),"F",IF(AND(DAY($C91)=DAY(L$1),$F91="P"),$E91*24,IF(AND(DAY($C91)=DAY(L$1),$F91="J"),"J",IF(AND(DAY($C91)=DAY(L$1),$F91="M"),"M",IF(AND(DAY($C91)=DAY(L$1),$F91="A"),"A","")))))</f>
        <v/>
      </c>
      <c r="M91" t="str">
        <f>IF(OR(WEEKDAY(M$1)=1,WEEKDAY(M$1)=7),"F",IF(AND(DAY($C91)=DAY(M$1),$F91="P"),$E91*24,IF(AND(DAY($C91)=DAY(M$1),$F91="J"),"J",IF(AND(DAY($C91)=DAY(M$1),$F91="M"),"M",IF(AND(DAY($C91)=DAY(M$1),$F91="A"),"A","")))))</f>
        <v/>
      </c>
      <c r="N91" t="str">
        <f>IF(OR(WEEKDAY(N$1)=1,WEEKDAY(N$1)=7),"F",IF(AND(DAY($C91)=DAY(N$1),$F91="P"),$E91*24,IF(AND(DAY($C91)=DAY(N$1),$F91="J"),"J",IF(AND(DAY($C91)=DAY(N$1),$F91="M"),"M",IF(AND(DAY($C91)=DAY(N$1),$F91="A"),"A","")))))</f>
        <v/>
      </c>
      <c r="O91" t="str">
        <f>IF(OR(WEEKDAY(O$1)=1,WEEKDAY(O$1)=7),"F",IF(AND(DAY($C91)=DAY(O$1),$F91="P"),$E91*24,IF(AND(DAY($C91)=DAY(O$1),$F91="J"),"J",IF(AND(DAY($C91)=DAY(O$1),$F91="M"),"M",IF(AND(DAY($C91)=DAY(O$1),$F91="A"),"A","")))))</f>
        <v/>
      </c>
      <c r="P91" t="str">
        <f>IF(OR(WEEKDAY(P$1)=1,WEEKDAY(P$1)=7),"F",IF(AND(DAY($C91)=DAY(P$1),$F91="P"),$E91*24,IF(AND(DAY($C91)=DAY(P$1),$F91="J"),"J",IF(AND(DAY($C91)=DAY(P$1),$F91="M"),"M",IF(AND(DAY($C91)=DAY(P$1),$F91="A"),"A","")))))</f>
        <v/>
      </c>
      <c r="Q91" t="str">
        <f>IF(OR(WEEKDAY(Q$1)=1,WEEKDAY(Q$1)=7),"F",IF(AND(DAY($C91)=DAY(Q$1),$F91="P"),$E91*24,IF(AND(DAY($C91)=DAY(Q$1),$F91="J"),"J",IF(AND(DAY($C91)=DAY(Q$1),$F91="M"),"M",IF(AND(DAY($C91)=DAY(Q$1),$F91="A"),"A","")))))</f>
        <v>F</v>
      </c>
      <c r="R91" t="str">
        <f>IF(OR(WEEKDAY(R$1)=1,WEEKDAY(R$1)=7),"F",IF(AND(DAY($C91)=DAY(R$1),$F91="P"),$E91*24,IF(AND(DAY($C91)=DAY(R$1),$F91="J"),"J",IF(AND(DAY($C91)=DAY(R$1),$F91="M"),"M",IF(AND(DAY($C91)=DAY(R$1),$F91="A"),"A","")))))</f>
        <v>F</v>
      </c>
      <c r="S91" t="str">
        <f>IF(OR(WEEKDAY(S$1)=1,WEEKDAY(S$1)=7),"F",IF(AND(DAY($C91)=DAY(S$1),$F91="P"),$E91*24,IF(AND(DAY($C91)=DAY(S$1),$F91="J"),"J",IF(AND(DAY($C91)=DAY(S$1),$F91="M"),"M",IF(AND(DAY($C91)=DAY(S$1),$F91="A"),"A","")))))</f>
        <v/>
      </c>
      <c r="T91">
        <f>IF(OR(WEEKDAY(T$1)=1,WEEKDAY(T$1)=7),"F",IF(AND(DAY($C91)=DAY(T$1),$F91="P"),$E91*24,IF(AND(DAY($C91)=DAY(T$1),$F91="J"),"J",IF(AND(DAY($C91)=DAY(T$1),$F91="M"),"M",IF(AND(DAY($C91)=DAY(T$1),$F91="A"),"A","")))))</f>
        <v>3.5</v>
      </c>
      <c r="U91" t="str">
        <f>IF(OR(WEEKDAY(U$1)=1,WEEKDAY(U$1)=7),"F",IF(AND(DAY($C91)=DAY(U$1),$F91="P"),$E91*24,IF(AND(DAY($C91)=DAY(U$1),$F91="J"),"J",IF(AND(DAY($C91)=DAY(U$1),$F91="M"),"M",IF(AND(DAY($C91)=DAY(U$1),$F91="A"),"A","")))))</f>
        <v/>
      </c>
    </row>
    <row r="92" spans="1:21" x14ac:dyDescent="0.25">
      <c r="A92" s="5" t="str">
        <f>'[1]R_Etat de prestation quinzaine'!A92</f>
        <v>DELMARCELLE</v>
      </c>
      <c r="B92" s="5" t="str">
        <f>'[1]R_Etat de prestation quinzaine'!B92</f>
        <v>Cédric</v>
      </c>
      <c r="C92" s="6" t="str">
        <f>'[1]R_Etat de prestation quinzaine'!C92</f>
        <v>15-03-17</v>
      </c>
      <c r="D92" s="7">
        <v>42809</v>
      </c>
      <c r="E92" s="5" t="str">
        <f>'[1]R_Etat de prestation quinzaine'!D92</f>
        <v>03:00</v>
      </c>
      <c r="F92" s="5" t="str">
        <f>'[1]R_Etat de prestation quinzaine'!E92</f>
        <v>P</v>
      </c>
      <c r="G92" t="str">
        <f>IF(OR(WEEKDAY(G$1)=1,WEEKDAY(G$1)=7),"F",IF(AND(DAY($C92)=DAY(G$1),$F92="P"),$E92*24,IF(AND(DAY($C92)=DAY(G$1),$F92="J"),"J",IF(AND(DAY($C92)=DAY(G$1),$F92="M"),"M",IF(AND(DAY($C92)=DAY(G$1),$F92="A"),"A","")))))</f>
        <v/>
      </c>
      <c r="H92" t="str">
        <f>IF(OR(WEEKDAY(H$1)=1,WEEKDAY(H$1)=7),"F",IF(AND(DAY($C92)=DAY(H$1),$F92="P"),$E92*24,IF(AND(DAY($C92)=DAY(H$1),$F92="J"),"J",IF(AND(DAY($C92)=DAY(H$1),$F92="M"),"M",IF(AND(DAY($C92)=DAY(H$1),$F92="A"),"A","")))))</f>
        <v/>
      </c>
      <c r="I92" t="str">
        <f>IF(OR(WEEKDAY(I$1)=1,WEEKDAY(I$1)=7),"F",IF(AND(DAY($C92)=DAY(I$1),$F92="P"),$E92*24,IF(AND(DAY($C92)=DAY(I$1),$F92="J"),"J",IF(AND(DAY($C92)=DAY(I$1),$F92="M"),"M",IF(AND(DAY($C92)=DAY(I$1),$F92="A"),"A","")))))</f>
        <v/>
      </c>
      <c r="J92" t="str">
        <f>IF(OR(WEEKDAY(J$1)=1,WEEKDAY(J$1)=7),"F",IF(AND(DAY($C92)=DAY(J$1),$F92="P"),$E92*24,IF(AND(DAY($C92)=DAY(J$1),$F92="J"),"J",IF(AND(DAY($C92)=DAY(J$1),$F92="M"),"M",IF(AND(DAY($C92)=DAY(J$1),$F92="A"),"A","")))))</f>
        <v>F</v>
      </c>
      <c r="K92" t="str">
        <f>IF(OR(WEEKDAY(K$1)=1,WEEKDAY(K$1)=7),"F",IF(AND(DAY($C92)=DAY(K$1),$F92="P"),$E92*24,IF(AND(DAY($C92)=DAY(K$1),$F92="J"),"J",IF(AND(DAY($C92)=DAY(K$1),$F92="M"),"M",IF(AND(DAY($C92)=DAY(K$1),$F92="A"),"A","")))))</f>
        <v>F</v>
      </c>
      <c r="L92" t="str">
        <f>IF(OR(WEEKDAY(L$1)=1,WEEKDAY(L$1)=7),"F",IF(AND(DAY($C92)=DAY(L$1),$F92="P"),$E92*24,IF(AND(DAY($C92)=DAY(L$1),$F92="J"),"J",IF(AND(DAY($C92)=DAY(L$1),$F92="M"),"M",IF(AND(DAY($C92)=DAY(L$1),$F92="A"),"A","")))))</f>
        <v/>
      </c>
      <c r="M92" t="str">
        <f>IF(OR(WEEKDAY(M$1)=1,WEEKDAY(M$1)=7),"F",IF(AND(DAY($C92)=DAY(M$1),$F92="P"),$E92*24,IF(AND(DAY($C92)=DAY(M$1),$F92="J"),"J",IF(AND(DAY($C92)=DAY(M$1),$F92="M"),"M",IF(AND(DAY($C92)=DAY(M$1),$F92="A"),"A","")))))</f>
        <v/>
      </c>
      <c r="N92" t="str">
        <f>IF(OR(WEEKDAY(N$1)=1,WEEKDAY(N$1)=7),"F",IF(AND(DAY($C92)=DAY(N$1),$F92="P"),$E92*24,IF(AND(DAY($C92)=DAY(N$1),$F92="J"),"J",IF(AND(DAY($C92)=DAY(N$1),$F92="M"),"M",IF(AND(DAY($C92)=DAY(N$1),$F92="A"),"A","")))))</f>
        <v/>
      </c>
      <c r="O92" t="str">
        <f>IF(OR(WEEKDAY(O$1)=1,WEEKDAY(O$1)=7),"F",IF(AND(DAY($C92)=DAY(O$1),$F92="P"),$E92*24,IF(AND(DAY($C92)=DAY(O$1),$F92="J"),"J",IF(AND(DAY($C92)=DAY(O$1),$F92="M"),"M",IF(AND(DAY($C92)=DAY(O$1),$F92="A"),"A","")))))</f>
        <v/>
      </c>
      <c r="P92" t="str">
        <f>IF(OR(WEEKDAY(P$1)=1,WEEKDAY(P$1)=7),"F",IF(AND(DAY($C92)=DAY(P$1),$F92="P"),$E92*24,IF(AND(DAY($C92)=DAY(P$1),$F92="J"),"J",IF(AND(DAY($C92)=DAY(P$1),$F92="M"),"M",IF(AND(DAY($C92)=DAY(P$1),$F92="A"),"A","")))))</f>
        <v/>
      </c>
      <c r="Q92" t="str">
        <f>IF(OR(WEEKDAY(Q$1)=1,WEEKDAY(Q$1)=7),"F",IF(AND(DAY($C92)=DAY(Q$1),$F92="P"),$E92*24,IF(AND(DAY($C92)=DAY(Q$1),$F92="J"),"J",IF(AND(DAY($C92)=DAY(Q$1),$F92="M"),"M",IF(AND(DAY($C92)=DAY(Q$1),$F92="A"),"A","")))))</f>
        <v>F</v>
      </c>
      <c r="R92" t="str">
        <f>IF(OR(WEEKDAY(R$1)=1,WEEKDAY(R$1)=7),"F",IF(AND(DAY($C92)=DAY(R$1),$F92="P"),$E92*24,IF(AND(DAY($C92)=DAY(R$1),$F92="J"),"J",IF(AND(DAY($C92)=DAY(R$1),$F92="M"),"M",IF(AND(DAY($C92)=DAY(R$1),$F92="A"),"A","")))))</f>
        <v>F</v>
      </c>
      <c r="S92" t="str">
        <f>IF(OR(WEEKDAY(S$1)=1,WEEKDAY(S$1)=7),"F",IF(AND(DAY($C92)=DAY(S$1),$F92="P"),$E92*24,IF(AND(DAY($C92)=DAY(S$1),$F92="J"),"J",IF(AND(DAY($C92)=DAY(S$1),$F92="M"),"M",IF(AND(DAY($C92)=DAY(S$1),$F92="A"),"A","")))))</f>
        <v/>
      </c>
      <c r="T92" t="str">
        <f>IF(OR(WEEKDAY(T$1)=1,WEEKDAY(T$1)=7),"F",IF(AND(DAY($C92)=DAY(T$1),$F92="P"),$E92*24,IF(AND(DAY($C92)=DAY(T$1),$F92="J"),"J",IF(AND(DAY($C92)=DAY(T$1),$F92="M"),"M",IF(AND(DAY($C92)=DAY(T$1),$F92="A"),"A","")))))</f>
        <v/>
      </c>
      <c r="U92">
        <f>IF(OR(WEEKDAY(U$1)=1,WEEKDAY(U$1)=7),"F",IF(AND(DAY($C92)=DAY(U$1),$F92="P"),$E92*24,IF(AND(DAY($C92)=DAY(U$1),$F92="J"),"J",IF(AND(DAY($C92)=DAY(U$1),$F92="M"),"M",IF(AND(DAY($C92)=DAY(U$1),$F92="A"),"A","")))))</f>
        <v>3</v>
      </c>
    </row>
    <row r="93" spans="1:21" x14ac:dyDescent="0.25">
      <c r="A93" s="5" t="str">
        <f>'[1]R_Etat de prestation quinzaine'!A93</f>
        <v>DELMARCELLE</v>
      </c>
      <c r="B93" s="5" t="str">
        <f>'[1]R_Etat de prestation quinzaine'!B93</f>
        <v>Cédric</v>
      </c>
      <c r="C93" s="6" t="str">
        <f>'[1]R_Etat de prestation quinzaine'!C93</f>
        <v>15-03-17</v>
      </c>
      <c r="D93" s="7">
        <v>42809</v>
      </c>
      <c r="E93" s="5" t="str">
        <f>'[1]R_Etat de prestation quinzaine'!D93</f>
        <v>00:30</v>
      </c>
      <c r="F93" s="5" t="str">
        <f>'[1]R_Etat de prestation quinzaine'!E93</f>
        <v>P</v>
      </c>
      <c r="G93" t="str">
        <f>IF(OR(WEEKDAY(G$1)=1,WEEKDAY(G$1)=7),"F",IF(AND(DAY($C93)=DAY(G$1),$F93="P"),$E93*24,IF(AND(DAY($C93)=DAY(G$1),$F93="J"),"J",IF(AND(DAY($C93)=DAY(G$1),$F93="M"),"M",IF(AND(DAY($C93)=DAY(G$1),$F93="A"),"A","")))))</f>
        <v/>
      </c>
      <c r="H93" t="str">
        <f>IF(OR(WEEKDAY(H$1)=1,WEEKDAY(H$1)=7),"F",IF(AND(DAY($C93)=DAY(H$1),$F93="P"),$E93*24,IF(AND(DAY($C93)=DAY(H$1),$F93="J"),"J",IF(AND(DAY($C93)=DAY(H$1),$F93="M"),"M",IF(AND(DAY($C93)=DAY(H$1),$F93="A"),"A","")))))</f>
        <v/>
      </c>
      <c r="I93" t="str">
        <f>IF(OR(WEEKDAY(I$1)=1,WEEKDAY(I$1)=7),"F",IF(AND(DAY($C93)=DAY(I$1),$F93="P"),$E93*24,IF(AND(DAY($C93)=DAY(I$1),$F93="J"),"J",IF(AND(DAY($C93)=DAY(I$1),$F93="M"),"M",IF(AND(DAY($C93)=DAY(I$1),$F93="A"),"A","")))))</f>
        <v/>
      </c>
      <c r="J93" t="str">
        <f>IF(OR(WEEKDAY(J$1)=1,WEEKDAY(J$1)=7),"F",IF(AND(DAY($C93)=DAY(J$1),$F93="P"),$E93*24,IF(AND(DAY($C93)=DAY(J$1),$F93="J"),"J",IF(AND(DAY($C93)=DAY(J$1),$F93="M"),"M",IF(AND(DAY($C93)=DAY(J$1),$F93="A"),"A","")))))</f>
        <v>F</v>
      </c>
      <c r="K93" t="str">
        <f>IF(OR(WEEKDAY(K$1)=1,WEEKDAY(K$1)=7),"F",IF(AND(DAY($C93)=DAY(K$1),$F93="P"),$E93*24,IF(AND(DAY($C93)=DAY(K$1),$F93="J"),"J",IF(AND(DAY($C93)=DAY(K$1),$F93="M"),"M",IF(AND(DAY($C93)=DAY(K$1),$F93="A"),"A","")))))</f>
        <v>F</v>
      </c>
      <c r="L93" t="str">
        <f>IF(OR(WEEKDAY(L$1)=1,WEEKDAY(L$1)=7),"F",IF(AND(DAY($C93)=DAY(L$1),$F93="P"),$E93*24,IF(AND(DAY($C93)=DAY(L$1),$F93="J"),"J",IF(AND(DAY($C93)=DAY(L$1),$F93="M"),"M",IF(AND(DAY($C93)=DAY(L$1),$F93="A"),"A","")))))</f>
        <v/>
      </c>
      <c r="M93" t="str">
        <f>IF(OR(WEEKDAY(M$1)=1,WEEKDAY(M$1)=7),"F",IF(AND(DAY($C93)=DAY(M$1),$F93="P"),$E93*24,IF(AND(DAY($C93)=DAY(M$1),$F93="J"),"J",IF(AND(DAY($C93)=DAY(M$1),$F93="M"),"M",IF(AND(DAY($C93)=DAY(M$1),$F93="A"),"A","")))))</f>
        <v/>
      </c>
      <c r="N93" t="str">
        <f>IF(OR(WEEKDAY(N$1)=1,WEEKDAY(N$1)=7),"F",IF(AND(DAY($C93)=DAY(N$1),$F93="P"),$E93*24,IF(AND(DAY($C93)=DAY(N$1),$F93="J"),"J",IF(AND(DAY($C93)=DAY(N$1),$F93="M"),"M",IF(AND(DAY($C93)=DAY(N$1),$F93="A"),"A","")))))</f>
        <v/>
      </c>
      <c r="O93" t="str">
        <f>IF(OR(WEEKDAY(O$1)=1,WEEKDAY(O$1)=7),"F",IF(AND(DAY($C93)=DAY(O$1),$F93="P"),$E93*24,IF(AND(DAY($C93)=DAY(O$1),$F93="J"),"J",IF(AND(DAY($C93)=DAY(O$1),$F93="M"),"M",IF(AND(DAY($C93)=DAY(O$1),$F93="A"),"A","")))))</f>
        <v/>
      </c>
      <c r="P93" t="str">
        <f>IF(OR(WEEKDAY(P$1)=1,WEEKDAY(P$1)=7),"F",IF(AND(DAY($C93)=DAY(P$1),$F93="P"),$E93*24,IF(AND(DAY($C93)=DAY(P$1),$F93="J"),"J",IF(AND(DAY($C93)=DAY(P$1),$F93="M"),"M",IF(AND(DAY($C93)=DAY(P$1),$F93="A"),"A","")))))</f>
        <v/>
      </c>
      <c r="Q93" t="str">
        <f>IF(OR(WEEKDAY(Q$1)=1,WEEKDAY(Q$1)=7),"F",IF(AND(DAY($C93)=DAY(Q$1),$F93="P"),$E93*24,IF(AND(DAY($C93)=DAY(Q$1),$F93="J"),"J",IF(AND(DAY($C93)=DAY(Q$1),$F93="M"),"M",IF(AND(DAY($C93)=DAY(Q$1),$F93="A"),"A","")))))</f>
        <v>F</v>
      </c>
      <c r="R93" t="str">
        <f>IF(OR(WEEKDAY(R$1)=1,WEEKDAY(R$1)=7),"F",IF(AND(DAY($C93)=DAY(R$1),$F93="P"),$E93*24,IF(AND(DAY($C93)=DAY(R$1),$F93="J"),"J",IF(AND(DAY($C93)=DAY(R$1),$F93="M"),"M",IF(AND(DAY($C93)=DAY(R$1),$F93="A"),"A","")))))</f>
        <v>F</v>
      </c>
      <c r="S93" t="str">
        <f>IF(OR(WEEKDAY(S$1)=1,WEEKDAY(S$1)=7),"F",IF(AND(DAY($C93)=DAY(S$1),$F93="P"),$E93*24,IF(AND(DAY($C93)=DAY(S$1),$F93="J"),"J",IF(AND(DAY($C93)=DAY(S$1),$F93="M"),"M",IF(AND(DAY($C93)=DAY(S$1),$F93="A"),"A","")))))</f>
        <v/>
      </c>
      <c r="T93" t="str">
        <f>IF(OR(WEEKDAY(T$1)=1,WEEKDAY(T$1)=7),"F",IF(AND(DAY($C93)=DAY(T$1),$F93="P"),$E93*24,IF(AND(DAY($C93)=DAY(T$1),$F93="J"),"J",IF(AND(DAY($C93)=DAY(T$1),$F93="M"),"M",IF(AND(DAY($C93)=DAY(T$1),$F93="A"),"A","")))))</f>
        <v/>
      </c>
      <c r="U93">
        <f>IF(OR(WEEKDAY(U$1)=1,WEEKDAY(U$1)=7),"F",IF(AND(DAY($C93)=DAY(U$1),$F93="P"),$E93*24,IF(AND(DAY($C93)=DAY(U$1),$F93="J"),"J",IF(AND(DAY($C93)=DAY(U$1),$F93="M"),"M",IF(AND(DAY($C93)=DAY(U$1),$F93="A"),"A","")))))</f>
        <v>0.5</v>
      </c>
    </row>
    <row r="94" spans="1:21" x14ac:dyDescent="0.25">
      <c r="A94" s="5" t="str">
        <f>'[1]R_Etat de prestation quinzaine'!A94</f>
        <v>DURET</v>
      </c>
      <c r="B94" s="5" t="str">
        <f>'[1]R_Etat de prestation quinzaine'!B94</f>
        <v>Laeticia</v>
      </c>
      <c r="C94" s="6" t="str">
        <f>'[1]R_Etat de prestation quinzaine'!C94</f>
        <v>01-03-17</v>
      </c>
      <c r="D94" s="7">
        <v>42795</v>
      </c>
      <c r="E94" s="5" t="str">
        <f>'[1]R_Etat de prestation quinzaine'!D94</f>
        <v>03:00</v>
      </c>
      <c r="F94" s="5" t="str">
        <f>'[1]R_Etat de prestation quinzaine'!E94</f>
        <v>P</v>
      </c>
      <c r="G94">
        <f>IF(OR(WEEKDAY(G$1)=1,WEEKDAY(G$1)=7),"F",IF(AND(DAY($C94)=DAY(G$1),$F94="P"),$E94*24,IF(AND(DAY($C94)=DAY(G$1),$F94="J"),"J",IF(AND(DAY($C94)=DAY(G$1),$F94="M"),"M",IF(AND(DAY($C94)=DAY(G$1),$F94="A"),"A","")))))</f>
        <v>3</v>
      </c>
      <c r="H94" t="str">
        <f>IF(OR(WEEKDAY(H$1)=1,WEEKDAY(H$1)=7),"F",IF(AND(DAY($C94)=DAY(H$1),$F94="P"),$E94*24,IF(AND(DAY($C94)=DAY(H$1),$F94="J"),"J",IF(AND(DAY($C94)=DAY(H$1),$F94="M"),"M",IF(AND(DAY($C94)=DAY(H$1),$F94="A"),"A","")))))</f>
        <v/>
      </c>
      <c r="I94" t="str">
        <f>IF(OR(WEEKDAY(I$1)=1,WEEKDAY(I$1)=7),"F",IF(AND(DAY($C94)=DAY(I$1),$F94="P"),$E94*24,IF(AND(DAY($C94)=DAY(I$1),$F94="J"),"J",IF(AND(DAY($C94)=DAY(I$1),$F94="M"),"M",IF(AND(DAY($C94)=DAY(I$1),$F94="A"),"A","")))))</f>
        <v/>
      </c>
      <c r="J94" t="str">
        <f>IF(OR(WEEKDAY(J$1)=1,WEEKDAY(J$1)=7),"F",IF(AND(DAY($C94)=DAY(J$1),$F94="P"),$E94*24,IF(AND(DAY($C94)=DAY(J$1),$F94="J"),"J",IF(AND(DAY($C94)=DAY(J$1),$F94="M"),"M",IF(AND(DAY($C94)=DAY(J$1),$F94="A"),"A","")))))</f>
        <v>F</v>
      </c>
      <c r="K94" t="str">
        <f>IF(OR(WEEKDAY(K$1)=1,WEEKDAY(K$1)=7),"F",IF(AND(DAY($C94)=DAY(K$1),$F94="P"),$E94*24,IF(AND(DAY($C94)=DAY(K$1),$F94="J"),"J",IF(AND(DAY($C94)=DAY(K$1),$F94="M"),"M",IF(AND(DAY($C94)=DAY(K$1),$F94="A"),"A","")))))</f>
        <v>F</v>
      </c>
      <c r="L94" t="str">
        <f>IF(OR(WEEKDAY(L$1)=1,WEEKDAY(L$1)=7),"F",IF(AND(DAY($C94)=DAY(L$1),$F94="P"),$E94*24,IF(AND(DAY($C94)=DAY(L$1),$F94="J"),"J",IF(AND(DAY($C94)=DAY(L$1),$F94="M"),"M",IF(AND(DAY($C94)=DAY(L$1),$F94="A"),"A","")))))</f>
        <v/>
      </c>
      <c r="M94" t="str">
        <f>IF(OR(WEEKDAY(M$1)=1,WEEKDAY(M$1)=7),"F",IF(AND(DAY($C94)=DAY(M$1),$F94="P"),$E94*24,IF(AND(DAY($C94)=DAY(M$1),$F94="J"),"J",IF(AND(DAY($C94)=DAY(M$1),$F94="M"),"M",IF(AND(DAY($C94)=DAY(M$1),$F94="A"),"A","")))))</f>
        <v/>
      </c>
      <c r="N94" t="str">
        <f>IF(OR(WEEKDAY(N$1)=1,WEEKDAY(N$1)=7),"F",IF(AND(DAY($C94)=DAY(N$1),$F94="P"),$E94*24,IF(AND(DAY($C94)=DAY(N$1),$F94="J"),"J",IF(AND(DAY($C94)=DAY(N$1),$F94="M"),"M",IF(AND(DAY($C94)=DAY(N$1),$F94="A"),"A","")))))</f>
        <v/>
      </c>
      <c r="O94" t="str">
        <f>IF(OR(WEEKDAY(O$1)=1,WEEKDAY(O$1)=7),"F",IF(AND(DAY($C94)=DAY(O$1),$F94="P"),$E94*24,IF(AND(DAY($C94)=DAY(O$1),$F94="J"),"J",IF(AND(DAY($C94)=DAY(O$1),$F94="M"),"M",IF(AND(DAY($C94)=DAY(O$1),$F94="A"),"A","")))))</f>
        <v/>
      </c>
      <c r="P94" t="str">
        <f>IF(OR(WEEKDAY(P$1)=1,WEEKDAY(P$1)=7),"F",IF(AND(DAY($C94)=DAY(P$1),$F94="P"),$E94*24,IF(AND(DAY($C94)=DAY(P$1),$F94="J"),"J",IF(AND(DAY($C94)=DAY(P$1),$F94="M"),"M",IF(AND(DAY($C94)=DAY(P$1),$F94="A"),"A","")))))</f>
        <v/>
      </c>
      <c r="Q94" t="str">
        <f>IF(OR(WEEKDAY(Q$1)=1,WEEKDAY(Q$1)=7),"F",IF(AND(DAY($C94)=DAY(Q$1),$F94="P"),$E94*24,IF(AND(DAY($C94)=DAY(Q$1),$F94="J"),"J",IF(AND(DAY($C94)=DAY(Q$1),$F94="M"),"M",IF(AND(DAY($C94)=DAY(Q$1),$F94="A"),"A","")))))</f>
        <v>F</v>
      </c>
      <c r="R94" t="str">
        <f>IF(OR(WEEKDAY(R$1)=1,WEEKDAY(R$1)=7),"F",IF(AND(DAY($C94)=DAY(R$1),$F94="P"),$E94*24,IF(AND(DAY($C94)=DAY(R$1),$F94="J"),"J",IF(AND(DAY($C94)=DAY(R$1),$F94="M"),"M",IF(AND(DAY($C94)=DAY(R$1),$F94="A"),"A","")))))</f>
        <v>F</v>
      </c>
      <c r="S94" t="str">
        <f>IF(OR(WEEKDAY(S$1)=1,WEEKDAY(S$1)=7),"F",IF(AND(DAY($C94)=DAY(S$1),$F94="P"),$E94*24,IF(AND(DAY($C94)=DAY(S$1),$F94="J"),"J",IF(AND(DAY($C94)=DAY(S$1),$F94="M"),"M",IF(AND(DAY($C94)=DAY(S$1),$F94="A"),"A","")))))</f>
        <v/>
      </c>
      <c r="T94" t="str">
        <f>IF(OR(WEEKDAY(T$1)=1,WEEKDAY(T$1)=7),"F",IF(AND(DAY($C94)=DAY(T$1),$F94="P"),$E94*24,IF(AND(DAY($C94)=DAY(T$1),$F94="J"),"J",IF(AND(DAY($C94)=DAY(T$1),$F94="M"),"M",IF(AND(DAY($C94)=DAY(T$1),$F94="A"),"A","")))))</f>
        <v/>
      </c>
      <c r="U94" t="str">
        <f>IF(OR(WEEKDAY(U$1)=1,WEEKDAY(U$1)=7),"F",IF(AND(DAY($C94)=DAY(U$1),$F94="P"),$E94*24,IF(AND(DAY($C94)=DAY(U$1),$F94="J"),"J",IF(AND(DAY($C94)=DAY(U$1),$F94="M"),"M",IF(AND(DAY($C94)=DAY(U$1),$F94="A"),"A","")))))</f>
        <v/>
      </c>
    </row>
    <row r="95" spans="1:21" x14ac:dyDescent="0.25">
      <c r="A95" s="5" t="str">
        <f>'[1]R_Etat de prestation quinzaine'!A95</f>
        <v>DURET</v>
      </c>
      <c r="B95" s="5" t="str">
        <f>'[1]R_Etat de prestation quinzaine'!B95</f>
        <v>Laeticia</v>
      </c>
      <c r="C95" s="6" t="str">
        <f>'[1]R_Etat de prestation quinzaine'!C95</f>
        <v>01-03-17</v>
      </c>
      <c r="D95" s="7">
        <v>42795</v>
      </c>
      <c r="E95" s="5" t="str">
        <f>'[1]R_Etat de prestation quinzaine'!D95</f>
        <v>03:00</v>
      </c>
      <c r="F95" s="5" t="str">
        <f>'[1]R_Etat de prestation quinzaine'!E95</f>
        <v>P</v>
      </c>
      <c r="G95">
        <f>IF(OR(WEEKDAY(G$1)=1,WEEKDAY(G$1)=7),"F",IF(AND(DAY($C95)=DAY(G$1),$F95="P"),$E95*24,IF(AND(DAY($C95)=DAY(G$1),$F95="J"),"J",IF(AND(DAY($C95)=DAY(G$1),$F95="M"),"M",IF(AND(DAY($C95)=DAY(G$1),$F95="A"),"A","")))))</f>
        <v>3</v>
      </c>
      <c r="H95" t="str">
        <f>IF(OR(WEEKDAY(H$1)=1,WEEKDAY(H$1)=7),"F",IF(AND(DAY($C95)=DAY(H$1),$F95="P"),$E95*24,IF(AND(DAY($C95)=DAY(H$1),$F95="J"),"J",IF(AND(DAY($C95)=DAY(H$1),$F95="M"),"M",IF(AND(DAY($C95)=DAY(H$1),$F95="A"),"A","")))))</f>
        <v/>
      </c>
      <c r="I95" t="str">
        <f>IF(OR(WEEKDAY(I$1)=1,WEEKDAY(I$1)=7),"F",IF(AND(DAY($C95)=DAY(I$1),$F95="P"),$E95*24,IF(AND(DAY($C95)=DAY(I$1),$F95="J"),"J",IF(AND(DAY($C95)=DAY(I$1),$F95="M"),"M",IF(AND(DAY($C95)=DAY(I$1),$F95="A"),"A","")))))</f>
        <v/>
      </c>
      <c r="J95" t="str">
        <f>IF(OR(WEEKDAY(J$1)=1,WEEKDAY(J$1)=7),"F",IF(AND(DAY($C95)=DAY(J$1),$F95="P"),$E95*24,IF(AND(DAY($C95)=DAY(J$1),$F95="J"),"J",IF(AND(DAY($C95)=DAY(J$1),$F95="M"),"M",IF(AND(DAY($C95)=DAY(J$1),$F95="A"),"A","")))))</f>
        <v>F</v>
      </c>
      <c r="K95" t="str">
        <f>IF(OR(WEEKDAY(K$1)=1,WEEKDAY(K$1)=7),"F",IF(AND(DAY($C95)=DAY(K$1),$F95="P"),$E95*24,IF(AND(DAY($C95)=DAY(K$1),$F95="J"),"J",IF(AND(DAY($C95)=DAY(K$1),$F95="M"),"M",IF(AND(DAY($C95)=DAY(K$1),$F95="A"),"A","")))))</f>
        <v>F</v>
      </c>
      <c r="L95" t="str">
        <f>IF(OR(WEEKDAY(L$1)=1,WEEKDAY(L$1)=7),"F",IF(AND(DAY($C95)=DAY(L$1),$F95="P"),$E95*24,IF(AND(DAY($C95)=DAY(L$1),$F95="J"),"J",IF(AND(DAY($C95)=DAY(L$1),$F95="M"),"M",IF(AND(DAY($C95)=DAY(L$1),$F95="A"),"A","")))))</f>
        <v/>
      </c>
      <c r="M95" t="str">
        <f>IF(OR(WEEKDAY(M$1)=1,WEEKDAY(M$1)=7),"F",IF(AND(DAY($C95)=DAY(M$1),$F95="P"),$E95*24,IF(AND(DAY($C95)=DAY(M$1),$F95="J"),"J",IF(AND(DAY($C95)=DAY(M$1),$F95="M"),"M",IF(AND(DAY($C95)=DAY(M$1),$F95="A"),"A","")))))</f>
        <v/>
      </c>
      <c r="N95" t="str">
        <f>IF(OR(WEEKDAY(N$1)=1,WEEKDAY(N$1)=7),"F",IF(AND(DAY($C95)=DAY(N$1),$F95="P"),$E95*24,IF(AND(DAY($C95)=DAY(N$1),$F95="J"),"J",IF(AND(DAY($C95)=DAY(N$1),$F95="M"),"M",IF(AND(DAY($C95)=DAY(N$1),$F95="A"),"A","")))))</f>
        <v/>
      </c>
      <c r="O95" t="str">
        <f>IF(OR(WEEKDAY(O$1)=1,WEEKDAY(O$1)=7),"F",IF(AND(DAY($C95)=DAY(O$1),$F95="P"),$E95*24,IF(AND(DAY($C95)=DAY(O$1),$F95="J"),"J",IF(AND(DAY($C95)=DAY(O$1),$F95="M"),"M",IF(AND(DAY($C95)=DAY(O$1),$F95="A"),"A","")))))</f>
        <v/>
      </c>
      <c r="P95" t="str">
        <f>IF(OR(WEEKDAY(P$1)=1,WEEKDAY(P$1)=7),"F",IF(AND(DAY($C95)=DAY(P$1),$F95="P"),$E95*24,IF(AND(DAY($C95)=DAY(P$1),$F95="J"),"J",IF(AND(DAY($C95)=DAY(P$1),$F95="M"),"M",IF(AND(DAY($C95)=DAY(P$1),$F95="A"),"A","")))))</f>
        <v/>
      </c>
      <c r="Q95" t="str">
        <f>IF(OR(WEEKDAY(Q$1)=1,WEEKDAY(Q$1)=7),"F",IF(AND(DAY($C95)=DAY(Q$1),$F95="P"),$E95*24,IF(AND(DAY($C95)=DAY(Q$1),$F95="J"),"J",IF(AND(DAY($C95)=DAY(Q$1),$F95="M"),"M",IF(AND(DAY($C95)=DAY(Q$1),$F95="A"),"A","")))))</f>
        <v>F</v>
      </c>
      <c r="R95" t="str">
        <f>IF(OR(WEEKDAY(R$1)=1,WEEKDAY(R$1)=7),"F",IF(AND(DAY($C95)=DAY(R$1),$F95="P"),$E95*24,IF(AND(DAY($C95)=DAY(R$1),$F95="J"),"J",IF(AND(DAY($C95)=DAY(R$1),$F95="M"),"M",IF(AND(DAY($C95)=DAY(R$1),$F95="A"),"A","")))))</f>
        <v>F</v>
      </c>
      <c r="S95" t="str">
        <f>IF(OR(WEEKDAY(S$1)=1,WEEKDAY(S$1)=7),"F",IF(AND(DAY($C95)=DAY(S$1),$F95="P"),$E95*24,IF(AND(DAY($C95)=DAY(S$1),$F95="J"),"J",IF(AND(DAY($C95)=DAY(S$1),$F95="M"),"M",IF(AND(DAY($C95)=DAY(S$1),$F95="A"),"A","")))))</f>
        <v/>
      </c>
      <c r="T95" t="str">
        <f>IF(OR(WEEKDAY(T$1)=1,WEEKDAY(T$1)=7),"F",IF(AND(DAY($C95)=DAY(T$1),$F95="P"),$E95*24,IF(AND(DAY($C95)=DAY(T$1),$F95="J"),"J",IF(AND(DAY($C95)=DAY(T$1),$F95="M"),"M",IF(AND(DAY($C95)=DAY(T$1),$F95="A"),"A","")))))</f>
        <v/>
      </c>
      <c r="U95" t="str">
        <f>IF(OR(WEEKDAY(U$1)=1,WEEKDAY(U$1)=7),"F",IF(AND(DAY($C95)=DAY(U$1),$F95="P"),$E95*24,IF(AND(DAY($C95)=DAY(U$1),$F95="J"),"J",IF(AND(DAY($C95)=DAY(U$1),$F95="M"),"M",IF(AND(DAY($C95)=DAY(U$1),$F95="A"),"A","")))))</f>
        <v/>
      </c>
    </row>
    <row r="96" spans="1:21" x14ac:dyDescent="0.25">
      <c r="A96" s="5" t="str">
        <f>'[1]R_Etat de prestation quinzaine'!A96</f>
        <v>DURET</v>
      </c>
      <c r="B96" s="5" t="str">
        <f>'[1]R_Etat de prestation quinzaine'!B96</f>
        <v>Laeticia</v>
      </c>
      <c r="C96" s="6" t="str">
        <f>'[1]R_Etat de prestation quinzaine'!C96</f>
        <v>02-03-17</v>
      </c>
      <c r="D96" s="7">
        <v>42796</v>
      </c>
      <c r="E96" s="5" t="str">
        <f>'[1]R_Etat de prestation quinzaine'!D96</f>
        <v>03:30</v>
      </c>
      <c r="F96" s="5" t="str">
        <f>'[1]R_Etat de prestation quinzaine'!E96</f>
        <v>P</v>
      </c>
      <c r="G96" t="str">
        <f>IF(OR(WEEKDAY(G$1)=1,WEEKDAY(G$1)=7),"F",IF(AND(DAY($C96)=DAY(G$1),$F96="P"),$E96*24,IF(AND(DAY($C96)=DAY(G$1),$F96="J"),"J",IF(AND(DAY($C96)=DAY(G$1),$F96="M"),"M",IF(AND(DAY($C96)=DAY(G$1),$F96="A"),"A","")))))</f>
        <v/>
      </c>
      <c r="H96">
        <f>IF(OR(WEEKDAY(H$1)=1,WEEKDAY(H$1)=7),"F",IF(AND(DAY($C96)=DAY(H$1),$F96="P"),$E96*24,IF(AND(DAY($C96)=DAY(H$1),$F96="J"),"J",IF(AND(DAY($C96)=DAY(H$1),$F96="M"),"M",IF(AND(DAY($C96)=DAY(H$1),$F96="A"),"A","")))))</f>
        <v>3.5</v>
      </c>
      <c r="I96" t="str">
        <f>IF(OR(WEEKDAY(I$1)=1,WEEKDAY(I$1)=7),"F",IF(AND(DAY($C96)=DAY(I$1),$F96="P"),$E96*24,IF(AND(DAY($C96)=DAY(I$1),$F96="J"),"J",IF(AND(DAY($C96)=DAY(I$1),$F96="M"),"M",IF(AND(DAY($C96)=DAY(I$1),$F96="A"),"A","")))))</f>
        <v/>
      </c>
      <c r="J96" t="str">
        <f>IF(OR(WEEKDAY(J$1)=1,WEEKDAY(J$1)=7),"F",IF(AND(DAY($C96)=DAY(J$1),$F96="P"),$E96*24,IF(AND(DAY($C96)=DAY(J$1),$F96="J"),"J",IF(AND(DAY($C96)=DAY(J$1),$F96="M"),"M",IF(AND(DAY($C96)=DAY(J$1),$F96="A"),"A","")))))</f>
        <v>F</v>
      </c>
      <c r="K96" t="str">
        <f>IF(OR(WEEKDAY(K$1)=1,WEEKDAY(K$1)=7),"F",IF(AND(DAY($C96)=DAY(K$1),$F96="P"),$E96*24,IF(AND(DAY($C96)=DAY(K$1),$F96="J"),"J",IF(AND(DAY($C96)=DAY(K$1),$F96="M"),"M",IF(AND(DAY($C96)=DAY(K$1),$F96="A"),"A","")))))</f>
        <v>F</v>
      </c>
      <c r="L96" t="str">
        <f>IF(OR(WEEKDAY(L$1)=1,WEEKDAY(L$1)=7),"F",IF(AND(DAY($C96)=DAY(L$1),$F96="P"),$E96*24,IF(AND(DAY($C96)=DAY(L$1),$F96="J"),"J",IF(AND(DAY($C96)=DAY(L$1),$F96="M"),"M",IF(AND(DAY($C96)=DAY(L$1),$F96="A"),"A","")))))</f>
        <v/>
      </c>
      <c r="M96" t="str">
        <f>IF(OR(WEEKDAY(M$1)=1,WEEKDAY(M$1)=7),"F",IF(AND(DAY($C96)=DAY(M$1),$F96="P"),$E96*24,IF(AND(DAY($C96)=DAY(M$1),$F96="J"),"J",IF(AND(DAY($C96)=DAY(M$1),$F96="M"),"M",IF(AND(DAY($C96)=DAY(M$1),$F96="A"),"A","")))))</f>
        <v/>
      </c>
      <c r="N96" t="str">
        <f>IF(OR(WEEKDAY(N$1)=1,WEEKDAY(N$1)=7),"F",IF(AND(DAY($C96)=DAY(N$1),$F96="P"),$E96*24,IF(AND(DAY($C96)=DAY(N$1),$F96="J"),"J",IF(AND(DAY($C96)=DAY(N$1),$F96="M"),"M",IF(AND(DAY($C96)=DAY(N$1),$F96="A"),"A","")))))</f>
        <v/>
      </c>
      <c r="O96" t="str">
        <f>IF(OR(WEEKDAY(O$1)=1,WEEKDAY(O$1)=7),"F",IF(AND(DAY($C96)=DAY(O$1),$F96="P"),$E96*24,IF(AND(DAY($C96)=DAY(O$1),$F96="J"),"J",IF(AND(DAY($C96)=DAY(O$1),$F96="M"),"M",IF(AND(DAY($C96)=DAY(O$1),$F96="A"),"A","")))))</f>
        <v/>
      </c>
      <c r="P96" t="str">
        <f>IF(OR(WEEKDAY(P$1)=1,WEEKDAY(P$1)=7),"F",IF(AND(DAY($C96)=DAY(P$1),$F96="P"),$E96*24,IF(AND(DAY($C96)=DAY(P$1),$F96="J"),"J",IF(AND(DAY($C96)=DAY(P$1),$F96="M"),"M",IF(AND(DAY($C96)=DAY(P$1),$F96="A"),"A","")))))</f>
        <v/>
      </c>
      <c r="Q96" t="str">
        <f>IF(OR(WEEKDAY(Q$1)=1,WEEKDAY(Q$1)=7),"F",IF(AND(DAY($C96)=DAY(Q$1),$F96="P"),$E96*24,IF(AND(DAY($C96)=DAY(Q$1),$F96="J"),"J",IF(AND(DAY($C96)=DAY(Q$1),$F96="M"),"M",IF(AND(DAY($C96)=DAY(Q$1),$F96="A"),"A","")))))</f>
        <v>F</v>
      </c>
      <c r="R96" t="str">
        <f>IF(OR(WEEKDAY(R$1)=1,WEEKDAY(R$1)=7),"F",IF(AND(DAY($C96)=DAY(R$1),$F96="P"),$E96*24,IF(AND(DAY($C96)=DAY(R$1),$F96="J"),"J",IF(AND(DAY($C96)=DAY(R$1),$F96="M"),"M",IF(AND(DAY($C96)=DAY(R$1),$F96="A"),"A","")))))</f>
        <v>F</v>
      </c>
      <c r="S96" t="str">
        <f>IF(OR(WEEKDAY(S$1)=1,WEEKDAY(S$1)=7),"F",IF(AND(DAY($C96)=DAY(S$1),$F96="P"),$E96*24,IF(AND(DAY($C96)=DAY(S$1),$F96="J"),"J",IF(AND(DAY($C96)=DAY(S$1),$F96="M"),"M",IF(AND(DAY($C96)=DAY(S$1),$F96="A"),"A","")))))</f>
        <v/>
      </c>
      <c r="T96" t="str">
        <f>IF(OR(WEEKDAY(T$1)=1,WEEKDAY(T$1)=7),"F",IF(AND(DAY($C96)=DAY(T$1),$F96="P"),$E96*24,IF(AND(DAY($C96)=DAY(T$1),$F96="J"),"J",IF(AND(DAY($C96)=DAY(T$1),$F96="M"),"M",IF(AND(DAY($C96)=DAY(T$1),$F96="A"),"A","")))))</f>
        <v/>
      </c>
      <c r="U96" t="str">
        <f>IF(OR(WEEKDAY(U$1)=1,WEEKDAY(U$1)=7),"F",IF(AND(DAY($C96)=DAY(U$1),$F96="P"),$E96*24,IF(AND(DAY($C96)=DAY(U$1),$F96="J"),"J",IF(AND(DAY($C96)=DAY(U$1),$F96="M"),"M",IF(AND(DAY($C96)=DAY(U$1),$F96="A"),"A","")))))</f>
        <v/>
      </c>
    </row>
    <row r="97" spans="1:21" x14ac:dyDescent="0.25">
      <c r="A97" s="5" t="str">
        <f>'[1]R_Etat de prestation quinzaine'!A97</f>
        <v>DURET</v>
      </c>
      <c r="B97" s="5" t="str">
        <f>'[1]R_Etat de prestation quinzaine'!B97</f>
        <v>Laeticia</v>
      </c>
      <c r="C97" s="6" t="str">
        <f>'[1]R_Etat de prestation quinzaine'!C97</f>
        <v>02-03-17</v>
      </c>
      <c r="D97" s="7">
        <v>42796</v>
      </c>
      <c r="E97" s="5" t="str">
        <f>'[1]R_Etat de prestation quinzaine'!D97</f>
        <v>03:00</v>
      </c>
      <c r="F97" s="5" t="str">
        <f>'[1]R_Etat de prestation quinzaine'!E97</f>
        <v>P</v>
      </c>
      <c r="G97" t="str">
        <f>IF(OR(WEEKDAY(G$1)=1,WEEKDAY(G$1)=7),"F",IF(AND(DAY($C97)=DAY(G$1),$F97="P"),$E97*24,IF(AND(DAY($C97)=DAY(G$1),$F97="J"),"J",IF(AND(DAY($C97)=DAY(G$1),$F97="M"),"M",IF(AND(DAY($C97)=DAY(G$1),$F97="A"),"A","")))))</f>
        <v/>
      </c>
      <c r="H97">
        <f>IF(OR(WEEKDAY(H$1)=1,WEEKDAY(H$1)=7),"F",IF(AND(DAY($C97)=DAY(H$1),$F97="P"),$E97*24,IF(AND(DAY($C97)=DAY(H$1),$F97="J"),"J",IF(AND(DAY($C97)=DAY(H$1),$F97="M"),"M",IF(AND(DAY($C97)=DAY(H$1),$F97="A"),"A","")))))</f>
        <v>3</v>
      </c>
      <c r="I97" t="str">
        <f>IF(OR(WEEKDAY(I$1)=1,WEEKDAY(I$1)=7),"F",IF(AND(DAY($C97)=DAY(I$1),$F97="P"),$E97*24,IF(AND(DAY($C97)=DAY(I$1),$F97="J"),"J",IF(AND(DAY($C97)=DAY(I$1),$F97="M"),"M",IF(AND(DAY($C97)=DAY(I$1),$F97="A"),"A","")))))</f>
        <v/>
      </c>
      <c r="J97" t="str">
        <f>IF(OR(WEEKDAY(J$1)=1,WEEKDAY(J$1)=7),"F",IF(AND(DAY($C97)=DAY(J$1),$F97="P"),$E97*24,IF(AND(DAY($C97)=DAY(J$1),$F97="J"),"J",IF(AND(DAY($C97)=DAY(J$1),$F97="M"),"M",IF(AND(DAY($C97)=DAY(J$1),$F97="A"),"A","")))))</f>
        <v>F</v>
      </c>
      <c r="K97" t="str">
        <f>IF(OR(WEEKDAY(K$1)=1,WEEKDAY(K$1)=7),"F",IF(AND(DAY($C97)=DAY(K$1),$F97="P"),$E97*24,IF(AND(DAY($C97)=DAY(K$1),$F97="J"),"J",IF(AND(DAY($C97)=DAY(K$1),$F97="M"),"M",IF(AND(DAY($C97)=DAY(K$1),$F97="A"),"A","")))))</f>
        <v>F</v>
      </c>
      <c r="L97" t="str">
        <f>IF(OR(WEEKDAY(L$1)=1,WEEKDAY(L$1)=7),"F",IF(AND(DAY($C97)=DAY(L$1),$F97="P"),$E97*24,IF(AND(DAY($C97)=DAY(L$1),$F97="J"),"J",IF(AND(DAY($C97)=DAY(L$1),$F97="M"),"M",IF(AND(DAY($C97)=DAY(L$1),$F97="A"),"A","")))))</f>
        <v/>
      </c>
      <c r="M97" t="str">
        <f>IF(OR(WEEKDAY(M$1)=1,WEEKDAY(M$1)=7),"F",IF(AND(DAY($C97)=DAY(M$1),$F97="P"),$E97*24,IF(AND(DAY($C97)=DAY(M$1),$F97="J"),"J",IF(AND(DAY($C97)=DAY(M$1),$F97="M"),"M",IF(AND(DAY($C97)=DAY(M$1),$F97="A"),"A","")))))</f>
        <v/>
      </c>
      <c r="N97" t="str">
        <f>IF(OR(WEEKDAY(N$1)=1,WEEKDAY(N$1)=7),"F",IF(AND(DAY($C97)=DAY(N$1),$F97="P"),$E97*24,IF(AND(DAY($C97)=DAY(N$1),$F97="J"),"J",IF(AND(DAY($C97)=DAY(N$1),$F97="M"),"M",IF(AND(DAY($C97)=DAY(N$1),$F97="A"),"A","")))))</f>
        <v/>
      </c>
      <c r="O97" t="str">
        <f>IF(OR(WEEKDAY(O$1)=1,WEEKDAY(O$1)=7),"F",IF(AND(DAY($C97)=DAY(O$1),$F97="P"),$E97*24,IF(AND(DAY($C97)=DAY(O$1),$F97="J"),"J",IF(AND(DAY($C97)=DAY(O$1),$F97="M"),"M",IF(AND(DAY($C97)=DAY(O$1),$F97="A"),"A","")))))</f>
        <v/>
      </c>
      <c r="P97" t="str">
        <f>IF(OR(WEEKDAY(P$1)=1,WEEKDAY(P$1)=7),"F",IF(AND(DAY($C97)=DAY(P$1),$F97="P"),$E97*24,IF(AND(DAY($C97)=DAY(P$1),$F97="J"),"J",IF(AND(DAY($C97)=DAY(P$1),$F97="M"),"M",IF(AND(DAY($C97)=DAY(P$1),$F97="A"),"A","")))))</f>
        <v/>
      </c>
      <c r="Q97" t="str">
        <f>IF(OR(WEEKDAY(Q$1)=1,WEEKDAY(Q$1)=7),"F",IF(AND(DAY($C97)=DAY(Q$1),$F97="P"),$E97*24,IF(AND(DAY($C97)=DAY(Q$1),$F97="J"),"J",IF(AND(DAY($C97)=DAY(Q$1),$F97="M"),"M",IF(AND(DAY($C97)=DAY(Q$1),$F97="A"),"A","")))))</f>
        <v>F</v>
      </c>
      <c r="R97" t="str">
        <f>IF(OR(WEEKDAY(R$1)=1,WEEKDAY(R$1)=7),"F",IF(AND(DAY($C97)=DAY(R$1),$F97="P"),$E97*24,IF(AND(DAY($C97)=DAY(R$1),$F97="J"),"J",IF(AND(DAY($C97)=DAY(R$1),$F97="M"),"M",IF(AND(DAY($C97)=DAY(R$1),$F97="A"),"A","")))))</f>
        <v>F</v>
      </c>
      <c r="S97" t="str">
        <f>IF(OR(WEEKDAY(S$1)=1,WEEKDAY(S$1)=7),"F",IF(AND(DAY($C97)=DAY(S$1),$F97="P"),$E97*24,IF(AND(DAY($C97)=DAY(S$1),$F97="J"),"J",IF(AND(DAY($C97)=DAY(S$1),$F97="M"),"M",IF(AND(DAY($C97)=DAY(S$1),$F97="A"),"A","")))))</f>
        <v/>
      </c>
      <c r="T97" t="str">
        <f>IF(OR(WEEKDAY(T$1)=1,WEEKDAY(T$1)=7),"F",IF(AND(DAY($C97)=DAY(T$1),$F97="P"),$E97*24,IF(AND(DAY($C97)=DAY(T$1),$F97="J"),"J",IF(AND(DAY($C97)=DAY(T$1),$F97="M"),"M",IF(AND(DAY($C97)=DAY(T$1),$F97="A"),"A","")))))</f>
        <v/>
      </c>
      <c r="U97" t="str">
        <f>IF(OR(WEEKDAY(U$1)=1,WEEKDAY(U$1)=7),"F",IF(AND(DAY($C97)=DAY(U$1),$F97="P"),$E97*24,IF(AND(DAY($C97)=DAY(U$1),$F97="J"),"J",IF(AND(DAY($C97)=DAY(U$1),$F97="M"),"M",IF(AND(DAY($C97)=DAY(U$1),$F97="A"),"A","")))))</f>
        <v/>
      </c>
    </row>
    <row r="98" spans="1:21" x14ac:dyDescent="0.25">
      <c r="A98" s="5" t="str">
        <f>'[1]R_Etat de prestation quinzaine'!A98</f>
        <v>DURET</v>
      </c>
      <c r="B98" s="5" t="str">
        <f>'[1]R_Etat de prestation quinzaine'!B98</f>
        <v>Laeticia</v>
      </c>
      <c r="C98" s="6" t="str">
        <f>'[1]R_Etat de prestation quinzaine'!C98</f>
        <v>03-03-17</v>
      </c>
      <c r="D98" s="7">
        <v>42797</v>
      </c>
      <c r="E98" s="5" t="str">
        <f>'[1]R_Etat de prestation quinzaine'!D98</f>
        <v>01:30</v>
      </c>
      <c r="F98" s="5" t="str">
        <f>'[1]R_Etat de prestation quinzaine'!E98</f>
        <v>P</v>
      </c>
      <c r="G98" t="str">
        <f>IF(OR(WEEKDAY(G$1)=1,WEEKDAY(G$1)=7),"F",IF(AND(DAY($C98)=DAY(G$1),$F98="P"),$E98*24,IF(AND(DAY($C98)=DAY(G$1),$F98="J"),"J",IF(AND(DAY($C98)=DAY(G$1),$F98="M"),"M",IF(AND(DAY($C98)=DAY(G$1),$F98="A"),"A","")))))</f>
        <v/>
      </c>
      <c r="H98" t="str">
        <f>IF(OR(WEEKDAY(H$1)=1,WEEKDAY(H$1)=7),"F",IF(AND(DAY($C98)=DAY(H$1),$F98="P"),$E98*24,IF(AND(DAY($C98)=DAY(H$1),$F98="J"),"J",IF(AND(DAY($C98)=DAY(H$1),$F98="M"),"M",IF(AND(DAY($C98)=DAY(H$1),$F98="A"),"A","")))))</f>
        <v/>
      </c>
      <c r="I98">
        <f>IF(OR(WEEKDAY(I$1)=1,WEEKDAY(I$1)=7),"F",IF(AND(DAY($C98)=DAY(I$1),$F98="P"),$E98*24,IF(AND(DAY($C98)=DAY(I$1),$F98="J"),"J",IF(AND(DAY($C98)=DAY(I$1),$F98="M"),"M",IF(AND(DAY($C98)=DAY(I$1),$F98="A"),"A","")))))</f>
        <v>1.5</v>
      </c>
      <c r="J98" t="str">
        <f>IF(OR(WEEKDAY(J$1)=1,WEEKDAY(J$1)=7),"F",IF(AND(DAY($C98)=DAY(J$1),$F98="P"),$E98*24,IF(AND(DAY($C98)=DAY(J$1),$F98="J"),"J",IF(AND(DAY($C98)=DAY(J$1),$F98="M"),"M",IF(AND(DAY($C98)=DAY(J$1),$F98="A"),"A","")))))</f>
        <v>F</v>
      </c>
      <c r="K98" t="str">
        <f>IF(OR(WEEKDAY(K$1)=1,WEEKDAY(K$1)=7),"F",IF(AND(DAY($C98)=DAY(K$1),$F98="P"),$E98*24,IF(AND(DAY($C98)=DAY(K$1),$F98="J"),"J",IF(AND(DAY($C98)=DAY(K$1),$F98="M"),"M",IF(AND(DAY($C98)=DAY(K$1),$F98="A"),"A","")))))</f>
        <v>F</v>
      </c>
      <c r="L98" t="str">
        <f>IF(OR(WEEKDAY(L$1)=1,WEEKDAY(L$1)=7),"F",IF(AND(DAY($C98)=DAY(L$1),$F98="P"),$E98*24,IF(AND(DAY($C98)=DAY(L$1),$F98="J"),"J",IF(AND(DAY($C98)=DAY(L$1),$F98="M"),"M",IF(AND(DAY($C98)=DAY(L$1),$F98="A"),"A","")))))</f>
        <v/>
      </c>
      <c r="M98" t="str">
        <f>IF(OR(WEEKDAY(M$1)=1,WEEKDAY(M$1)=7),"F",IF(AND(DAY($C98)=DAY(M$1),$F98="P"),$E98*24,IF(AND(DAY($C98)=DAY(M$1),$F98="J"),"J",IF(AND(DAY($C98)=DAY(M$1),$F98="M"),"M",IF(AND(DAY($C98)=DAY(M$1),$F98="A"),"A","")))))</f>
        <v/>
      </c>
      <c r="N98" t="str">
        <f>IF(OR(WEEKDAY(N$1)=1,WEEKDAY(N$1)=7),"F",IF(AND(DAY($C98)=DAY(N$1),$F98="P"),$E98*24,IF(AND(DAY($C98)=DAY(N$1),$F98="J"),"J",IF(AND(DAY($C98)=DAY(N$1),$F98="M"),"M",IF(AND(DAY($C98)=DAY(N$1),$F98="A"),"A","")))))</f>
        <v/>
      </c>
      <c r="O98" t="str">
        <f>IF(OR(WEEKDAY(O$1)=1,WEEKDAY(O$1)=7),"F",IF(AND(DAY($C98)=DAY(O$1),$F98="P"),$E98*24,IF(AND(DAY($C98)=DAY(O$1),$F98="J"),"J",IF(AND(DAY($C98)=DAY(O$1),$F98="M"),"M",IF(AND(DAY($C98)=DAY(O$1),$F98="A"),"A","")))))</f>
        <v/>
      </c>
      <c r="P98" t="str">
        <f>IF(OR(WEEKDAY(P$1)=1,WEEKDAY(P$1)=7),"F",IF(AND(DAY($C98)=DAY(P$1),$F98="P"),$E98*24,IF(AND(DAY($C98)=DAY(P$1),$F98="J"),"J",IF(AND(DAY($C98)=DAY(P$1),$F98="M"),"M",IF(AND(DAY($C98)=DAY(P$1),$F98="A"),"A","")))))</f>
        <v/>
      </c>
      <c r="Q98" t="str">
        <f>IF(OR(WEEKDAY(Q$1)=1,WEEKDAY(Q$1)=7),"F",IF(AND(DAY($C98)=DAY(Q$1),$F98="P"),$E98*24,IF(AND(DAY($C98)=DAY(Q$1),$F98="J"),"J",IF(AND(DAY($C98)=DAY(Q$1),$F98="M"),"M",IF(AND(DAY($C98)=DAY(Q$1),$F98="A"),"A","")))))</f>
        <v>F</v>
      </c>
      <c r="R98" t="str">
        <f>IF(OR(WEEKDAY(R$1)=1,WEEKDAY(R$1)=7),"F",IF(AND(DAY($C98)=DAY(R$1),$F98="P"),$E98*24,IF(AND(DAY($C98)=DAY(R$1),$F98="J"),"J",IF(AND(DAY($C98)=DAY(R$1),$F98="M"),"M",IF(AND(DAY($C98)=DAY(R$1),$F98="A"),"A","")))))</f>
        <v>F</v>
      </c>
      <c r="S98" t="str">
        <f>IF(OR(WEEKDAY(S$1)=1,WEEKDAY(S$1)=7),"F",IF(AND(DAY($C98)=DAY(S$1),$F98="P"),$E98*24,IF(AND(DAY($C98)=DAY(S$1),$F98="J"),"J",IF(AND(DAY($C98)=DAY(S$1),$F98="M"),"M",IF(AND(DAY($C98)=DAY(S$1),$F98="A"),"A","")))))</f>
        <v/>
      </c>
      <c r="T98" t="str">
        <f>IF(OR(WEEKDAY(T$1)=1,WEEKDAY(T$1)=7),"F",IF(AND(DAY($C98)=DAY(T$1),$F98="P"),$E98*24,IF(AND(DAY($C98)=DAY(T$1),$F98="J"),"J",IF(AND(DAY($C98)=DAY(T$1),$F98="M"),"M",IF(AND(DAY($C98)=DAY(T$1),$F98="A"),"A","")))))</f>
        <v/>
      </c>
      <c r="U98" t="str">
        <f>IF(OR(WEEKDAY(U$1)=1,WEEKDAY(U$1)=7),"F",IF(AND(DAY($C98)=DAY(U$1),$F98="P"),$E98*24,IF(AND(DAY($C98)=DAY(U$1),$F98="J"),"J",IF(AND(DAY($C98)=DAY(U$1),$F98="M"),"M",IF(AND(DAY($C98)=DAY(U$1),$F98="A"),"A","")))))</f>
        <v/>
      </c>
    </row>
    <row r="99" spans="1:21" x14ac:dyDescent="0.25">
      <c r="A99" s="5" t="str">
        <f>'[1]R_Etat de prestation quinzaine'!A99</f>
        <v>DURET</v>
      </c>
      <c r="B99" s="5" t="str">
        <f>'[1]R_Etat de prestation quinzaine'!B99</f>
        <v>Laeticia</v>
      </c>
      <c r="C99" s="6" t="str">
        <f>'[1]R_Etat de prestation quinzaine'!C99</f>
        <v>03-03-17</v>
      </c>
      <c r="D99" s="7">
        <v>42797</v>
      </c>
      <c r="E99" s="5" t="str">
        <f>'[1]R_Etat de prestation quinzaine'!D99</f>
        <v>03:00</v>
      </c>
      <c r="F99" s="5" t="str">
        <f>'[1]R_Etat de prestation quinzaine'!E99</f>
        <v>P</v>
      </c>
      <c r="G99" t="str">
        <f>IF(OR(WEEKDAY(G$1)=1,WEEKDAY(G$1)=7),"F",IF(AND(DAY($C99)=DAY(G$1),$F99="P"),$E99*24,IF(AND(DAY($C99)=DAY(G$1),$F99="J"),"J",IF(AND(DAY($C99)=DAY(G$1),$F99="M"),"M",IF(AND(DAY($C99)=DAY(G$1),$F99="A"),"A","")))))</f>
        <v/>
      </c>
      <c r="H99" t="str">
        <f>IF(OR(WEEKDAY(H$1)=1,WEEKDAY(H$1)=7),"F",IF(AND(DAY($C99)=DAY(H$1),$F99="P"),$E99*24,IF(AND(DAY($C99)=DAY(H$1),$F99="J"),"J",IF(AND(DAY($C99)=DAY(H$1),$F99="M"),"M",IF(AND(DAY($C99)=DAY(H$1),$F99="A"),"A","")))))</f>
        <v/>
      </c>
      <c r="I99">
        <f>IF(OR(WEEKDAY(I$1)=1,WEEKDAY(I$1)=7),"F",IF(AND(DAY($C99)=DAY(I$1),$F99="P"),$E99*24,IF(AND(DAY($C99)=DAY(I$1),$F99="J"),"J",IF(AND(DAY($C99)=DAY(I$1),$F99="M"),"M",IF(AND(DAY($C99)=DAY(I$1),$F99="A"),"A","")))))</f>
        <v>3</v>
      </c>
      <c r="J99" t="str">
        <f>IF(OR(WEEKDAY(J$1)=1,WEEKDAY(J$1)=7),"F",IF(AND(DAY($C99)=DAY(J$1),$F99="P"),$E99*24,IF(AND(DAY($C99)=DAY(J$1),$F99="J"),"J",IF(AND(DAY($C99)=DAY(J$1),$F99="M"),"M",IF(AND(DAY($C99)=DAY(J$1),$F99="A"),"A","")))))</f>
        <v>F</v>
      </c>
      <c r="K99" t="str">
        <f>IF(OR(WEEKDAY(K$1)=1,WEEKDAY(K$1)=7),"F",IF(AND(DAY($C99)=DAY(K$1),$F99="P"),$E99*24,IF(AND(DAY($C99)=DAY(K$1),$F99="J"),"J",IF(AND(DAY($C99)=DAY(K$1),$F99="M"),"M",IF(AND(DAY($C99)=DAY(K$1),$F99="A"),"A","")))))</f>
        <v>F</v>
      </c>
      <c r="L99" t="str">
        <f>IF(OR(WEEKDAY(L$1)=1,WEEKDAY(L$1)=7),"F",IF(AND(DAY($C99)=DAY(L$1),$F99="P"),$E99*24,IF(AND(DAY($C99)=DAY(L$1),$F99="J"),"J",IF(AND(DAY($C99)=DAY(L$1),$F99="M"),"M",IF(AND(DAY($C99)=DAY(L$1),$F99="A"),"A","")))))</f>
        <v/>
      </c>
      <c r="M99" t="str">
        <f>IF(OR(WEEKDAY(M$1)=1,WEEKDAY(M$1)=7),"F",IF(AND(DAY($C99)=DAY(M$1),$F99="P"),$E99*24,IF(AND(DAY($C99)=DAY(M$1),$F99="J"),"J",IF(AND(DAY($C99)=DAY(M$1),$F99="M"),"M",IF(AND(DAY($C99)=DAY(M$1),$F99="A"),"A","")))))</f>
        <v/>
      </c>
      <c r="N99" t="str">
        <f>IF(OR(WEEKDAY(N$1)=1,WEEKDAY(N$1)=7),"F",IF(AND(DAY($C99)=DAY(N$1),$F99="P"),$E99*24,IF(AND(DAY($C99)=DAY(N$1),$F99="J"),"J",IF(AND(DAY($C99)=DAY(N$1),$F99="M"),"M",IF(AND(DAY($C99)=DAY(N$1),$F99="A"),"A","")))))</f>
        <v/>
      </c>
      <c r="O99" t="str">
        <f>IF(OR(WEEKDAY(O$1)=1,WEEKDAY(O$1)=7),"F",IF(AND(DAY($C99)=DAY(O$1),$F99="P"),$E99*24,IF(AND(DAY($C99)=DAY(O$1),$F99="J"),"J",IF(AND(DAY($C99)=DAY(O$1),$F99="M"),"M",IF(AND(DAY($C99)=DAY(O$1),$F99="A"),"A","")))))</f>
        <v/>
      </c>
      <c r="P99" t="str">
        <f>IF(OR(WEEKDAY(P$1)=1,WEEKDAY(P$1)=7),"F",IF(AND(DAY($C99)=DAY(P$1),$F99="P"),$E99*24,IF(AND(DAY($C99)=DAY(P$1),$F99="J"),"J",IF(AND(DAY($C99)=DAY(P$1),$F99="M"),"M",IF(AND(DAY($C99)=DAY(P$1),$F99="A"),"A","")))))</f>
        <v/>
      </c>
      <c r="Q99" t="str">
        <f>IF(OR(WEEKDAY(Q$1)=1,WEEKDAY(Q$1)=7),"F",IF(AND(DAY($C99)=DAY(Q$1),$F99="P"),$E99*24,IF(AND(DAY($C99)=DAY(Q$1),$F99="J"),"J",IF(AND(DAY($C99)=DAY(Q$1),$F99="M"),"M",IF(AND(DAY($C99)=DAY(Q$1),$F99="A"),"A","")))))</f>
        <v>F</v>
      </c>
      <c r="R99" t="str">
        <f>IF(OR(WEEKDAY(R$1)=1,WEEKDAY(R$1)=7),"F",IF(AND(DAY($C99)=DAY(R$1),$F99="P"),$E99*24,IF(AND(DAY($C99)=DAY(R$1),$F99="J"),"J",IF(AND(DAY($C99)=DAY(R$1),$F99="M"),"M",IF(AND(DAY($C99)=DAY(R$1),$F99="A"),"A","")))))</f>
        <v>F</v>
      </c>
      <c r="S99" t="str">
        <f>IF(OR(WEEKDAY(S$1)=1,WEEKDAY(S$1)=7),"F",IF(AND(DAY($C99)=DAY(S$1),$F99="P"),$E99*24,IF(AND(DAY($C99)=DAY(S$1),$F99="J"),"J",IF(AND(DAY($C99)=DAY(S$1),$F99="M"),"M",IF(AND(DAY($C99)=DAY(S$1),$F99="A"),"A","")))))</f>
        <v/>
      </c>
      <c r="T99" t="str">
        <f>IF(OR(WEEKDAY(T$1)=1,WEEKDAY(T$1)=7),"F",IF(AND(DAY($C99)=DAY(T$1),$F99="P"),$E99*24,IF(AND(DAY($C99)=DAY(T$1),$F99="J"),"J",IF(AND(DAY($C99)=DAY(T$1),$F99="M"),"M",IF(AND(DAY($C99)=DAY(T$1),$F99="A"),"A","")))))</f>
        <v/>
      </c>
      <c r="U99" t="str">
        <f>IF(OR(WEEKDAY(U$1)=1,WEEKDAY(U$1)=7),"F",IF(AND(DAY($C99)=DAY(U$1),$F99="P"),$E99*24,IF(AND(DAY($C99)=DAY(U$1),$F99="J"),"J",IF(AND(DAY($C99)=DAY(U$1),$F99="M"),"M",IF(AND(DAY($C99)=DAY(U$1),$F99="A"),"A","")))))</f>
        <v/>
      </c>
    </row>
    <row r="100" spans="1:21" x14ac:dyDescent="0.25">
      <c r="A100" s="5" t="str">
        <f>'[1]R_Etat de prestation quinzaine'!A100</f>
        <v>DURET</v>
      </c>
      <c r="B100" s="5" t="str">
        <f>'[1]R_Etat de prestation quinzaine'!B100</f>
        <v>Laeticia</v>
      </c>
      <c r="C100" s="6" t="str">
        <f>'[1]R_Etat de prestation quinzaine'!C100</f>
        <v>03-03-17</v>
      </c>
      <c r="D100" s="7">
        <v>42797</v>
      </c>
      <c r="E100" s="5" t="str">
        <f>'[1]R_Etat de prestation quinzaine'!D100</f>
        <v>01:30</v>
      </c>
      <c r="F100" s="5" t="str">
        <f>'[1]R_Etat de prestation quinzaine'!E100</f>
        <v>P</v>
      </c>
      <c r="G100" t="str">
        <f>IF(OR(WEEKDAY(G$1)=1,WEEKDAY(G$1)=7),"F",IF(AND(DAY($C100)=DAY(G$1),$F100="P"),$E100*24,IF(AND(DAY($C100)=DAY(G$1),$F100="J"),"J",IF(AND(DAY($C100)=DAY(G$1),$F100="M"),"M",IF(AND(DAY($C100)=DAY(G$1),$F100="A"),"A","")))))</f>
        <v/>
      </c>
      <c r="H100" t="str">
        <f>IF(OR(WEEKDAY(H$1)=1,WEEKDAY(H$1)=7),"F",IF(AND(DAY($C100)=DAY(H$1),$F100="P"),$E100*24,IF(AND(DAY($C100)=DAY(H$1),$F100="J"),"J",IF(AND(DAY($C100)=DAY(H$1),$F100="M"),"M",IF(AND(DAY($C100)=DAY(H$1),$F100="A"),"A","")))))</f>
        <v/>
      </c>
      <c r="I100">
        <f>IF(OR(WEEKDAY(I$1)=1,WEEKDAY(I$1)=7),"F",IF(AND(DAY($C100)=DAY(I$1),$F100="P"),$E100*24,IF(AND(DAY($C100)=DAY(I$1),$F100="J"),"J",IF(AND(DAY($C100)=DAY(I$1),$F100="M"),"M",IF(AND(DAY($C100)=DAY(I$1),$F100="A"),"A","")))))</f>
        <v>1.5</v>
      </c>
      <c r="J100" t="str">
        <f>IF(OR(WEEKDAY(J$1)=1,WEEKDAY(J$1)=7),"F",IF(AND(DAY($C100)=DAY(J$1),$F100="P"),$E100*24,IF(AND(DAY($C100)=DAY(J$1),$F100="J"),"J",IF(AND(DAY($C100)=DAY(J$1),$F100="M"),"M",IF(AND(DAY($C100)=DAY(J$1),$F100="A"),"A","")))))</f>
        <v>F</v>
      </c>
      <c r="K100" t="str">
        <f>IF(OR(WEEKDAY(K$1)=1,WEEKDAY(K$1)=7),"F",IF(AND(DAY($C100)=DAY(K$1),$F100="P"),$E100*24,IF(AND(DAY($C100)=DAY(K$1),$F100="J"),"J",IF(AND(DAY($C100)=DAY(K$1),$F100="M"),"M",IF(AND(DAY($C100)=DAY(K$1),$F100="A"),"A","")))))</f>
        <v>F</v>
      </c>
      <c r="L100" t="str">
        <f>IF(OR(WEEKDAY(L$1)=1,WEEKDAY(L$1)=7),"F",IF(AND(DAY($C100)=DAY(L$1),$F100="P"),$E100*24,IF(AND(DAY($C100)=DAY(L$1),$F100="J"),"J",IF(AND(DAY($C100)=DAY(L$1),$F100="M"),"M",IF(AND(DAY($C100)=DAY(L$1),$F100="A"),"A","")))))</f>
        <v/>
      </c>
      <c r="M100" t="str">
        <f>IF(OR(WEEKDAY(M$1)=1,WEEKDAY(M$1)=7),"F",IF(AND(DAY($C100)=DAY(M$1),$F100="P"),$E100*24,IF(AND(DAY($C100)=DAY(M$1),$F100="J"),"J",IF(AND(DAY($C100)=DAY(M$1),$F100="M"),"M",IF(AND(DAY($C100)=DAY(M$1),$F100="A"),"A","")))))</f>
        <v/>
      </c>
      <c r="N100" t="str">
        <f>IF(OR(WEEKDAY(N$1)=1,WEEKDAY(N$1)=7),"F",IF(AND(DAY($C100)=DAY(N$1),$F100="P"),$E100*24,IF(AND(DAY($C100)=DAY(N$1),$F100="J"),"J",IF(AND(DAY($C100)=DAY(N$1),$F100="M"),"M",IF(AND(DAY($C100)=DAY(N$1),$F100="A"),"A","")))))</f>
        <v/>
      </c>
      <c r="O100" t="str">
        <f>IF(OR(WEEKDAY(O$1)=1,WEEKDAY(O$1)=7),"F",IF(AND(DAY($C100)=DAY(O$1),$F100="P"),$E100*24,IF(AND(DAY($C100)=DAY(O$1),$F100="J"),"J",IF(AND(DAY($C100)=DAY(O$1),$F100="M"),"M",IF(AND(DAY($C100)=DAY(O$1),$F100="A"),"A","")))))</f>
        <v/>
      </c>
      <c r="P100" t="str">
        <f>IF(OR(WEEKDAY(P$1)=1,WEEKDAY(P$1)=7),"F",IF(AND(DAY($C100)=DAY(P$1),$F100="P"),$E100*24,IF(AND(DAY($C100)=DAY(P$1),$F100="J"),"J",IF(AND(DAY($C100)=DAY(P$1),$F100="M"),"M",IF(AND(DAY($C100)=DAY(P$1),$F100="A"),"A","")))))</f>
        <v/>
      </c>
      <c r="Q100" t="str">
        <f>IF(OR(WEEKDAY(Q$1)=1,WEEKDAY(Q$1)=7),"F",IF(AND(DAY($C100)=DAY(Q$1),$F100="P"),$E100*24,IF(AND(DAY($C100)=DAY(Q$1),$F100="J"),"J",IF(AND(DAY($C100)=DAY(Q$1),$F100="M"),"M",IF(AND(DAY($C100)=DAY(Q$1),$F100="A"),"A","")))))</f>
        <v>F</v>
      </c>
      <c r="R100" t="str">
        <f>IF(OR(WEEKDAY(R$1)=1,WEEKDAY(R$1)=7),"F",IF(AND(DAY($C100)=DAY(R$1),$F100="P"),$E100*24,IF(AND(DAY($C100)=DAY(R$1),$F100="J"),"J",IF(AND(DAY($C100)=DAY(R$1),$F100="M"),"M",IF(AND(DAY($C100)=DAY(R$1),$F100="A"),"A","")))))</f>
        <v>F</v>
      </c>
      <c r="S100" t="str">
        <f>IF(OR(WEEKDAY(S$1)=1,WEEKDAY(S$1)=7),"F",IF(AND(DAY($C100)=DAY(S$1),$F100="P"),$E100*24,IF(AND(DAY($C100)=DAY(S$1),$F100="J"),"J",IF(AND(DAY($C100)=DAY(S$1),$F100="M"),"M",IF(AND(DAY($C100)=DAY(S$1),$F100="A"),"A","")))))</f>
        <v/>
      </c>
      <c r="T100" t="str">
        <f>IF(OR(WEEKDAY(T$1)=1,WEEKDAY(T$1)=7),"F",IF(AND(DAY($C100)=DAY(T$1),$F100="P"),$E100*24,IF(AND(DAY($C100)=DAY(T$1),$F100="J"),"J",IF(AND(DAY($C100)=DAY(T$1),$F100="M"),"M",IF(AND(DAY($C100)=DAY(T$1),$F100="A"),"A","")))))</f>
        <v/>
      </c>
      <c r="U100" t="str">
        <f>IF(OR(WEEKDAY(U$1)=1,WEEKDAY(U$1)=7),"F",IF(AND(DAY($C100)=DAY(U$1),$F100="P"),$E100*24,IF(AND(DAY($C100)=DAY(U$1),$F100="J"),"J",IF(AND(DAY($C100)=DAY(U$1),$F100="M"),"M",IF(AND(DAY($C100)=DAY(U$1),$F100="A"),"A","")))))</f>
        <v/>
      </c>
    </row>
    <row r="101" spans="1:21" x14ac:dyDescent="0.25">
      <c r="A101" s="5" t="str">
        <f>'[1]R_Etat de prestation quinzaine'!A101</f>
        <v>DURET</v>
      </c>
      <c r="B101" s="5" t="str">
        <f>'[1]R_Etat de prestation quinzaine'!B101</f>
        <v>Laeticia</v>
      </c>
      <c r="C101" s="6" t="str">
        <f>'[1]R_Etat de prestation quinzaine'!C101</f>
        <v>06-03-17</v>
      </c>
      <c r="D101" s="7">
        <v>42800</v>
      </c>
      <c r="E101" s="5" t="str">
        <f>'[1]R_Etat de prestation quinzaine'!D101</f>
        <v>03:30</v>
      </c>
      <c r="F101" s="5" t="str">
        <f>'[1]R_Etat de prestation quinzaine'!E101</f>
        <v>P</v>
      </c>
      <c r="G101" t="str">
        <f>IF(OR(WEEKDAY(G$1)=1,WEEKDAY(G$1)=7),"F",IF(AND(DAY($C101)=DAY(G$1),$F101="P"),$E101*24,IF(AND(DAY($C101)=DAY(G$1),$F101="J"),"J",IF(AND(DAY($C101)=DAY(G$1),$F101="M"),"M",IF(AND(DAY($C101)=DAY(G$1),$F101="A"),"A","")))))</f>
        <v/>
      </c>
      <c r="H101" t="str">
        <f>IF(OR(WEEKDAY(H$1)=1,WEEKDAY(H$1)=7),"F",IF(AND(DAY($C101)=DAY(H$1),$F101="P"),$E101*24,IF(AND(DAY($C101)=DAY(H$1),$F101="J"),"J",IF(AND(DAY($C101)=DAY(H$1),$F101="M"),"M",IF(AND(DAY($C101)=DAY(H$1),$F101="A"),"A","")))))</f>
        <v/>
      </c>
      <c r="I101" t="str">
        <f>IF(OR(WEEKDAY(I$1)=1,WEEKDAY(I$1)=7),"F",IF(AND(DAY($C101)=DAY(I$1),$F101="P"),$E101*24,IF(AND(DAY($C101)=DAY(I$1),$F101="J"),"J",IF(AND(DAY($C101)=DAY(I$1),$F101="M"),"M",IF(AND(DAY($C101)=DAY(I$1),$F101="A"),"A","")))))</f>
        <v/>
      </c>
      <c r="J101" t="str">
        <f>IF(OR(WEEKDAY(J$1)=1,WEEKDAY(J$1)=7),"F",IF(AND(DAY($C101)=DAY(J$1),$F101="P"),$E101*24,IF(AND(DAY($C101)=DAY(J$1),$F101="J"),"J",IF(AND(DAY($C101)=DAY(J$1),$F101="M"),"M",IF(AND(DAY($C101)=DAY(J$1),$F101="A"),"A","")))))</f>
        <v>F</v>
      </c>
      <c r="K101" t="str">
        <f>IF(OR(WEEKDAY(K$1)=1,WEEKDAY(K$1)=7),"F",IF(AND(DAY($C101)=DAY(K$1),$F101="P"),$E101*24,IF(AND(DAY($C101)=DAY(K$1),$F101="J"),"J",IF(AND(DAY($C101)=DAY(K$1),$F101="M"),"M",IF(AND(DAY($C101)=DAY(K$1),$F101="A"),"A","")))))</f>
        <v>F</v>
      </c>
      <c r="L101">
        <f>IF(OR(WEEKDAY(L$1)=1,WEEKDAY(L$1)=7),"F",IF(AND(DAY($C101)=DAY(L$1),$F101="P"),$E101*24,IF(AND(DAY($C101)=DAY(L$1),$F101="J"),"J",IF(AND(DAY($C101)=DAY(L$1),$F101="M"),"M",IF(AND(DAY($C101)=DAY(L$1),$F101="A"),"A","")))))</f>
        <v>3.5</v>
      </c>
      <c r="M101" t="str">
        <f>IF(OR(WEEKDAY(M$1)=1,WEEKDAY(M$1)=7),"F",IF(AND(DAY($C101)=DAY(M$1),$F101="P"),$E101*24,IF(AND(DAY($C101)=DAY(M$1),$F101="J"),"J",IF(AND(DAY($C101)=DAY(M$1),$F101="M"),"M",IF(AND(DAY($C101)=DAY(M$1),$F101="A"),"A","")))))</f>
        <v/>
      </c>
      <c r="N101" t="str">
        <f>IF(OR(WEEKDAY(N$1)=1,WEEKDAY(N$1)=7),"F",IF(AND(DAY($C101)=DAY(N$1),$F101="P"),$E101*24,IF(AND(DAY($C101)=DAY(N$1),$F101="J"),"J",IF(AND(DAY($C101)=DAY(N$1),$F101="M"),"M",IF(AND(DAY($C101)=DAY(N$1),$F101="A"),"A","")))))</f>
        <v/>
      </c>
      <c r="O101" t="str">
        <f>IF(OR(WEEKDAY(O$1)=1,WEEKDAY(O$1)=7),"F",IF(AND(DAY($C101)=DAY(O$1),$F101="P"),$E101*24,IF(AND(DAY($C101)=DAY(O$1),$F101="J"),"J",IF(AND(DAY($C101)=DAY(O$1),$F101="M"),"M",IF(AND(DAY($C101)=DAY(O$1),$F101="A"),"A","")))))</f>
        <v/>
      </c>
      <c r="P101" t="str">
        <f>IF(OR(WEEKDAY(P$1)=1,WEEKDAY(P$1)=7),"F",IF(AND(DAY($C101)=DAY(P$1),$F101="P"),$E101*24,IF(AND(DAY($C101)=DAY(P$1),$F101="J"),"J",IF(AND(DAY($C101)=DAY(P$1),$F101="M"),"M",IF(AND(DAY($C101)=DAY(P$1),$F101="A"),"A","")))))</f>
        <v/>
      </c>
      <c r="Q101" t="str">
        <f>IF(OR(WEEKDAY(Q$1)=1,WEEKDAY(Q$1)=7),"F",IF(AND(DAY($C101)=DAY(Q$1),$F101="P"),$E101*24,IF(AND(DAY($C101)=DAY(Q$1),$F101="J"),"J",IF(AND(DAY($C101)=DAY(Q$1),$F101="M"),"M",IF(AND(DAY($C101)=DAY(Q$1),$F101="A"),"A","")))))</f>
        <v>F</v>
      </c>
      <c r="R101" t="str">
        <f>IF(OR(WEEKDAY(R$1)=1,WEEKDAY(R$1)=7),"F",IF(AND(DAY($C101)=DAY(R$1),$F101="P"),$E101*24,IF(AND(DAY($C101)=DAY(R$1),$F101="J"),"J",IF(AND(DAY($C101)=DAY(R$1),$F101="M"),"M",IF(AND(DAY($C101)=DAY(R$1),$F101="A"),"A","")))))</f>
        <v>F</v>
      </c>
      <c r="S101" t="str">
        <f>IF(OR(WEEKDAY(S$1)=1,WEEKDAY(S$1)=7),"F",IF(AND(DAY($C101)=DAY(S$1),$F101="P"),$E101*24,IF(AND(DAY($C101)=DAY(S$1),$F101="J"),"J",IF(AND(DAY($C101)=DAY(S$1),$F101="M"),"M",IF(AND(DAY($C101)=DAY(S$1),$F101="A"),"A","")))))</f>
        <v/>
      </c>
      <c r="T101" t="str">
        <f>IF(OR(WEEKDAY(T$1)=1,WEEKDAY(T$1)=7),"F",IF(AND(DAY($C101)=DAY(T$1),$F101="P"),$E101*24,IF(AND(DAY($C101)=DAY(T$1),$F101="J"),"J",IF(AND(DAY($C101)=DAY(T$1),$F101="M"),"M",IF(AND(DAY($C101)=DAY(T$1),$F101="A"),"A","")))))</f>
        <v/>
      </c>
      <c r="U101" t="str">
        <f>IF(OR(WEEKDAY(U$1)=1,WEEKDAY(U$1)=7),"F",IF(AND(DAY($C101)=DAY(U$1),$F101="P"),$E101*24,IF(AND(DAY($C101)=DAY(U$1),$F101="J"),"J",IF(AND(DAY($C101)=DAY(U$1),$F101="M"),"M",IF(AND(DAY($C101)=DAY(U$1),$F101="A"),"A","")))))</f>
        <v/>
      </c>
    </row>
    <row r="102" spans="1:21" x14ac:dyDescent="0.25">
      <c r="A102" s="5" t="str">
        <f>'[1]R_Etat de prestation quinzaine'!A102</f>
        <v>DURET</v>
      </c>
      <c r="B102" s="5" t="str">
        <f>'[1]R_Etat de prestation quinzaine'!B102</f>
        <v>Laeticia</v>
      </c>
      <c r="C102" s="6" t="str">
        <f>'[1]R_Etat de prestation quinzaine'!C102</f>
        <v>06-03-17</v>
      </c>
      <c r="D102" s="7">
        <v>42800</v>
      </c>
      <c r="E102" s="5" t="str">
        <f>'[1]R_Etat de prestation quinzaine'!D102</f>
        <v>03:00</v>
      </c>
      <c r="F102" s="5" t="str">
        <f>'[1]R_Etat de prestation quinzaine'!E102</f>
        <v>P</v>
      </c>
      <c r="G102" t="str">
        <f>IF(OR(WEEKDAY(G$1)=1,WEEKDAY(G$1)=7),"F",IF(AND(DAY($C102)=DAY(G$1),$F102="P"),$E102*24,IF(AND(DAY($C102)=DAY(G$1),$F102="J"),"J",IF(AND(DAY($C102)=DAY(G$1),$F102="M"),"M",IF(AND(DAY($C102)=DAY(G$1),$F102="A"),"A","")))))</f>
        <v/>
      </c>
      <c r="H102" t="str">
        <f>IF(OR(WEEKDAY(H$1)=1,WEEKDAY(H$1)=7),"F",IF(AND(DAY($C102)=DAY(H$1),$F102="P"),$E102*24,IF(AND(DAY($C102)=DAY(H$1),$F102="J"),"J",IF(AND(DAY($C102)=DAY(H$1),$F102="M"),"M",IF(AND(DAY($C102)=DAY(H$1),$F102="A"),"A","")))))</f>
        <v/>
      </c>
      <c r="I102" t="str">
        <f>IF(OR(WEEKDAY(I$1)=1,WEEKDAY(I$1)=7),"F",IF(AND(DAY($C102)=DAY(I$1),$F102="P"),$E102*24,IF(AND(DAY($C102)=DAY(I$1),$F102="J"),"J",IF(AND(DAY($C102)=DAY(I$1),$F102="M"),"M",IF(AND(DAY($C102)=DAY(I$1),$F102="A"),"A","")))))</f>
        <v/>
      </c>
      <c r="J102" t="str">
        <f>IF(OR(WEEKDAY(J$1)=1,WEEKDAY(J$1)=7),"F",IF(AND(DAY($C102)=DAY(J$1),$F102="P"),$E102*24,IF(AND(DAY($C102)=DAY(J$1),$F102="J"),"J",IF(AND(DAY($C102)=DAY(J$1),$F102="M"),"M",IF(AND(DAY($C102)=DAY(J$1),$F102="A"),"A","")))))</f>
        <v>F</v>
      </c>
      <c r="K102" t="str">
        <f>IF(OR(WEEKDAY(K$1)=1,WEEKDAY(K$1)=7),"F",IF(AND(DAY($C102)=DAY(K$1),$F102="P"),$E102*24,IF(AND(DAY($C102)=DAY(K$1),$F102="J"),"J",IF(AND(DAY($C102)=DAY(K$1),$F102="M"),"M",IF(AND(DAY($C102)=DAY(K$1),$F102="A"),"A","")))))</f>
        <v>F</v>
      </c>
      <c r="L102">
        <f>IF(OR(WEEKDAY(L$1)=1,WEEKDAY(L$1)=7),"F",IF(AND(DAY($C102)=DAY(L$1),$F102="P"),$E102*24,IF(AND(DAY($C102)=DAY(L$1),$F102="J"),"J",IF(AND(DAY($C102)=DAY(L$1),$F102="M"),"M",IF(AND(DAY($C102)=DAY(L$1),$F102="A"),"A","")))))</f>
        <v>3</v>
      </c>
      <c r="M102" t="str">
        <f>IF(OR(WEEKDAY(M$1)=1,WEEKDAY(M$1)=7),"F",IF(AND(DAY($C102)=DAY(M$1),$F102="P"),$E102*24,IF(AND(DAY($C102)=DAY(M$1),$F102="J"),"J",IF(AND(DAY($C102)=DAY(M$1),$F102="M"),"M",IF(AND(DAY($C102)=DAY(M$1),$F102="A"),"A","")))))</f>
        <v/>
      </c>
      <c r="N102" t="str">
        <f>IF(OR(WEEKDAY(N$1)=1,WEEKDAY(N$1)=7),"F",IF(AND(DAY($C102)=DAY(N$1),$F102="P"),$E102*24,IF(AND(DAY($C102)=DAY(N$1),$F102="J"),"J",IF(AND(DAY($C102)=DAY(N$1),$F102="M"),"M",IF(AND(DAY($C102)=DAY(N$1),$F102="A"),"A","")))))</f>
        <v/>
      </c>
      <c r="O102" t="str">
        <f>IF(OR(WEEKDAY(O$1)=1,WEEKDAY(O$1)=7),"F",IF(AND(DAY($C102)=DAY(O$1),$F102="P"),$E102*24,IF(AND(DAY($C102)=DAY(O$1),$F102="J"),"J",IF(AND(DAY($C102)=DAY(O$1),$F102="M"),"M",IF(AND(DAY($C102)=DAY(O$1),$F102="A"),"A","")))))</f>
        <v/>
      </c>
      <c r="P102" t="str">
        <f>IF(OR(WEEKDAY(P$1)=1,WEEKDAY(P$1)=7),"F",IF(AND(DAY($C102)=DAY(P$1),$F102="P"),$E102*24,IF(AND(DAY($C102)=DAY(P$1),$F102="J"),"J",IF(AND(DAY($C102)=DAY(P$1),$F102="M"),"M",IF(AND(DAY($C102)=DAY(P$1),$F102="A"),"A","")))))</f>
        <v/>
      </c>
      <c r="Q102" t="str">
        <f>IF(OR(WEEKDAY(Q$1)=1,WEEKDAY(Q$1)=7),"F",IF(AND(DAY($C102)=DAY(Q$1),$F102="P"),$E102*24,IF(AND(DAY($C102)=DAY(Q$1),$F102="J"),"J",IF(AND(DAY($C102)=DAY(Q$1),$F102="M"),"M",IF(AND(DAY($C102)=DAY(Q$1),$F102="A"),"A","")))))</f>
        <v>F</v>
      </c>
      <c r="R102" t="str">
        <f>IF(OR(WEEKDAY(R$1)=1,WEEKDAY(R$1)=7),"F",IF(AND(DAY($C102)=DAY(R$1),$F102="P"),$E102*24,IF(AND(DAY($C102)=DAY(R$1),$F102="J"),"J",IF(AND(DAY($C102)=DAY(R$1),$F102="M"),"M",IF(AND(DAY($C102)=DAY(R$1),$F102="A"),"A","")))))</f>
        <v>F</v>
      </c>
      <c r="S102" t="str">
        <f>IF(OR(WEEKDAY(S$1)=1,WEEKDAY(S$1)=7),"F",IF(AND(DAY($C102)=DAY(S$1),$F102="P"),$E102*24,IF(AND(DAY($C102)=DAY(S$1),$F102="J"),"J",IF(AND(DAY($C102)=DAY(S$1),$F102="M"),"M",IF(AND(DAY($C102)=DAY(S$1),$F102="A"),"A","")))))</f>
        <v/>
      </c>
      <c r="T102" t="str">
        <f>IF(OR(WEEKDAY(T$1)=1,WEEKDAY(T$1)=7),"F",IF(AND(DAY($C102)=DAY(T$1),$F102="P"),$E102*24,IF(AND(DAY($C102)=DAY(T$1),$F102="J"),"J",IF(AND(DAY($C102)=DAY(T$1),$F102="M"),"M",IF(AND(DAY($C102)=DAY(T$1),$F102="A"),"A","")))))</f>
        <v/>
      </c>
      <c r="U102" t="str">
        <f>IF(OR(WEEKDAY(U$1)=1,WEEKDAY(U$1)=7),"F",IF(AND(DAY($C102)=DAY(U$1),$F102="P"),$E102*24,IF(AND(DAY($C102)=DAY(U$1),$F102="J"),"J",IF(AND(DAY($C102)=DAY(U$1),$F102="M"),"M",IF(AND(DAY($C102)=DAY(U$1),$F102="A"),"A","")))))</f>
        <v/>
      </c>
    </row>
    <row r="103" spans="1:21" x14ac:dyDescent="0.25">
      <c r="A103" s="5" t="str">
        <f>'[1]R_Etat de prestation quinzaine'!A103</f>
        <v>DURET</v>
      </c>
      <c r="B103" s="5" t="str">
        <f>'[1]R_Etat de prestation quinzaine'!B103</f>
        <v>Laeticia</v>
      </c>
      <c r="C103" s="6" t="str">
        <f>'[1]R_Etat de prestation quinzaine'!C103</f>
        <v>07-03-17</v>
      </c>
      <c r="D103" s="7">
        <v>42801</v>
      </c>
      <c r="E103" s="5" t="str">
        <f>'[1]R_Etat de prestation quinzaine'!D103</f>
        <v>03:00</v>
      </c>
      <c r="F103" s="5" t="str">
        <f>'[1]R_Etat de prestation quinzaine'!E103</f>
        <v>P</v>
      </c>
      <c r="G103" t="str">
        <f>IF(OR(WEEKDAY(G$1)=1,WEEKDAY(G$1)=7),"F",IF(AND(DAY($C103)=DAY(G$1),$F103="P"),$E103*24,IF(AND(DAY($C103)=DAY(G$1),$F103="J"),"J",IF(AND(DAY($C103)=DAY(G$1),$F103="M"),"M",IF(AND(DAY($C103)=DAY(G$1),$F103="A"),"A","")))))</f>
        <v/>
      </c>
      <c r="H103" t="str">
        <f>IF(OR(WEEKDAY(H$1)=1,WEEKDAY(H$1)=7),"F",IF(AND(DAY($C103)=DAY(H$1),$F103="P"),$E103*24,IF(AND(DAY($C103)=DAY(H$1),$F103="J"),"J",IF(AND(DAY($C103)=DAY(H$1),$F103="M"),"M",IF(AND(DAY($C103)=DAY(H$1),$F103="A"),"A","")))))</f>
        <v/>
      </c>
      <c r="I103" t="str">
        <f>IF(OR(WEEKDAY(I$1)=1,WEEKDAY(I$1)=7),"F",IF(AND(DAY($C103)=DAY(I$1),$F103="P"),$E103*24,IF(AND(DAY($C103)=DAY(I$1),$F103="J"),"J",IF(AND(DAY($C103)=DAY(I$1),$F103="M"),"M",IF(AND(DAY($C103)=DAY(I$1),$F103="A"),"A","")))))</f>
        <v/>
      </c>
      <c r="J103" t="str">
        <f>IF(OR(WEEKDAY(J$1)=1,WEEKDAY(J$1)=7),"F",IF(AND(DAY($C103)=DAY(J$1),$F103="P"),$E103*24,IF(AND(DAY($C103)=DAY(J$1),$F103="J"),"J",IF(AND(DAY($C103)=DAY(J$1),$F103="M"),"M",IF(AND(DAY($C103)=DAY(J$1),$F103="A"),"A","")))))</f>
        <v>F</v>
      </c>
      <c r="K103" t="str">
        <f>IF(OR(WEEKDAY(K$1)=1,WEEKDAY(K$1)=7),"F",IF(AND(DAY($C103)=DAY(K$1),$F103="P"),$E103*24,IF(AND(DAY($C103)=DAY(K$1),$F103="J"),"J",IF(AND(DAY($C103)=DAY(K$1),$F103="M"),"M",IF(AND(DAY($C103)=DAY(K$1),$F103="A"),"A","")))))</f>
        <v>F</v>
      </c>
      <c r="L103" t="str">
        <f>IF(OR(WEEKDAY(L$1)=1,WEEKDAY(L$1)=7),"F",IF(AND(DAY($C103)=DAY(L$1),$F103="P"),$E103*24,IF(AND(DAY($C103)=DAY(L$1),$F103="J"),"J",IF(AND(DAY($C103)=DAY(L$1),$F103="M"),"M",IF(AND(DAY($C103)=DAY(L$1),$F103="A"),"A","")))))</f>
        <v/>
      </c>
      <c r="M103">
        <f>IF(OR(WEEKDAY(M$1)=1,WEEKDAY(M$1)=7),"F",IF(AND(DAY($C103)=DAY(M$1),$F103="P"),$E103*24,IF(AND(DAY($C103)=DAY(M$1),$F103="J"),"J",IF(AND(DAY($C103)=DAY(M$1),$F103="M"),"M",IF(AND(DAY($C103)=DAY(M$1),$F103="A"),"A","")))))</f>
        <v>3</v>
      </c>
      <c r="N103" t="str">
        <f>IF(OR(WEEKDAY(N$1)=1,WEEKDAY(N$1)=7),"F",IF(AND(DAY($C103)=DAY(N$1),$F103="P"),$E103*24,IF(AND(DAY($C103)=DAY(N$1),$F103="J"),"J",IF(AND(DAY($C103)=DAY(N$1),$F103="M"),"M",IF(AND(DAY($C103)=DAY(N$1),$F103="A"),"A","")))))</f>
        <v/>
      </c>
      <c r="O103" t="str">
        <f>IF(OR(WEEKDAY(O$1)=1,WEEKDAY(O$1)=7),"F",IF(AND(DAY($C103)=DAY(O$1),$F103="P"),$E103*24,IF(AND(DAY($C103)=DAY(O$1),$F103="J"),"J",IF(AND(DAY($C103)=DAY(O$1),$F103="M"),"M",IF(AND(DAY($C103)=DAY(O$1),$F103="A"),"A","")))))</f>
        <v/>
      </c>
      <c r="P103" t="str">
        <f>IF(OR(WEEKDAY(P$1)=1,WEEKDAY(P$1)=7),"F",IF(AND(DAY($C103)=DAY(P$1),$F103="P"),$E103*24,IF(AND(DAY($C103)=DAY(P$1),$F103="J"),"J",IF(AND(DAY($C103)=DAY(P$1),$F103="M"),"M",IF(AND(DAY($C103)=DAY(P$1),$F103="A"),"A","")))))</f>
        <v/>
      </c>
      <c r="Q103" t="str">
        <f>IF(OR(WEEKDAY(Q$1)=1,WEEKDAY(Q$1)=7),"F",IF(AND(DAY($C103)=DAY(Q$1),$F103="P"),$E103*24,IF(AND(DAY($C103)=DAY(Q$1),$F103="J"),"J",IF(AND(DAY($C103)=DAY(Q$1),$F103="M"),"M",IF(AND(DAY($C103)=DAY(Q$1),$F103="A"),"A","")))))</f>
        <v>F</v>
      </c>
      <c r="R103" t="str">
        <f>IF(OR(WEEKDAY(R$1)=1,WEEKDAY(R$1)=7),"F",IF(AND(DAY($C103)=DAY(R$1),$F103="P"),$E103*24,IF(AND(DAY($C103)=DAY(R$1),$F103="J"),"J",IF(AND(DAY($C103)=DAY(R$1),$F103="M"),"M",IF(AND(DAY($C103)=DAY(R$1),$F103="A"),"A","")))))</f>
        <v>F</v>
      </c>
      <c r="S103" t="str">
        <f>IF(OR(WEEKDAY(S$1)=1,WEEKDAY(S$1)=7),"F",IF(AND(DAY($C103)=DAY(S$1),$F103="P"),$E103*24,IF(AND(DAY($C103)=DAY(S$1),$F103="J"),"J",IF(AND(DAY($C103)=DAY(S$1),$F103="M"),"M",IF(AND(DAY($C103)=DAY(S$1),$F103="A"),"A","")))))</f>
        <v/>
      </c>
      <c r="T103" t="str">
        <f>IF(OR(WEEKDAY(T$1)=1,WEEKDAY(T$1)=7),"F",IF(AND(DAY($C103)=DAY(T$1),$F103="P"),$E103*24,IF(AND(DAY($C103)=DAY(T$1),$F103="J"),"J",IF(AND(DAY($C103)=DAY(T$1),$F103="M"),"M",IF(AND(DAY($C103)=DAY(T$1),$F103="A"),"A","")))))</f>
        <v/>
      </c>
      <c r="U103" t="str">
        <f>IF(OR(WEEKDAY(U$1)=1,WEEKDAY(U$1)=7),"F",IF(AND(DAY($C103)=DAY(U$1),$F103="P"),$E103*24,IF(AND(DAY($C103)=DAY(U$1),$F103="J"),"J",IF(AND(DAY($C103)=DAY(U$1),$F103="M"),"M",IF(AND(DAY($C103)=DAY(U$1),$F103="A"),"A","")))))</f>
        <v/>
      </c>
    </row>
    <row r="104" spans="1:21" x14ac:dyDescent="0.25">
      <c r="A104" s="5" t="str">
        <f>'[1]R_Etat de prestation quinzaine'!A104</f>
        <v>DURET</v>
      </c>
      <c r="B104" s="5" t="str">
        <f>'[1]R_Etat de prestation quinzaine'!B104</f>
        <v>Laeticia</v>
      </c>
      <c r="C104" s="6" t="str">
        <f>'[1]R_Etat de prestation quinzaine'!C104</f>
        <v>07-03-17</v>
      </c>
      <c r="D104" s="7">
        <v>42801</v>
      </c>
      <c r="E104" s="5" t="str">
        <f>'[1]R_Etat de prestation quinzaine'!D104</f>
        <v>03:30</v>
      </c>
      <c r="F104" s="5" t="str">
        <f>'[1]R_Etat de prestation quinzaine'!E104</f>
        <v>P</v>
      </c>
      <c r="G104" t="str">
        <f>IF(OR(WEEKDAY(G$1)=1,WEEKDAY(G$1)=7),"F",IF(AND(DAY($C104)=DAY(G$1),$F104="P"),$E104*24,IF(AND(DAY($C104)=DAY(G$1),$F104="J"),"J",IF(AND(DAY($C104)=DAY(G$1),$F104="M"),"M",IF(AND(DAY($C104)=DAY(G$1),$F104="A"),"A","")))))</f>
        <v/>
      </c>
      <c r="H104" t="str">
        <f>IF(OR(WEEKDAY(H$1)=1,WEEKDAY(H$1)=7),"F",IF(AND(DAY($C104)=DAY(H$1),$F104="P"),$E104*24,IF(AND(DAY($C104)=DAY(H$1),$F104="J"),"J",IF(AND(DAY($C104)=DAY(H$1),$F104="M"),"M",IF(AND(DAY($C104)=DAY(H$1),$F104="A"),"A","")))))</f>
        <v/>
      </c>
      <c r="I104" t="str">
        <f>IF(OR(WEEKDAY(I$1)=1,WEEKDAY(I$1)=7),"F",IF(AND(DAY($C104)=DAY(I$1),$F104="P"),$E104*24,IF(AND(DAY($C104)=DAY(I$1),$F104="J"),"J",IF(AND(DAY($C104)=DAY(I$1),$F104="M"),"M",IF(AND(DAY($C104)=DAY(I$1),$F104="A"),"A","")))))</f>
        <v/>
      </c>
      <c r="J104" t="str">
        <f>IF(OR(WEEKDAY(J$1)=1,WEEKDAY(J$1)=7),"F",IF(AND(DAY($C104)=DAY(J$1),$F104="P"),$E104*24,IF(AND(DAY($C104)=DAY(J$1),$F104="J"),"J",IF(AND(DAY($C104)=DAY(J$1),$F104="M"),"M",IF(AND(DAY($C104)=DAY(J$1),$F104="A"),"A","")))))</f>
        <v>F</v>
      </c>
      <c r="K104" t="str">
        <f>IF(OR(WEEKDAY(K$1)=1,WEEKDAY(K$1)=7),"F",IF(AND(DAY($C104)=DAY(K$1),$F104="P"),$E104*24,IF(AND(DAY($C104)=DAY(K$1),$F104="J"),"J",IF(AND(DAY($C104)=DAY(K$1),$F104="M"),"M",IF(AND(DAY($C104)=DAY(K$1),$F104="A"),"A","")))))</f>
        <v>F</v>
      </c>
      <c r="L104" t="str">
        <f>IF(OR(WEEKDAY(L$1)=1,WEEKDAY(L$1)=7),"F",IF(AND(DAY($C104)=DAY(L$1),$F104="P"),$E104*24,IF(AND(DAY($C104)=DAY(L$1),$F104="J"),"J",IF(AND(DAY($C104)=DAY(L$1),$F104="M"),"M",IF(AND(DAY($C104)=DAY(L$1),$F104="A"),"A","")))))</f>
        <v/>
      </c>
      <c r="M104">
        <f>IF(OR(WEEKDAY(M$1)=1,WEEKDAY(M$1)=7),"F",IF(AND(DAY($C104)=DAY(M$1),$F104="P"),$E104*24,IF(AND(DAY($C104)=DAY(M$1),$F104="J"),"J",IF(AND(DAY($C104)=DAY(M$1),$F104="M"),"M",IF(AND(DAY($C104)=DAY(M$1),$F104="A"),"A","")))))</f>
        <v>3.5</v>
      </c>
      <c r="N104" t="str">
        <f>IF(OR(WEEKDAY(N$1)=1,WEEKDAY(N$1)=7),"F",IF(AND(DAY($C104)=DAY(N$1),$F104="P"),$E104*24,IF(AND(DAY($C104)=DAY(N$1),$F104="J"),"J",IF(AND(DAY($C104)=DAY(N$1),$F104="M"),"M",IF(AND(DAY($C104)=DAY(N$1),$F104="A"),"A","")))))</f>
        <v/>
      </c>
      <c r="O104" t="str">
        <f>IF(OR(WEEKDAY(O$1)=1,WEEKDAY(O$1)=7),"F",IF(AND(DAY($C104)=DAY(O$1),$F104="P"),$E104*24,IF(AND(DAY($C104)=DAY(O$1),$F104="J"),"J",IF(AND(DAY($C104)=DAY(O$1),$F104="M"),"M",IF(AND(DAY($C104)=DAY(O$1),$F104="A"),"A","")))))</f>
        <v/>
      </c>
      <c r="P104" t="str">
        <f>IF(OR(WEEKDAY(P$1)=1,WEEKDAY(P$1)=7),"F",IF(AND(DAY($C104)=DAY(P$1),$F104="P"),$E104*24,IF(AND(DAY($C104)=DAY(P$1),$F104="J"),"J",IF(AND(DAY($C104)=DAY(P$1),$F104="M"),"M",IF(AND(DAY($C104)=DAY(P$1),$F104="A"),"A","")))))</f>
        <v/>
      </c>
      <c r="Q104" t="str">
        <f>IF(OR(WEEKDAY(Q$1)=1,WEEKDAY(Q$1)=7),"F",IF(AND(DAY($C104)=DAY(Q$1),$F104="P"),$E104*24,IF(AND(DAY($C104)=DAY(Q$1),$F104="J"),"J",IF(AND(DAY($C104)=DAY(Q$1),$F104="M"),"M",IF(AND(DAY($C104)=DAY(Q$1),$F104="A"),"A","")))))</f>
        <v>F</v>
      </c>
      <c r="R104" t="str">
        <f>IF(OR(WEEKDAY(R$1)=1,WEEKDAY(R$1)=7),"F",IF(AND(DAY($C104)=DAY(R$1),$F104="P"),$E104*24,IF(AND(DAY($C104)=DAY(R$1),$F104="J"),"J",IF(AND(DAY($C104)=DAY(R$1),$F104="M"),"M",IF(AND(DAY($C104)=DAY(R$1),$F104="A"),"A","")))))</f>
        <v>F</v>
      </c>
      <c r="S104" t="str">
        <f>IF(OR(WEEKDAY(S$1)=1,WEEKDAY(S$1)=7),"F",IF(AND(DAY($C104)=DAY(S$1),$F104="P"),$E104*24,IF(AND(DAY($C104)=DAY(S$1),$F104="J"),"J",IF(AND(DAY($C104)=DAY(S$1),$F104="M"),"M",IF(AND(DAY($C104)=DAY(S$1),$F104="A"),"A","")))))</f>
        <v/>
      </c>
      <c r="T104" t="str">
        <f>IF(OR(WEEKDAY(T$1)=1,WEEKDAY(T$1)=7),"F",IF(AND(DAY($C104)=DAY(T$1),$F104="P"),$E104*24,IF(AND(DAY($C104)=DAY(T$1),$F104="J"),"J",IF(AND(DAY($C104)=DAY(T$1),$F104="M"),"M",IF(AND(DAY($C104)=DAY(T$1),$F104="A"),"A","")))))</f>
        <v/>
      </c>
      <c r="U104" t="str">
        <f>IF(OR(WEEKDAY(U$1)=1,WEEKDAY(U$1)=7),"F",IF(AND(DAY($C104)=DAY(U$1),$F104="P"),$E104*24,IF(AND(DAY($C104)=DAY(U$1),$F104="J"),"J",IF(AND(DAY($C104)=DAY(U$1),$F104="M"),"M",IF(AND(DAY($C104)=DAY(U$1),$F104="A"),"A","")))))</f>
        <v/>
      </c>
    </row>
    <row r="105" spans="1:21" x14ac:dyDescent="0.25">
      <c r="A105" s="5" t="str">
        <f>'[1]R_Etat de prestation quinzaine'!A105</f>
        <v>DURET</v>
      </c>
      <c r="B105" s="5" t="str">
        <f>'[1]R_Etat de prestation quinzaine'!B105</f>
        <v>Laeticia</v>
      </c>
      <c r="C105" s="6" t="str">
        <f>'[1]R_Etat de prestation quinzaine'!C105</f>
        <v>08-03-17</v>
      </c>
      <c r="D105" s="7">
        <v>42802</v>
      </c>
      <c r="E105" s="5" t="str">
        <f>'[1]R_Etat de prestation quinzaine'!D105</f>
        <v>03:30</v>
      </c>
      <c r="F105" s="5" t="str">
        <f>'[1]R_Etat de prestation quinzaine'!E105</f>
        <v>P</v>
      </c>
      <c r="G105" t="str">
        <f>IF(OR(WEEKDAY(G$1)=1,WEEKDAY(G$1)=7),"F",IF(AND(DAY($C105)=DAY(G$1),$F105="P"),$E105*24,IF(AND(DAY($C105)=DAY(G$1),$F105="J"),"J",IF(AND(DAY($C105)=DAY(G$1),$F105="M"),"M",IF(AND(DAY($C105)=DAY(G$1),$F105="A"),"A","")))))</f>
        <v/>
      </c>
      <c r="H105" t="str">
        <f>IF(OR(WEEKDAY(H$1)=1,WEEKDAY(H$1)=7),"F",IF(AND(DAY($C105)=DAY(H$1),$F105="P"),$E105*24,IF(AND(DAY($C105)=DAY(H$1),$F105="J"),"J",IF(AND(DAY($C105)=DAY(H$1),$F105="M"),"M",IF(AND(DAY($C105)=DAY(H$1),$F105="A"),"A","")))))</f>
        <v/>
      </c>
      <c r="I105" t="str">
        <f>IF(OR(WEEKDAY(I$1)=1,WEEKDAY(I$1)=7),"F",IF(AND(DAY($C105)=DAY(I$1),$F105="P"),$E105*24,IF(AND(DAY($C105)=DAY(I$1),$F105="J"),"J",IF(AND(DAY($C105)=DAY(I$1),$F105="M"),"M",IF(AND(DAY($C105)=DAY(I$1),$F105="A"),"A","")))))</f>
        <v/>
      </c>
      <c r="J105" t="str">
        <f>IF(OR(WEEKDAY(J$1)=1,WEEKDAY(J$1)=7),"F",IF(AND(DAY($C105)=DAY(J$1),$F105="P"),$E105*24,IF(AND(DAY($C105)=DAY(J$1),$F105="J"),"J",IF(AND(DAY($C105)=DAY(J$1),$F105="M"),"M",IF(AND(DAY($C105)=DAY(J$1),$F105="A"),"A","")))))</f>
        <v>F</v>
      </c>
      <c r="K105" t="str">
        <f>IF(OR(WEEKDAY(K$1)=1,WEEKDAY(K$1)=7),"F",IF(AND(DAY($C105)=DAY(K$1),$F105="P"),$E105*24,IF(AND(DAY($C105)=DAY(K$1),$F105="J"),"J",IF(AND(DAY($C105)=DAY(K$1),$F105="M"),"M",IF(AND(DAY($C105)=DAY(K$1),$F105="A"),"A","")))))</f>
        <v>F</v>
      </c>
      <c r="L105" t="str">
        <f>IF(OR(WEEKDAY(L$1)=1,WEEKDAY(L$1)=7),"F",IF(AND(DAY($C105)=DAY(L$1),$F105="P"),$E105*24,IF(AND(DAY($C105)=DAY(L$1),$F105="J"),"J",IF(AND(DAY($C105)=DAY(L$1),$F105="M"),"M",IF(AND(DAY($C105)=DAY(L$1),$F105="A"),"A","")))))</f>
        <v/>
      </c>
      <c r="M105" t="str">
        <f>IF(OR(WEEKDAY(M$1)=1,WEEKDAY(M$1)=7),"F",IF(AND(DAY($C105)=DAY(M$1),$F105="P"),$E105*24,IF(AND(DAY($C105)=DAY(M$1),$F105="J"),"J",IF(AND(DAY($C105)=DAY(M$1),$F105="M"),"M",IF(AND(DAY($C105)=DAY(M$1),$F105="A"),"A","")))))</f>
        <v/>
      </c>
      <c r="N105">
        <f>IF(OR(WEEKDAY(N$1)=1,WEEKDAY(N$1)=7),"F",IF(AND(DAY($C105)=DAY(N$1),$F105="P"),$E105*24,IF(AND(DAY($C105)=DAY(N$1),$F105="J"),"J",IF(AND(DAY($C105)=DAY(N$1),$F105="M"),"M",IF(AND(DAY($C105)=DAY(N$1),$F105="A"),"A","")))))</f>
        <v>3.5</v>
      </c>
      <c r="O105" t="str">
        <f>IF(OR(WEEKDAY(O$1)=1,WEEKDAY(O$1)=7),"F",IF(AND(DAY($C105)=DAY(O$1),$F105="P"),$E105*24,IF(AND(DAY($C105)=DAY(O$1),$F105="J"),"J",IF(AND(DAY($C105)=DAY(O$1),$F105="M"),"M",IF(AND(DAY($C105)=DAY(O$1),$F105="A"),"A","")))))</f>
        <v/>
      </c>
      <c r="P105" t="str">
        <f>IF(OR(WEEKDAY(P$1)=1,WEEKDAY(P$1)=7),"F",IF(AND(DAY($C105)=DAY(P$1),$F105="P"),$E105*24,IF(AND(DAY($C105)=DAY(P$1),$F105="J"),"J",IF(AND(DAY($C105)=DAY(P$1),$F105="M"),"M",IF(AND(DAY($C105)=DAY(P$1),$F105="A"),"A","")))))</f>
        <v/>
      </c>
      <c r="Q105" t="str">
        <f>IF(OR(WEEKDAY(Q$1)=1,WEEKDAY(Q$1)=7),"F",IF(AND(DAY($C105)=DAY(Q$1),$F105="P"),$E105*24,IF(AND(DAY($C105)=DAY(Q$1),$F105="J"),"J",IF(AND(DAY($C105)=DAY(Q$1),$F105="M"),"M",IF(AND(DAY($C105)=DAY(Q$1),$F105="A"),"A","")))))</f>
        <v>F</v>
      </c>
      <c r="R105" t="str">
        <f>IF(OR(WEEKDAY(R$1)=1,WEEKDAY(R$1)=7),"F",IF(AND(DAY($C105)=DAY(R$1),$F105="P"),$E105*24,IF(AND(DAY($C105)=DAY(R$1),$F105="J"),"J",IF(AND(DAY($C105)=DAY(R$1),$F105="M"),"M",IF(AND(DAY($C105)=DAY(R$1),$F105="A"),"A","")))))</f>
        <v>F</v>
      </c>
      <c r="S105" t="str">
        <f>IF(OR(WEEKDAY(S$1)=1,WEEKDAY(S$1)=7),"F",IF(AND(DAY($C105)=DAY(S$1),$F105="P"),$E105*24,IF(AND(DAY($C105)=DAY(S$1),$F105="J"),"J",IF(AND(DAY($C105)=DAY(S$1),$F105="M"),"M",IF(AND(DAY($C105)=DAY(S$1),$F105="A"),"A","")))))</f>
        <v/>
      </c>
      <c r="T105" t="str">
        <f>IF(OR(WEEKDAY(T$1)=1,WEEKDAY(T$1)=7),"F",IF(AND(DAY($C105)=DAY(T$1),$F105="P"),$E105*24,IF(AND(DAY($C105)=DAY(T$1),$F105="J"),"J",IF(AND(DAY($C105)=DAY(T$1),$F105="M"),"M",IF(AND(DAY($C105)=DAY(T$1),$F105="A"),"A","")))))</f>
        <v/>
      </c>
      <c r="U105" t="str">
        <f>IF(OR(WEEKDAY(U$1)=1,WEEKDAY(U$1)=7),"F",IF(AND(DAY($C105)=DAY(U$1),$F105="P"),$E105*24,IF(AND(DAY($C105)=DAY(U$1),$F105="J"),"J",IF(AND(DAY($C105)=DAY(U$1),$F105="M"),"M",IF(AND(DAY($C105)=DAY(U$1),$F105="A"),"A","")))))</f>
        <v/>
      </c>
    </row>
    <row r="106" spans="1:21" x14ac:dyDescent="0.25">
      <c r="A106" s="5" t="str">
        <f>'[1]R_Etat de prestation quinzaine'!A106</f>
        <v>DURET</v>
      </c>
      <c r="B106" s="5" t="str">
        <f>'[1]R_Etat de prestation quinzaine'!B106</f>
        <v>Laeticia</v>
      </c>
      <c r="C106" s="6" t="str">
        <f>'[1]R_Etat de prestation quinzaine'!C106</f>
        <v>09-03-17</v>
      </c>
      <c r="D106" s="7">
        <v>42803</v>
      </c>
      <c r="E106" s="5" t="str">
        <f>'[1]R_Etat de prestation quinzaine'!D106</f>
        <v>03:30</v>
      </c>
      <c r="F106" s="5" t="str">
        <f>'[1]R_Etat de prestation quinzaine'!E106</f>
        <v>P</v>
      </c>
      <c r="G106" t="str">
        <f>IF(OR(WEEKDAY(G$1)=1,WEEKDAY(G$1)=7),"F",IF(AND(DAY($C106)=DAY(G$1),$F106="P"),$E106*24,IF(AND(DAY($C106)=DAY(G$1),$F106="J"),"J",IF(AND(DAY($C106)=DAY(G$1),$F106="M"),"M",IF(AND(DAY($C106)=DAY(G$1),$F106="A"),"A","")))))</f>
        <v/>
      </c>
      <c r="H106" t="str">
        <f>IF(OR(WEEKDAY(H$1)=1,WEEKDAY(H$1)=7),"F",IF(AND(DAY($C106)=DAY(H$1),$F106="P"),$E106*24,IF(AND(DAY($C106)=DAY(H$1),$F106="J"),"J",IF(AND(DAY($C106)=DAY(H$1),$F106="M"),"M",IF(AND(DAY($C106)=DAY(H$1),$F106="A"),"A","")))))</f>
        <v/>
      </c>
      <c r="I106" t="str">
        <f>IF(OR(WEEKDAY(I$1)=1,WEEKDAY(I$1)=7),"F",IF(AND(DAY($C106)=DAY(I$1),$F106="P"),$E106*24,IF(AND(DAY($C106)=DAY(I$1),$F106="J"),"J",IF(AND(DAY($C106)=DAY(I$1),$F106="M"),"M",IF(AND(DAY($C106)=DAY(I$1),$F106="A"),"A","")))))</f>
        <v/>
      </c>
      <c r="J106" t="str">
        <f>IF(OR(WEEKDAY(J$1)=1,WEEKDAY(J$1)=7),"F",IF(AND(DAY($C106)=DAY(J$1),$F106="P"),$E106*24,IF(AND(DAY($C106)=DAY(J$1),$F106="J"),"J",IF(AND(DAY($C106)=DAY(J$1),$F106="M"),"M",IF(AND(DAY($C106)=DAY(J$1),$F106="A"),"A","")))))</f>
        <v>F</v>
      </c>
      <c r="K106" t="str">
        <f>IF(OR(WEEKDAY(K$1)=1,WEEKDAY(K$1)=7),"F",IF(AND(DAY($C106)=DAY(K$1),$F106="P"),$E106*24,IF(AND(DAY($C106)=DAY(K$1),$F106="J"),"J",IF(AND(DAY($C106)=DAY(K$1),$F106="M"),"M",IF(AND(DAY($C106)=DAY(K$1),$F106="A"),"A","")))))</f>
        <v>F</v>
      </c>
      <c r="L106" t="str">
        <f>IF(OR(WEEKDAY(L$1)=1,WEEKDAY(L$1)=7),"F",IF(AND(DAY($C106)=DAY(L$1),$F106="P"),$E106*24,IF(AND(DAY($C106)=DAY(L$1),$F106="J"),"J",IF(AND(DAY($C106)=DAY(L$1),$F106="M"),"M",IF(AND(DAY($C106)=DAY(L$1),$F106="A"),"A","")))))</f>
        <v/>
      </c>
      <c r="M106" t="str">
        <f>IF(OR(WEEKDAY(M$1)=1,WEEKDAY(M$1)=7),"F",IF(AND(DAY($C106)=DAY(M$1),$F106="P"),$E106*24,IF(AND(DAY($C106)=DAY(M$1),$F106="J"),"J",IF(AND(DAY($C106)=DAY(M$1),$F106="M"),"M",IF(AND(DAY($C106)=DAY(M$1),$F106="A"),"A","")))))</f>
        <v/>
      </c>
      <c r="N106" t="str">
        <f>IF(OR(WEEKDAY(N$1)=1,WEEKDAY(N$1)=7),"F",IF(AND(DAY($C106)=DAY(N$1),$F106="P"),$E106*24,IF(AND(DAY($C106)=DAY(N$1),$F106="J"),"J",IF(AND(DAY($C106)=DAY(N$1),$F106="M"),"M",IF(AND(DAY($C106)=DAY(N$1),$F106="A"),"A","")))))</f>
        <v/>
      </c>
      <c r="O106">
        <f>IF(OR(WEEKDAY(O$1)=1,WEEKDAY(O$1)=7),"F",IF(AND(DAY($C106)=DAY(O$1),$F106="P"),$E106*24,IF(AND(DAY($C106)=DAY(O$1),$F106="J"),"J",IF(AND(DAY($C106)=DAY(O$1),$F106="M"),"M",IF(AND(DAY($C106)=DAY(O$1),$F106="A"),"A","")))))</f>
        <v>3.5</v>
      </c>
      <c r="P106" t="str">
        <f>IF(OR(WEEKDAY(P$1)=1,WEEKDAY(P$1)=7),"F",IF(AND(DAY($C106)=DAY(P$1),$F106="P"),$E106*24,IF(AND(DAY($C106)=DAY(P$1),$F106="J"),"J",IF(AND(DAY($C106)=DAY(P$1),$F106="M"),"M",IF(AND(DAY($C106)=DAY(P$1),$F106="A"),"A","")))))</f>
        <v/>
      </c>
      <c r="Q106" t="str">
        <f>IF(OR(WEEKDAY(Q$1)=1,WEEKDAY(Q$1)=7),"F",IF(AND(DAY($C106)=DAY(Q$1),$F106="P"),$E106*24,IF(AND(DAY($C106)=DAY(Q$1),$F106="J"),"J",IF(AND(DAY($C106)=DAY(Q$1),$F106="M"),"M",IF(AND(DAY($C106)=DAY(Q$1),$F106="A"),"A","")))))</f>
        <v>F</v>
      </c>
      <c r="R106" t="str">
        <f>IF(OR(WEEKDAY(R$1)=1,WEEKDAY(R$1)=7),"F",IF(AND(DAY($C106)=DAY(R$1),$F106="P"),$E106*24,IF(AND(DAY($C106)=DAY(R$1),$F106="J"),"J",IF(AND(DAY($C106)=DAY(R$1),$F106="M"),"M",IF(AND(DAY($C106)=DAY(R$1),$F106="A"),"A","")))))</f>
        <v>F</v>
      </c>
      <c r="S106" t="str">
        <f>IF(OR(WEEKDAY(S$1)=1,WEEKDAY(S$1)=7),"F",IF(AND(DAY($C106)=DAY(S$1),$F106="P"),$E106*24,IF(AND(DAY($C106)=DAY(S$1),$F106="J"),"J",IF(AND(DAY($C106)=DAY(S$1),$F106="M"),"M",IF(AND(DAY($C106)=DAY(S$1),$F106="A"),"A","")))))</f>
        <v/>
      </c>
      <c r="T106" t="str">
        <f>IF(OR(WEEKDAY(T$1)=1,WEEKDAY(T$1)=7),"F",IF(AND(DAY($C106)=DAY(T$1),$F106="P"),$E106*24,IF(AND(DAY($C106)=DAY(T$1),$F106="J"),"J",IF(AND(DAY($C106)=DAY(T$1),$F106="M"),"M",IF(AND(DAY($C106)=DAY(T$1),$F106="A"),"A","")))))</f>
        <v/>
      </c>
      <c r="U106" t="str">
        <f>IF(OR(WEEKDAY(U$1)=1,WEEKDAY(U$1)=7),"F",IF(AND(DAY($C106)=DAY(U$1),$F106="P"),$E106*24,IF(AND(DAY($C106)=DAY(U$1),$F106="J"),"J",IF(AND(DAY($C106)=DAY(U$1),$F106="M"),"M",IF(AND(DAY($C106)=DAY(U$1),$F106="A"),"A","")))))</f>
        <v/>
      </c>
    </row>
    <row r="107" spans="1:21" x14ac:dyDescent="0.25">
      <c r="A107" s="5" t="str">
        <f>'[1]R_Etat de prestation quinzaine'!A107</f>
        <v>DURET</v>
      </c>
      <c r="B107" s="5" t="str">
        <f>'[1]R_Etat de prestation quinzaine'!B107</f>
        <v>Laeticia</v>
      </c>
      <c r="C107" s="6" t="str">
        <f>'[1]R_Etat de prestation quinzaine'!C107</f>
        <v>09-03-17</v>
      </c>
      <c r="D107" s="7">
        <v>42803</v>
      </c>
      <c r="E107" s="5" t="str">
        <f>'[1]R_Etat de prestation quinzaine'!D107</f>
        <v>03:00</v>
      </c>
      <c r="F107" s="5" t="str">
        <f>'[1]R_Etat de prestation quinzaine'!E107</f>
        <v>P</v>
      </c>
      <c r="G107" t="str">
        <f>IF(OR(WEEKDAY(G$1)=1,WEEKDAY(G$1)=7),"F",IF(AND(DAY($C107)=DAY(G$1),$F107="P"),$E107*24,IF(AND(DAY($C107)=DAY(G$1),$F107="J"),"J",IF(AND(DAY($C107)=DAY(G$1),$F107="M"),"M",IF(AND(DAY($C107)=DAY(G$1),$F107="A"),"A","")))))</f>
        <v/>
      </c>
      <c r="H107" t="str">
        <f>IF(OR(WEEKDAY(H$1)=1,WEEKDAY(H$1)=7),"F",IF(AND(DAY($C107)=DAY(H$1),$F107="P"),$E107*24,IF(AND(DAY($C107)=DAY(H$1),$F107="J"),"J",IF(AND(DAY($C107)=DAY(H$1),$F107="M"),"M",IF(AND(DAY($C107)=DAY(H$1),$F107="A"),"A","")))))</f>
        <v/>
      </c>
      <c r="I107" t="str">
        <f>IF(OR(WEEKDAY(I$1)=1,WEEKDAY(I$1)=7),"F",IF(AND(DAY($C107)=DAY(I$1),$F107="P"),$E107*24,IF(AND(DAY($C107)=DAY(I$1),$F107="J"),"J",IF(AND(DAY($C107)=DAY(I$1),$F107="M"),"M",IF(AND(DAY($C107)=DAY(I$1),$F107="A"),"A","")))))</f>
        <v/>
      </c>
      <c r="J107" t="str">
        <f>IF(OR(WEEKDAY(J$1)=1,WEEKDAY(J$1)=7),"F",IF(AND(DAY($C107)=DAY(J$1),$F107="P"),$E107*24,IF(AND(DAY($C107)=DAY(J$1),$F107="J"),"J",IF(AND(DAY($C107)=DAY(J$1),$F107="M"),"M",IF(AND(DAY($C107)=DAY(J$1),$F107="A"),"A","")))))</f>
        <v>F</v>
      </c>
      <c r="K107" t="str">
        <f>IF(OR(WEEKDAY(K$1)=1,WEEKDAY(K$1)=7),"F",IF(AND(DAY($C107)=DAY(K$1),$F107="P"),$E107*24,IF(AND(DAY($C107)=DAY(K$1),$F107="J"),"J",IF(AND(DAY($C107)=DAY(K$1),$F107="M"),"M",IF(AND(DAY($C107)=DAY(K$1),$F107="A"),"A","")))))</f>
        <v>F</v>
      </c>
      <c r="L107" t="str">
        <f>IF(OR(WEEKDAY(L$1)=1,WEEKDAY(L$1)=7),"F",IF(AND(DAY($C107)=DAY(L$1),$F107="P"),$E107*24,IF(AND(DAY($C107)=DAY(L$1),$F107="J"),"J",IF(AND(DAY($C107)=DAY(L$1),$F107="M"),"M",IF(AND(DAY($C107)=DAY(L$1),$F107="A"),"A","")))))</f>
        <v/>
      </c>
      <c r="M107" t="str">
        <f>IF(OR(WEEKDAY(M$1)=1,WEEKDAY(M$1)=7),"F",IF(AND(DAY($C107)=DAY(M$1),$F107="P"),$E107*24,IF(AND(DAY($C107)=DAY(M$1),$F107="J"),"J",IF(AND(DAY($C107)=DAY(M$1),$F107="M"),"M",IF(AND(DAY($C107)=DAY(M$1),$F107="A"),"A","")))))</f>
        <v/>
      </c>
      <c r="N107" t="str">
        <f>IF(OR(WEEKDAY(N$1)=1,WEEKDAY(N$1)=7),"F",IF(AND(DAY($C107)=DAY(N$1),$F107="P"),$E107*24,IF(AND(DAY($C107)=DAY(N$1),$F107="J"),"J",IF(AND(DAY($C107)=DAY(N$1),$F107="M"),"M",IF(AND(DAY($C107)=DAY(N$1),$F107="A"),"A","")))))</f>
        <v/>
      </c>
      <c r="O107">
        <f>IF(OR(WEEKDAY(O$1)=1,WEEKDAY(O$1)=7),"F",IF(AND(DAY($C107)=DAY(O$1),$F107="P"),$E107*24,IF(AND(DAY($C107)=DAY(O$1),$F107="J"),"J",IF(AND(DAY($C107)=DAY(O$1),$F107="M"),"M",IF(AND(DAY($C107)=DAY(O$1),$F107="A"),"A","")))))</f>
        <v>3</v>
      </c>
      <c r="P107" t="str">
        <f>IF(OR(WEEKDAY(P$1)=1,WEEKDAY(P$1)=7),"F",IF(AND(DAY($C107)=DAY(P$1),$F107="P"),$E107*24,IF(AND(DAY($C107)=DAY(P$1),$F107="J"),"J",IF(AND(DAY($C107)=DAY(P$1),$F107="M"),"M",IF(AND(DAY($C107)=DAY(P$1),$F107="A"),"A","")))))</f>
        <v/>
      </c>
      <c r="Q107" t="str">
        <f>IF(OR(WEEKDAY(Q$1)=1,WEEKDAY(Q$1)=7),"F",IF(AND(DAY($C107)=DAY(Q$1),$F107="P"),$E107*24,IF(AND(DAY($C107)=DAY(Q$1),$F107="J"),"J",IF(AND(DAY($C107)=DAY(Q$1),$F107="M"),"M",IF(AND(DAY($C107)=DAY(Q$1),$F107="A"),"A","")))))</f>
        <v>F</v>
      </c>
      <c r="R107" t="str">
        <f>IF(OR(WEEKDAY(R$1)=1,WEEKDAY(R$1)=7),"F",IF(AND(DAY($C107)=DAY(R$1),$F107="P"),$E107*24,IF(AND(DAY($C107)=DAY(R$1),$F107="J"),"J",IF(AND(DAY($C107)=DAY(R$1),$F107="M"),"M",IF(AND(DAY($C107)=DAY(R$1),$F107="A"),"A","")))))</f>
        <v>F</v>
      </c>
      <c r="S107" t="str">
        <f>IF(OR(WEEKDAY(S$1)=1,WEEKDAY(S$1)=7),"F",IF(AND(DAY($C107)=DAY(S$1),$F107="P"),$E107*24,IF(AND(DAY($C107)=DAY(S$1),$F107="J"),"J",IF(AND(DAY($C107)=DAY(S$1),$F107="M"),"M",IF(AND(DAY($C107)=DAY(S$1),$F107="A"),"A","")))))</f>
        <v/>
      </c>
      <c r="T107" t="str">
        <f>IF(OR(WEEKDAY(T$1)=1,WEEKDAY(T$1)=7),"F",IF(AND(DAY($C107)=DAY(T$1),$F107="P"),$E107*24,IF(AND(DAY($C107)=DAY(T$1),$F107="J"),"J",IF(AND(DAY($C107)=DAY(T$1),$F107="M"),"M",IF(AND(DAY($C107)=DAY(T$1),$F107="A"),"A","")))))</f>
        <v/>
      </c>
      <c r="U107" t="str">
        <f>IF(OR(WEEKDAY(U$1)=1,WEEKDAY(U$1)=7),"F",IF(AND(DAY($C107)=DAY(U$1),$F107="P"),$E107*24,IF(AND(DAY($C107)=DAY(U$1),$F107="J"),"J",IF(AND(DAY($C107)=DAY(U$1),$F107="M"),"M",IF(AND(DAY($C107)=DAY(U$1),$F107="A"),"A","")))))</f>
        <v/>
      </c>
    </row>
    <row r="108" spans="1:21" x14ac:dyDescent="0.25">
      <c r="A108" s="5" t="str">
        <f>'[1]R_Etat de prestation quinzaine'!A108</f>
        <v>DURET</v>
      </c>
      <c r="B108" s="5" t="str">
        <f>'[1]R_Etat de prestation quinzaine'!B108</f>
        <v>Laeticia</v>
      </c>
      <c r="C108" s="6" t="str">
        <f>'[1]R_Etat de prestation quinzaine'!C108</f>
        <v>10-03-17</v>
      </c>
      <c r="D108" s="7">
        <v>42804</v>
      </c>
      <c r="E108" s="5" t="str">
        <f>'[1]R_Etat de prestation quinzaine'!D108</f>
        <v>03:00</v>
      </c>
      <c r="F108" s="5" t="str">
        <f>'[1]R_Etat de prestation quinzaine'!E108</f>
        <v>P</v>
      </c>
      <c r="G108" t="str">
        <f>IF(OR(WEEKDAY(G$1)=1,WEEKDAY(G$1)=7),"F",IF(AND(DAY($C108)=DAY(G$1),$F108="P"),$E108*24,IF(AND(DAY($C108)=DAY(G$1),$F108="J"),"J",IF(AND(DAY($C108)=DAY(G$1),$F108="M"),"M",IF(AND(DAY($C108)=DAY(G$1),$F108="A"),"A","")))))</f>
        <v/>
      </c>
      <c r="H108" t="str">
        <f>IF(OR(WEEKDAY(H$1)=1,WEEKDAY(H$1)=7),"F",IF(AND(DAY($C108)=DAY(H$1),$F108="P"),$E108*24,IF(AND(DAY($C108)=DAY(H$1),$F108="J"),"J",IF(AND(DAY($C108)=DAY(H$1),$F108="M"),"M",IF(AND(DAY($C108)=DAY(H$1),$F108="A"),"A","")))))</f>
        <v/>
      </c>
      <c r="I108" t="str">
        <f>IF(OR(WEEKDAY(I$1)=1,WEEKDAY(I$1)=7),"F",IF(AND(DAY($C108)=DAY(I$1),$F108="P"),$E108*24,IF(AND(DAY($C108)=DAY(I$1),$F108="J"),"J",IF(AND(DAY($C108)=DAY(I$1),$F108="M"),"M",IF(AND(DAY($C108)=DAY(I$1),$F108="A"),"A","")))))</f>
        <v/>
      </c>
      <c r="J108" t="str">
        <f>IF(OR(WEEKDAY(J$1)=1,WEEKDAY(J$1)=7),"F",IF(AND(DAY($C108)=DAY(J$1),$F108="P"),$E108*24,IF(AND(DAY($C108)=DAY(J$1),$F108="J"),"J",IF(AND(DAY($C108)=DAY(J$1),$F108="M"),"M",IF(AND(DAY($C108)=DAY(J$1),$F108="A"),"A","")))))</f>
        <v>F</v>
      </c>
      <c r="K108" t="str">
        <f>IF(OR(WEEKDAY(K$1)=1,WEEKDAY(K$1)=7),"F",IF(AND(DAY($C108)=DAY(K$1),$F108="P"),$E108*24,IF(AND(DAY($C108)=DAY(K$1),$F108="J"),"J",IF(AND(DAY($C108)=DAY(K$1),$F108="M"),"M",IF(AND(DAY($C108)=DAY(K$1),$F108="A"),"A","")))))</f>
        <v>F</v>
      </c>
      <c r="L108" t="str">
        <f>IF(OR(WEEKDAY(L$1)=1,WEEKDAY(L$1)=7),"F",IF(AND(DAY($C108)=DAY(L$1),$F108="P"),$E108*24,IF(AND(DAY($C108)=DAY(L$1),$F108="J"),"J",IF(AND(DAY($C108)=DAY(L$1),$F108="M"),"M",IF(AND(DAY($C108)=DAY(L$1),$F108="A"),"A","")))))</f>
        <v/>
      </c>
      <c r="M108" t="str">
        <f>IF(OR(WEEKDAY(M$1)=1,WEEKDAY(M$1)=7),"F",IF(AND(DAY($C108)=DAY(M$1),$F108="P"),$E108*24,IF(AND(DAY($C108)=DAY(M$1),$F108="J"),"J",IF(AND(DAY($C108)=DAY(M$1),$F108="M"),"M",IF(AND(DAY($C108)=DAY(M$1),$F108="A"),"A","")))))</f>
        <v/>
      </c>
      <c r="N108" t="str">
        <f>IF(OR(WEEKDAY(N$1)=1,WEEKDAY(N$1)=7),"F",IF(AND(DAY($C108)=DAY(N$1),$F108="P"),$E108*24,IF(AND(DAY($C108)=DAY(N$1),$F108="J"),"J",IF(AND(DAY($C108)=DAY(N$1),$F108="M"),"M",IF(AND(DAY($C108)=DAY(N$1),$F108="A"),"A","")))))</f>
        <v/>
      </c>
      <c r="O108" t="str">
        <f>IF(OR(WEEKDAY(O$1)=1,WEEKDAY(O$1)=7),"F",IF(AND(DAY($C108)=DAY(O$1),$F108="P"),$E108*24,IF(AND(DAY($C108)=DAY(O$1),$F108="J"),"J",IF(AND(DAY($C108)=DAY(O$1),$F108="M"),"M",IF(AND(DAY($C108)=DAY(O$1),$F108="A"),"A","")))))</f>
        <v/>
      </c>
      <c r="P108">
        <f>IF(OR(WEEKDAY(P$1)=1,WEEKDAY(P$1)=7),"F",IF(AND(DAY($C108)=DAY(P$1),$F108="P"),$E108*24,IF(AND(DAY($C108)=DAY(P$1),$F108="J"),"J",IF(AND(DAY($C108)=DAY(P$1),$F108="M"),"M",IF(AND(DAY($C108)=DAY(P$1),$F108="A"),"A","")))))</f>
        <v>3</v>
      </c>
      <c r="Q108" t="str">
        <f>IF(OR(WEEKDAY(Q$1)=1,WEEKDAY(Q$1)=7),"F",IF(AND(DAY($C108)=DAY(Q$1),$F108="P"),$E108*24,IF(AND(DAY($C108)=DAY(Q$1),$F108="J"),"J",IF(AND(DAY($C108)=DAY(Q$1),$F108="M"),"M",IF(AND(DAY($C108)=DAY(Q$1),$F108="A"),"A","")))))</f>
        <v>F</v>
      </c>
      <c r="R108" t="str">
        <f>IF(OR(WEEKDAY(R$1)=1,WEEKDAY(R$1)=7),"F",IF(AND(DAY($C108)=DAY(R$1),$F108="P"),$E108*24,IF(AND(DAY($C108)=DAY(R$1),$F108="J"),"J",IF(AND(DAY($C108)=DAY(R$1),$F108="M"),"M",IF(AND(DAY($C108)=DAY(R$1),$F108="A"),"A","")))))</f>
        <v>F</v>
      </c>
      <c r="S108" t="str">
        <f>IF(OR(WEEKDAY(S$1)=1,WEEKDAY(S$1)=7),"F",IF(AND(DAY($C108)=DAY(S$1),$F108="P"),$E108*24,IF(AND(DAY($C108)=DAY(S$1),$F108="J"),"J",IF(AND(DAY($C108)=DAY(S$1),$F108="M"),"M",IF(AND(DAY($C108)=DAY(S$1),$F108="A"),"A","")))))</f>
        <v/>
      </c>
      <c r="T108" t="str">
        <f>IF(OR(WEEKDAY(T$1)=1,WEEKDAY(T$1)=7),"F",IF(AND(DAY($C108)=DAY(T$1),$F108="P"),$E108*24,IF(AND(DAY($C108)=DAY(T$1),$F108="J"),"J",IF(AND(DAY($C108)=DAY(T$1),$F108="M"),"M",IF(AND(DAY($C108)=DAY(T$1),$F108="A"),"A","")))))</f>
        <v/>
      </c>
      <c r="U108" t="str">
        <f>IF(OR(WEEKDAY(U$1)=1,WEEKDAY(U$1)=7),"F",IF(AND(DAY($C108)=DAY(U$1),$F108="P"),$E108*24,IF(AND(DAY($C108)=DAY(U$1),$F108="J"),"J",IF(AND(DAY($C108)=DAY(U$1),$F108="M"),"M",IF(AND(DAY($C108)=DAY(U$1),$F108="A"),"A","")))))</f>
        <v/>
      </c>
    </row>
    <row r="109" spans="1:21" x14ac:dyDescent="0.25">
      <c r="A109" s="5" t="str">
        <f>'[1]R_Etat de prestation quinzaine'!A109</f>
        <v>DURET</v>
      </c>
      <c r="B109" s="5" t="str">
        <f>'[1]R_Etat de prestation quinzaine'!B109</f>
        <v>Laeticia</v>
      </c>
      <c r="C109" s="6" t="str">
        <f>'[1]R_Etat de prestation quinzaine'!C109</f>
        <v>10-03-17</v>
      </c>
      <c r="D109" s="7">
        <v>42804</v>
      </c>
      <c r="E109" s="5" t="str">
        <f>'[1]R_Etat de prestation quinzaine'!D109</f>
        <v>01:30</v>
      </c>
      <c r="F109" s="5" t="str">
        <f>'[1]R_Etat de prestation quinzaine'!E109</f>
        <v>P</v>
      </c>
      <c r="G109" t="str">
        <f>IF(OR(WEEKDAY(G$1)=1,WEEKDAY(G$1)=7),"F",IF(AND(DAY($C109)=DAY(G$1),$F109="P"),$E109*24,IF(AND(DAY($C109)=DAY(G$1),$F109="J"),"J",IF(AND(DAY($C109)=DAY(G$1),$F109="M"),"M",IF(AND(DAY($C109)=DAY(G$1),$F109="A"),"A","")))))</f>
        <v/>
      </c>
      <c r="H109" t="str">
        <f>IF(OR(WEEKDAY(H$1)=1,WEEKDAY(H$1)=7),"F",IF(AND(DAY($C109)=DAY(H$1),$F109="P"),$E109*24,IF(AND(DAY($C109)=DAY(H$1),$F109="J"),"J",IF(AND(DAY($C109)=DAY(H$1),$F109="M"),"M",IF(AND(DAY($C109)=DAY(H$1),$F109="A"),"A","")))))</f>
        <v/>
      </c>
      <c r="I109" t="str">
        <f>IF(OR(WEEKDAY(I$1)=1,WEEKDAY(I$1)=7),"F",IF(AND(DAY($C109)=DAY(I$1),$F109="P"),$E109*24,IF(AND(DAY($C109)=DAY(I$1),$F109="J"),"J",IF(AND(DAY($C109)=DAY(I$1),$F109="M"),"M",IF(AND(DAY($C109)=DAY(I$1),$F109="A"),"A","")))))</f>
        <v/>
      </c>
      <c r="J109" t="str">
        <f>IF(OR(WEEKDAY(J$1)=1,WEEKDAY(J$1)=7),"F",IF(AND(DAY($C109)=DAY(J$1),$F109="P"),$E109*24,IF(AND(DAY($C109)=DAY(J$1),$F109="J"),"J",IF(AND(DAY($C109)=DAY(J$1),$F109="M"),"M",IF(AND(DAY($C109)=DAY(J$1),$F109="A"),"A","")))))</f>
        <v>F</v>
      </c>
      <c r="K109" t="str">
        <f>IF(OR(WEEKDAY(K$1)=1,WEEKDAY(K$1)=7),"F",IF(AND(DAY($C109)=DAY(K$1),$F109="P"),$E109*24,IF(AND(DAY($C109)=DAY(K$1),$F109="J"),"J",IF(AND(DAY($C109)=DAY(K$1),$F109="M"),"M",IF(AND(DAY($C109)=DAY(K$1),$F109="A"),"A","")))))</f>
        <v>F</v>
      </c>
      <c r="L109" t="str">
        <f>IF(OR(WEEKDAY(L$1)=1,WEEKDAY(L$1)=7),"F",IF(AND(DAY($C109)=DAY(L$1),$F109="P"),$E109*24,IF(AND(DAY($C109)=DAY(L$1),$F109="J"),"J",IF(AND(DAY($C109)=DAY(L$1),$F109="M"),"M",IF(AND(DAY($C109)=DAY(L$1),$F109="A"),"A","")))))</f>
        <v/>
      </c>
      <c r="M109" t="str">
        <f>IF(OR(WEEKDAY(M$1)=1,WEEKDAY(M$1)=7),"F",IF(AND(DAY($C109)=DAY(M$1),$F109="P"),$E109*24,IF(AND(DAY($C109)=DAY(M$1),$F109="J"),"J",IF(AND(DAY($C109)=DAY(M$1),$F109="M"),"M",IF(AND(DAY($C109)=DAY(M$1),$F109="A"),"A","")))))</f>
        <v/>
      </c>
      <c r="N109" t="str">
        <f>IF(OR(WEEKDAY(N$1)=1,WEEKDAY(N$1)=7),"F",IF(AND(DAY($C109)=DAY(N$1),$F109="P"),$E109*24,IF(AND(DAY($C109)=DAY(N$1),$F109="J"),"J",IF(AND(DAY($C109)=DAY(N$1),$F109="M"),"M",IF(AND(DAY($C109)=DAY(N$1),$F109="A"),"A","")))))</f>
        <v/>
      </c>
      <c r="O109" t="str">
        <f>IF(OR(WEEKDAY(O$1)=1,WEEKDAY(O$1)=7),"F",IF(AND(DAY($C109)=DAY(O$1),$F109="P"),$E109*24,IF(AND(DAY($C109)=DAY(O$1),$F109="J"),"J",IF(AND(DAY($C109)=DAY(O$1),$F109="M"),"M",IF(AND(DAY($C109)=DAY(O$1),$F109="A"),"A","")))))</f>
        <v/>
      </c>
      <c r="P109">
        <f>IF(OR(WEEKDAY(P$1)=1,WEEKDAY(P$1)=7),"F",IF(AND(DAY($C109)=DAY(P$1),$F109="P"),$E109*24,IF(AND(DAY($C109)=DAY(P$1),$F109="J"),"J",IF(AND(DAY($C109)=DAY(P$1),$F109="M"),"M",IF(AND(DAY($C109)=DAY(P$1),$F109="A"),"A","")))))</f>
        <v>1.5</v>
      </c>
      <c r="Q109" t="str">
        <f>IF(OR(WEEKDAY(Q$1)=1,WEEKDAY(Q$1)=7),"F",IF(AND(DAY($C109)=DAY(Q$1),$F109="P"),$E109*24,IF(AND(DAY($C109)=DAY(Q$1),$F109="J"),"J",IF(AND(DAY($C109)=DAY(Q$1),$F109="M"),"M",IF(AND(DAY($C109)=DAY(Q$1),$F109="A"),"A","")))))</f>
        <v>F</v>
      </c>
      <c r="R109" t="str">
        <f>IF(OR(WEEKDAY(R$1)=1,WEEKDAY(R$1)=7),"F",IF(AND(DAY($C109)=DAY(R$1),$F109="P"),$E109*24,IF(AND(DAY($C109)=DAY(R$1),$F109="J"),"J",IF(AND(DAY($C109)=DAY(R$1),$F109="M"),"M",IF(AND(DAY($C109)=DAY(R$1),$F109="A"),"A","")))))</f>
        <v>F</v>
      </c>
      <c r="S109" t="str">
        <f>IF(OR(WEEKDAY(S$1)=1,WEEKDAY(S$1)=7),"F",IF(AND(DAY($C109)=DAY(S$1),$F109="P"),$E109*24,IF(AND(DAY($C109)=DAY(S$1),$F109="J"),"J",IF(AND(DAY($C109)=DAY(S$1),$F109="M"),"M",IF(AND(DAY($C109)=DAY(S$1),$F109="A"),"A","")))))</f>
        <v/>
      </c>
      <c r="T109" t="str">
        <f>IF(OR(WEEKDAY(T$1)=1,WEEKDAY(T$1)=7),"F",IF(AND(DAY($C109)=DAY(T$1),$F109="P"),$E109*24,IF(AND(DAY($C109)=DAY(T$1),$F109="J"),"J",IF(AND(DAY($C109)=DAY(T$1),$F109="M"),"M",IF(AND(DAY($C109)=DAY(T$1),$F109="A"),"A","")))))</f>
        <v/>
      </c>
      <c r="U109" t="str">
        <f>IF(OR(WEEKDAY(U$1)=1,WEEKDAY(U$1)=7),"F",IF(AND(DAY($C109)=DAY(U$1),$F109="P"),$E109*24,IF(AND(DAY($C109)=DAY(U$1),$F109="J"),"J",IF(AND(DAY($C109)=DAY(U$1),$F109="M"),"M",IF(AND(DAY($C109)=DAY(U$1),$F109="A"),"A","")))))</f>
        <v/>
      </c>
    </row>
    <row r="110" spans="1:21" x14ac:dyDescent="0.25">
      <c r="A110" s="5" t="str">
        <f>'[1]R_Etat de prestation quinzaine'!A110</f>
        <v>DURET</v>
      </c>
      <c r="B110" s="5" t="str">
        <f>'[1]R_Etat de prestation quinzaine'!B110</f>
        <v>Laeticia</v>
      </c>
      <c r="C110" s="6" t="str">
        <f>'[1]R_Etat de prestation quinzaine'!C110</f>
        <v>10-03-17</v>
      </c>
      <c r="D110" s="7">
        <v>42804</v>
      </c>
      <c r="E110" s="5" t="str">
        <f>'[1]R_Etat de prestation quinzaine'!D110</f>
        <v>01:30</v>
      </c>
      <c r="F110" s="5" t="str">
        <f>'[1]R_Etat de prestation quinzaine'!E110</f>
        <v>P</v>
      </c>
      <c r="G110" t="str">
        <f>IF(OR(WEEKDAY(G$1)=1,WEEKDAY(G$1)=7),"F",IF(AND(DAY($C110)=DAY(G$1),$F110="P"),$E110*24,IF(AND(DAY($C110)=DAY(G$1),$F110="J"),"J",IF(AND(DAY($C110)=DAY(G$1),$F110="M"),"M",IF(AND(DAY($C110)=DAY(G$1),$F110="A"),"A","")))))</f>
        <v/>
      </c>
      <c r="H110" t="str">
        <f>IF(OR(WEEKDAY(H$1)=1,WEEKDAY(H$1)=7),"F",IF(AND(DAY($C110)=DAY(H$1),$F110="P"),$E110*24,IF(AND(DAY($C110)=DAY(H$1),$F110="J"),"J",IF(AND(DAY($C110)=DAY(H$1),$F110="M"),"M",IF(AND(DAY($C110)=DAY(H$1),$F110="A"),"A","")))))</f>
        <v/>
      </c>
      <c r="I110" t="str">
        <f>IF(OR(WEEKDAY(I$1)=1,WEEKDAY(I$1)=7),"F",IF(AND(DAY($C110)=DAY(I$1),$F110="P"),$E110*24,IF(AND(DAY($C110)=DAY(I$1),$F110="J"),"J",IF(AND(DAY($C110)=DAY(I$1),$F110="M"),"M",IF(AND(DAY($C110)=DAY(I$1),$F110="A"),"A","")))))</f>
        <v/>
      </c>
      <c r="J110" t="str">
        <f>IF(OR(WEEKDAY(J$1)=1,WEEKDAY(J$1)=7),"F",IF(AND(DAY($C110)=DAY(J$1),$F110="P"),$E110*24,IF(AND(DAY($C110)=DAY(J$1),$F110="J"),"J",IF(AND(DAY($C110)=DAY(J$1),$F110="M"),"M",IF(AND(DAY($C110)=DAY(J$1),$F110="A"),"A","")))))</f>
        <v>F</v>
      </c>
      <c r="K110" t="str">
        <f>IF(OR(WEEKDAY(K$1)=1,WEEKDAY(K$1)=7),"F",IF(AND(DAY($C110)=DAY(K$1),$F110="P"),$E110*24,IF(AND(DAY($C110)=DAY(K$1),$F110="J"),"J",IF(AND(DAY($C110)=DAY(K$1),$F110="M"),"M",IF(AND(DAY($C110)=DAY(K$1),$F110="A"),"A","")))))</f>
        <v>F</v>
      </c>
      <c r="L110" t="str">
        <f>IF(OR(WEEKDAY(L$1)=1,WEEKDAY(L$1)=7),"F",IF(AND(DAY($C110)=DAY(L$1),$F110="P"),$E110*24,IF(AND(DAY($C110)=DAY(L$1),$F110="J"),"J",IF(AND(DAY($C110)=DAY(L$1),$F110="M"),"M",IF(AND(DAY($C110)=DAY(L$1),$F110="A"),"A","")))))</f>
        <v/>
      </c>
      <c r="M110" t="str">
        <f>IF(OR(WEEKDAY(M$1)=1,WEEKDAY(M$1)=7),"F",IF(AND(DAY($C110)=DAY(M$1),$F110="P"),$E110*24,IF(AND(DAY($C110)=DAY(M$1),$F110="J"),"J",IF(AND(DAY($C110)=DAY(M$1),$F110="M"),"M",IF(AND(DAY($C110)=DAY(M$1),$F110="A"),"A","")))))</f>
        <v/>
      </c>
      <c r="N110" t="str">
        <f>IF(OR(WEEKDAY(N$1)=1,WEEKDAY(N$1)=7),"F",IF(AND(DAY($C110)=DAY(N$1),$F110="P"),$E110*24,IF(AND(DAY($C110)=DAY(N$1),$F110="J"),"J",IF(AND(DAY($C110)=DAY(N$1),$F110="M"),"M",IF(AND(DAY($C110)=DAY(N$1),$F110="A"),"A","")))))</f>
        <v/>
      </c>
      <c r="O110" t="str">
        <f>IF(OR(WEEKDAY(O$1)=1,WEEKDAY(O$1)=7),"F",IF(AND(DAY($C110)=DAY(O$1),$F110="P"),$E110*24,IF(AND(DAY($C110)=DAY(O$1),$F110="J"),"J",IF(AND(DAY($C110)=DAY(O$1),$F110="M"),"M",IF(AND(DAY($C110)=DAY(O$1),$F110="A"),"A","")))))</f>
        <v/>
      </c>
      <c r="P110">
        <f>IF(OR(WEEKDAY(P$1)=1,WEEKDAY(P$1)=7),"F",IF(AND(DAY($C110)=DAY(P$1),$F110="P"),$E110*24,IF(AND(DAY($C110)=DAY(P$1),$F110="J"),"J",IF(AND(DAY($C110)=DAY(P$1),$F110="M"),"M",IF(AND(DAY($C110)=DAY(P$1),$F110="A"),"A","")))))</f>
        <v>1.5</v>
      </c>
      <c r="Q110" t="str">
        <f>IF(OR(WEEKDAY(Q$1)=1,WEEKDAY(Q$1)=7),"F",IF(AND(DAY($C110)=DAY(Q$1),$F110="P"),$E110*24,IF(AND(DAY($C110)=DAY(Q$1),$F110="J"),"J",IF(AND(DAY($C110)=DAY(Q$1),$F110="M"),"M",IF(AND(DAY($C110)=DAY(Q$1),$F110="A"),"A","")))))</f>
        <v>F</v>
      </c>
      <c r="R110" t="str">
        <f>IF(OR(WEEKDAY(R$1)=1,WEEKDAY(R$1)=7),"F",IF(AND(DAY($C110)=DAY(R$1),$F110="P"),$E110*24,IF(AND(DAY($C110)=DAY(R$1),$F110="J"),"J",IF(AND(DAY($C110)=DAY(R$1),$F110="M"),"M",IF(AND(DAY($C110)=DAY(R$1),$F110="A"),"A","")))))</f>
        <v>F</v>
      </c>
      <c r="S110" t="str">
        <f>IF(OR(WEEKDAY(S$1)=1,WEEKDAY(S$1)=7),"F",IF(AND(DAY($C110)=DAY(S$1),$F110="P"),$E110*24,IF(AND(DAY($C110)=DAY(S$1),$F110="J"),"J",IF(AND(DAY($C110)=DAY(S$1),$F110="M"),"M",IF(AND(DAY($C110)=DAY(S$1),$F110="A"),"A","")))))</f>
        <v/>
      </c>
      <c r="T110" t="str">
        <f>IF(OR(WEEKDAY(T$1)=1,WEEKDAY(T$1)=7),"F",IF(AND(DAY($C110)=DAY(T$1),$F110="P"),$E110*24,IF(AND(DAY($C110)=DAY(T$1),$F110="J"),"J",IF(AND(DAY($C110)=DAY(T$1),$F110="M"),"M",IF(AND(DAY($C110)=DAY(T$1),$F110="A"),"A","")))))</f>
        <v/>
      </c>
      <c r="U110" t="str">
        <f>IF(OR(WEEKDAY(U$1)=1,WEEKDAY(U$1)=7),"F",IF(AND(DAY($C110)=DAY(U$1),$F110="P"),$E110*24,IF(AND(DAY($C110)=DAY(U$1),$F110="J"),"J",IF(AND(DAY($C110)=DAY(U$1),$F110="M"),"M",IF(AND(DAY($C110)=DAY(U$1),$F110="A"),"A","")))))</f>
        <v/>
      </c>
    </row>
    <row r="111" spans="1:21" x14ac:dyDescent="0.25">
      <c r="A111" s="5" t="str">
        <f>'[1]R_Etat de prestation quinzaine'!A111</f>
        <v>DURET</v>
      </c>
      <c r="B111" s="5" t="str">
        <f>'[1]R_Etat de prestation quinzaine'!B111</f>
        <v>Laeticia</v>
      </c>
      <c r="C111" s="6" t="str">
        <f>'[1]R_Etat de prestation quinzaine'!C111</f>
        <v>13-03-17</v>
      </c>
      <c r="D111" s="7">
        <v>42807</v>
      </c>
      <c r="E111" s="5" t="str">
        <f>'[1]R_Etat de prestation quinzaine'!D111</f>
        <v>03:30</v>
      </c>
      <c r="F111" s="5" t="str">
        <f>'[1]R_Etat de prestation quinzaine'!E111</f>
        <v>P</v>
      </c>
      <c r="G111" t="str">
        <f>IF(OR(WEEKDAY(G$1)=1,WEEKDAY(G$1)=7),"F",IF(AND(DAY($C111)=DAY(G$1),$F111="P"),$E111*24,IF(AND(DAY($C111)=DAY(G$1),$F111="J"),"J",IF(AND(DAY($C111)=DAY(G$1),$F111="M"),"M",IF(AND(DAY($C111)=DAY(G$1),$F111="A"),"A","")))))</f>
        <v/>
      </c>
      <c r="H111" t="str">
        <f>IF(OR(WEEKDAY(H$1)=1,WEEKDAY(H$1)=7),"F",IF(AND(DAY($C111)=DAY(H$1),$F111="P"),$E111*24,IF(AND(DAY($C111)=DAY(H$1),$F111="J"),"J",IF(AND(DAY($C111)=DAY(H$1),$F111="M"),"M",IF(AND(DAY($C111)=DAY(H$1),$F111="A"),"A","")))))</f>
        <v/>
      </c>
      <c r="I111" t="str">
        <f>IF(OR(WEEKDAY(I$1)=1,WEEKDAY(I$1)=7),"F",IF(AND(DAY($C111)=DAY(I$1),$F111="P"),$E111*24,IF(AND(DAY($C111)=DAY(I$1),$F111="J"),"J",IF(AND(DAY($C111)=DAY(I$1),$F111="M"),"M",IF(AND(DAY($C111)=DAY(I$1),$F111="A"),"A","")))))</f>
        <v/>
      </c>
      <c r="J111" t="str">
        <f>IF(OR(WEEKDAY(J$1)=1,WEEKDAY(J$1)=7),"F",IF(AND(DAY($C111)=DAY(J$1),$F111="P"),$E111*24,IF(AND(DAY($C111)=DAY(J$1),$F111="J"),"J",IF(AND(DAY($C111)=DAY(J$1),$F111="M"),"M",IF(AND(DAY($C111)=DAY(J$1),$F111="A"),"A","")))))</f>
        <v>F</v>
      </c>
      <c r="K111" t="str">
        <f>IF(OR(WEEKDAY(K$1)=1,WEEKDAY(K$1)=7),"F",IF(AND(DAY($C111)=DAY(K$1),$F111="P"),$E111*24,IF(AND(DAY($C111)=DAY(K$1),$F111="J"),"J",IF(AND(DAY($C111)=DAY(K$1),$F111="M"),"M",IF(AND(DAY($C111)=DAY(K$1),$F111="A"),"A","")))))</f>
        <v>F</v>
      </c>
      <c r="L111" t="str">
        <f>IF(OR(WEEKDAY(L$1)=1,WEEKDAY(L$1)=7),"F",IF(AND(DAY($C111)=DAY(L$1),$F111="P"),$E111*24,IF(AND(DAY($C111)=DAY(L$1),$F111="J"),"J",IF(AND(DAY($C111)=DAY(L$1),$F111="M"),"M",IF(AND(DAY($C111)=DAY(L$1),$F111="A"),"A","")))))</f>
        <v/>
      </c>
      <c r="M111" t="str">
        <f>IF(OR(WEEKDAY(M$1)=1,WEEKDAY(M$1)=7),"F",IF(AND(DAY($C111)=DAY(M$1),$F111="P"),$E111*24,IF(AND(DAY($C111)=DAY(M$1),$F111="J"),"J",IF(AND(DAY($C111)=DAY(M$1),$F111="M"),"M",IF(AND(DAY($C111)=DAY(M$1),$F111="A"),"A","")))))</f>
        <v/>
      </c>
      <c r="N111" t="str">
        <f>IF(OR(WEEKDAY(N$1)=1,WEEKDAY(N$1)=7),"F",IF(AND(DAY($C111)=DAY(N$1),$F111="P"),$E111*24,IF(AND(DAY($C111)=DAY(N$1),$F111="J"),"J",IF(AND(DAY($C111)=DAY(N$1),$F111="M"),"M",IF(AND(DAY($C111)=DAY(N$1),$F111="A"),"A","")))))</f>
        <v/>
      </c>
      <c r="O111" t="str">
        <f>IF(OR(WEEKDAY(O$1)=1,WEEKDAY(O$1)=7),"F",IF(AND(DAY($C111)=DAY(O$1),$F111="P"),$E111*24,IF(AND(DAY($C111)=DAY(O$1),$F111="J"),"J",IF(AND(DAY($C111)=DAY(O$1),$F111="M"),"M",IF(AND(DAY($C111)=DAY(O$1),$F111="A"),"A","")))))</f>
        <v/>
      </c>
      <c r="P111" t="str">
        <f>IF(OR(WEEKDAY(P$1)=1,WEEKDAY(P$1)=7),"F",IF(AND(DAY($C111)=DAY(P$1),$F111="P"),$E111*24,IF(AND(DAY($C111)=DAY(P$1),$F111="J"),"J",IF(AND(DAY($C111)=DAY(P$1),$F111="M"),"M",IF(AND(DAY($C111)=DAY(P$1),$F111="A"),"A","")))))</f>
        <v/>
      </c>
      <c r="Q111" t="str">
        <f>IF(OR(WEEKDAY(Q$1)=1,WEEKDAY(Q$1)=7),"F",IF(AND(DAY($C111)=DAY(Q$1),$F111="P"),$E111*24,IF(AND(DAY($C111)=DAY(Q$1),$F111="J"),"J",IF(AND(DAY($C111)=DAY(Q$1),$F111="M"),"M",IF(AND(DAY($C111)=DAY(Q$1),$F111="A"),"A","")))))</f>
        <v>F</v>
      </c>
      <c r="R111" t="str">
        <f>IF(OR(WEEKDAY(R$1)=1,WEEKDAY(R$1)=7),"F",IF(AND(DAY($C111)=DAY(R$1),$F111="P"),$E111*24,IF(AND(DAY($C111)=DAY(R$1),$F111="J"),"J",IF(AND(DAY($C111)=DAY(R$1),$F111="M"),"M",IF(AND(DAY($C111)=DAY(R$1),$F111="A"),"A","")))))</f>
        <v>F</v>
      </c>
      <c r="S111">
        <f>IF(OR(WEEKDAY(S$1)=1,WEEKDAY(S$1)=7),"F",IF(AND(DAY($C111)=DAY(S$1),$F111="P"),$E111*24,IF(AND(DAY($C111)=DAY(S$1),$F111="J"),"J",IF(AND(DAY($C111)=DAY(S$1),$F111="M"),"M",IF(AND(DAY($C111)=DAY(S$1),$F111="A"),"A","")))))</f>
        <v>3.5</v>
      </c>
      <c r="T111" t="str">
        <f>IF(OR(WEEKDAY(T$1)=1,WEEKDAY(T$1)=7),"F",IF(AND(DAY($C111)=DAY(T$1),$F111="P"),$E111*24,IF(AND(DAY($C111)=DAY(T$1),$F111="J"),"J",IF(AND(DAY($C111)=DAY(T$1),$F111="M"),"M",IF(AND(DAY($C111)=DAY(T$1),$F111="A"),"A","")))))</f>
        <v/>
      </c>
      <c r="U111" t="str">
        <f>IF(OR(WEEKDAY(U$1)=1,WEEKDAY(U$1)=7),"F",IF(AND(DAY($C111)=DAY(U$1),$F111="P"),$E111*24,IF(AND(DAY($C111)=DAY(U$1),$F111="J"),"J",IF(AND(DAY($C111)=DAY(U$1),$F111="M"),"M",IF(AND(DAY($C111)=DAY(U$1),$F111="A"),"A","")))))</f>
        <v/>
      </c>
    </row>
    <row r="112" spans="1:21" x14ac:dyDescent="0.25">
      <c r="A112" s="5" t="str">
        <f>'[1]R_Etat de prestation quinzaine'!A112</f>
        <v>DURET</v>
      </c>
      <c r="B112" s="5" t="str">
        <f>'[1]R_Etat de prestation quinzaine'!B112</f>
        <v>Laeticia</v>
      </c>
      <c r="C112" s="6" t="str">
        <f>'[1]R_Etat de prestation quinzaine'!C112</f>
        <v>13-03-17</v>
      </c>
      <c r="D112" s="7">
        <v>42807</v>
      </c>
      <c r="E112" s="5" t="str">
        <f>'[1]R_Etat de prestation quinzaine'!D112</f>
        <v>03:00</v>
      </c>
      <c r="F112" s="5" t="str">
        <f>'[1]R_Etat de prestation quinzaine'!E112</f>
        <v>P</v>
      </c>
      <c r="G112" t="str">
        <f>IF(OR(WEEKDAY(G$1)=1,WEEKDAY(G$1)=7),"F",IF(AND(DAY($C112)=DAY(G$1),$F112="P"),$E112*24,IF(AND(DAY($C112)=DAY(G$1),$F112="J"),"J",IF(AND(DAY($C112)=DAY(G$1),$F112="M"),"M",IF(AND(DAY($C112)=DAY(G$1),$F112="A"),"A","")))))</f>
        <v/>
      </c>
      <c r="H112" t="str">
        <f>IF(OR(WEEKDAY(H$1)=1,WEEKDAY(H$1)=7),"F",IF(AND(DAY($C112)=DAY(H$1),$F112="P"),$E112*24,IF(AND(DAY($C112)=DAY(H$1),$F112="J"),"J",IF(AND(DAY($C112)=DAY(H$1),$F112="M"),"M",IF(AND(DAY($C112)=DAY(H$1),$F112="A"),"A","")))))</f>
        <v/>
      </c>
      <c r="I112" t="str">
        <f>IF(OR(WEEKDAY(I$1)=1,WEEKDAY(I$1)=7),"F",IF(AND(DAY($C112)=DAY(I$1),$F112="P"),$E112*24,IF(AND(DAY($C112)=DAY(I$1),$F112="J"),"J",IF(AND(DAY($C112)=DAY(I$1),$F112="M"),"M",IF(AND(DAY($C112)=DAY(I$1),$F112="A"),"A","")))))</f>
        <v/>
      </c>
      <c r="J112" t="str">
        <f>IF(OR(WEEKDAY(J$1)=1,WEEKDAY(J$1)=7),"F",IF(AND(DAY($C112)=DAY(J$1),$F112="P"),$E112*24,IF(AND(DAY($C112)=DAY(J$1),$F112="J"),"J",IF(AND(DAY($C112)=DAY(J$1),$F112="M"),"M",IF(AND(DAY($C112)=DAY(J$1),$F112="A"),"A","")))))</f>
        <v>F</v>
      </c>
      <c r="K112" t="str">
        <f>IF(OR(WEEKDAY(K$1)=1,WEEKDAY(K$1)=7),"F",IF(AND(DAY($C112)=DAY(K$1),$F112="P"),$E112*24,IF(AND(DAY($C112)=DAY(K$1),$F112="J"),"J",IF(AND(DAY($C112)=DAY(K$1),$F112="M"),"M",IF(AND(DAY($C112)=DAY(K$1),$F112="A"),"A","")))))</f>
        <v>F</v>
      </c>
      <c r="L112" t="str">
        <f>IF(OR(WEEKDAY(L$1)=1,WEEKDAY(L$1)=7),"F",IF(AND(DAY($C112)=DAY(L$1),$F112="P"),$E112*24,IF(AND(DAY($C112)=DAY(L$1),$F112="J"),"J",IF(AND(DAY($C112)=DAY(L$1),$F112="M"),"M",IF(AND(DAY($C112)=DAY(L$1),$F112="A"),"A","")))))</f>
        <v/>
      </c>
      <c r="M112" t="str">
        <f>IF(OR(WEEKDAY(M$1)=1,WEEKDAY(M$1)=7),"F",IF(AND(DAY($C112)=DAY(M$1),$F112="P"),$E112*24,IF(AND(DAY($C112)=DAY(M$1),$F112="J"),"J",IF(AND(DAY($C112)=DAY(M$1),$F112="M"),"M",IF(AND(DAY($C112)=DAY(M$1),$F112="A"),"A","")))))</f>
        <v/>
      </c>
      <c r="N112" t="str">
        <f>IF(OR(WEEKDAY(N$1)=1,WEEKDAY(N$1)=7),"F",IF(AND(DAY($C112)=DAY(N$1),$F112="P"),$E112*24,IF(AND(DAY($C112)=DAY(N$1),$F112="J"),"J",IF(AND(DAY($C112)=DAY(N$1),$F112="M"),"M",IF(AND(DAY($C112)=DAY(N$1),$F112="A"),"A","")))))</f>
        <v/>
      </c>
      <c r="O112" t="str">
        <f>IF(OR(WEEKDAY(O$1)=1,WEEKDAY(O$1)=7),"F",IF(AND(DAY($C112)=DAY(O$1),$F112="P"),$E112*24,IF(AND(DAY($C112)=DAY(O$1),$F112="J"),"J",IF(AND(DAY($C112)=DAY(O$1),$F112="M"),"M",IF(AND(DAY($C112)=DAY(O$1),$F112="A"),"A","")))))</f>
        <v/>
      </c>
      <c r="P112" t="str">
        <f>IF(OR(WEEKDAY(P$1)=1,WEEKDAY(P$1)=7),"F",IF(AND(DAY($C112)=DAY(P$1),$F112="P"),$E112*24,IF(AND(DAY($C112)=DAY(P$1),$F112="J"),"J",IF(AND(DAY($C112)=DAY(P$1),$F112="M"),"M",IF(AND(DAY($C112)=DAY(P$1),$F112="A"),"A","")))))</f>
        <v/>
      </c>
      <c r="Q112" t="str">
        <f>IF(OR(WEEKDAY(Q$1)=1,WEEKDAY(Q$1)=7),"F",IF(AND(DAY($C112)=DAY(Q$1),$F112="P"),$E112*24,IF(AND(DAY($C112)=DAY(Q$1),$F112="J"),"J",IF(AND(DAY($C112)=DAY(Q$1),$F112="M"),"M",IF(AND(DAY($C112)=DAY(Q$1),$F112="A"),"A","")))))</f>
        <v>F</v>
      </c>
      <c r="R112" t="str">
        <f>IF(OR(WEEKDAY(R$1)=1,WEEKDAY(R$1)=7),"F",IF(AND(DAY($C112)=DAY(R$1),$F112="P"),$E112*24,IF(AND(DAY($C112)=DAY(R$1),$F112="J"),"J",IF(AND(DAY($C112)=DAY(R$1),$F112="M"),"M",IF(AND(DAY($C112)=DAY(R$1),$F112="A"),"A","")))))</f>
        <v>F</v>
      </c>
      <c r="S112">
        <f>IF(OR(WEEKDAY(S$1)=1,WEEKDAY(S$1)=7),"F",IF(AND(DAY($C112)=DAY(S$1),$F112="P"),$E112*24,IF(AND(DAY($C112)=DAY(S$1),$F112="J"),"J",IF(AND(DAY($C112)=DAY(S$1),$F112="M"),"M",IF(AND(DAY($C112)=DAY(S$1),$F112="A"),"A","")))))</f>
        <v>3</v>
      </c>
      <c r="T112" t="str">
        <f>IF(OR(WEEKDAY(T$1)=1,WEEKDAY(T$1)=7),"F",IF(AND(DAY($C112)=DAY(T$1),$F112="P"),$E112*24,IF(AND(DAY($C112)=DAY(T$1),$F112="J"),"J",IF(AND(DAY($C112)=DAY(T$1),$F112="M"),"M",IF(AND(DAY($C112)=DAY(T$1),$F112="A"),"A","")))))</f>
        <v/>
      </c>
      <c r="U112" t="str">
        <f>IF(OR(WEEKDAY(U$1)=1,WEEKDAY(U$1)=7),"F",IF(AND(DAY($C112)=DAY(U$1),$F112="P"),$E112*24,IF(AND(DAY($C112)=DAY(U$1),$F112="J"),"J",IF(AND(DAY($C112)=DAY(U$1),$F112="M"),"M",IF(AND(DAY($C112)=DAY(U$1),$F112="A"),"A","")))))</f>
        <v/>
      </c>
    </row>
    <row r="113" spans="1:21" x14ac:dyDescent="0.25">
      <c r="A113" s="5" t="str">
        <f>'[1]R_Etat de prestation quinzaine'!A113</f>
        <v>DURET</v>
      </c>
      <c r="B113" s="5" t="str">
        <f>'[1]R_Etat de prestation quinzaine'!B113</f>
        <v>Laeticia</v>
      </c>
      <c r="C113" s="6" t="str">
        <f>'[1]R_Etat de prestation quinzaine'!C113</f>
        <v>14-03-17</v>
      </c>
      <c r="D113" s="7">
        <v>42808</v>
      </c>
      <c r="E113" s="5" t="str">
        <f>'[1]R_Etat de prestation quinzaine'!D113</f>
        <v>03:30</v>
      </c>
      <c r="F113" s="5" t="str">
        <f>'[1]R_Etat de prestation quinzaine'!E113</f>
        <v>P</v>
      </c>
      <c r="G113" t="str">
        <f>IF(OR(WEEKDAY(G$1)=1,WEEKDAY(G$1)=7),"F",IF(AND(DAY($C113)=DAY(G$1),$F113="P"),$E113*24,IF(AND(DAY($C113)=DAY(G$1),$F113="J"),"J",IF(AND(DAY($C113)=DAY(G$1),$F113="M"),"M",IF(AND(DAY($C113)=DAY(G$1),$F113="A"),"A","")))))</f>
        <v/>
      </c>
      <c r="H113" t="str">
        <f>IF(OR(WEEKDAY(H$1)=1,WEEKDAY(H$1)=7),"F",IF(AND(DAY($C113)=DAY(H$1),$F113="P"),$E113*24,IF(AND(DAY($C113)=DAY(H$1),$F113="J"),"J",IF(AND(DAY($C113)=DAY(H$1),$F113="M"),"M",IF(AND(DAY($C113)=DAY(H$1),$F113="A"),"A","")))))</f>
        <v/>
      </c>
      <c r="I113" t="str">
        <f>IF(OR(WEEKDAY(I$1)=1,WEEKDAY(I$1)=7),"F",IF(AND(DAY($C113)=DAY(I$1),$F113="P"),$E113*24,IF(AND(DAY($C113)=DAY(I$1),$F113="J"),"J",IF(AND(DAY($C113)=DAY(I$1),$F113="M"),"M",IF(AND(DAY($C113)=DAY(I$1),$F113="A"),"A","")))))</f>
        <v/>
      </c>
      <c r="J113" t="str">
        <f>IF(OR(WEEKDAY(J$1)=1,WEEKDAY(J$1)=7),"F",IF(AND(DAY($C113)=DAY(J$1),$F113="P"),$E113*24,IF(AND(DAY($C113)=DAY(J$1),$F113="J"),"J",IF(AND(DAY($C113)=DAY(J$1),$F113="M"),"M",IF(AND(DAY($C113)=DAY(J$1),$F113="A"),"A","")))))</f>
        <v>F</v>
      </c>
      <c r="K113" t="str">
        <f>IF(OR(WEEKDAY(K$1)=1,WEEKDAY(K$1)=7),"F",IF(AND(DAY($C113)=DAY(K$1),$F113="P"),$E113*24,IF(AND(DAY($C113)=DAY(K$1),$F113="J"),"J",IF(AND(DAY($C113)=DAY(K$1),$F113="M"),"M",IF(AND(DAY($C113)=DAY(K$1),$F113="A"),"A","")))))</f>
        <v>F</v>
      </c>
      <c r="L113" t="str">
        <f>IF(OR(WEEKDAY(L$1)=1,WEEKDAY(L$1)=7),"F",IF(AND(DAY($C113)=DAY(L$1),$F113="P"),$E113*24,IF(AND(DAY($C113)=DAY(L$1),$F113="J"),"J",IF(AND(DAY($C113)=DAY(L$1),$F113="M"),"M",IF(AND(DAY($C113)=DAY(L$1),$F113="A"),"A","")))))</f>
        <v/>
      </c>
      <c r="M113" t="str">
        <f>IF(OR(WEEKDAY(M$1)=1,WEEKDAY(M$1)=7),"F",IF(AND(DAY($C113)=DAY(M$1),$F113="P"),$E113*24,IF(AND(DAY($C113)=DAY(M$1),$F113="J"),"J",IF(AND(DAY($C113)=DAY(M$1),$F113="M"),"M",IF(AND(DAY($C113)=DAY(M$1),$F113="A"),"A","")))))</f>
        <v/>
      </c>
      <c r="N113" t="str">
        <f>IF(OR(WEEKDAY(N$1)=1,WEEKDAY(N$1)=7),"F",IF(AND(DAY($C113)=DAY(N$1),$F113="P"),$E113*24,IF(AND(DAY($C113)=DAY(N$1),$F113="J"),"J",IF(AND(DAY($C113)=DAY(N$1),$F113="M"),"M",IF(AND(DAY($C113)=DAY(N$1),$F113="A"),"A","")))))</f>
        <v/>
      </c>
      <c r="O113" t="str">
        <f>IF(OR(WEEKDAY(O$1)=1,WEEKDAY(O$1)=7),"F",IF(AND(DAY($C113)=DAY(O$1),$F113="P"),$E113*24,IF(AND(DAY($C113)=DAY(O$1),$F113="J"),"J",IF(AND(DAY($C113)=DAY(O$1),$F113="M"),"M",IF(AND(DAY($C113)=DAY(O$1),$F113="A"),"A","")))))</f>
        <v/>
      </c>
      <c r="P113" t="str">
        <f>IF(OR(WEEKDAY(P$1)=1,WEEKDAY(P$1)=7),"F",IF(AND(DAY($C113)=DAY(P$1),$F113="P"),$E113*24,IF(AND(DAY($C113)=DAY(P$1),$F113="J"),"J",IF(AND(DAY($C113)=DAY(P$1),$F113="M"),"M",IF(AND(DAY($C113)=DAY(P$1),$F113="A"),"A","")))))</f>
        <v/>
      </c>
      <c r="Q113" t="str">
        <f>IF(OR(WEEKDAY(Q$1)=1,WEEKDAY(Q$1)=7),"F",IF(AND(DAY($C113)=DAY(Q$1),$F113="P"),$E113*24,IF(AND(DAY($C113)=DAY(Q$1),$F113="J"),"J",IF(AND(DAY($C113)=DAY(Q$1),$F113="M"),"M",IF(AND(DAY($C113)=DAY(Q$1),$F113="A"),"A","")))))</f>
        <v>F</v>
      </c>
      <c r="R113" t="str">
        <f>IF(OR(WEEKDAY(R$1)=1,WEEKDAY(R$1)=7),"F",IF(AND(DAY($C113)=DAY(R$1),$F113="P"),$E113*24,IF(AND(DAY($C113)=DAY(R$1),$F113="J"),"J",IF(AND(DAY($C113)=DAY(R$1),$F113="M"),"M",IF(AND(DAY($C113)=DAY(R$1),$F113="A"),"A","")))))</f>
        <v>F</v>
      </c>
      <c r="S113" t="str">
        <f>IF(OR(WEEKDAY(S$1)=1,WEEKDAY(S$1)=7),"F",IF(AND(DAY($C113)=DAY(S$1),$F113="P"),$E113*24,IF(AND(DAY($C113)=DAY(S$1),$F113="J"),"J",IF(AND(DAY($C113)=DAY(S$1),$F113="M"),"M",IF(AND(DAY($C113)=DAY(S$1),$F113="A"),"A","")))))</f>
        <v/>
      </c>
      <c r="T113">
        <f>IF(OR(WEEKDAY(T$1)=1,WEEKDAY(T$1)=7),"F",IF(AND(DAY($C113)=DAY(T$1),$F113="P"),$E113*24,IF(AND(DAY($C113)=DAY(T$1),$F113="J"),"J",IF(AND(DAY($C113)=DAY(T$1),$F113="M"),"M",IF(AND(DAY($C113)=DAY(T$1),$F113="A"),"A","")))))</f>
        <v>3.5</v>
      </c>
      <c r="U113" t="str">
        <f>IF(OR(WEEKDAY(U$1)=1,WEEKDAY(U$1)=7),"F",IF(AND(DAY($C113)=DAY(U$1),$F113="P"),$E113*24,IF(AND(DAY($C113)=DAY(U$1),$F113="J"),"J",IF(AND(DAY($C113)=DAY(U$1),$F113="M"),"M",IF(AND(DAY($C113)=DAY(U$1),$F113="A"),"A","")))))</f>
        <v/>
      </c>
    </row>
    <row r="114" spans="1:21" x14ac:dyDescent="0.25">
      <c r="A114" s="5" t="str">
        <f>'[1]R_Etat de prestation quinzaine'!A114</f>
        <v>DURET</v>
      </c>
      <c r="B114" s="5" t="str">
        <f>'[1]R_Etat de prestation quinzaine'!B114</f>
        <v>Laeticia</v>
      </c>
      <c r="C114" s="6" t="str">
        <f>'[1]R_Etat de prestation quinzaine'!C114</f>
        <v>14-03-17</v>
      </c>
      <c r="D114" s="7">
        <v>42808</v>
      </c>
      <c r="E114" s="5" t="str">
        <f>'[1]R_Etat de prestation quinzaine'!D114</f>
        <v>03:00</v>
      </c>
      <c r="F114" s="5" t="str">
        <f>'[1]R_Etat de prestation quinzaine'!E114</f>
        <v>P</v>
      </c>
      <c r="G114" t="str">
        <f>IF(OR(WEEKDAY(G$1)=1,WEEKDAY(G$1)=7),"F",IF(AND(DAY($C114)=DAY(G$1),$F114="P"),$E114*24,IF(AND(DAY($C114)=DAY(G$1),$F114="J"),"J",IF(AND(DAY($C114)=DAY(G$1),$F114="M"),"M",IF(AND(DAY($C114)=DAY(G$1),$F114="A"),"A","")))))</f>
        <v/>
      </c>
      <c r="H114" t="str">
        <f>IF(OR(WEEKDAY(H$1)=1,WEEKDAY(H$1)=7),"F",IF(AND(DAY($C114)=DAY(H$1),$F114="P"),$E114*24,IF(AND(DAY($C114)=DAY(H$1),$F114="J"),"J",IF(AND(DAY($C114)=DAY(H$1),$F114="M"),"M",IF(AND(DAY($C114)=DAY(H$1),$F114="A"),"A","")))))</f>
        <v/>
      </c>
      <c r="I114" t="str">
        <f>IF(OR(WEEKDAY(I$1)=1,WEEKDAY(I$1)=7),"F",IF(AND(DAY($C114)=DAY(I$1),$F114="P"),$E114*24,IF(AND(DAY($C114)=DAY(I$1),$F114="J"),"J",IF(AND(DAY($C114)=DAY(I$1),$F114="M"),"M",IF(AND(DAY($C114)=DAY(I$1),$F114="A"),"A","")))))</f>
        <v/>
      </c>
      <c r="J114" t="str">
        <f>IF(OR(WEEKDAY(J$1)=1,WEEKDAY(J$1)=7),"F",IF(AND(DAY($C114)=DAY(J$1),$F114="P"),$E114*24,IF(AND(DAY($C114)=DAY(J$1),$F114="J"),"J",IF(AND(DAY($C114)=DAY(J$1),$F114="M"),"M",IF(AND(DAY($C114)=DAY(J$1),$F114="A"),"A","")))))</f>
        <v>F</v>
      </c>
      <c r="K114" t="str">
        <f>IF(OR(WEEKDAY(K$1)=1,WEEKDAY(K$1)=7),"F",IF(AND(DAY($C114)=DAY(K$1),$F114="P"),$E114*24,IF(AND(DAY($C114)=DAY(K$1),$F114="J"),"J",IF(AND(DAY($C114)=DAY(K$1),$F114="M"),"M",IF(AND(DAY($C114)=DAY(K$1),$F114="A"),"A","")))))</f>
        <v>F</v>
      </c>
      <c r="L114" t="str">
        <f>IF(OR(WEEKDAY(L$1)=1,WEEKDAY(L$1)=7),"F",IF(AND(DAY($C114)=DAY(L$1),$F114="P"),$E114*24,IF(AND(DAY($C114)=DAY(L$1),$F114="J"),"J",IF(AND(DAY($C114)=DAY(L$1),$F114="M"),"M",IF(AND(DAY($C114)=DAY(L$1),$F114="A"),"A","")))))</f>
        <v/>
      </c>
      <c r="M114" t="str">
        <f>IF(OR(WEEKDAY(M$1)=1,WEEKDAY(M$1)=7),"F",IF(AND(DAY($C114)=DAY(M$1),$F114="P"),$E114*24,IF(AND(DAY($C114)=DAY(M$1),$F114="J"),"J",IF(AND(DAY($C114)=DAY(M$1),$F114="M"),"M",IF(AND(DAY($C114)=DAY(M$1),$F114="A"),"A","")))))</f>
        <v/>
      </c>
      <c r="N114" t="str">
        <f>IF(OR(WEEKDAY(N$1)=1,WEEKDAY(N$1)=7),"F",IF(AND(DAY($C114)=DAY(N$1),$F114="P"),$E114*24,IF(AND(DAY($C114)=DAY(N$1),$F114="J"),"J",IF(AND(DAY($C114)=DAY(N$1),$F114="M"),"M",IF(AND(DAY($C114)=DAY(N$1),$F114="A"),"A","")))))</f>
        <v/>
      </c>
      <c r="O114" t="str">
        <f>IF(OR(WEEKDAY(O$1)=1,WEEKDAY(O$1)=7),"F",IF(AND(DAY($C114)=DAY(O$1),$F114="P"),$E114*24,IF(AND(DAY($C114)=DAY(O$1),$F114="J"),"J",IF(AND(DAY($C114)=DAY(O$1),$F114="M"),"M",IF(AND(DAY($C114)=DAY(O$1),$F114="A"),"A","")))))</f>
        <v/>
      </c>
      <c r="P114" t="str">
        <f>IF(OR(WEEKDAY(P$1)=1,WEEKDAY(P$1)=7),"F",IF(AND(DAY($C114)=DAY(P$1),$F114="P"),$E114*24,IF(AND(DAY($C114)=DAY(P$1),$F114="J"),"J",IF(AND(DAY($C114)=DAY(P$1),$F114="M"),"M",IF(AND(DAY($C114)=DAY(P$1),$F114="A"),"A","")))))</f>
        <v/>
      </c>
      <c r="Q114" t="str">
        <f>IF(OR(WEEKDAY(Q$1)=1,WEEKDAY(Q$1)=7),"F",IF(AND(DAY($C114)=DAY(Q$1),$F114="P"),$E114*24,IF(AND(DAY($C114)=DAY(Q$1),$F114="J"),"J",IF(AND(DAY($C114)=DAY(Q$1),$F114="M"),"M",IF(AND(DAY($C114)=DAY(Q$1),$F114="A"),"A","")))))</f>
        <v>F</v>
      </c>
      <c r="R114" t="str">
        <f>IF(OR(WEEKDAY(R$1)=1,WEEKDAY(R$1)=7),"F",IF(AND(DAY($C114)=DAY(R$1),$F114="P"),$E114*24,IF(AND(DAY($C114)=DAY(R$1),$F114="J"),"J",IF(AND(DAY($C114)=DAY(R$1),$F114="M"),"M",IF(AND(DAY($C114)=DAY(R$1),$F114="A"),"A","")))))</f>
        <v>F</v>
      </c>
      <c r="S114" t="str">
        <f>IF(OR(WEEKDAY(S$1)=1,WEEKDAY(S$1)=7),"F",IF(AND(DAY($C114)=DAY(S$1),$F114="P"),$E114*24,IF(AND(DAY($C114)=DAY(S$1),$F114="J"),"J",IF(AND(DAY($C114)=DAY(S$1),$F114="M"),"M",IF(AND(DAY($C114)=DAY(S$1),$F114="A"),"A","")))))</f>
        <v/>
      </c>
      <c r="T114">
        <f>IF(OR(WEEKDAY(T$1)=1,WEEKDAY(T$1)=7),"F",IF(AND(DAY($C114)=DAY(T$1),$F114="P"),$E114*24,IF(AND(DAY($C114)=DAY(T$1),$F114="J"),"J",IF(AND(DAY($C114)=DAY(T$1),$F114="M"),"M",IF(AND(DAY($C114)=DAY(T$1),$F114="A"),"A","")))))</f>
        <v>3</v>
      </c>
      <c r="U114" t="str">
        <f>IF(OR(WEEKDAY(U$1)=1,WEEKDAY(U$1)=7),"F",IF(AND(DAY($C114)=DAY(U$1),$F114="P"),$E114*24,IF(AND(DAY($C114)=DAY(U$1),$F114="J"),"J",IF(AND(DAY($C114)=DAY(U$1),$F114="M"),"M",IF(AND(DAY($C114)=DAY(U$1),$F114="A"),"A","")))))</f>
        <v/>
      </c>
    </row>
    <row r="115" spans="1:21" x14ac:dyDescent="0.25">
      <c r="A115" s="5" t="str">
        <f>'[1]R_Etat de prestation quinzaine'!A115</f>
        <v>DURET</v>
      </c>
      <c r="B115" s="5" t="str">
        <f>'[1]R_Etat de prestation quinzaine'!B115</f>
        <v>Laeticia</v>
      </c>
      <c r="C115" s="6" t="str">
        <f>'[1]R_Etat de prestation quinzaine'!C115</f>
        <v>15-03-17</v>
      </c>
      <c r="D115" s="7">
        <v>42809</v>
      </c>
      <c r="E115" s="5" t="str">
        <f>'[1]R_Etat de prestation quinzaine'!D115</f>
        <v>03:00</v>
      </c>
      <c r="F115" s="5" t="str">
        <f>'[1]R_Etat de prestation quinzaine'!E115</f>
        <v>P</v>
      </c>
      <c r="G115" t="str">
        <f>IF(OR(WEEKDAY(G$1)=1,WEEKDAY(G$1)=7),"F",IF(AND(DAY($C115)=DAY(G$1),$F115="P"),$E115*24,IF(AND(DAY($C115)=DAY(G$1),$F115="J"),"J",IF(AND(DAY($C115)=DAY(G$1),$F115="M"),"M",IF(AND(DAY($C115)=DAY(G$1),$F115="A"),"A","")))))</f>
        <v/>
      </c>
      <c r="H115" t="str">
        <f>IF(OR(WEEKDAY(H$1)=1,WEEKDAY(H$1)=7),"F",IF(AND(DAY($C115)=DAY(H$1),$F115="P"),$E115*24,IF(AND(DAY($C115)=DAY(H$1),$F115="J"),"J",IF(AND(DAY($C115)=DAY(H$1),$F115="M"),"M",IF(AND(DAY($C115)=DAY(H$1),$F115="A"),"A","")))))</f>
        <v/>
      </c>
      <c r="I115" t="str">
        <f>IF(OR(WEEKDAY(I$1)=1,WEEKDAY(I$1)=7),"F",IF(AND(DAY($C115)=DAY(I$1),$F115="P"),$E115*24,IF(AND(DAY($C115)=DAY(I$1),$F115="J"),"J",IF(AND(DAY($C115)=DAY(I$1),$F115="M"),"M",IF(AND(DAY($C115)=DAY(I$1),$F115="A"),"A","")))))</f>
        <v/>
      </c>
      <c r="J115" t="str">
        <f>IF(OR(WEEKDAY(J$1)=1,WEEKDAY(J$1)=7),"F",IF(AND(DAY($C115)=DAY(J$1),$F115="P"),$E115*24,IF(AND(DAY($C115)=DAY(J$1),$F115="J"),"J",IF(AND(DAY($C115)=DAY(J$1),$F115="M"),"M",IF(AND(DAY($C115)=DAY(J$1),$F115="A"),"A","")))))</f>
        <v>F</v>
      </c>
      <c r="K115" t="str">
        <f>IF(OR(WEEKDAY(K$1)=1,WEEKDAY(K$1)=7),"F",IF(AND(DAY($C115)=DAY(K$1),$F115="P"),$E115*24,IF(AND(DAY($C115)=DAY(K$1),$F115="J"),"J",IF(AND(DAY($C115)=DAY(K$1),$F115="M"),"M",IF(AND(DAY($C115)=DAY(K$1),$F115="A"),"A","")))))</f>
        <v>F</v>
      </c>
      <c r="L115" t="str">
        <f>IF(OR(WEEKDAY(L$1)=1,WEEKDAY(L$1)=7),"F",IF(AND(DAY($C115)=DAY(L$1),$F115="P"),$E115*24,IF(AND(DAY($C115)=DAY(L$1),$F115="J"),"J",IF(AND(DAY($C115)=DAY(L$1),$F115="M"),"M",IF(AND(DAY($C115)=DAY(L$1),$F115="A"),"A","")))))</f>
        <v/>
      </c>
      <c r="M115" t="str">
        <f>IF(OR(WEEKDAY(M$1)=1,WEEKDAY(M$1)=7),"F",IF(AND(DAY($C115)=DAY(M$1),$F115="P"),$E115*24,IF(AND(DAY($C115)=DAY(M$1),$F115="J"),"J",IF(AND(DAY($C115)=DAY(M$1),$F115="M"),"M",IF(AND(DAY($C115)=DAY(M$1),$F115="A"),"A","")))))</f>
        <v/>
      </c>
      <c r="N115" t="str">
        <f>IF(OR(WEEKDAY(N$1)=1,WEEKDAY(N$1)=7),"F",IF(AND(DAY($C115)=DAY(N$1),$F115="P"),$E115*24,IF(AND(DAY($C115)=DAY(N$1),$F115="J"),"J",IF(AND(DAY($C115)=DAY(N$1),$F115="M"),"M",IF(AND(DAY($C115)=DAY(N$1),$F115="A"),"A","")))))</f>
        <v/>
      </c>
      <c r="O115" t="str">
        <f>IF(OR(WEEKDAY(O$1)=1,WEEKDAY(O$1)=7),"F",IF(AND(DAY($C115)=DAY(O$1),$F115="P"),$E115*24,IF(AND(DAY($C115)=DAY(O$1),$F115="J"),"J",IF(AND(DAY($C115)=DAY(O$1),$F115="M"),"M",IF(AND(DAY($C115)=DAY(O$1),$F115="A"),"A","")))))</f>
        <v/>
      </c>
      <c r="P115" t="str">
        <f>IF(OR(WEEKDAY(P$1)=1,WEEKDAY(P$1)=7),"F",IF(AND(DAY($C115)=DAY(P$1),$F115="P"),$E115*24,IF(AND(DAY($C115)=DAY(P$1),$F115="J"),"J",IF(AND(DAY($C115)=DAY(P$1),$F115="M"),"M",IF(AND(DAY($C115)=DAY(P$1),$F115="A"),"A","")))))</f>
        <v/>
      </c>
      <c r="Q115" t="str">
        <f>IF(OR(WEEKDAY(Q$1)=1,WEEKDAY(Q$1)=7),"F",IF(AND(DAY($C115)=DAY(Q$1),$F115="P"),$E115*24,IF(AND(DAY($C115)=DAY(Q$1),$F115="J"),"J",IF(AND(DAY($C115)=DAY(Q$1),$F115="M"),"M",IF(AND(DAY($C115)=DAY(Q$1),$F115="A"),"A","")))))</f>
        <v>F</v>
      </c>
      <c r="R115" t="str">
        <f>IF(OR(WEEKDAY(R$1)=1,WEEKDAY(R$1)=7),"F",IF(AND(DAY($C115)=DAY(R$1),$F115="P"),$E115*24,IF(AND(DAY($C115)=DAY(R$1),$F115="J"),"J",IF(AND(DAY($C115)=DAY(R$1),$F115="M"),"M",IF(AND(DAY($C115)=DAY(R$1),$F115="A"),"A","")))))</f>
        <v>F</v>
      </c>
      <c r="S115" t="str">
        <f>IF(OR(WEEKDAY(S$1)=1,WEEKDAY(S$1)=7),"F",IF(AND(DAY($C115)=DAY(S$1),$F115="P"),$E115*24,IF(AND(DAY($C115)=DAY(S$1),$F115="J"),"J",IF(AND(DAY($C115)=DAY(S$1),$F115="M"),"M",IF(AND(DAY($C115)=DAY(S$1),$F115="A"),"A","")))))</f>
        <v/>
      </c>
      <c r="T115" t="str">
        <f>IF(OR(WEEKDAY(T$1)=1,WEEKDAY(T$1)=7),"F",IF(AND(DAY($C115)=DAY(T$1),$F115="P"),$E115*24,IF(AND(DAY($C115)=DAY(T$1),$F115="J"),"J",IF(AND(DAY($C115)=DAY(T$1),$F115="M"),"M",IF(AND(DAY($C115)=DAY(T$1),$F115="A"),"A","")))))</f>
        <v/>
      </c>
      <c r="U115">
        <f>IF(OR(WEEKDAY(U$1)=1,WEEKDAY(U$1)=7),"F",IF(AND(DAY($C115)=DAY(U$1),$F115="P"),$E115*24,IF(AND(DAY($C115)=DAY(U$1),$F115="J"),"J",IF(AND(DAY($C115)=DAY(U$1),$F115="M"),"M",IF(AND(DAY($C115)=DAY(U$1),$F115="A"),"A","")))))</f>
        <v>3</v>
      </c>
    </row>
    <row r="116" spans="1:21" x14ac:dyDescent="0.25">
      <c r="A116" s="5" t="str">
        <f>'[1]R_Etat de prestation quinzaine'!A116</f>
        <v>DURET</v>
      </c>
      <c r="B116" s="5" t="str">
        <f>'[1]R_Etat de prestation quinzaine'!B116</f>
        <v>Laeticia</v>
      </c>
      <c r="C116" s="6" t="str">
        <f>'[1]R_Etat de prestation quinzaine'!C116</f>
        <v>15-03-17</v>
      </c>
      <c r="D116" s="7">
        <v>42809</v>
      </c>
      <c r="E116" s="5" t="str">
        <f>'[1]R_Etat de prestation quinzaine'!D116</f>
        <v>00:30</v>
      </c>
      <c r="F116" s="5" t="str">
        <f>'[1]R_Etat de prestation quinzaine'!E116</f>
        <v>P</v>
      </c>
      <c r="G116" t="str">
        <f>IF(OR(WEEKDAY(G$1)=1,WEEKDAY(G$1)=7),"F",IF(AND(DAY($C116)=DAY(G$1),$F116="P"),$E116*24,IF(AND(DAY($C116)=DAY(G$1),$F116="J"),"J",IF(AND(DAY($C116)=DAY(G$1),$F116="M"),"M",IF(AND(DAY($C116)=DAY(G$1),$F116="A"),"A","")))))</f>
        <v/>
      </c>
      <c r="H116" t="str">
        <f>IF(OR(WEEKDAY(H$1)=1,WEEKDAY(H$1)=7),"F",IF(AND(DAY($C116)=DAY(H$1),$F116="P"),$E116*24,IF(AND(DAY($C116)=DAY(H$1),$F116="J"),"J",IF(AND(DAY($C116)=DAY(H$1),$F116="M"),"M",IF(AND(DAY($C116)=DAY(H$1),$F116="A"),"A","")))))</f>
        <v/>
      </c>
      <c r="I116" t="str">
        <f>IF(OR(WEEKDAY(I$1)=1,WEEKDAY(I$1)=7),"F",IF(AND(DAY($C116)=DAY(I$1),$F116="P"),$E116*24,IF(AND(DAY($C116)=DAY(I$1),$F116="J"),"J",IF(AND(DAY($C116)=DAY(I$1),$F116="M"),"M",IF(AND(DAY($C116)=DAY(I$1),$F116="A"),"A","")))))</f>
        <v/>
      </c>
      <c r="J116" t="str">
        <f>IF(OR(WEEKDAY(J$1)=1,WEEKDAY(J$1)=7),"F",IF(AND(DAY($C116)=DAY(J$1),$F116="P"),$E116*24,IF(AND(DAY($C116)=DAY(J$1),$F116="J"),"J",IF(AND(DAY($C116)=DAY(J$1),$F116="M"),"M",IF(AND(DAY($C116)=DAY(J$1),$F116="A"),"A","")))))</f>
        <v>F</v>
      </c>
      <c r="K116" t="str">
        <f>IF(OR(WEEKDAY(K$1)=1,WEEKDAY(K$1)=7),"F",IF(AND(DAY($C116)=DAY(K$1),$F116="P"),$E116*24,IF(AND(DAY($C116)=DAY(K$1),$F116="J"),"J",IF(AND(DAY($C116)=DAY(K$1),$F116="M"),"M",IF(AND(DAY($C116)=DAY(K$1),$F116="A"),"A","")))))</f>
        <v>F</v>
      </c>
      <c r="L116" t="str">
        <f>IF(OR(WEEKDAY(L$1)=1,WEEKDAY(L$1)=7),"F",IF(AND(DAY($C116)=DAY(L$1),$F116="P"),$E116*24,IF(AND(DAY($C116)=DAY(L$1),$F116="J"),"J",IF(AND(DAY($C116)=DAY(L$1),$F116="M"),"M",IF(AND(DAY($C116)=DAY(L$1),$F116="A"),"A","")))))</f>
        <v/>
      </c>
      <c r="M116" t="str">
        <f>IF(OR(WEEKDAY(M$1)=1,WEEKDAY(M$1)=7),"F",IF(AND(DAY($C116)=DAY(M$1),$F116="P"),$E116*24,IF(AND(DAY($C116)=DAY(M$1),$F116="J"),"J",IF(AND(DAY($C116)=DAY(M$1),$F116="M"),"M",IF(AND(DAY($C116)=DAY(M$1),$F116="A"),"A","")))))</f>
        <v/>
      </c>
      <c r="N116" t="str">
        <f>IF(OR(WEEKDAY(N$1)=1,WEEKDAY(N$1)=7),"F",IF(AND(DAY($C116)=DAY(N$1),$F116="P"),$E116*24,IF(AND(DAY($C116)=DAY(N$1),$F116="J"),"J",IF(AND(DAY($C116)=DAY(N$1),$F116="M"),"M",IF(AND(DAY($C116)=DAY(N$1),$F116="A"),"A","")))))</f>
        <v/>
      </c>
      <c r="O116" t="str">
        <f>IF(OR(WEEKDAY(O$1)=1,WEEKDAY(O$1)=7),"F",IF(AND(DAY($C116)=DAY(O$1),$F116="P"),$E116*24,IF(AND(DAY($C116)=DAY(O$1),$F116="J"),"J",IF(AND(DAY($C116)=DAY(O$1),$F116="M"),"M",IF(AND(DAY($C116)=DAY(O$1),$F116="A"),"A","")))))</f>
        <v/>
      </c>
      <c r="P116" t="str">
        <f>IF(OR(WEEKDAY(P$1)=1,WEEKDAY(P$1)=7),"F",IF(AND(DAY($C116)=DAY(P$1),$F116="P"),$E116*24,IF(AND(DAY($C116)=DAY(P$1),$F116="J"),"J",IF(AND(DAY($C116)=DAY(P$1),$F116="M"),"M",IF(AND(DAY($C116)=DAY(P$1),$F116="A"),"A","")))))</f>
        <v/>
      </c>
      <c r="Q116" t="str">
        <f>IF(OR(WEEKDAY(Q$1)=1,WEEKDAY(Q$1)=7),"F",IF(AND(DAY($C116)=DAY(Q$1),$F116="P"),$E116*24,IF(AND(DAY($C116)=DAY(Q$1),$F116="J"),"J",IF(AND(DAY($C116)=DAY(Q$1),$F116="M"),"M",IF(AND(DAY($C116)=DAY(Q$1),$F116="A"),"A","")))))</f>
        <v>F</v>
      </c>
      <c r="R116" t="str">
        <f>IF(OR(WEEKDAY(R$1)=1,WEEKDAY(R$1)=7),"F",IF(AND(DAY($C116)=DAY(R$1),$F116="P"),$E116*24,IF(AND(DAY($C116)=DAY(R$1),$F116="J"),"J",IF(AND(DAY($C116)=DAY(R$1),$F116="M"),"M",IF(AND(DAY($C116)=DAY(R$1),$F116="A"),"A","")))))</f>
        <v>F</v>
      </c>
      <c r="S116" t="str">
        <f>IF(OR(WEEKDAY(S$1)=1,WEEKDAY(S$1)=7),"F",IF(AND(DAY($C116)=DAY(S$1),$F116="P"),$E116*24,IF(AND(DAY($C116)=DAY(S$1),$F116="J"),"J",IF(AND(DAY($C116)=DAY(S$1),$F116="M"),"M",IF(AND(DAY($C116)=DAY(S$1),$F116="A"),"A","")))))</f>
        <v/>
      </c>
      <c r="T116" t="str">
        <f>IF(OR(WEEKDAY(T$1)=1,WEEKDAY(T$1)=7),"F",IF(AND(DAY($C116)=DAY(T$1),$F116="P"),$E116*24,IF(AND(DAY($C116)=DAY(T$1),$F116="J"),"J",IF(AND(DAY($C116)=DAY(T$1),$F116="M"),"M",IF(AND(DAY($C116)=DAY(T$1),$F116="A"),"A","")))))</f>
        <v/>
      </c>
      <c r="U116">
        <f>IF(OR(WEEKDAY(U$1)=1,WEEKDAY(U$1)=7),"F",IF(AND(DAY($C116)=DAY(U$1),$F116="P"),$E116*24,IF(AND(DAY($C116)=DAY(U$1),$F116="J"),"J",IF(AND(DAY($C116)=DAY(U$1),$F116="M"),"M",IF(AND(DAY($C116)=DAY(U$1),$F116="A"),"A","")))))</f>
        <v>0.5</v>
      </c>
    </row>
    <row r="117" spans="1:21" x14ac:dyDescent="0.25">
      <c r="A117" s="5" t="str">
        <f>'[1]R_Etat de prestation quinzaine'!A117</f>
        <v>GODFROID</v>
      </c>
      <c r="B117" s="5" t="str">
        <f>'[1]R_Etat de prestation quinzaine'!B117</f>
        <v>Sabrina</v>
      </c>
      <c r="C117" s="6" t="str">
        <f>'[1]R_Etat de prestation quinzaine'!C117</f>
        <v>01-03-17</v>
      </c>
      <c r="D117" s="7">
        <v>42795</v>
      </c>
      <c r="E117" s="5" t="str">
        <f>'[1]R_Etat de prestation quinzaine'!D117</f>
        <v>03:00</v>
      </c>
      <c r="F117" s="5" t="str">
        <f>'[1]R_Etat de prestation quinzaine'!E117</f>
        <v>P</v>
      </c>
      <c r="G117">
        <f>IF(OR(WEEKDAY(G$1)=1,WEEKDAY(G$1)=7),"F",IF(AND(DAY($C117)=DAY(G$1),$F117="P"),$E117*24,IF(AND(DAY($C117)=DAY(G$1),$F117="J"),"J",IF(AND(DAY($C117)=DAY(G$1),$F117="M"),"M",IF(AND(DAY($C117)=DAY(G$1),$F117="A"),"A","")))))</f>
        <v>3</v>
      </c>
      <c r="H117" t="str">
        <f>IF(OR(WEEKDAY(H$1)=1,WEEKDAY(H$1)=7),"F",IF(AND(DAY($C117)=DAY(H$1),$F117="P"),$E117*24,IF(AND(DAY($C117)=DAY(H$1),$F117="J"),"J",IF(AND(DAY($C117)=DAY(H$1),$F117="M"),"M",IF(AND(DAY($C117)=DAY(H$1),$F117="A"),"A","")))))</f>
        <v/>
      </c>
      <c r="I117" t="str">
        <f>IF(OR(WEEKDAY(I$1)=1,WEEKDAY(I$1)=7),"F",IF(AND(DAY($C117)=DAY(I$1),$F117="P"),$E117*24,IF(AND(DAY($C117)=DAY(I$1),$F117="J"),"J",IF(AND(DAY($C117)=DAY(I$1),$F117="M"),"M",IF(AND(DAY($C117)=DAY(I$1),$F117="A"),"A","")))))</f>
        <v/>
      </c>
      <c r="J117" t="str">
        <f>IF(OR(WEEKDAY(J$1)=1,WEEKDAY(J$1)=7),"F",IF(AND(DAY($C117)=DAY(J$1),$F117="P"),$E117*24,IF(AND(DAY($C117)=DAY(J$1),$F117="J"),"J",IF(AND(DAY($C117)=DAY(J$1),$F117="M"),"M",IF(AND(DAY($C117)=DAY(J$1),$F117="A"),"A","")))))</f>
        <v>F</v>
      </c>
      <c r="K117" t="str">
        <f>IF(OR(WEEKDAY(K$1)=1,WEEKDAY(K$1)=7),"F",IF(AND(DAY($C117)=DAY(K$1),$F117="P"),$E117*24,IF(AND(DAY($C117)=DAY(K$1),$F117="J"),"J",IF(AND(DAY($C117)=DAY(K$1),$F117="M"),"M",IF(AND(DAY($C117)=DAY(K$1),$F117="A"),"A","")))))</f>
        <v>F</v>
      </c>
      <c r="L117" t="str">
        <f>IF(OR(WEEKDAY(L$1)=1,WEEKDAY(L$1)=7),"F",IF(AND(DAY($C117)=DAY(L$1),$F117="P"),$E117*24,IF(AND(DAY($C117)=DAY(L$1),$F117="J"),"J",IF(AND(DAY($C117)=DAY(L$1),$F117="M"),"M",IF(AND(DAY($C117)=DAY(L$1),$F117="A"),"A","")))))</f>
        <v/>
      </c>
      <c r="M117" t="str">
        <f>IF(OR(WEEKDAY(M$1)=1,WEEKDAY(M$1)=7),"F",IF(AND(DAY($C117)=DAY(M$1),$F117="P"),$E117*24,IF(AND(DAY($C117)=DAY(M$1),$F117="J"),"J",IF(AND(DAY($C117)=DAY(M$1),$F117="M"),"M",IF(AND(DAY($C117)=DAY(M$1),$F117="A"),"A","")))))</f>
        <v/>
      </c>
      <c r="N117" t="str">
        <f>IF(OR(WEEKDAY(N$1)=1,WEEKDAY(N$1)=7),"F",IF(AND(DAY($C117)=DAY(N$1),$F117="P"),$E117*24,IF(AND(DAY($C117)=DAY(N$1),$F117="J"),"J",IF(AND(DAY($C117)=DAY(N$1),$F117="M"),"M",IF(AND(DAY($C117)=DAY(N$1),$F117="A"),"A","")))))</f>
        <v/>
      </c>
      <c r="O117" t="str">
        <f>IF(OR(WEEKDAY(O$1)=1,WEEKDAY(O$1)=7),"F",IF(AND(DAY($C117)=DAY(O$1),$F117="P"),$E117*24,IF(AND(DAY($C117)=DAY(O$1),$F117="J"),"J",IF(AND(DAY($C117)=DAY(O$1),$F117="M"),"M",IF(AND(DAY($C117)=DAY(O$1),$F117="A"),"A","")))))</f>
        <v/>
      </c>
      <c r="P117" t="str">
        <f>IF(OR(WEEKDAY(P$1)=1,WEEKDAY(P$1)=7),"F",IF(AND(DAY($C117)=DAY(P$1),$F117="P"),$E117*24,IF(AND(DAY($C117)=DAY(P$1),$F117="J"),"J",IF(AND(DAY($C117)=DAY(P$1),$F117="M"),"M",IF(AND(DAY($C117)=DAY(P$1),$F117="A"),"A","")))))</f>
        <v/>
      </c>
      <c r="Q117" t="str">
        <f>IF(OR(WEEKDAY(Q$1)=1,WEEKDAY(Q$1)=7),"F",IF(AND(DAY($C117)=DAY(Q$1),$F117="P"),$E117*24,IF(AND(DAY($C117)=DAY(Q$1),$F117="J"),"J",IF(AND(DAY($C117)=DAY(Q$1),$F117="M"),"M",IF(AND(DAY($C117)=DAY(Q$1),$F117="A"),"A","")))))</f>
        <v>F</v>
      </c>
      <c r="R117" t="str">
        <f>IF(OR(WEEKDAY(R$1)=1,WEEKDAY(R$1)=7),"F",IF(AND(DAY($C117)=DAY(R$1),$F117="P"),$E117*24,IF(AND(DAY($C117)=DAY(R$1),$F117="J"),"J",IF(AND(DAY($C117)=DAY(R$1),$F117="M"),"M",IF(AND(DAY($C117)=DAY(R$1),$F117="A"),"A","")))))</f>
        <v>F</v>
      </c>
      <c r="S117" t="str">
        <f>IF(OR(WEEKDAY(S$1)=1,WEEKDAY(S$1)=7),"F",IF(AND(DAY($C117)=DAY(S$1),$F117="P"),$E117*24,IF(AND(DAY($C117)=DAY(S$1),$F117="J"),"J",IF(AND(DAY($C117)=DAY(S$1),$F117="M"),"M",IF(AND(DAY($C117)=DAY(S$1),$F117="A"),"A","")))))</f>
        <v/>
      </c>
      <c r="T117" t="str">
        <f>IF(OR(WEEKDAY(T$1)=1,WEEKDAY(T$1)=7),"F",IF(AND(DAY($C117)=DAY(T$1),$F117="P"),$E117*24,IF(AND(DAY($C117)=DAY(T$1),$F117="J"),"J",IF(AND(DAY($C117)=DAY(T$1),$F117="M"),"M",IF(AND(DAY($C117)=DAY(T$1),$F117="A"),"A","")))))</f>
        <v/>
      </c>
      <c r="U117" t="str">
        <f>IF(OR(WEEKDAY(U$1)=1,WEEKDAY(U$1)=7),"F",IF(AND(DAY($C117)=DAY(U$1),$F117="P"),$E117*24,IF(AND(DAY($C117)=DAY(U$1),$F117="J"),"J",IF(AND(DAY($C117)=DAY(U$1),$F117="M"),"M",IF(AND(DAY($C117)=DAY(U$1),$F117="A"),"A","")))))</f>
        <v/>
      </c>
    </row>
    <row r="118" spans="1:21" x14ac:dyDescent="0.25">
      <c r="A118" s="5" t="str">
        <f>'[1]R_Etat de prestation quinzaine'!A118</f>
        <v>GODFROID</v>
      </c>
      <c r="B118" s="5" t="str">
        <f>'[1]R_Etat de prestation quinzaine'!B118</f>
        <v>Sabrina</v>
      </c>
      <c r="C118" s="6" t="str">
        <f>'[1]R_Etat de prestation quinzaine'!C118</f>
        <v>01-03-17</v>
      </c>
      <c r="D118" s="7">
        <v>42795</v>
      </c>
      <c r="E118" s="5" t="str">
        <f>'[1]R_Etat de prestation quinzaine'!D118</f>
        <v>03:00</v>
      </c>
      <c r="F118" s="5" t="str">
        <f>'[1]R_Etat de prestation quinzaine'!E118</f>
        <v>P</v>
      </c>
      <c r="G118">
        <f>IF(OR(WEEKDAY(G$1)=1,WEEKDAY(G$1)=7),"F",IF(AND(DAY($C118)=DAY(G$1),$F118="P"),$E118*24,IF(AND(DAY($C118)=DAY(G$1),$F118="J"),"J",IF(AND(DAY($C118)=DAY(G$1),$F118="M"),"M",IF(AND(DAY($C118)=DAY(G$1),$F118="A"),"A","")))))</f>
        <v>3</v>
      </c>
      <c r="H118" t="str">
        <f>IF(OR(WEEKDAY(H$1)=1,WEEKDAY(H$1)=7),"F",IF(AND(DAY($C118)=DAY(H$1),$F118="P"),$E118*24,IF(AND(DAY($C118)=DAY(H$1),$F118="J"),"J",IF(AND(DAY($C118)=DAY(H$1),$F118="M"),"M",IF(AND(DAY($C118)=DAY(H$1),$F118="A"),"A","")))))</f>
        <v/>
      </c>
      <c r="I118" t="str">
        <f>IF(OR(WEEKDAY(I$1)=1,WEEKDAY(I$1)=7),"F",IF(AND(DAY($C118)=DAY(I$1),$F118="P"),$E118*24,IF(AND(DAY($C118)=DAY(I$1),$F118="J"),"J",IF(AND(DAY($C118)=DAY(I$1),$F118="M"),"M",IF(AND(DAY($C118)=DAY(I$1),$F118="A"),"A","")))))</f>
        <v/>
      </c>
      <c r="J118" t="str">
        <f>IF(OR(WEEKDAY(J$1)=1,WEEKDAY(J$1)=7),"F",IF(AND(DAY($C118)=DAY(J$1),$F118="P"),$E118*24,IF(AND(DAY($C118)=DAY(J$1),$F118="J"),"J",IF(AND(DAY($C118)=DAY(J$1),$F118="M"),"M",IF(AND(DAY($C118)=DAY(J$1),$F118="A"),"A","")))))</f>
        <v>F</v>
      </c>
      <c r="K118" t="str">
        <f>IF(OR(WEEKDAY(K$1)=1,WEEKDAY(K$1)=7),"F",IF(AND(DAY($C118)=DAY(K$1),$F118="P"),$E118*24,IF(AND(DAY($C118)=DAY(K$1),$F118="J"),"J",IF(AND(DAY($C118)=DAY(K$1),$F118="M"),"M",IF(AND(DAY($C118)=DAY(K$1),$F118="A"),"A","")))))</f>
        <v>F</v>
      </c>
      <c r="L118" t="str">
        <f>IF(OR(WEEKDAY(L$1)=1,WEEKDAY(L$1)=7),"F",IF(AND(DAY($C118)=DAY(L$1),$F118="P"),$E118*24,IF(AND(DAY($C118)=DAY(L$1),$F118="J"),"J",IF(AND(DAY($C118)=DAY(L$1),$F118="M"),"M",IF(AND(DAY($C118)=DAY(L$1),$F118="A"),"A","")))))</f>
        <v/>
      </c>
      <c r="M118" t="str">
        <f>IF(OR(WEEKDAY(M$1)=1,WEEKDAY(M$1)=7),"F",IF(AND(DAY($C118)=DAY(M$1),$F118="P"),$E118*24,IF(AND(DAY($C118)=DAY(M$1),$F118="J"),"J",IF(AND(DAY($C118)=DAY(M$1),$F118="M"),"M",IF(AND(DAY($C118)=DAY(M$1),$F118="A"),"A","")))))</f>
        <v/>
      </c>
      <c r="N118" t="str">
        <f>IF(OR(WEEKDAY(N$1)=1,WEEKDAY(N$1)=7),"F",IF(AND(DAY($C118)=DAY(N$1),$F118="P"),$E118*24,IF(AND(DAY($C118)=DAY(N$1),$F118="J"),"J",IF(AND(DAY($C118)=DAY(N$1),$F118="M"),"M",IF(AND(DAY($C118)=DAY(N$1),$F118="A"),"A","")))))</f>
        <v/>
      </c>
      <c r="O118" t="str">
        <f>IF(OR(WEEKDAY(O$1)=1,WEEKDAY(O$1)=7),"F",IF(AND(DAY($C118)=DAY(O$1),$F118="P"),$E118*24,IF(AND(DAY($C118)=DAY(O$1),$F118="J"),"J",IF(AND(DAY($C118)=DAY(O$1),$F118="M"),"M",IF(AND(DAY($C118)=DAY(O$1),$F118="A"),"A","")))))</f>
        <v/>
      </c>
      <c r="P118" t="str">
        <f>IF(OR(WEEKDAY(P$1)=1,WEEKDAY(P$1)=7),"F",IF(AND(DAY($C118)=DAY(P$1),$F118="P"),$E118*24,IF(AND(DAY($C118)=DAY(P$1),$F118="J"),"J",IF(AND(DAY($C118)=DAY(P$1),$F118="M"),"M",IF(AND(DAY($C118)=DAY(P$1),$F118="A"),"A","")))))</f>
        <v/>
      </c>
      <c r="Q118" t="str">
        <f>IF(OR(WEEKDAY(Q$1)=1,WEEKDAY(Q$1)=7),"F",IF(AND(DAY($C118)=DAY(Q$1),$F118="P"),$E118*24,IF(AND(DAY($C118)=DAY(Q$1),$F118="J"),"J",IF(AND(DAY($C118)=DAY(Q$1),$F118="M"),"M",IF(AND(DAY($C118)=DAY(Q$1),$F118="A"),"A","")))))</f>
        <v>F</v>
      </c>
      <c r="R118" t="str">
        <f>IF(OR(WEEKDAY(R$1)=1,WEEKDAY(R$1)=7),"F",IF(AND(DAY($C118)=DAY(R$1),$F118="P"),$E118*24,IF(AND(DAY($C118)=DAY(R$1),$F118="J"),"J",IF(AND(DAY($C118)=DAY(R$1),$F118="M"),"M",IF(AND(DAY($C118)=DAY(R$1),$F118="A"),"A","")))))</f>
        <v>F</v>
      </c>
      <c r="S118" t="str">
        <f>IF(OR(WEEKDAY(S$1)=1,WEEKDAY(S$1)=7),"F",IF(AND(DAY($C118)=DAY(S$1),$F118="P"),$E118*24,IF(AND(DAY($C118)=DAY(S$1),$F118="J"),"J",IF(AND(DAY($C118)=DAY(S$1),$F118="M"),"M",IF(AND(DAY($C118)=DAY(S$1),$F118="A"),"A","")))))</f>
        <v/>
      </c>
      <c r="T118" t="str">
        <f>IF(OR(WEEKDAY(T$1)=1,WEEKDAY(T$1)=7),"F",IF(AND(DAY($C118)=DAY(T$1),$F118="P"),$E118*24,IF(AND(DAY($C118)=DAY(T$1),$F118="J"),"J",IF(AND(DAY($C118)=DAY(T$1),$F118="M"),"M",IF(AND(DAY($C118)=DAY(T$1),$F118="A"),"A","")))))</f>
        <v/>
      </c>
      <c r="U118" t="str">
        <f>IF(OR(WEEKDAY(U$1)=1,WEEKDAY(U$1)=7),"F",IF(AND(DAY($C118)=DAY(U$1),$F118="P"),$E118*24,IF(AND(DAY($C118)=DAY(U$1),$F118="J"),"J",IF(AND(DAY($C118)=DAY(U$1),$F118="M"),"M",IF(AND(DAY($C118)=DAY(U$1),$F118="A"),"A","")))))</f>
        <v/>
      </c>
    </row>
    <row r="119" spans="1:21" x14ac:dyDescent="0.25">
      <c r="A119" s="5" t="str">
        <f>'[1]R_Etat de prestation quinzaine'!A119</f>
        <v>GODFROID</v>
      </c>
      <c r="B119" s="5" t="str">
        <f>'[1]R_Etat de prestation quinzaine'!B119</f>
        <v>Sabrina</v>
      </c>
      <c r="C119" s="6" t="str">
        <f>'[1]R_Etat de prestation quinzaine'!C119</f>
        <v>02-03-17</v>
      </c>
      <c r="D119" s="7">
        <v>42796</v>
      </c>
      <c r="E119" s="5" t="str">
        <f>'[1]R_Etat de prestation quinzaine'!D119</f>
        <v>03:30</v>
      </c>
      <c r="F119" s="5" t="str">
        <f>'[1]R_Etat de prestation quinzaine'!E119</f>
        <v>P</v>
      </c>
      <c r="G119" t="str">
        <f>IF(OR(WEEKDAY(G$1)=1,WEEKDAY(G$1)=7),"F",IF(AND(DAY($C119)=DAY(G$1),$F119="P"),$E119*24,IF(AND(DAY($C119)=DAY(G$1),$F119="J"),"J",IF(AND(DAY($C119)=DAY(G$1),$F119="M"),"M",IF(AND(DAY($C119)=DAY(G$1),$F119="A"),"A","")))))</f>
        <v/>
      </c>
      <c r="H119">
        <f>IF(OR(WEEKDAY(H$1)=1,WEEKDAY(H$1)=7),"F",IF(AND(DAY($C119)=DAY(H$1),$F119="P"),$E119*24,IF(AND(DAY($C119)=DAY(H$1),$F119="J"),"J",IF(AND(DAY($C119)=DAY(H$1),$F119="M"),"M",IF(AND(DAY($C119)=DAY(H$1),$F119="A"),"A","")))))</f>
        <v>3.5</v>
      </c>
      <c r="I119" t="str">
        <f>IF(OR(WEEKDAY(I$1)=1,WEEKDAY(I$1)=7),"F",IF(AND(DAY($C119)=DAY(I$1),$F119="P"),$E119*24,IF(AND(DAY($C119)=DAY(I$1),$F119="J"),"J",IF(AND(DAY($C119)=DAY(I$1),$F119="M"),"M",IF(AND(DAY($C119)=DAY(I$1),$F119="A"),"A","")))))</f>
        <v/>
      </c>
      <c r="J119" t="str">
        <f>IF(OR(WEEKDAY(J$1)=1,WEEKDAY(J$1)=7),"F",IF(AND(DAY($C119)=DAY(J$1),$F119="P"),$E119*24,IF(AND(DAY($C119)=DAY(J$1),$F119="J"),"J",IF(AND(DAY($C119)=DAY(J$1),$F119="M"),"M",IF(AND(DAY($C119)=DAY(J$1),$F119="A"),"A","")))))</f>
        <v>F</v>
      </c>
      <c r="K119" t="str">
        <f>IF(OR(WEEKDAY(K$1)=1,WEEKDAY(K$1)=7),"F",IF(AND(DAY($C119)=DAY(K$1),$F119="P"),$E119*24,IF(AND(DAY($C119)=DAY(K$1),$F119="J"),"J",IF(AND(DAY($C119)=DAY(K$1),$F119="M"),"M",IF(AND(DAY($C119)=DAY(K$1),$F119="A"),"A","")))))</f>
        <v>F</v>
      </c>
      <c r="L119" t="str">
        <f>IF(OR(WEEKDAY(L$1)=1,WEEKDAY(L$1)=7),"F",IF(AND(DAY($C119)=DAY(L$1),$F119="P"),$E119*24,IF(AND(DAY($C119)=DAY(L$1),$F119="J"),"J",IF(AND(DAY($C119)=DAY(L$1),$F119="M"),"M",IF(AND(DAY($C119)=DAY(L$1),$F119="A"),"A","")))))</f>
        <v/>
      </c>
      <c r="M119" t="str">
        <f>IF(OR(WEEKDAY(M$1)=1,WEEKDAY(M$1)=7),"F",IF(AND(DAY($C119)=DAY(M$1),$F119="P"),$E119*24,IF(AND(DAY($C119)=DAY(M$1),$F119="J"),"J",IF(AND(DAY($C119)=DAY(M$1),$F119="M"),"M",IF(AND(DAY($C119)=DAY(M$1),$F119="A"),"A","")))))</f>
        <v/>
      </c>
      <c r="N119" t="str">
        <f>IF(OR(WEEKDAY(N$1)=1,WEEKDAY(N$1)=7),"F",IF(AND(DAY($C119)=DAY(N$1),$F119="P"),$E119*24,IF(AND(DAY($C119)=DAY(N$1),$F119="J"),"J",IF(AND(DAY($C119)=DAY(N$1),$F119="M"),"M",IF(AND(DAY($C119)=DAY(N$1),$F119="A"),"A","")))))</f>
        <v/>
      </c>
      <c r="O119" t="str">
        <f>IF(OR(WEEKDAY(O$1)=1,WEEKDAY(O$1)=7),"F",IF(AND(DAY($C119)=DAY(O$1),$F119="P"),$E119*24,IF(AND(DAY($C119)=DAY(O$1),$F119="J"),"J",IF(AND(DAY($C119)=DAY(O$1),$F119="M"),"M",IF(AND(DAY($C119)=DAY(O$1),$F119="A"),"A","")))))</f>
        <v/>
      </c>
      <c r="P119" t="str">
        <f>IF(OR(WEEKDAY(P$1)=1,WEEKDAY(P$1)=7),"F",IF(AND(DAY($C119)=DAY(P$1),$F119="P"),$E119*24,IF(AND(DAY($C119)=DAY(P$1),$F119="J"),"J",IF(AND(DAY($C119)=DAY(P$1),$F119="M"),"M",IF(AND(DAY($C119)=DAY(P$1),$F119="A"),"A","")))))</f>
        <v/>
      </c>
      <c r="Q119" t="str">
        <f>IF(OR(WEEKDAY(Q$1)=1,WEEKDAY(Q$1)=7),"F",IF(AND(DAY($C119)=DAY(Q$1),$F119="P"),$E119*24,IF(AND(DAY($C119)=DAY(Q$1),$F119="J"),"J",IF(AND(DAY($C119)=DAY(Q$1),$F119="M"),"M",IF(AND(DAY($C119)=DAY(Q$1),$F119="A"),"A","")))))</f>
        <v>F</v>
      </c>
      <c r="R119" t="str">
        <f>IF(OR(WEEKDAY(R$1)=1,WEEKDAY(R$1)=7),"F",IF(AND(DAY($C119)=DAY(R$1),$F119="P"),$E119*24,IF(AND(DAY($C119)=DAY(R$1),$F119="J"),"J",IF(AND(DAY($C119)=DAY(R$1),$F119="M"),"M",IF(AND(DAY($C119)=DAY(R$1),$F119="A"),"A","")))))</f>
        <v>F</v>
      </c>
      <c r="S119" t="str">
        <f>IF(OR(WEEKDAY(S$1)=1,WEEKDAY(S$1)=7),"F",IF(AND(DAY($C119)=DAY(S$1),$F119="P"),$E119*24,IF(AND(DAY($C119)=DAY(S$1),$F119="J"),"J",IF(AND(DAY($C119)=DAY(S$1),$F119="M"),"M",IF(AND(DAY($C119)=DAY(S$1),$F119="A"),"A","")))))</f>
        <v/>
      </c>
      <c r="T119" t="str">
        <f>IF(OR(WEEKDAY(T$1)=1,WEEKDAY(T$1)=7),"F",IF(AND(DAY($C119)=DAY(T$1),$F119="P"),$E119*24,IF(AND(DAY($C119)=DAY(T$1),$F119="J"),"J",IF(AND(DAY($C119)=DAY(T$1),$F119="M"),"M",IF(AND(DAY($C119)=DAY(T$1),$F119="A"),"A","")))))</f>
        <v/>
      </c>
      <c r="U119" t="str">
        <f>IF(OR(WEEKDAY(U$1)=1,WEEKDAY(U$1)=7),"F",IF(AND(DAY($C119)=DAY(U$1),$F119="P"),$E119*24,IF(AND(DAY($C119)=DAY(U$1),$F119="J"),"J",IF(AND(DAY($C119)=DAY(U$1),$F119="M"),"M",IF(AND(DAY($C119)=DAY(U$1),$F119="A"),"A","")))))</f>
        <v/>
      </c>
    </row>
    <row r="120" spans="1:21" x14ac:dyDescent="0.25">
      <c r="A120" s="5" t="str">
        <f>'[1]R_Etat de prestation quinzaine'!A120</f>
        <v>GODFROID</v>
      </c>
      <c r="B120" s="5" t="str">
        <f>'[1]R_Etat de prestation quinzaine'!B120</f>
        <v>Sabrina</v>
      </c>
      <c r="C120" s="6" t="str">
        <f>'[1]R_Etat de prestation quinzaine'!C120</f>
        <v>02-03-17</v>
      </c>
      <c r="D120" s="7">
        <v>42796</v>
      </c>
      <c r="E120" s="5" t="str">
        <f>'[1]R_Etat de prestation quinzaine'!D120</f>
        <v>03:00</v>
      </c>
      <c r="F120" s="5" t="str">
        <f>'[1]R_Etat de prestation quinzaine'!E120</f>
        <v>P</v>
      </c>
      <c r="G120" t="str">
        <f>IF(OR(WEEKDAY(G$1)=1,WEEKDAY(G$1)=7),"F",IF(AND(DAY($C120)=DAY(G$1),$F120="P"),$E120*24,IF(AND(DAY($C120)=DAY(G$1),$F120="J"),"J",IF(AND(DAY($C120)=DAY(G$1),$F120="M"),"M",IF(AND(DAY($C120)=DAY(G$1),$F120="A"),"A","")))))</f>
        <v/>
      </c>
      <c r="H120">
        <f>IF(OR(WEEKDAY(H$1)=1,WEEKDAY(H$1)=7),"F",IF(AND(DAY($C120)=DAY(H$1),$F120="P"),$E120*24,IF(AND(DAY($C120)=DAY(H$1),$F120="J"),"J",IF(AND(DAY($C120)=DAY(H$1),$F120="M"),"M",IF(AND(DAY($C120)=DAY(H$1),$F120="A"),"A","")))))</f>
        <v>3</v>
      </c>
      <c r="I120" t="str">
        <f>IF(OR(WEEKDAY(I$1)=1,WEEKDAY(I$1)=7),"F",IF(AND(DAY($C120)=DAY(I$1),$F120="P"),$E120*24,IF(AND(DAY($C120)=DAY(I$1),$F120="J"),"J",IF(AND(DAY($C120)=DAY(I$1),$F120="M"),"M",IF(AND(DAY($C120)=DAY(I$1),$F120="A"),"A","")))))</f>
        <v/>
      </c>
      <c r="J120" t="str">
        <f>IF(OR(WEEKDAY(J$1)=1,WEEKDAY(J$1)=7),"F",IF(AND(DAY($C120)=DAY(J$1),$F120="P"),$E120*24,IF(AND(DAY($C120)=DAY(J$1),$F120="J"),"J",IF(AND(DAY($C120)=DAY(J$1),$F120="M"),"M",IF(AND(DAY($C120)=DAY(J$1),$F120="A"),"A","")))))</f>
        <v>F</v>
      </c>
      <c r="K120" t="str">
        <f>IF(OR(WEEKDAY(K$1)=1,WEEKDAY(K$1)=7),"F",IF(AND(DAY($C120)=DAY(K$1),$F120="P"),$E120*24,IF(AND(DAY($C120)=DAY(K$1),$F120="J"),"J",IF(AND(DAY($C120)=DAY(K$1),$F120="M"),"M",IF(AND(DAY($C120)=DAY(K$1),$F120="A"),"A","")))))</f>
        <v>F</v>
      </c>
      <c r="L120" t="str">
        <f>IF(OR(WEEKDAY(L$1)=1,WEEKDAY(L$1)=7),"F",IF(AND(DAY($C120)=DAY(L$1),$F120="P"),$E120*24,IF(AND(DAY($C120)=DAY(L$1),$F120="J"),"J",IF(AND(DAY($C120)=DAY(L$1),$F120="M"),"M",IF(AND(DAY($C120)=DAY(L$1),$F120="A"),"A","")))))</f>
        <v/>
      </c>
      <c r="M120" t="str">
        <f>IF(OR(WEEKDAY(M$1)=1,WEEKDAY(M$1)=7),"F",IF(AND(DAY($C120)=DAY(M$1),$F120="P"),$E120*24,IF(AND(DAY($C120)=DAY(M$1),$F120="J"),"J",IF(AND(DAY($C120)=DAY(M$1),$F120="M"),"M",IF(AND(DAY($C120)=DAY(M$1),$F120="A"),"A","")))))</f>
        <v/>
      </c>
      <c r="N120" t="str">
        <f>IF(OR(WEEKDAY(N$1)=1,WEEKDAY(N$1)=7),"F",IF(AND(DAY($C120)=DAY(N$1),$F120="P"),$E120*24,IF(AND(DAY($C120)=DAY(N$1),$F120="J"),"J",IF(AND(DAY($C120)=DAY(N$1),$F120="M"),"M",IF(AND(DAY($C120)=DAY(N$1),$F120="A"),"A","")))))</f>
        <v/>
      </c>
      <c r="O120" t="str">
        <f>IF(OR(WEEKDAY(O$1)=1,WEEKDAY(O$1)=7),"F",IF(AND(DAY($C120)=DAY(O$1),$F120="P"),$E120*24,IF(AND(DAY($C120)=DAY(O$1),$F120="J"),"J",IF(AND(DAY($C120)=DAY(O$1),$F120="M"),"M",IF(AND(DAY($C120)=DAY(O$1),$F120="A"),"A","")))))</f>
        <v/>
      </c>
      <c r="P120" t="str">
        <f>IF(OR(WEEKDAY(P$1)=1,WEEKDAY(P$1)=7),"F",IF(AND(DAY($C120)=DAY(P$1),$F120="P"),$E120*24,IF(AND(DAY($C120)=DAY(P$1),$F120="J"),"J",IF(AND(DAY($C120)=DAY(P$1),$F120="M"),"M",IF(AND(DAY($C120)=DAY(P$1),$F120="A"),"A","")))))</f>
        <v/>
      </c>
      <c r="Q120" t="str">
        <f>IF(OR(WEEKDAY(Q$1)=1,WEEKDAY(Q$1)=7),"F",IF(AND(DAY($C120)=DAY(Q$1),$F120="P"),$E120*24,IF(AND(DAY($C120)=DAY(Q$1),$F120="J"),"J",IF(AND(DAY($C120)=DAY(Q$1),$F120="M"),"M",IF(AND(DAY($C120)=DAY(Q$1),$F120="A"),"A","")))))</f>
        <v>F</v>
      </c>
      <c r="R120" t="str">
        <f>IF(OR(WEEKDAY(R$1)=1,WEEKDAY(R$1)=7),"F",IF(AND(DAY($C120)=DAY(R$1),$F120="P"),$E120*24,IF(AND(DAY($C120)=DAY(R$1),$F120="J"),"J",IF(AND(DAY($C120)=DAY(R$1),$F120="M"),"M",IF(AND(DAY($C120)=DAY(R$1),$F120="A"),"A","")))))</f>
        <v>F</v>
      </c>
      <c r="S120" t="str">
        <f>IF(OR(WEEKDAY(S$1)=1,WEEKDAY(S$1)=7),"F",IF(AND(DAY($C120)=DAY(S$1),$F120="P"),$E120*24,IF(AND(DAY($C120)=DAY(S$1),$F120="J"),"J",IF(AND(DAY($C120)=DAY(S$1),$F120="M"),"M",IF(AND(DAY($C120)=DAY(S$1),$F120="A"),"A","")))))</f>
        <v/>
      </c>
      <c r="T120" t="str">
        <f>IF(OR(WEEKDAY(T$1)=1,WEEKDAY(T$1)=7),"F",IF(AND(DAY($C120)=DAY(T$1),$F120="P"),$E120*24,IF(AND(DAY($C120)=DAY(T$1),$F120="J"),"J",IF(AND(DAY($C120)=DAY(T$1),$F120="M"),"M",IF(AND(DAY($C120)=DAY(T$1),$F120="A"),"A","")))))</f>
        <v/>
      </c>
      <c r="U120" t="str">
        <f>IF(OR(WEEKDAY(U$1)=1,WEEKDAY(U$1)=7),"F",IF(AND(DAY($C120)=DAY(U$1),$F120="P"),$E120*24,IF(AND(DAY($C120)=DAY(U$1),$F120="J"),"J",IF(AND(DAY($C120)=DAY(U$1),$F120="M"),"M",IF(AND(DAY($C120)=DAY(U$1),$F120="A"),"A","")))))</f>
        <v/>
      </c>
    </row>
    <row r="121" spans="1:21" x14ac:dyDescent="0.25">
      <c r="A121" s="5" t="str">
        <f>'[1]R_Etat de prestation quinzaine'!A121</f>
        <v>GODFROID</v>
      </c>
      <c r="B121" s="5" t="str">
        <f>'[1]R_Etat de prestation quinzaine'!B121</f>
        <v>Sabrina</v>
      </c>
      <c r="C121" s="6" t="str">
        <f>'[1]R_Etat de prestation quinzaine'!C121</f>
        <v>03-03-17</v>
      </c>
      <c r="D121" s="7">
        <v>42797</v>
      </c>
      <c r="E121" s="5" t="str">
        <f>'[1]R_Etat de prestation quinzaine'!D121</f>
        <v>01:30</v>
      </c>
      <c r="F121" s="5" t="str">
        <f>'[1]R_Etat de prestation quinzaine'!E121</f>
        <v>P</v>
      </c>
      <c r="G121" t="str">
        <f>IF(OR(WEEKDAY(G$1)=1,WEEKDAY(G$1)=7),"F",IF(AND(DAY($C121)=DAY(G$1),$F121="P"),$E121*24,IF(AND(DAY($C121)=DAY(G$1),$F121="J"),"J",IF(AND(DAY($C121)=DAY(G$1),$F121="M"),"M",IF(AND(DAY($C121)=DAY(G$1),$F121="A"),"A","")))))</f>
        <v/>
      </c>
      <c r="H121" t="str">
        <f>IF(OR(WEEKDAY(H$1)=1,WEEKDAY(H$1)=7),"F",IF(AND(DAY($C121)=DAY(H$1),$F121="P"),$E121*24,IF(AND(DAY($C121)=DAY(H$1),$F121="J"),"J",IF(AND(DAY($C121)=DAY(H$1),$F121="M"),"M",IF(AND(DAY($C121)=DAY(H$1),$F121="A"),"A","")))))</f>
        <v/>
      </c>
      <c r="I121">
        <f>IF(OR(WEEKDAY(I$1)=1,WEEKDAY(I$1)=7),"F",IF(AND(DAY($C121)=DAY(I$1),$F121="P"),$E121*24,IF(AND(DAY($C121)=DAY(I$1),$F121="J"),"J",IF(AND(DAY($C121)=DAY(I$1),$F121="M"),"M",IF(AND(DAY($C121)=DAY(I$1),$F121="A"),"A","")))))</f>
        <v>1.5</v>
      </c>
      <c r="J121" t="str">
        <f>IF(OR(WEEKDAY(J$1)=1,WEEKDAY(J$1)=7),"F",IF(AND(DAY($C121)=DAY(J$1),$F121="P"),$E121*24,IF(AND(DAY($C121)=DAY(J$1),$F121="J"),"J",IF(AND(DAY($C121)=DAY(J$1),$F121="M"),"M",IF(AND(DAY($C121)=DAY(J$1),$F121="A"),"A","")))))</f>
        <v>F</v>
      </c>
      <c r="K121" t="str">
        <f>IF(OR(WEEKDAY(K$1)=1,WEEKDAY(K$1)=7),"F",IF(AND(DAY($C121)=DAY(K$1),$F121="P"),$E121*24,IF(AND(DAY($C121)=DAY(K$1),$F121="J"),"J",IF(AND(DAY($C121)=DAY(K$1),$F121="M"),"M",IF(AND(DAY($C121)=DAY(K$1),$F121="A"),"A","")))))</f>
        <v>F</v>
      </c>
      <c r="L121" t="str">
        <f>IF(OR(WEEKDAY(L$1)=1,WEEKDAY(L$1)=7),"F",IF(AND(DAY($C121)=DAY(L$1),$F121="P"),$E121*24,IF(AND(DAY($C121)=DAY(L$1),$F121="J"),"J",IF(AND(DAY($C121)=DAY(L$1),$F121="M"),"M",IF(AND(DAY($C121)=DAY(L$1),$F121="A"),"A","")))))</f>
        <v/>
      </c>
      <c r="M121" t="str">
        <f>IF(OR(WEEKDAY(M$1)=1,WEEKDAY(M$1)=7),"F",IF(AND(DAY($C121)=DAY(M$1),$F121="P"),$E121*24,IF(AND(DAY($C121)=DAY(M$1),$F121="J"),"J",IF(AND(DAY($C121)=DAY(M$1),$F121="M"),"M",IF(AND(DAY($C121)=DAY(M$1),$F121="A"),"A","")))))</f>
        <v/>
      </c>
      <c r="N121" t="str">
        <f>IF(OR(WEEKDAY(N$1)=1,WEEKDAY(N$1)=7),"F",IF(AND(DAY($C121)=DAY(N$1),$F121="P"),$E121*24,IF(AND(DAY($C121)=DAY(N$1),$F121="J"),"J",IF(AND(DAY($C121)=DAY(N$1),$F121="M"),"M",IF(AND(DAY($C121)=DAY(N$1),$F121="A"),"A","")))))</f>
        <v/>
      </c>
      <c r="O121" t="str">
        <f>IF(OR(WEEKDAY(O$1)=1,WEEKDAY(O$1)=7),"F",IF(AND(DAY($C121)=DAY(O$1),$F121="P"),$E121*24,IF(AND(DAY($C121)=DAY(O$1),$F121="J"),"J",IF(AND(DAY($C121)=DAY(O$1),$F121="M"),"M",IF(AND(DAY($C121)=DAY(O$1),$F121="A"),"A","")))))</f>
        <v/>
      </c>
      <c r="P121" t="str">
        <f>IF(OR(WEEKDAY(P$1)=1,WEEKDAY(P$1)=7),"F",IF(AND(DAY($C121)=DAY(P$1),$F121="P"),$E121*24,IF(AND(DAY($C121)=DAY(P$1),$F121="J"),"J",IF(AND(DAY($C121)=DAY(P$1),$F121="M"),"M",IF(AND(DAY($C121)=DAY(P$1),$F121="A"),"A","")))))</f>
        <v/>
      </c>
      <c r="Q121" t="str">
        <f>IF(OR(WEEKDAY(Q$1)=1,WEEKDAY(Q$1)=7),"F",IF(AND(DAY($C121)=DAY(Q$1),$F121="P"),$E121*24,IF(AND(DAY($C121)=DAY(Q$1),$F121="J"),"J",IF(AND(DAY($C121)=DAY(Q$1),$F121="M"),"M",IF(AND(DAY($C121)=DAY(Q$1),$F121="A"),"A","")))))</f>
        <v>F</v>
      </c>
      <c r="R121" t="str">
        <f>IF(OR(WEEKDAY(R$1)=1,WEEKDAY(R$1)=7),"F",IF(AND(DAY($C121)=DAY(R$1),$F121="P"),$E121*24,IF(AND(DAY($C121)=DAY(R$1),$F121="J"),"J",IF(AND(DAY($C121)=DAY(R$1),$F121="M"),"M",IF(AND(DAY($C121)=DAY(R$1),$F121="A"),"A","")))))</f>
        <v>F</v>
      </c>
      <c r="S121" t="str">
        <f>IF(OR(WEEKDAY(S$1)=1,WEEKDAY(S$1)=7),"F",IF(AND(DAY($C121)=DAY(S$1),$F121="P"),$E121*24,IF(AND(DAY($C121)=DAY(S$1),$F121="J"),"J",IF(AND(DAY($C121)=DAY(S$1),$F121="M"),"M",IF(AND(DAY($C121)=DAY(S$1),$F121="A"),"A","")))))</f>
        <v/>
      </c>
      <c r="T121" t="str">
        <f>IF(OR(WEEKDAY(T$1)=1,WEEKDAY(T$1)=7),"F",IF(AND(DAY($C121)=DAY(T$1),$F121="P"),$E121*24,IF(AND(DAY($C121)=DAY(T$1),$F121="J"),"J",IF(AND(DAY($C121)=DAY(T$1),$F121="M"),"M",IF(AND(DAY($C121)=DAY(T$1),$F121="A"),"A","")))))</f>
        <v/>
      </c>
      <c r="U121" t="str">
        <f>IF(OR(WEEKDAY(U$1)=1,WEEKDAY(U$1)=7),"F",IF(AND(DAY($C121)=DAY(U$1),$F121="P"),$E121*24,IF(AND(DAY($C121)=DAY(U$1),$F121="J"),"J",IF(AND(DAY($C121)=DAY(U$1),$F121="M"),"M",IF(AND(DAY($C121)=DAY(U$1),$F121="A"),"A","")))))</f>
        <v/>
      </c>
    </row>
    <row r="122" spans="1:21" x14ac:dyDescent="0.25">
      <c r="A122" s="5" t="str">
        <f>'[1]R_Etat de prestation quinzaine'!A122</f>
        <v>GODFROID</v>
      </c>
      <c r="B122" s="5" t="str">
        <f>'[1]R_Etat de prestation quinzaine'!B122</f>
        <v>Sabrina</v>
      </c>
      <c r="C122" s="6" t="str">
        <f>'[1]R_Etat de prestation quinzaine'!C122</f>
        <v>03-03-17</v>
      </c>
      <c r="D122" s="7">
        <v>42797</v>
      </c>
      <c r="E122" s="5" t="str">
        <f>'[1]R_Etat de prestation quinzaine'!D122</f>
        <v>01:30</v>
      </c>
      <c r="F122" s="5" t="str">
        <f>'[1]R_Etat de prestation quinzaine'!E122</f>
        <v>P</v>
      </c>
      <c r="G122" t="str">
        <f>IF(OR(WEEKDAY(G$1)=1,WEEKDAY(G$1)=7),"F",IF(AND(DAY($C122)=DAY(G$1),$F122="P"),$E122*24,IF(AND(DAY($C122)=DAY(G$1),$F122="J"),"J",IF(AND(DAY($C122)=DAY(G$1),$F122="M"),"M",IF(AND(DAY($C122)=DAY(G$1),$F122="A"),"A","")))))</f>
        <v/>
      </c>
      <c r="H122" t="str">
        <f>IF(OR(WEEKDAY(H$1)=1,WEEKDAY(H$1)=7),"F",IF(AND(DAY($C122)=DAY(H$1),$F122="P"),$E122*24,IF(AND(DAY($C122)=DAY(H$1),$F122="J"),"J",IF(AND(DAY($C122)=DAY(H$1),$F122="M"),"M",IF(AND(DAY($C122)=DAY(H$1),$F122="A"),"A","")))))</f>
        <v/>
      </c>
      <c r="I122">
        <f>IF(OR(WEEKDAY(I$1)=1,WEEKDAY(I$1)=7),"F",IF(AND(DAY($C122)=DAY(I$1),$F122="P"),$E122*24,IF(AND(DAY($C122)=DAY(I$1),$F122="J"),"J",IF(AND(DAY($C122)=DAY(I$1),$F122="M"),"M",IF(AND(DAY($C122)=DAY(I$1),$F122="A"),"A","")))))</f>
        <v>1.5</v>
      </c>
      <c r="J122" t="str">
        <f>IF(OR(WEEKDAY(J$1)=1,WEEKDAY(J$1)=7),"F",IF(AND(DAY($C122)=DAY(J$1),$F122="P"),$E122*24,IF(AND(DAY($C122)=DAY(J$1),$F122="J"),"J",IF(AND(DAY($C122)=DAY(J$1),$F122="M"),"M",IF(AND(DAY($C122)=DAY(J$1),$F122="A"),"A","")))))</f>
        <v>F</v>
      </c>
      <c r="K122" t="str">
        <f>IF(OR(WEEKDAY(K$1)=1,WEEKDAY(K$1)=7),"F",IF(AND(DAY($C122)=DAY(K$1),$F122="P"),$E122*24,IF(AND(DAY($C122)=DAY(K$1),$F122="J"),"J",IF(AND(DAY($C122)=DAY(K$1),$F122="M"),"M",IF(AND(DAY($C122)=DAY(K$1),$F122="A"),"A","")))))</f>
        <v>F</v>
      </c>
      <c r="L122" t="str">
        <f>IF(OR(WEEKDAY(L$1)=1,WEEKDAY(L$1)=7),"F",IF(AND(DAY($C122)=DAY(L$1),$F122="P"),$E122*24,IF(AND(DAY($C122)=DAY(L$1),$F122="J"),"J",IF(AND(DAY($C122)=DAY(L$1),$F122="M"),"M",IF(AND(DAY($C122)=DAY(L$1),$F122="A"),"A","")))))</f>
        <v/>
      </c>
      <c r="M122" t="str">
        <f>IF(OR(WEEKDAY(M$1)=1,WEEKDAY(M$1)=7),"F",IF(AND(DAY($C122)=DAY(M$1),$F122="P"),$E122*24,IF(AND(DAY($C122)=DAY(M$1),$F122="J"),"J",IF(AND(DAY($C122)=DAY(M$1),$F122="M"),"M",IF(AND(DAY($C122)=DAY(M$1),$F122="A"),"A","")))))</f>
        <v/>
      </c>
      <c r="N122" t="str">
        <f>IF(OR(WEEKDAY(N$1)=1,WEEKDAY(N$1)=7),"F",IF(AND(DAY($C122)=DAY(N$1),$F122="P"),$E122*24,IF(AND(DAY($C122)=DAY(N$1),$F122="J"),"J",IF(AND(DAY($C122)=DAY(N$1),$F122="M"),"M",IF(AND(DAY($C122)=DAY(N$1),$F122="A"),"A","")))))</f>
        <v/>
      </c>
      <c r="O122" t="str">
        <f>IF(OR(WEEKDAY(O$1)=1,WEEKDAY(O$1)=7),"F",IF(AND(DAY($C122)=DAY(O$1),$F122="P"),$E122*24,IF(AND(DAY($C122)=DAY(O$1),$F122="J"),"J",IF(AND(DAY($C122)=DAY(O$1),$F122="M"),"M",IF(AND(DAY($C122)=DAY(O$1),$F122="A"),"A","")))))</f>
        <v/>
      </c>
      <c r="P122" t="str">
        <f>IF(OR(WEEKDAY(P$1)=1,WEEKDAY(P$1)=7),"F",IF(AND(DAY($C122)=DAY(P$1),$F122="P"),$E122*24,IF(AND(DAY($C122)=DAY(P$1),$F122="J"),"J",IF(AND(DAY($C122)=DAY(P$1),$F122="M"),"M",IF(AND(DAY($C122)=DAY(P$1),$F122="A"),"A","")))))</f>
        <v/>
      </c>
      <c r="Q122" t="str">
        <f>IF(OR(WEEKDAY(Q$1)=1,WEEKDAY(Q$1)=7),"F",IF(AND(DAY($C122)=DAY(Q$1),$F122="P"),$E122*24,IF(AND(DAY($C122)=DAY(Q$1),$F122="J"),"J",IF(AND(DAY($C122)=DAY(Q$1),$F122="M"),"M",IF(AND(DAY($C122)=DAY(Q$1),$F122="A"),"A","")))))</f>
        <v>F</v>
      </c>
      <c r="R122" t="str">
        <f>IF(OR(WEEKDAY(R$1)=1,WEEKDAY(R$1)=7),"F",IF(AND(DAY($C122)=DAY(R$1),$F122="P"),$E122*24,IF(AND(DAY($C122)=DAY(R$1),$F122="J"),"J",IF(AND(DAY($C122)=DAY(R$1),$F122="M"),"M",IF(AND(DAY($C122)=DAY(R$1),$F122="A"),"A","")))))</f>
        <v>F</v>
      </c>
      <c r="S122" t="str">
        <f>IF(OR(WEEKDAY(S$1)=1,WEEKDAY(S$1)=7),"F",IF(AND(DAY($C122)=DAY(S$1),$F122="P"),$E122*24,IF(AND(DAY($C122)=DAY(S$1),$F122="J"),"J",IF(AND(DAY($C122)=DAY(S$1),$F122="M"),"M",IF(AND(DAY($C122)=DAY(S$1),$F122="A"),"A","")))))</f>
        <v/>
      </c>
      <c r="T122" t="str">
        <f>IF(OR(WEEKDAY(T$1)=1,WEEKDAY(T$1)=7),"F",IF(AND(DAY($C122)=DAY(T$1),$F122="P"),$E122*24,IF(AND(DAY($C122)=DAY(T$1),$F122="J"),"J",IF(AND(DAY($C122)=DAY(T$1),$F122="M"),"M",IF(AND(DAY($C122)=DAY(T$1),$F122="A"),"A","")))))</f>
        <v/>
      </c>
      <c r="U122" t="str">
        <f>IF(OR(WEEKDAY(U$1)=1,WEEKDAY(U$1)=7),"F",IF(AND(DAY($C122)=DAY(U$1),$F122="P"),$E122*24,IF(AND(DAY($C122)=DAY(U$1),$F122="J"),"J",IF(AND(DAY($C122)=DAY(U$1),$F122="M"),"M",IF(AND(DAY($C122)=DAY(U$1),$F122="A"),"A","")))))</f>
        <v/>
      </c>
    </row>
    <row r="123" spans="1:21" x14ac:dyDescent="0.25">
      <c r="A123" s="5" t="str">
        <f>'[1]R_Etat de prestation quinzaine'!A123</f>
        <v>GODFROID</v>
      </c>
      <c r="B123" s="5" t="str">
        <f>'[1]R_Etat de prestation quinzaine'!B123</f>
        <v>Sabrina</v>
      </c>
      <c r="C123" s="6" t="str">
        <f>'[1]R_Etat de prestation quinzaine'!C123</f>
        <v>03-03-17</v>
      </c>
      <c r="D123" s="7">
        <v>42797</v>
      </c>
      <c r="E123" s="5" t="str">
        <f>'[1]R_Etat de prestation quinzaine'!D123</f>
        <v>03:00</v>
      </c>
      <c r="F123" s="5" t="str">
        <f>'[1]R_Etat de prestation quinzaine'!E123</f>
        <v>P</v>
      </c>
      <c r="G123" t="str">
        <f>IF(OR(WEEKDAY(G$1)=1,WEEKDAY(G$1)=7),"F",IF(AND(DAY($C123)=DAY(G$1),$F123="P"),$E123*24,IF(AND(DAY($C123)=DAY(G$1),$F123="J"),"J",IF(AND(DAY($C123)=DAY(G$1),$F123="M"),"M",IF(AND(DAY($C123)=DAY(G$1),$F123="A"),"A","")))))</f>
        <v/>
      </c>
      <c r="H123" t="str">
        <f>IF(OR(WEEKDAY(H$1)=1,WEEKDAY(H$1)=7),"F",IF(AND(DAY($C123)=DAY(H$1),$F123="P"),$E123*24,IF(AND(DAY($C123)=DAY(H$1),$F123="J"),"J",IF(AND(DAY($C123)=DAY(H$1),$F123="M"),"M",IF(AND(DAY($C123)=DAY(H$1),$F123="A"),"A","")))))</f>
        <v/>
      </c>
      <c r="I123">
        <f>IF(OR(WEEKDAY(I$1)=1,WEEKDAY(I$1)=7),"F",IF(AND(DAY($C123)=DAY(I$1),$F123="P"),$E123*24,IF(AND(DAY($C123)=DAY(I$1),$F123="J"),"J",IF(AND(DAY($C123)=DAY(I$1),$F123="M"),"M",IF(AND(DAY($C123)=DAY(I$1),$F123="A"),"A","")))))</f>
        <v>3</v>
      </c>
      <c r="J123" t="str">
        <f>IF(OR(WEEKDAY(J$1)=1,WEEKDAY(J$1)=7),"F",IF(AND(DAY($C123)=DAY(J$1),$F123="P"),$E123*24,IF(AND(DAY($C123)=DAY(J$1),$F123="J"),"J",IF(AND(DAY($C123)=DAY(J$1),$F123="M"),"M",IF(AND(DAY($C123)=DAY(J$1),$F123="A"),"A","")))))</f>
        <v>F</v>
      </c>
      <c r="K123" t="str">
        <f>IF(OR(WEEKDAY(K$1)=1,WEEKDAY(K$1)=7),"F",IF(AND(DAY($C123)=DAY(K$1),$F123="P"),$E123*24,IF(AND(DAY($C123)=DAY(K$1),$F123="J"),"J",IF(AND(DAY($C123)=DAY(K$1),$F123="M"),"M",IF(AND(DAY($C123)=DAY(K$1),$F123="A"),"A","")))))</f>
        <v>F</v>
      </c>
      <c r="L123" t="str">
        <f>IF(OR(WEEKDAY(L$1)=1,WEEKDAY(L$1)=7),"F",IF(AND(DAY($C123)=DAY(L$1),$F123="P"),$E123*24,IF(AND(DAY($C123)=DAY(L$1),$F123="J"),"J",IF(AND(DAY($C123)=DAY(L$1),$F123="M"),"M",IF(AND(DAY($C123)=DAY(L$1),$F123="A"),"A","")))))</f>
        <v/>
      </c>
      <c r="M123" t="str">
        <f>IF(OR(WEEKDAY(M$1)=1,WEEKDAY(M$1)=7),"F",IF(AND(DAY($C123)=DAY(M$1),$F123="P"),$E123*24,IF(AND(DAY($C123)=DAY(M$1),$F123="J"),"J",IF(AND(DAY($C123)=DAY(M$1),$F123="M"),"M",IF(AND(DAY($C123)=DAY(M$1),$F123="A"),"A","")))))</f>
        <v/>
      </c>
      <c r="N123" t="str">
        <f>IF(OR(WEEKDAY(N$1)=1,WEEKDAY(N$1)=7),"F",IF(AND(DAY($C123)=DAY(N$1),$F123="P"),$E123*24,IF(AND(DAY($C123)=DAY(N$1),$F123="J"),"J",IF(AND(DAY($C123)=DAY(N$1),$F123="M"),"M",IF(AND(DAY($C123)=DAY(N$1),$F123="A"),"A","")))))</f>
        <v/>
      </c>
      <c r="O123" t="str">
        <f>IF(OR(WEEKDAY(O$1)=1,WEEKDAY(O$1)=7),"F",IF(AND(DAY($C123)=DAY(O$1),$F123="P"),$E123*24,IF(AND(DAY($C123)=DAY(O$1),$F123="J"),"J",IF(AND(DAY($C123)=DAY(O$1),$F123="M"),"M",IF(AND(DAY($C123)=DAY(O$1),$F123="A"),"A","")))))</f>
        <v/>
      </c>
      <c r="P123" t="str">
        <f>IF(OR(WEEKDAY(P$1)=1,WEEKDAY(P$1)=7),"F",IF(AND(DAY($C123)=DAY(P$1),$F123="P"),$E123*24,IF(AND(DAY($C123)=DAY(P$1),$F123="J"),"J",IF(AND(DAY($C123)=DAY(P$1),$F123="M"),"M",IF(AND(DAY($C123)=DAY(P$1),$F123="A"),"A","")))))</f>
        <v/>
      </c>
      <c r="Q123" t="str">
        <f>IF(OR(WEEKDAY(Q$1)=1,WEEKDAY(Q$1)=7),"F",IF(AND(DAY($C123)=DAY(Q$1),$F123="P"),$E123*24,IF(AND(DAY($C123)=DAY(Q$1),$F123="J"),"J",IF(AND(DAY($C123)=DAY(Q$1),$F123="M"),"M",IF(AND(DAY($C123)=DAY(Q$1),$F123="A"),"A","")))))</f>
        <v>F</v>
      </c>
      <c r="R123" t="str">
        <f>IF(OR(WEEKDAY(R$1)=1,WEEKDAY(R$1)=7),"F",IF(AND(DAY($C123)=DAY(R$1),$F123="P"),$E123*24,IF(AND(DAY($C123)=DAY(R$1),$F123="J"),"J",IF(AND(DAY($C123)=DAY(R$1),$F123="M"),"M",IF(AND(DAY($C123)=DAY(R$1),$F123="A"),"A","")))))</f>
        <v>F</v>
      </c>
      <c r="S123" t="str">
        <f>IF(OR(WEEKDAY(S$1)=1,WEEKDAY(S$1)=7),"F",IF(AND(DAY($C123)=DAY(S$1),$F123="P"),$E123*24,IF(AND(DAY($C123)=DAY(S$1),$F123="J"),"J",IF(AND(DAY($C123)=DAY(S$1),$F123="M"),"M",IF(AND(DAY($C123)=DAY(S$1),$F123="A"),"A","")))))</f>
        <v/>
      </c>
      <c r="T123" t="str">
        <f>IF(OR(WEEKDAY(T$1)=1,WEEKDAY(T$1)=7),"F",IF(AND(DAY($C123)=DAY(T$1),$F123="P"),$E123*24,IF(AND(DAY($C123)=DAY(T$1),$F123="J"),"J",IF(AND(DAY($C123)=DAY(T$1),$F123="M"),"M",IF(AND(DAY($C123)=DAY(T$1),$F123="A"),"A","")))))</f>
        <v/>
      </c>
      <c r="U123" t="str">
        <f>IF(OR(WEEKDAY(U$1)=1,WEEKDAY(U$1)=7),"F",IF(AND(DAY($C123)=DAY(U$1),$F123="P"),$E123*24,IF(AND(DAY($C123)=DAY(U$1),$F123="J"),"J",IF(AND(DAY($C123)=DAY(U$1),$F123="M"),"M",IF(AND(DAY($C123)=DAY(U$1),$F123="A"),"A","")))))</f>
        <v/>
      </c>
    </row>
    <row r="124" spans="1:21" x14ac:dyDescent="0.25">
      <c r="A124" s="5" t="str">
        <f>'[1]R_Etat de prestation quinzaine'!A124</f>
        <v>GODFROID</v>
      </c>
      <c r="B124" s="5" t="str">
        <f>'[1]R_Etat de prestation quinzaine'!B124</f>
        <v>Sabrina</v>
      </c>
      <c r="C124" s="6" t="str">
        <f>'[1]R_Etat de prestation quinzaine'!C124</f>
        <v>06-03-17</v>
      </c>
      <c r="D124" s="7">
        <v>42800</v>
      </c>
      <c r="E124" s="5" t="str">
        <f>'[1]R_Etat de prestation quinzaine'!D124</f>
        <v>03:30</v>
      </c>
      <c r="F124" s="5" t="str">
        <f>'[1]R_Etat de prestation quinzaine'!E124</f>
        <v>P</v>
      </c>
      <c r="G124" t="str">
        <f>IF(OR(WEEKDAY(G$1)=1,WEEKDAY(G$1)=7),"F",IF(AND(DAY($C124)=DAY(G$1),$F124="P"),$E124*24,IF(AND(DAY($C124)=DAY(G$1),$F124="J"),"J",IF(AND(DAY($C124)=DAY(G$1),$F124="M"),"M",IF(AND(DAY($C124)=DAY(G$1),$F124="A"),"A","")))))</f>
        <v/>
      </c>
      <c r="H124" t="str">
        <f>IF(OR(WEEKDAY(H$1)=1,WEEKDAY(H$1)=7),"F",IF(AND(DAY($C124)=DAY(H$1),$F124="P"),$E124*24,IF(AND(DAY($C124)=DAY(H$1),$F124="J"),"J",IF(AND(DAY($C124)=DAY(H$1),$F124="M"),"M",IF(AND(DAY($C124)=DAY(H$1),$F124="A"),"A","")))))</f>
        <v/>
      </c>
      <c r="I124" t="str">
        <f>IF(OR(WEEKDAY(I$1)=1,WEEKDAY(I$1)=7),"F",IF(AND(DAY($C124)=DAY(I$1),$F124="P"),$E124*24,IF(AND(DAY($C124)=DAY(I$1),$F124="J"),"J",IF(AND(DAY($C124)=DAY(I$1),$F124="M"),"M",IF(AND(DAY($C124)=DAY(I$1),$F124="A"),"A","")))))</f>
        <v/>
      </c>
      <c r="J124" t="str">
        <f>IF(OR(WEEKDAY(J$1)=1,WEEKDAY(J$1)=7),"F",IF(AND(DAY($C124)=DAY(J$1),$F124="P"),$E124*24,IF(AND(DAY($C124)=DAY(J$1),$F124="J"),"J",IF(AND(DAY($C124)=DAY(J$1),$F124="M"),"M",IF(AND(DAY($C124)=DAY(J$1),$F124="A"),"A","")))))</f>
        <v>F</v>
      </c>
      <c r="K124" t="str">
        <f>IF(OR(WEEKDAY(K$1)=1,WEEKDAY(K$1)=7),"F",IF(AND(DAY($C124)=DAY(K$1),$F124="P"),$E124*24,IF(AND(DAY($C124)=DAY(K$1),$F124="J"),"J",IF(AND(DAY($C124)=DAY(K$1),$F124="M"),"M",IF(AND(DAY($C124)=DAY(K$1),$F124="A"),"A","")))))</f>
        <v>F</v>
      </c>
      <c r="L124">
        <f>IF(OR(WEEKDAY(L$1)=1,WEEKDAY(L$1)=7),"F",IF(AND(DAY($C124)=DAY(L$1),$F124="P"),$E124*24,IF(AND(DAY($C124)=DAY(L$1),$F124="J"),"J",IF(AND(DAY($C124)=DAY(L$1),$F124="M"),"M",IF(AND(DAY($C124)=DAY(L$1),$F124="A"),"A","")))))</f>
        <v>3.5</v>
      </c>
      <c r="M124" t="str">
        <f>IF(OR(WEEKDAY(M$1)=1,WEEKDAY(M$1)=7),"F",IF(AND(DAY($C124)=DAY(M$1),$F124="P"),$E124*24,IF(AND(DAY($C124)=DAY(M$1),$F124="J"),"J",IF(AND(DAY($C124)=DAY(M$1),$F124="M"),"M",IF(AND(DAY($C124)=DAY(M$1),$F124="A"),"A","")))))</f>
        <v/>
      </c>
      <c r="N124" t="str">
        <f>IF(OR(WEEKDAY(N$1)=1,WEEKDAY(N$1)=7),"F",IF(AND(DAY($C124)=DAY(N$1),$F124="P"),$E124*24,IF(AND(DAY($C124)=DAY(N$1),$F124="J"),"J",IF(AND(DAY($C124)=DAY(N$1),$F124="M"),"M",IF(AND(DAY($C124)=DAY(N$1),$F124="A"),"A","")))))</f>
        <v/>
      </c>
      <c r="O124" t="str">
        <f>IF(OR(WEEKDAY(O$1)=1,WEEKDAY(O$1)=7),"F",IF(AND(DAY($C124)=DAY(O$1),$F124="P"),$E124*24,IF(AND(DAY($C124)=DAY(O$1),$F124="J"),"J",IF(AND(DAY($C124)=DAY(O$1),$F124="M"),"M",IF(AND(DAY($C124)=DAY(O$1),$F124="A"),"A","")))))</f>
        <v/>
      </c>
      <c r="P124" t="str">
        <f>IF(OR(WEEKDAY(P$1)=1,WEEKDAY(P$1)=7),"F",IF(AND(DAY($C124)=DAY(P$1),$F124="P"),$E124*24,IF(AND(DAY($C124)=DAY(P$1),$F124="J"),"J",IF(AND(DAY($C124)=DAY(P$1),$F124="M"),"M",IF(AND(DAY($C124)=DAY(P$1),$F124="A"),"A","")))))</f>
        <v/>
      </c>
      <c r="Q124" t="str">
        <f>IF(OR(WEEKDAY(Q$1)=1,WEEKDAY(Q$1)=7),"F",IF(AND(DAY($C124)=DAY(Q$1),$F124="P"),$E124*24,IF(AND(DAY($C124)=DAY(Q$1),$F124="J"),"J",IF(AND(DAY($C124)=DAY(Q$1),$F124="M"),"M",IF(AND(DAY($C124)=DAY(Q$1),$F124="A"),"A","")))))</f>
        <v>F</v>
      </c>
      <c r="R124" t="str">
        <f>IF(OR(WEEKDAY(R$1)=1,WEEKDAY(R$1)=7),"F",IF(AND(DAY($C124)=DAY(R$1),$F124="P"),$E124*24,IF(AND(DAY($C124)=DAY(R$1),$F124="J"),"J",IF(AND(DAY($C124)=DAY(R$1),$F124="M"),"M",IF(AND(DAY($C124)=DAY(R$1),$F124="A"),"A","")))))</f>
        <v>F</v>
      </c>
      <c r="S124" t="str">
        <f>IF(OR(WEEKDAY(S$1)=1,WEEKDAY(S$1)=7),"F",IF(AND(DAY($C124)=DAY(S$1),$F124="P"),$E124*24,IF(AND(DAY($C124)=DAY(S$1),$F124="J"),"J",IF(AND(DAY($C124)=DAY(S$1),$F124="M"),"M",IF(AND(DAY($C124)=DAY(S$1),$F124="A"),"A","")))))</f>
        <v/>
      </c>
      <c r="T124" t="str">
        <f>IF(OR(WEEKDAY(T$1)=1,WEEKDAY(T$1)=7),"F",IF(AND(DAY($C124)=DAY(T$1),$F124="P"),$E124*24,IF(AND(DAY($C124)=DAY(T$1),$F124="J"),"J",IF(AND(DAY($C124)=DAY(T$1),$F124="M"),"M",IF(AND(DAY($C124)=DAY(T$1),$F124="A"),"A","")))))</f>
        <v/>
      </c>
      <c r="U124" t="str">
        <f>IF(OR(WEEKDAY(U$1)=1,WEEKDAY(U$1)=7),"F",IF(AND(DAY($C124)=DAY(U$1),$F124="P"),$E124*24,IF(AND(DAY($C124)=DAY(U$1),$F124="J"),"J",IF(AND(DAY($C124)=DAY(U$1),$F124="M"),"M",IF(AND(DAY($C124)=DAY(U$1),$F124="A"),"A","")))))</f>
        <v/>
      </c>
    </row>
    <row r="125" spans="1:21" x14ac:dyDescent="0.25">
      <c r="A125" s="5" t="str">
        <f>'[1]R_Etat de prestation quinzaine'!A125</f>
        <v>GODFROID</v>
      </c>
      <c r="B125" s="5" t="str">
        <f>'[1]R_Etat de prestation quinzaine'!B125</f>
        <v>Sabrina</v>
      </c>
      <c r="C125" s="6" t="str">
        <f>'[1]R_Etat de prestation quinzaine'!C125</f>
        <v>06-03-17</v>
      </c>
      <c r="D125" s="7">
        <v>42800</v>
      </c>
      <c r="E125" s="5" t="str">
        <f>'[1]R_Etat de prestation quinzaine'!D125</f>
        <v>03:00</v>
      </c>
      <c r="F125" s="5" t="str">
        <f>'[1]R_Etat de prestation quinzaine'!E125</f>
        <v>P</v>
      </c>
      <c r="G125" t="str">
        <f>IF(OR(WEEKDAY(G$1)=1,WEEKDAY(G$1)=7),"F",IF(AND(DAY($C125)=DAY(G$1),$F125="P"),$E125*24,IF(AND(DAY($C125)=DAY(G$1),$F125="J"),"J",IF(AND(DAY($C125)=DAY(G$1),$F125="M"),"M",IF(AND(DAY($C125)=DAY(G$1),$F125="A"),"A","")))))</f>
        <v/>
      </c>
      <c r="H125" t="str">
        <f>IF(OR(WEEKDAY(H$1)=1,WEEKDAY(H$1)=7),"F",IF(AND(DAY($C125)=DAY(H$1),$F125="P"),$E125*24,IF(AND(DAY($C125)=DAY(H$1),$F125="J"),"J",IF(AND(DAY($C125)=DAY(H$1),$F125="M"),"M",IF(AND(DAY($C125)=DAY(H$1),$F125="A"),"A","")))))</f>
        <v/>
      </c>
      <c r="I125" t="str">
        <f>IF(OR(WEEKDAY(I$1)=1,WEEKDAY(I$1)=7),"F",IF(AND(DAY($C125)=DAY(I$1),$F125="P"),$E125*24,IF(AND(DAY($C125)=DAY(I$1),$F125="J"),"J",IF(AND(DAY($C125)=DAY(I$1),$F125="M"),"M",IF(AND(DAY($C125)=DAY(I$1),$F125="A"),"A","")))))</f>
        <v/>
      </c>
      <c r="J125" t="str">
        <f>IF(OR(WEEKDAY(J$1)=1,WEEKDAY(J$1)=7),"F",IF(AND(DAY($C125)=DAY(J$1),$F125="P"),$E125*24,IF(AND(DAY($C125)=DAY(J$1),$F125="J"),"J",IF(AND(DAY($C125)=DAY(J$1),$F125="M"),"M",IF(AND(DAY($C125)=DAY(J$1),$F125="A"),"A","")))))</f>
        <v>F</v>
      </c>
      <c r="K125" t="str">
        <f>IF(OR(WEEKDAY(K$1)=1,WEEKDAY(K$1)=7),"F",IF(AND(DAY($C125)=DAY(K$1),$F125="P"),$E125*24,IF(AND(DAY($C125)=DAY(K$1),$F125="J"),"J",IF(AND(DAY($C125)=DAY(K$1),$F125="M"),"M",IF(AND(DAY($C125)=DAY(K$1),$F125="A"),"A","")))))</f>
        <v>F</v>
      </c>
      <c r="L125">
        <f>IF(OR(WEEKDAY(L$1)=1,WEEKDAY(L$1)=7),"F",IF(AND(DAY($C125)=DAY(L$1),$F125="P"),$E125*24,IF(AND(DAY($C125)=DAY(L$1),$F125="J"),"J",IF(AND(DAY($C125)=DAY(L$1),$F125="M"),"M",IF(AND(DAY($C125)=DAY(L$1),$F125="A"),"A","")))))</f>
        <v>3</v>
      </c>
      <c r="M125" t="str">
        <f>IF(OR(WEEKDAY(M$1)=1,WEEKDAY(M$1)=7),"F",IF(AND(DAY($C125)=DAY(M$1),$F125="P"),$E125*24,IF(AND(DAY($C125)=DAY(M$1),$F125="J"),"J",IF(AND(DAY($C125)=DAY(M$1),$F125="M"),"M",IF(AND(DAY($C125)=DAY(M$1),$F125="A"),"A","")))))</f>
        <v/>
      </c>
      <c r="N125" t="str">
        <f>IF(OR(WEEKDAY(N$1)=1,WEEKDAY(N$1)=7),"F",IF(AND(DAY($C125)=DAY(N$1),$F125="P"),$E125*24,IF(AND(DAY($C125)=DAY(N$1),$F125="J"),"J",IF(AND(DAY($C125)=DAY(N$1),$F125="M"),"M",IF(AND(DAY($C125)=DAY(N$1),$F125="A"),"A","")))))</f>
        <v/>
      </c>
      <c r="O125" t="str">
        <f>IF(OR(WEEKDAY(O$1)=1,WEEKDAY(O$1)=7),"F",IF(AND(DAY($C125)=DAY(O$1),$F125="P"),$E125*24,IF(AND(DAY($C125)=DAY(O$1),$F125="J"),"J",IF(AND(DAY($C125)=DAY(O$1),$F125="M"),"M",IF(AND(DAY($C125)=DAY(O$1),$F125="A"),"A","")))))</f>
        <v/>
      </c>
      <c r="P125" t="str">
        <f>IF(OR(WEEKDAY(P$1)=1,WEEKDAY(P$1)=7),"F",IF(AND(DAY($C125)=DAY(P$1),$F125="P"),$E125*24,IF(AND(DAY($C125)=DAY(P$1),$F125="J"),"J",IF(AND(DAY($C125)=DAY(P$1),$F125="M"),"M",IF(AND(DAY($C125)=DAY(P$1),$F125="A"),"A","")))))</f>
        <v/>
      </c>
      <c r="Q125" t="str">
        <f>IF(OR(WEEKDAY(Q$1)=1,WEEKDAY(Q$1)=7),"F",IF(AND(DAY($C125)=DAY(Q$1),$F125="P"),$E125*24,IF(AND(DAY($C125)=DAY(Q$1),$F125="J"),"J",IF(AND(DAY($C125)=DAY(Q$1),$F125="M"),"M",IF(AND(DAY($C125)=DAY(Q$1),$F125="A"),"A","")))))</f>
        <v>F</v>
      </c>
      <c r="R125" t="str">
        <f>IF(OR(WEEKDAY(R$1)=1,WEEKDAY(R$1)=7),"F",IF(AND(DAY($C125)=DAY(R$1),$F125="P"),$E125*24,IF(AND(DAY($C125)=DAY(R$1),$F125="J"),"J",IF(AND(DAY($C125)=DAY(R$1),$F125="M"),"M",IF(AND(DAY($C125)=DAY(R$1),$F125="A"),"A","")))))</f>
        <v>F</v>
      </c>
      <c r="S125" t="str">
        <f>IF(OR(WEEKDAY(S$1)=1,WEEKDAY(S$1)=7),"F",IF(AND(DAY($C125)=DAY(S$1),$F125="P"),$E125*24,IF(AND(DAY($C125)=DAY(S$1),$F125="J"),"J",IF(AND(DAY($C125)=DAY(S$1),$F125="M"),"M",IF(AND(DAY($C125)=DAY(S$1),$F125="A"),"A","")))))</f>
        <v/>
      </c>
      <c r="T125" t="str">
        <f>IF(OR(WEEKDAY(T$1)=1,WEEKDAY(T$1)=7),"F",IF(AND(DAY($C125)=DAY(T$1),$F125="P"),$E125*24,IF(AND(DAY($C125)=DAY(T$1),$F125="J"),"J",IF(AND(DAY($C125)=DAY(T$1),$F125="M"),"M",IF(AND(DAY($C125)=DAY(T$1),$F125="A"),"A","")))))</f>
        <v/>
      </c>
      <c r="U125" t="str">
        <f>IF(OR(WEEKDAY(U$1)=1,WEEKDAY(U$1)=7),"F",IF(AND(DAY($C125)=DAY(U$1),$F125="P"),$E125*24,IF(AND(DAY($C125)=DAY(U$1),$F125="J"),"J",IF(AND(DAY($C125)=DAY(U$1),$F125="M"),"M",IF(AND(DAY($C125)=DAY(U$1),$F125="A"),"A","")))))</f>
        <v/>
      </c>
    </row>
    <row r="126" spans="1:21" x14ac:dyDescent="0.25">
      <c r="A126" s="5" t="str">
        <f>'[1]R_Etat de prestation quinzaine'!A126</f>
        <v>GODFROID</v>
      </c>
      <c r="B126" s="5" t="str">
        <f>'[1]R_Etat de prestation quinzaine'!B126</f>
        <v>Sabrina</v>
      </c>
      <c r="C126" s="6" t="str">
        <f>'[1]R_Etat de prestation quinzaine'!C126</f>
        <v>07-03-17</v>
      </c>
      <c r="D126" s="7">
        <v>42801</v>
      </c>
      <c r="E126" s="5" t="str">
        <f>'[1]R_Etat de prestation quinzaine'!D126</f>
        <v>03:00</v>
      </c>
      <c r="F126" s="5" t="str">
        <f>'[1]R_Etat de prestation quinzaine'!E126</f>
        <v>J</v>
      </c>
      <c r="G126" t="str">
        <f>IF(OR(WEEKDAY(G$1)=1,WEEKDAY(G$1)=7),"F",IF(AND(DAY($C126)=DAY(G$1),$F126="P"),$E126*24,IF(AND(DAY($C126)=DAY(G$1),$F126="J"),"J",IF(AND(DAY($C126)=DAY(G$1),$F126="M"),"M",IF(AND(DAY($C126)=DAY(G$1),$F126="A"),"A","")))))</f>
        <v/>
      </c>
      <c r="H126" t="str">
        <f>IF(OR(WEEKDAY(H$1)=1,WEEKDAY(H$1)=7),"F",IF(AND(DAY($C126)=DAY(H$1),$F126="P"),$E126*24,IF(AND(DAY($C126)=DAY(H$1),$F126="J"),"J",IF(AND(DAY($C126)=DAY(H$1),$F126="M"),"M",IF(AND(DAY($C126)=DAY(H$1),$F126="A"),"A","")))))</f>
        <v/>
      </c>
      <c r="I126" t="str">
        <f>IF(OR(WEEKDAY(I$1)=1,WEEKDAY(I$1)=7),"F",IF(AND(DAY($C126)=DAY(I$1),$F126="P"),$E126*24,IF(AND(DAY($C126)=DAY(I$1),$F126="J"),"J",IF(AND(DAY($C126)=DAY(I$1),$F126="M"),"M",IF(AND(DAY($C126)=DAY(I$1),$F126="A"),"A","")))))</f>
        <v/>
      </c>
      <c r="J126" t="str">
        <f>IF(OR(WEEKDAY(J$1)=1,WEEKDAY(J$1)=7),"F",IF(AND(DAY($C126)=DAY(J$1),$F126="P"),$E126*24,IF(AND(DAY($C126)=DAY(J$1),$F126="J"),"J",IF(AND(DAY($C126)=DAY(J$1),$F126="M"),"M",IF(AND(DAY($C126)=DAY(J$1),$F126="A"),"A","")))))</f>
        <v>F</v>
      </c>
      <c r="K126" t="str">
        <f>IF(OR(WEEKDAY(K$1)=1,WEEKDAY(K$1)=7),"F",IF(AND(DAY($C126)=DAY(K$1),$F126="P"),$E126*24,IF(AND(DAY($C126)=DAY(K$1),$F126="J"),"J",IF(AND(DAY($C126)=DAY(K$1),$F126="M"),"M",IF(AND(DAY($C126)=DAY(K$1),$F126="A"),"A","")))))</f>
        <v>F</v>
      </c>
      <c r="L126" t="str">
        <f>IF(OR(WEEKDAY(L$1)=1,WEEKDAY(L$1)=7),"F",IF(AND(DAY($C126)=DAY(L$1),$F126="P"),$E126*24,IF(AND(DAY($C126)=DAY(L$1),$F126="J"),"J",IF(AND(DAY($C126)=DAY(L$1),$F126="M"),"M",IF(AND(DAY($C126)=DAY(L$1),$F126="A"),"A","")))))</f>
        <v/>
      </c>
      <c r="M126" t="str">
        <f>IF(OR(WEEKDAY(M$1)=1,WEEKDAY(M$1)=7),"F",IF(AND(DAY($C126)=DAY(M$1),$F126="P"),$E126*24,IF(AND(DAY($C126)=DAY(M$1),$F126="J"),"J",IF(AND(DAY($C126)=DAY(M$1),$F126="M"),"M",IF(AND(DAY($C126)=DAY(M$1),$F126="A"),"A","")))))</f>
        <v>J</v>
      </c>
      <c r="N126" t="str">
        <f>IF(OR(WEEKDAY(N$1)=1,WEEKDAY(N$1)=7),"F",IF(AND(DAY($C126)=DAY(N$1),$F126="P"),$E126*24,IF(AND(DAY($C126)=DAY(N$1),$F126="J"),"J",IF(AND(DAY($C126)=DAY(N$1),$F126="M"),"M",IF(AND(DAY($C126)=DAY(N$1),$F126="A"),"A","")))))</f>
        <v/>
      </c>
      <c r="O126" t="str">
        <f>IF(OR(WEEKDAY(O$1)=1,WEEKDAY(O$1)=7),"F",IF(AND(DAY($C126)=DAY(O$1),$F126="P"),$E126*24,IF(AND(DAY($C126)=DAY(O$1),$F126="J"),"J",IF(AND(DAY($C126)=DAY(O$1),$F126="M"),"M",IF(AND(DAY($C126)=DAY(O$1),$F126="A"),"A","")))))</f>
        <v/>
      </c>
      <c r="P126" t="str">
        <f>IF(OR(WEEKDAY(P$1)=1,WEEKDAY(P$1)=7),"F",IF(AND(DAY($C126)=DAY(P$1),$F126="P"),$E126*24,IF(AND(DAY($C126)=DAY(P$1),$F126="J"),"J",IF(AND(DAY($C126)=DAY(P$1),$F126="M"),"M",IF(AND(DAY($C126)=DAY(P$1),$F126="A"),"A","")))))</f>
        <v/>
      </c>
      <c r="Q126" t="str">
        <f>IF(OR(WEEKDAY(Q$1)=1,WEEKDAY(Q$1)=7),"F",IF(AND(DAY($C126)=DAY(Q$1),$F126="P"),$E126*24,IF(AND(DAY($C126)=DAY(Q$1),$F126="J"),"J",IF(AND(DAY($C126)=DAY(Q$1),$F126="M"),"M",IF(AND(DAY($C126)=DAY(Q$1),$F126="A"),"A","")))))</f>
        <v>F</v>
      </c>
      <c r="R126" t="str">
        <f>IF(OR(WEEKDAY(R$1)=1,WEEKDAY(R$1)=7),"F",IF(AND(DAY($C126)=DAY(R$1),$F126="P"),$E126*24,IF(AND(DAY($C126)=DAY(R$1),$F126="J"),"J",IF(AND(DAY($C126)=DAY(R$1),$F126="M"),"M",IF(AND(DAY($C126)=DAY(R$1),$F126="A"),"A","")))))</f>
        <v>F</v>
      </c>
      <c r="S126" t="str">
        <f>IF(OR(WEEKDAY(S$1)=1,WEEKDAY(S$1)=7),"F",IF(AND(DAY($C126)=DAY(S$1),$F126="P"),$E126*24,IF(AND(DAY($C126)=DAY(S$1),$F126="J"),"J",IF(AND(DAY($C126)=DAY(S$1),$F126="M"),"M",IF(AND(DAY($C126)=DAY(S$1),$F126="A"),"A","")))))</f>
        <v/>
      </c>
      <c r="T126" t="str">
        <f>IF(OR(WEEKDAY(T$1)=1,WEEKDAY(T$1)=7),"F",IF(AND(DAY($C126)=DAY(T$1),$F126="P"),$E126*24,IF(AND(DAY($C126)=DAY(T$1),$F126="J"),"J",IF(AND(DAY($C126)=DAY(T$1),$F126="M"),"M",IF(AND(DAY($C126)=DAY(T$1),$F126="A"),"A","")))))</f>
        <v/>
      </c>
      <c r="U126" t="str">
        <f>IF(OR(WEEKDAY(U$1)=1,WEEKDAY(U$1)=7),"F",IF(AND(DAY($C126)=DAY(U$1),$F126="P"),$E126*24,IF(AND(DAY($C126)=DAY(U$1),$F126="J"),"J",IF(AND(DAY($C126)=DAY(U$1),$F126="M"),"M",IF(AND(DAY($C126)=DAY(U$1),$F126="A"),"A","")))))</f>
        <v/>
      </c>
    </row>
    <row r="127" spans="1:21" x14ac:dyDescent="0.25">
      <c r="A127" s="5" t="str">
        <f>'[1]R_Etat de prestation quinzaine'!A127</f>
        <v>GODFROID</v>
      </c>
      <c r="B127" s="5" t="str">
        <f>'[1]R_Etat de prestation quinzaine'!B127</f>
        <v>Sabrina</v>
      </c>
      <c r="C127" s="6" t="str">
        <f>'[1]R_Etat de prestation quinzaine'!C127</f>
        <v>07-03-17</v>
      </c>
      <c r="D127" s="7">
        <v>42801</v>
      </c>
      <c r="E127" s="5" t="str">
        <f>'[1]R_Etat de prestation quinzaine'!D127</f>
        <v>03:30</v>
      </c>
      <c r="F127" s="5" t="str">
        <f>'[1]R_Etat de prestation quinzaine'!E127</f>
        <v>J</v>
      </c>
      <c r="G127" t="str">
        <f>IF(OR(WEEKDAY(G$1)=1,WEEKDAY(G$1)=7),"F",IF(AND(DAY($C127)=DAY(G$1),$F127="P"),$E127*24,IF(AND(DAY($C127)=DAY(G$1),$F127="J"),"J",IF(AND(DAY($C127)=DAY(G$1),$F127="M"),"M",IF(AND(DAY($C127)=DAY(G$1),$F127="A"),"A","")))))</f>
        <v/>
      </c>
      <c r="H127" t="str">
        <f>IF(OR(WEEKDAY(H$1)=1,WEEKDAY(H$1)=7),"F",IF(AND(DAY($C127)=DAY(H$1),$F127="P"),$E127*24,IF(AND(DAY($C127)=DAY(H$1),$F127="J"),"J",IF(AND(DAY($C127)=DAY(H$1),$F127="M"),"M",IF(AND(DAY($C127)=DAY(H$1),$F127="A"),"A","")))))</f>
        <v/>
      </c>
      <c r="I127" t="str">
        <f>IF(OR(WEEKDAY(I$1)=1,WEEKDAY(I$1)=7),"F",IF(AND(DAY($C127)=DAY(I$1),$F127="P"),$E127*24,IF(AND(DAY($C127)=DAY(I$1),$F127="J"),"J",IF(AND(DAY($C127)=DAY(I$1),$F127="M"),"M",IF(AND(DAY($C127)=DAY(I$1),$F127="A"),"A","")))))</f>
        <v/>
      </c>
      <c r="J127" t="str">
        <f>IF(OR(WEEKDAY(J$1)=1,WEEKDAY(J$1)=7),"F",IF(AND(DAY($C127)=DAY(J$1),$F127="P"),$E127*24,IF(AND(DAY($C127)=DAY(J$1),$F127="J"),"J",IF(AND(DAY($C127)=DAY(J$1),$F127="M"),"M",IF(AND(DAY($C127)=DAY(J$1),$F127="A"),"A","")))))</f>
        <v>F</v>
      </c>
      <c r="K127" t="str">
        <f>IF(OR(WEEKDAY(K$1)=1,WEEKDAY(K$1)=7),"F",IF(AND(DAY($C127)=DAY(K$1),$F127="P"),$E127*24,IF(AND(DAY($C127)=DAY(K$1),$F127="J"),"J",IF(AND(DAY($C127)=DAY(K$1),$F127="M"),"M",IF(AND(DAY($C127)=DAY(K$1),$F127="A"),"A","")))))</f>
        <v>F</v>
      </c>
      <c r="L127" t="str">
        <f>IF(OR(WEEKDAY(L$1)=1,WEEKDAY(L$1)=7),"F",IF(AND(DAY($C127)=DAY(L$1),$F127="P"),$E127*24,IF(AND(DAY($C127)=DAY(L$1),$F127="J"),"J",IF(AND(DAY($C127)=DAY(L$1),$F127="M"),"M",IF(AND(DAY($C127)=DAY(L$1),$F127="A"),"A","")))))</f>
        <v/>
      </c>
      <c r="M127" t="str">
        <f>IF(OR(WEEKDAY(M$1)=1,WEEKDAY(M$1)=7),"F",IF(AND(DAY($C127)=DAY(M$1),$F127="P"),$E127*24,IF(AND(DAY($C127)=DAY(M$1),$F127="J"),"J",IF(AND(DAY($C127)=DAY(M$1),$F127="M"),"M",IF(AND(DAY($C127)=DAY(M$1),$F127="A"),"A","")))))</f>
        <v>J</v>
      </c>
      <c r="N127" t="str">
        <f>IF(OR(WEEKDAY(N$1)=1,WEEKDAY(N$1)=7),"F",IF(AND(DAY($C127)=DAY(N$1),$F127="P"),$E127*24,IF(AND(DAY($C127)=DAY(N$1),$F127="J"),"J",IF(AND(DAY($C127)=DAY(N$1),$F127="M"),"M",IF(AND(DAY($C127)=DAY(N$1),$F127="A"),"A","")))))</f>
        <v/>
      </c>
      <c r="O127" t="str">
        <f>IF(OR(WEEKDAY(O$1)=1,WEEKDAY(O$1)=7),"F",IF(AND(DAY($C127)=DAY(O$1),$F127="P"),$E127*24,IF(AND(DAY($C127)=DAY(O$1),$F127="J"),"J",IF(AND(DAY($C127)=DAY(O$1),$F127="M"),"M",IF(AND(DAY($C127)=DAY(O$1),$F127="A"),"A","")))))</f>
        <v/>
      </c>
      <c r="P127" t="str">
        <f>IF(OR(WEEKDAY(P$1)=1,WEEKDAY(P$1)=7),"F",IF(AND(DAY($C127)=DAY(P$1),$F127="P"),$E127*24,IF(AND(DAY($C127)=DAY(P$1),$F127="J"),"J",IF(AND(DAY($C127)=DAY(P$1),$F127="M"),"M",IF(AND(DAY($C127)=DAY(P$1),$F127="A"),"A","")))))</f>
        <v/>
      </c>
      <c r="Q127" t="str">
        <f>IF(OR(WEEKDAY(Q$1)=1,WEEKDAY(Q$1)=7),"F",IF(AND(DAY($C127)=DAY(Q$1),$F127="P"),$E127*24,IF(AND(DAY($C127)=DAY(Q$1),$F127="J"),"J",IF(AND(DAY($C127)=DAY(Q$1),$F127="M"),"M",IF(AND(DAY($C127)=DAY(Q$1),$F127="A"),"A","")))))</f>
        <v>F</v>
      </c>
      <c r="R127" t="str">
        <f>IF(OR(WEEKDAY(R$1)=1,WEEKDAY(R$1)=7),"F",IF(AND(DAY($C127)=DAY(R$1),$F127="P"),$E127*24,IF(AND(DAY($C127)=DAY(R$1),$F127="J"),"J",IF(AND(DAY($C127)=DAY(R$1),$F127="M"),"M",IF(AND(DAY($C127)=DAY(R$1),$F127="A"),"A","")))))</f>
        <v>F</v>
      </c>
      <c r="S127" t="str">
        <f>IF(OR(WEEKDAY(S$1)=1,WEEKDAY(S$1)=7),"F",IF(AND(DAY($C127)=DAY(S$1),$F127="P"),$E127*24,IF(AND(DAY($C127)=DAY(S$1),$F127="J"),"J",IF(AND(DAY($C127)=DAY(S$1),$F127="M"),"M",IF(AND(DAY($C127)=DAY(S$1),$F127="A"),"A","")))))</f>
        <v/>
      </c>
      <c r="T127" t="str">
        <f>IF(OR(WEEKDAY(T$1)=1,WEEKDAY(T$1)=7),"F",IF(AND(DAY($C127)=DAY(T$1),$F127="P"),$E127*24,IF(AND(DAY($C127)=DAY(T$1),$F127="J"),"J",IF(AND(DAY($C127)=DAY(T$1),$F127="M"),"M",IF(AND(DAY($C127)=DAY(T$1),$F127="A"),"A","")))))</f>
        <v/>
      </c>
      <c r="U127" t="str">
        <f>IF(OR(WEEKDAY(U$1)=1,WEEKDAY(U$1)=7),"F",IF(AND(DAY($C127)=DAY(U$1),$F127="P"),$E127*24,IF(AND(DAY($C127)=DAY(U$1),$F127="J"),"J",IF(AND(DAY($C127)=DAY(U$1),$F127="M"),"M",IF(AND(DAY($C127)=DAY(U$1),$F127="A"),"A","")))))</f>
        <v/>
      </c>
    </row>
    <row r="128" spans="1:21" x14ac:dyDescent="0.25">
      <c r="A128" s="5" t="str">
        <f>'[1]R_Etat de prestation quinzaine'!A128</f>
        <v>GODFROID</v>
      </c>
      <c r="B128" s="5" t="str">
        <f>'[1]R_Etat de prestation quinzaine'!B128</f>
        <v>Sabrina</v>
      </c>
      <c r="C128" s="6" t="str">
        <f>'[1]R_Etat de prestation quinzaine'!C128</f>
        <v>08-03-17</v>
      </c>
      <c r="D128" s="7">
        <v>42802</v>
      </c>
      <c r="E128" s="5" t="str">
        <f>'[1]R_Etat de prestation quinzaine'!D128</f>
        <v>03:30</v>
      </c>
      <c r="F128" s="5" t="str">
        <f>'[1]R_Etat de prestation quinzaine'!E128</f>
        <v>J</v>
      </c>
      <c r="G128" t="str">
        <f>IF(OR(WEEKDAY(G$1)=1,WEEKDAY(G$1)=7),"F",IF(AND(DAY($C128)=DAY(G$1),$F128="P"),$E128*24,IF(AND(DAY($C128)=DAY(G$1),$F128="J"),"J",IF(AND(DAY($C128)=DAY(G$1),$F128="M"),"M",IF(AND(DAY($C128)=DAY(G$1),$F128="A"),"A","")))))</f>
        <v/>
      </c>
      <c r="H128" t="str">
        <f>IF(OR(WEEKDAY(H$1)=1,WEEKDAY(H$1)=7),"F",IF(AND(DAY($C128)=DAY(H$1),$F128="P"),$E128*24,IF(AND(DAY($C128)=DAY(H$1),$F128="J"),"J",IF(AND(DAY($C128)=DAY(H$1),$F128="M"),"M",IF(AND(DAY($C128)=DAY(H$1),$F128="A"),"A","")))))</f>
        <v/>
      </c>
      <c r="I128" t="str">
        <f>IF(OR(WEEKDAY(I$1)=1,WEEKDAY(I$1)=7),"F",IF(AND(DAY($C128)=DAY(I$1),$F128="P"),$E128*24,IF(AND(DAY($C128)=DAY(I$1),$F128="J"),"J",IF(AND(DAY($C128)=DAY(I$1),$F128="M"),"M",IF(AND(DAY($C128)=DAY(I$1),$F128="A"),"A","")))))</f>
        <v/>
      </c>
      <c r="J128" t="str">
        <f>IF(OR(WEEKDAY(J$1)=1,WEEKDAY(J$1)=7),"F",IF(AND(DAY($C128)=DAY(J$1),$F128="P"),$E128*24,IF(AND(DAY($C128)=DAY(J$1),$F128="J"),"J",IF(AND(DAY($C128)=DAY(J$1),$F128="M"),"M",IF(AND(DAY($C128)=DAY(J$1),$F128="A"),"A","")))))</f>
        <v>F</v>
      </c>
      <c r="K128" t="str">
        <f>IF(OR(WEEKDAY(K$1)=1,WEEKDAY(K$1)=7),"F",IF(AND(DAY($C128)=DAY(K$1),$F128="P"),$E128*24,IF(AND(DAY($C128)=DAY(K$1),$F128="J"),"J",IF(AND(DAY($C128)=DAY(K$1),$F128="M"),"M",IF(AND(DAY($C128)=DAY(K$1),$F128="A"),"A","")))))</f>
        <v>F</v>
      </c>
      <c r="L128" t="str">
        <f>IF(OR(WEEKDAY(L$1)=1,WEEKDAY(L$1)=7),"F",IF(AND(DAY($C128)=DAY(L$1),$F128="P"),$E128*24,IF(AND(DAY($C128)=DAY(L$1),$F128="J"),"J",IF(AND(DAY($C128)=DAY(L$1),$F128="M"),"M",IF(AND(DAY($C128)=DAY(L$1),$F128="A"),"A","")))))</f>
        <v/>
      </c>
      <c r="M128" t="str">
        <f>IF(OR(WEEKDAY(M$1)=1,WEEKDAY(M$1)=7),"F",IF(AND(DAY($C128)=DAY(M$1),$F128="P"),$E128*24,IF(AND(DAY($C128)=DAY(M$1),$F128="J"),"J",IF(AND(DAY($C128)=DAY(M$1),$F128="M"),"M",IF(AND(DAY($C128)=DAY(M$1),$F128="A"),"A","")))))</f>
        <v/>
      </c>
      <c r="N128" t="str">
        <f>IF(OR(WEEKDAY(N$1)=1,WEEKDAY(N$1)=7),"F",IF(AND(DAY($C128)=DAY(N$1),$F128="P"),$E128*24,IF(AND(DAY($C128)=DAY(N$1),$F128="J"),"J",IF(AND(DAY($C128)=DAY(N$1),$F128="M"),"M",IF(AND(DAY($C128)=DAY(N$1),$F128="A"),"A","")))))</f>
        <v>J</v>
      </c>
      <c r="O128" t="str">
        <f>IF(OR(WEEKDAY(O$1)=1,WEEKDAY(O$1)=7),"F",IF(AND(DAY($C128)=DAY(O$1),$F128="P"),$E128*24,IF(AND(DAY($C128)=DAY(O$1),$F128="J"),"J",IF(AND(DAY($C128)=DAY(O$1),$F128="M"),"M",IF(AND(DAY($C128)=DAY(O$1),$F128="A"),"A","")))))</f>
        <v/>
      </c>
      <c r="P128" t="str">
        <f>IF(OR(WEEKDAY(P$1)=1,WEEKDAY(P$1)=7),"F",IF(AND(DAY($C128)=DAY(P$1),$F128="P"),$E128*24,IF(AND(DAY($C128)=DAY(P$1),$F128="J"),"J",IF(AND(DAY($C128)=DAY(P$1),$F128="M"),"M",IF(AND(DAY($C128)=DAY(P$1),$F128="A"),"A","")))))</f>
        <v/>
      </c>
      <c r="Q128" t="str">
        <f>IF(OR(WEEKDAY(Q$1)=1,WEEKDAY(Q$1)=7),"F",IF(AND(DAY($C128)=DAY(Q$1),$F128="P"),$E128*24,IF(AND(DAY($C128)=DAY(Q$1),$F128="J"),"J",IF(AND(DAY($C128)=DAY(Q$1),$F128="M"),"M",IF(AND(DAY($C128)=DAY(Q$1),$F128="A"),"A","")))))</f>
        <v>F</v>
      </c>
      <c r="R128" t="str">
        <f>IF(OR(WEEKDAY(R$1)=1,WEEKDAY(R$1)=7),"F",IF(AND(DAY($C128)=DAY(R$1),$F128="P"),$E128*24,IF(AND(DAY($C128)=DAY(R$1),$F128="J"),"J",IF(AND(DAY($C128)=DAY(R$1),$F128="M"),"M",IF(AND(DAY($C128)=DAY(R$1),$F128="A"),"A","")))))</f>
        <v>F</v>
      </c>
      <c r="S128" t="str">
        <f>IF(OR(WEEKDAY(S$1)=1,WEEKDAY(S$1)=7),"F",IF(AND(DAY($C128)=DAY(S$1),$F128="P"),$E128*24,IF(AND(DAY($C128)=DAY(S$1),$F128="J"),"J",IF(AND(DAY($C128)=DAY(S$1),$F128="M"),"M",IF(AND(DAY($C128)=DAY(S$1),$F128="A"),"A","")))))</f>
        <v/>
      </c>
      <c r="T128" t="str">
        <f>IF(OR(WEEKDAY(T$1)=1,WEEKDAY(T$1)=7),"F",IF(AND(DAY($C128)=DAY(T$1),$F128="P"),$E128*24,IF(AND(DAY($C128)=DAY(T$1),$F128="J"),"J",IF(AND(DAY($C128)=DAY(T$1),$F128="M"),"M",IF(AND(DAY($C128)=DAY(T$1),$F128="A"),"A","")))))</f>
        <v/>
      </c>
      <c r="U128" t="str">
        <f>IF(OR(WEEKDAY(U$1)=1,WEEKDAY(U$1)=7),"F",IF(AND(DAY($C128)=DAY(U$1),$F128="P"),$E128*24,IF(AND(DAY($C128)=DAY(U$1),$F128="J"),"J",IF(AND(DAY($C128)=DAY(U$1),$F128="M"),"M",IF(AND(DAY($C128)=DAY(U$1),$F128="A"),"A","")))))</f>
        <v/>
      </c>
    </row>
    <row r="129" spans="1:21" x14ac:dyDescent="0.25">
      <c r="A129" s="5" t="str">
        <f>'[1]R_Etat de prestation quinzaine'!A129</f>
        <v>GODFROID</v>
      </c>
      <c r="B129" s="5" t="str">
        <f>'[1]R_Etat de prestation quinzaine'!B129</f>
        <v>Sabrina</v>
      </c>
      <c r="C129" s="6" t="str">
        <f>'[1]R_Etat de prestation quinzaine'!C129</f>
        <v>09-03-17</v>
      </c>
      <c r="D129" s="7">
        <v>42803</v>
      </c>
      <c r="E129" s="5" t="str">
        <f>'[1]R_Etat de prestation quinzaine'!D129</f>
        <v>03:00</v>
      </c>
      <c r="F129" s="5" t="str">
        <f>'[1]R_Etat de prestation quinzaine'!E129</f>
        <v>J</v>
      </c>
      <c r="G129" t="str">
        <f>IF(OR(WEEKDAY(G$1)=1,WEEKDAY(G$1)=7),"F",IF(AND(DAY($C129)=DAY(G$1),$F129="P"),$E129*24,IF(AND(DAY($C129)=DAY(G$1),$F129="J"),"J",IF(AND(DAY($C129)=DAY(G$1),$F129="M"),"M",IF(AND(DAY($C129)=DAY(G$1),$F129="A"),"A","")))))</f>
        <v/>
      </c>
      <c r="H129" t="str">
        <f>IF(OR(WEEKDAY(H$1)=1,WEEKDAY(H$1)=7),"F",IF(AND(DAY($C129)=DAY(H$1),$F129="P"),$E129*24,IF(AND(DAY($C129)=DAY(H$1),$F129="J"),"J",IF(AND(DAY($C129)=DAY(H$1),$F129="M"),"M",IF(AND(DAY($C129)=DAY(H$1),$F129="A"),"A","")))))</f>
        <v/>
      </c>
      <c r="I129" t="str">
        <f>IF(OR(WEEKDAY(I$1)=1,WEEKDAY(I$1)=7),"F",IF(AND(DAY($C129)=DAY(I$1),$F129="P"),$E129*24,IF(AND(DAY($C129)=DAY(I$1),$F129="J"),"J",IF(AND(DAY($C129)=DAY(I$1),$F129="M"),"M",IF(AND(DAY($C129)=DAY(I$1),$F129="A"),"A","")))))</f>
        <v/>
      </c>
      <c r="J129" t="str">
        <f>IF(OR(WEEKDAY(J$1)=1,WEEKDAY(J$1)=7),"F",IF(AND(DAY($C129)=DAY(J$1),$F129="P"),$E129*24,IF(AND(DAY($C129)=DAY(J$1),$F129="J"),"J",IF(AND(DAY($C129)=DAY(J$1),$F129="M"),"M",IF(AND(DAY($C129)=DAY(J$1),$F129="A"),"A","")))))</f>
        <v>F</v>
      </c>
      <c r="K129" t="str">
        <f>IF(OR(WEEKDAY(K$1)=1,WEEKDAY(K$1)=7),"F",IF(AND(DAY($C129)=DAY(K$1),$F129="P"),$E129*24,IF(AND(DAY($C129)=DAY(K$1),$F129="J"),"J",IF(AND(DAY($C129)=DAY(K$1),$F129="M"),"M",IF(AND(DAY($C129)=DAY(K$1),$F129="A"),"A","")))))</f>
        <v>F</v>
      </c>
      <c r="L129" t="str">
        <f>IF(OR(WEEKDAY(L$1)=1,WEEKDAY(L$1)=7),"F",IF(AND(DAY($C129)=DAY(L$1),$F129="P"),$E129*24,IF(AND(DAY($C129)=DAY(L$1),$F129="J"),"J",IF(AND(DAY($C129)=DAY(L$1),$F129="M"),"M",IF(AND(DAY($C129)=DAY(L$1),$F129="A"),"A","")))))</f>
        <v/>
      </c>
      <c r="M129" t="str">
        <f>IF(OR(WEEKDAY(M$1)=1,WEEKDAY(M$1)=7),"F",IF(AND(DAY($C129)=DAY(M$1),$F129="P"),$E129*24,IF(AND(DAY($C129)=DAY(M$1),$F129="J"),"J",IF(AND(DAY($C129)=DAY(M$1),$F129="M"),"M",IF(AND(DAY($C129)=DAY(M$1),$F129="A"),"A","")))))</f>
        <v/>
      </c>
      <c r="N129" t="str">
        <f>IF(OR(WEEKDAY(N$1)=1,WEEKDAY(N$1)=7),"F",IF(AND(DAY($C129)=DAY(N$1),$F129="P"),$E129*24,IF(AND(DAY($C129)=DAY(N$1),$F129="J"),"J",IF(AND(DAY($C129)=DAY(N$1),$F129="M"),"M",IF(AND(DAY($C129)=DAY(N$1),$F129="A"),"A","")))))</f>
        <v/>
      </c>
      <c r="O129" t="str">
        <f>IF(OR(WEEKDAY(O$1)=1,WEEKDAY(O$1)=7),"F",IF(AND(DAY($C129)=DAY(O$1),$F129="P"),$E129*24,IF(AND(DAY($C129)=DAY(O$1),$F129="J"),"J",IF(AND(DAY($C129)=DAY(O$1),$F129="M"),"M",IF(AND(DAY($C129)=DAY(O$1),$F129="A"),"A","")))))</f>
        <v>J</v>
      </c>
      <c r="P129" t="str">
        <f>IF(OR(WEEKDAY(P$1)=1,WEEKDAY(P$1)=7),"F",IF(AND(DAY($C129)=DAY(P$1),$F129="P"),$E129*24,IF(AND(DAY($C129)=DAY(P$1),$F129="J"),"J",IF(AND(DAY($C129)=DAY(P$1),$F129="M"),"M",IF(AND(DAY($C129)=DAY(P$1),$F129="A"),"A","")))))</f>
        <v/>
      </c>
      <c r="Q129" t="str">
        <f>IF(OR(WEEKDAY(Q$1)=1,WEEKDAY(Q$1)=7),"F",IF(AND(DAY($C129)=DAY(Q$1),$F129="P"),$E129*24,IF(AND(DAY($C129)=DAY(Q$1),$F129="J"),"J",IF(AND(DAY($C129)=DAY(Q$1),$F129="M"),"M",IF(AND(DAY($C129)=DAY(Q$1),$F129="A"),"A","")))))</f>
        <v>F</v>
      </c>
      <c r="R129" t="str">
        <f>IF(OR(WEEKDAY(R$1)=1,WEEKDAY(R$1)=7),"F",IF(AND(DAY($C129)=DAY(R$1),$F129="P"),$E129*24,IF(AND(DAY($C129)=DAY(R$1),$F129="J"),"J",IF(AND(DAY($C129)=DAY(R$1),$F129="M"),"M",IF(AND(DAY($C129)=DAY(R$1),$F129="A"),"A","")))))</f>
        <v>F</v>
      </c>
      <c r="S129" t="str">
        <f>IF(OR(WEEKDAY(S$1)=1,WEEKDAY(S$1)=7),"F",IF(AND(DAY($C129)=DAY(S$1),$F129="P"),$E129*24,IF(AND(DAY($C129)=DAY(S$1),$F129="J"),"J",IF(AND(DAY($C129)=DAY(S$1),$F129="M"),"M",IF(AND(DAY($C129)=DAY(S$1),$F129="A"),"A","")))))</f>
        <v/>
      </c>
      <c r="T129" t="str">
        <f>IF(OR(WEEKDAY(T$1)=1,WEEKDAY(T$1)=7),"F",IF(AND(DAY($C129)=DAY(T$1),$F129="P"),$E129*24,IF(AND(DAY($C129)=DAY(T$1),$F129="J"),"J",IF(AND(DAY($C129)=DAY(T$1),$F129="M"),"M",IF(AND(DAY($C129)=DAY(T$1),$F129="A"),"A","")))))</f>
        <v/>
      </c>
      <c r="U129" t="str">
        <f>IF(OR(WEEKDAY(U$1)=1,WEEKDAY(U$1)=7),"F",IF(AND(DAY($C129)=DAY(U$1),$F129="P"),$E129*24,IF(AND(DAY($C129)=DAY(U$1),$F129="J"),"J",IF(AND(DAY($C129)=DAY(U$1),$F129="M"),"M",IF(AND(DAY($C129)=DAY(U$1),$F129="A"),"A","")))))</f>
        <v/>
      </c>
    </row>
    <row r="130" spans="1:21" x14ac:dyDescent="0.25">
      <c r="A130" s="5" t="str">
        <f>'[1]R_Etat de prestation quinzaine'!A130</f>
        <v>GODFROID</v>
      </c>
      <c r="B130" s="5" t="str">
        <f>'[1]R_Etat de prestation quinzaine'!B130</f>
        <v>Sabrina</v>
      </c>
      <c r="C130" s="6" t="str">
        <f>'[1]R_Etat de prestation quinzaine'!C130</f>
        <v>09-03-17</v>
      </c>
      <c r="D130" s="7">
        <v>42803</v>
      </c>
      <c r="E130" s="5" t="str">
        <f>'[1]R_Etat de prestation quinzaine'!D130</f>
        <v>03:30</v>
      </c>
      <c r="F130" s="5" t="str">
        <f>'[1]R_Etat de prestation quinzaine'!E130</f>
        <v>J</v>
      </c>
      <c r="G130" t="str">
        <f>IF(OR(WEEKDAY(G$1)=1,WEEKDAY(G$1)=7),"F",IF(AND(DAY($C130)=DAY(G$1),$F130="P"),$E130*24,IF(AND(DAY($C130)=DAY(G$1),$F130="J"),"J",IF(AND(DAY($C130)=DAY(G$1),$F130="M"),"M",IF(AND(DAY($C130)=DAY(G$1),$F130="A"),"A","")))))</f>
        <v/>
      </c>
      <c r="H130" t="str">
        <f>IF(OR(WEEKDAY(H$1)=1,WEEKDAY(H$1)=7),"F",IF(AND(DAY($C130)=DAY(H$1),$F130="P"),$E130*24,IF(AND(DAY($C130)=DAY(H$1),$F130="J"),"J",IF(AND(DAY($C130)=DAY(H$1),$F130="M"),"M",IF(AND(DAY($C130)=DAY(H$1),$F130="A"),"A","")))))</f>
        <v/>
      </c>
      <c r="I130" t="str">
        <f>IF(OR(WEEKDAY(I$1)=1,WEEKDAY(I$1)=7),"F",IF(AND(DAY($C130)=DAY(I$1),$F130="P"),$E130*24,IF(AND(DAY($C130)=DAY(I$1),$F130="J"),"J",IF(AND(DAY($C130)=DAY(I$1),$F130="M"),"M",IF(AND(DAY($C130)=DAY(I$1),$F130="A"),"A","")))))</f>
        <v/>
      </c>
      <c r="J130" t="str">
        <f>IF(OR(WEEKDAY(J$1)=1,WEEKDAY(J$1)=7),"F",IF(AND(DAY($C130)=DAY(J$1),$F130="P"),$E130*24,IF(AND(DAY($C130)=DAY(J$1),$F130="J"),"J",IF(AND(DAY($C130)=DAY(J$1),$F130="M"),"M",IF(AND(DAY($C130)=DAY(J$1),$F130="A"),"A","")))))</f>
        <v>F</v>
      </c>
      <c r="K130" t="str">
        <f>IF(OR(WEEKDAY(K$1)=1,WEEKDAY(K$1)=7),"F",IF(AND(DAY($C130)=DAY(K$1),$F130="P"),$E130*24,IF(AND(DAY($C130)=DAY(K$1),$F130="J"),"J",IF(AND(DAY($C130)=DAY(K$1),$F130="M"),"M",IF(AND(DAY($C130)=DAY(K$1),$F130="A"),"A","")))))</f>
        <v>F</v>
      </c>
      <c r="L130" t="str">
        <f>IF(OR(WEEKDAY(L$1)=1,WEEKDAY(L$1)=7),"F",IF(AND(DAY($C130)=DAY(L$1),$F130="P"),$E130*24,IF(AND(DAY($C130)=DAY(L$1),$F130="J"),"J",IF(AND(DAY($C130)=DAY(L$1),$F130="M"),"M",IF(AND(DAY($C130)=DAY(L$1),$F130="A"),"A","")))))</f>
        <v/>
      </c>
      <c r="M130" t="str">
        <f>IF(OR(WEEKDAY(M$1)=1,WEEKDAY(M$1)=7),"F",IF(AND(DAY($C130)=DAY(M$1),$F130="P"),$E130*24,IF(AND(DAY($C130)=DAY(M$1),$F130="J"),"J",IF(AND(DAY($C130)=DAY(M$1),$F130="M"),"M",IF(AND(DAY($C130)=DAY(M$1),$F130="A"),"A","")))))</f>
        <v/>
      </c>
      <c r="N130" t="str">
        <f>IF(OR(WEEKDAY(N$1)=1,WEEKDAY(N$1)=7),"F",IF(AND(DAY($C130)=DAY(N$1),$F130="P"),$E130*24,IF(AND(DAY($C130)=DAY(N$1),$F130="J"),"J",IF(AND(DAY($C130)=DAY(N$1),$F130="M"),"M",IF(AND(DAY($C130)=DAY(N$1),$F130="A"),"A","")))))</f>
        <v/>
      </c>
      <c r="O130" t="str">
        <f>IF(OR(WEEKDAY(O$1)=1,WEEKDAY(O$1)=7),"F",IF(AND(DAY($C130)=DAY(O$1),$F130="P"),$E130*24,IF(AND(DAY($C130)=DAY(O$1),$F130="J"),"J",IF(AND(DAY($C130)=DAY(O$1),$F130="M"),"M",IF(AND(DAY($C130)=DAY(O$1),$F130="A"),"A","")))))</f>
        <v>J</v>
      </c>
      <c r="P130" t="str">
        <f>IF(OR(WEEKDAY(P$1)=1,WEEKDAY(P$1)=7),"F",IF(AND(DAY($C130)=DAY(P$1),$F130="P"),$E130*24,IF(AND(DAY($C130)=DAY(P$1),$F130="J"),"J",IF(AND(DAY($C130)=DAY(P$1),$F130="M"),"M",IF(AND(DAY($C130)=DAY(P$1),$F130="A"),"A","")))))</f>
        <v/>
      </c>
      <c r="Q130" t="str">
        <f>IF(OR(WEEKDAY(Q$1)=1,WEEKDAY(Q$1)=7),"F",IF(AND(DAY($C130)=DAY(Q$1),$F130="P"),$E130*24,IF(AND(DAY($C130)=DAY(Q$1),$F130="J"),"J",IF(AND(DAY($C130)=DAY(Q$1),$F130="M"),"M",IF(AND(DAY($C130)=DAY(Q$1),$F130="A"),"A","")))))</f>
        <v>F</v>
      </c>
      <c r="R130" t="str">
        <f>IF(OR(WEEKDAY(R$1)=1,WEEKDAY(R$1)=7),"F",IF(AND(DAY($C130)=DAY(R$1),$F130="P"),$E130*24,IF(AND(DAY($C130)=DAY(R$1),$F130="J"),"J",IF(AND(DAY($C130)=DAY(R$1),$F130="M"),"M",IF(AND(DAY($C130)=DAY(R$1),$F130="A"),"A","")))))</f>
        <v>F</v>
      </c>
      <c r="S130" t="str">
        <f>IF(OR(WEEKDAY(S$1)=1,WEEKDAY(S$1)=7),"F",IF(AND(DAY($C130)=DAY(S$1),$F130="P"),$E130*24,IF(AND(DAY($C130)=DAY(S$1),$F130="J"),"J",IF(AND(DAY($C130)=DAY(S$1),$F130="M"),"M",IF(AND(DAY($C130)=DAY(S$1),$F130="A"),"A","")))))</f>
        <v/>
      </c>
      <c r="T130" t="str">
        <f>IF(OR(WEEKDAY(T$1)=1,WEEKDAY(T$1)=7),"F",IF(AND(DAY($C130)=DAY(T$1),$F130="P"),$E130*24,IF(AND(DAY($C130)=DAY(T$1),$F130="J"),"J",IF(AND(DAY($C130)=DAY(T$1),$F130="M"),"M",IF(AND(DAY($C130)=DAY(T$1),$F130="A"),"A","")))))</f>
        <v/>
      </c>
      <c r="U130" t="str">
        <f>IF(OR(WEEKDAY(U$1)=1,WEEKDAY(U$1)=7),"F",IF(AND(DAY($C130)=DAY(U$1),$F130="P"),$E130*24,IF(AND(DAY($C130)=DAY(U$1),$F130="J"),"J",IF(AND(DAY($C130)=DAY(U$1),$F130="M"),"M",IF(AND(DAY($C130)=DAY(U$1),$F130="A"),"A","")))))</f>
        <v/>
      </c>
    </row>
    <row r="131" spans="1:21" x14ac:dyDescent="0.25">
      <c r="A131" s="5" t="str">
        <f>'[1]R_Etat de prestation quinzaine'!A131</f>
        <v>GODFROID</v>
      </c>
      <c r="B131" s="5" t="str">
        <f>'[1]R_Etat de prestation quinzaine'!B131</f>
        <v>Sabrina</v>
      </c>
      <c r="C131" s="6" t="str">
        <f>'[1]R_Etat de prestation quinzaine'!C131</f>
        <v>10-03-17</v>
      </c>
      <c r="D131" s="7">
        <v>42804</v>
      </c>
      <c r="E131" s="5" t="str">
        <f>'[1]R_Etat de prestation quinzaine'!D131</f>
        <v>01:30</v>
      </c>
      <c r="F131" s="5" t="str">
        <f>'[1]R_Etat de prestation quinzaine'!E131</f>
        <v>P</v>
      </c>
      <c r="G131" t="str">
        <f>IF(OR(WEEKDAY(G$1)=1,WEEKDAY(G$1)=7),"F",IF(AND(DAY($C131)=DAY(G$1),$F131="P"),$E131*24,IF(AND(DAY($C131)=DAY(G$1),$F131="J"),"J",IF(AND(DAY($C131)=DAY(G$1),$F131="M"),"M",IF(AND(DAY($C131)=DAY(G$1),$F131="A"),"A","")))))</f>
        <v/>
      </c>
      <c r="H131" t="str">
        <f>IF(OR(WEEKDAY(H$1)=1,WEEKDAY(H$1)=7),"F",IF(AND(DAY($C131)=DAY(H$1),$F131="P"),$E131*24,IF(AND(DAY($C131)=DAY(H$1),$F131="J"),"J",IF(AND(DAY($C131)=DAY(H$1),$F131="M"),"M",IF(AND(DAY($C131)=DAY(H$1),$F131="A"),"A","")))))</f>
        <v/>
      </c>
      <c r="I131" t="str">
        <f>IF(OR(WEEKDAY(I$1)=1,WEEKDAY(I$1)=7),"F",IF(AND(DAY($C131)=DAY(I$1),$F131="P"),$E131*24,IF(AND(DAY($C131)=DAY(I$1),$F131="J"),"J",IF(AND(DAY($C131)=DAY(I$1),$F131="M"),"M",IF(AND(DAY($C131)=DAY(I$1),$F131="A"),"A","")))))</f>
        <v/>
      </c>
      <c r="J131" t="str">
        <f>IF(OR(WEEKDAY(J$1)=1,WEEKDAY(J$1)=7),"F",IF(AND(DAY($C131)=DAY(J$1),$F131="P"),$E131*24,IF(AND(DAY($C131)=DAY(J$1),$F131="J"),"J",IF(AND(DAY($C131)=DAY(J$1),$F131="M"),"M",IF(AND(DAY($C131)=DAY(J$1),$F131="A"),"A","")))))</f>
        <v>F</v>
      </c>
      <c r="K131" t="str">
        <f>IF(OR(WEEKDAY(K$1)=1,WEEKDAY(K$1)=7),"F",IF(AND(DAY($C131)=DAY(K$1),$F131="P"),$E131*24,IF(AND(DAY($C131)=DAY(K$1),$F131="J"),"J",IF(AND(DAY($C131)=DAY(K$1),$F131="M"),"M",IF(AND(DAY($C131)=DAY(K$1),$F131="A"),"A","")))))</f>
        <v>F</v>
      </c>
      <c r="L131" t="str">
        <f>IF(OR(WEEKDAY(L$1)=1,WEEKDAY(L$1)=7),"F",IF(AND(DAY($C131)=DAY(L$1),$F131="P"),$E131*24,IF(AND(DAY($C131)=DAY(L$1),$F131="J"),"J",IF(AND(DAY($C131)=DAY(L$1),$F131="M"),"M",IF(AND(DAY($C131)=DAY(L$1),$F131="A"),"A","")))))</f>
        <v/>
      </c>
      <c r="M131" t="str">
        <f>IF(OR(WEEKDAY(M$1)=1,WEEKDAY(M$1)=7),"F",IF(AND(DAY($C131)=DAY(M$1),$F131="P"),$E131*24,IF(AND(DAY($C131)=DAY(M$1),$F131="J"),"J",IF(AND(DAY($C131)=DAY(M$1),$F131="M"),"M",IF(AND(DAY($C131)=DAY(M$1),$F131="A"),"A","")))))</f>
        <v/>
      </c>
      <c r="N131" t="str">
        <f>IF(OR(WEEKDAY(N$1)=1,WEEKDAY(N$1)=7),"F",IF(AND(DAY($C131)=DAY(N$1),$F131="P"),$E131*24,IF(AND(DAY($C131)=DAY(N$1),$F131="J"),"J",IF(AND(DAY($C131)=DAY(N$1),$F131="M"),"M",IF(AND(DAY($C131)=DAY(N$1),$F131="A"),"A","")))))</f>
        <v/>
      </c>
      <c r="O131" t="str">
        <f>IF(OR(WEEKDAY(O$1)=1,WEEKDAY(O$1)=7),"F",IF(AND(DAY($C131)=DAY(O$1),$F131="P"),$E131*24,IF(AND(DAY($C131)=DAY(O$1),$F131="J"),"J",IF(AND(DAY($C131)=DAY(O$1),$F131="M"),"M",IF(AND(DAY($C131)=DAY(O$1),$F131="A"),"A","")))))</f>
        <v/>
      </c>
      <c r="P131">
        <f>IF(OR(WEEKDAY(P$1)=1,WEEKDAY(P$1)=7),"F",IF(AND(DAY($C131)=DAY(P$1),$F131="P"),$E131*24,IF(AND(DAY($C131)=DAY(P$1),$F131="J"),"J",IF(AND(DAY($C131)=DAY(P$1),$F131="M"),"M",IF(AND(DAY($C131)=DAY(P$1),$F131="A"),"A","")))))</f>
        <v>1.5</v>
      </c>
      <c r="Q131" t="str">
        <f>IF(OR(WEEKDAY(Q$1)=1,WEEKDAY(Q$1)=7),"F",IF(AND(DAY($C131)=DAY(Q$1),$F131="P"),$E131*24,IF(AND(DAY($C131)=DAY(Q$1),$F131="J"),"J",IF(AND(DAY($C131)=DAY(Q$1),$F131="M"),"M",IF(AND(DAY($C131)=DAY(Q$1),$F131="A"),"A","")))))</f>
        <v>F</v>
      </c>
      <c r="R131" t="str">
        <f>IF(OR(WEEKDAY(R$1)=1,WEEKDAY(R$1)=7),"F",IF(AND(DAY($C131)=DAY(R$1),$F131="P"),$E131*24,IF(AND(DAY($C131)=DAY(R$1),$F131="J"),"J",IF(AND(DAY($C131)=DAY(R$1),$F131="M"),"M",IF(AND(DAY($C131)=DAY(R$1),$F131="A"),"A","")))))</f>
        <v>F</v>
      </c>
      <c r="S131" t="str">
        <f>IF(OR(WEEKDAY(S$1)=1,WEEKDAY(S$1)=7),"F",IF(AND(DAY($C131)=DAY(S$1),$F131="P"),$E131*24,IF(AND(DAY($C131)=DAY(S$1),$F131="J"),"J",IF(AND(DAY($C131)=DAY(S$1),$F131="M"),"M",IF(AND(DAY($C131)=DAY(S$1),$F131="A"),"A","")))))</f>
        <v/>
      </c>
      <c r="T131" t="str">
        <f>IF(OR(WEEKDAY(T$1)=1,WEEKDAY(T$1)=7),"F",IF(AND(DAY($C131)=DAY(T$1),$F131="P"),$E131*24,IF(AND(DAY($C131)=DAY(T$1),$F131="J"),"J",IF(AND(DAY($C131)=DAY(T$1),$F131="M"),"M",IF(AND(DAY($C131)=DAY(T$1),$F131="A"),"A","")))))</f>
        <v/>
      </c>
      <c r="U131" t="str">
        <f>IF(OR(WEEKDAY(U$1)=1,WEEKDAY(U$1)=7),"F",IF(AND(DAY($C131)=DAY(U$1),$F131="P"),$E131*24,IF(AND(DAY($C131)=DAY(U$1),$F131="J"),"J",IF(AND(DAY($C131)=DAY(U$1),$F131="M"),"M",IF(AND(DAY($C131)=DAY(U$1),$F131="A"),"A","")))))</f>
        <v/>
      </c>
    </row>
    <row r="132" spans="1:21" x14ac:dyDescent="0.25">
      <c r="A132" s="5" t="str">
        <f>'[1]R_Etat de prestation quinzaine'!A132</f>
        <v>GODFROID</v>
      </c>
      <c r="B132" s="5" t="str">
        <f>'[1]R_Etat de prestation quinzaine'!B132</f>
        <v>Sabrina</v>
      </c>
      <c r="C132" s="6" t="str">
        <f>'[1]R_Etat de prestation quinzaine'!C132</f>
        <v>10-03-17</v>
      </c>
      <c r="D132" s="7">
        <v>42804</v>
      </c>
      <c r="E132" s="5" t="str">
        <f>'[1]R_Etat de prestation quinzaine'!D132</f>
        <v>03:00</v>
      </c>
      <c r="F132" s="5" t="str">
        <f>'[1]R_Etat de prestation quinzaine'!E132</f>
        <v>P</v>
      </c>
      <c r="G132" t="str">
        <f>IF(OR(WEEKDAY(G$1)=1,WEEKDAY(G$1)=7),"F",IF(AND(DAY($C132)=DAY(G$1),$F132="P"),$E132*24,IF(AND(DAY($C132)=DAY(G$1),$F132="J"),"J",IF(AND(DAY($C132)=DAY(G$1),$F132="M"),"M",IF(AND(DAY($C132)=DAY(G$1),$F132="A"),"A","")))))</f>
        <v/>
      </c>
      <c r="H132" t="str">
        <f>IF(OR(WEEKDAY(H$1)=1,WEEKDAY(H$1)=7),"F",IF(AND(DAY($C132)=DAY(H$1),$F132="P"),$E132*24,IF(AND(DAY($C132)=DAY(H$1),$F132="J"),"J",IF(AND(DAY($C132)=DAY(H$1),$F132="M"),"M",IF(AND(DAY($C132)=DAY(H$1),$F132="A"),"A","")))))</f>
        <v/>
      </c>
      <c r="I132" t="str">
        <f>IF(OR(WEEKDAY(I$1)=1,WEEKDAY(I$1)=7),"F",IF(AND(DAY($C132)=DAY(I$1),$F132="P"),$E132*24,IF(AND(DAY($C132)=DAY(I$1),$F132="J"),"J",IF(AND(DAY($C132)=DAY(I$1),$F132="M"),"M",IF(AND(DAY($C132)=DAY(I$1),$F132="A"),"A","")))))</f>
        <v/>
      </c>
      <c r="J132" t="str">
        <f>IF(OR(WEEKDAY(J$1)=1,WEEKDAY(J$1)=7),"F",IF(AND(DAY($C132)=DAY(J$1),$F132="P"),$E132*24,IF(AND(DAY($C132)=DAY(J$1),$F132="J"),"J",IF(AND(DAY($C132)=DAY(J$1),$F132="M"),"M",IF(AND(DAY($C132)=DAY(J$1),$F132="A"),"A","")))))</f>
        <v>F</v>
      </c>
      <c r="K132" t="str">
        <f>IF(OR(WEEKDAY(K$1)=1,WEEKDAY(K$1)=7),"F",IF(AND(DAY($C132)=DAY(K$1),$F132="P"),$E132*24,IF(AND(DAY($C132)=DAY(K$1),$F132="J"),"J",IF(AND(DAY($C132)=DAY(K$1),$F132="M"),"M",IF(AND(DAY($C132)=DAY(K$1),$F132="A"),"A","")))))</f>
        <v>F</v>
      </c>
      <c r="L132" t="str">
        <f>IF(OR(WEEKDAY(L$1)=1,WEEKDAY(L$1)=7),"F",IF(AND(DAY($C132)=DAY(L$1),$F132="P"),$E132*24,IF(AND(DAY($C132)=DAY(L$1),$F132="J"),"J",IF(AND(DAY($C132)=DAY(L$1),$F132="M"),"M",IF(AND(DAY($C132)=DAY(L$1),$F132="A"),"A","")))))</f>
        <v/>
      </c>
      <c r="M132" t="str">
        <f>IF(OR(WEEKDAY(M$1)=1,WEEKDAY(M$1)=7),"F",IF(AND(DAY($C132)=DAY(M$1),$F132="P"),$E132*24,IF(AND(DAY($C132)=DAY(M$1),$F132="J"),"J",IF(AND(DAY($C132)=DAY(M$1),$F132="M"),"M",IF(AND(DAY($C132)=DAY(M$1),$F132="A"),"A","")))))</f>
        <v/>
      </c>
      <c r="N132" t="str">
        <f>IF(OR(WEEKDAY(N$1)=1,WEEKDAY(N$1)=7),"F",IF(AND(DAY($C132)=DAY(N$1),$F132="P"),$E132*24,IF(AND(DAY($C132)=DAY(N$1),$F132="J"),"J",IF(AND(DAY($C132)=DAY(N$1),$F132="M"),"M",IF(AND(DAY($C132)=DAY(N$1),$F132="A"),"A","")))))</f>
        <v/>
      </c>
      <c r="O132" t="str">
        <f>IF(OR(WEEKDAY(O$1)=1,WEEKDAY(O$1)=7),"F",IF(AND(DAY($C132)=DAY(O$1),$F132="P"),$E132*24,IF(AND(DAY($C132)=DAY(O$1),$F132="J"),"J",IF(AND(DAY($C132)=DAY(O$1),$F132="M"),"M",IF(AND(DAY($C132)=DAY(O$1),$F132="A"),"A","")))))</f>
        <v/>
      </c>
      <c r="P132">
        <f>IF(OR(WEEKDAY(P$1)=1,WEEKDAY(P$1)=7),"F",IF(AND(DAY($C132)=DAY(P$1),$F132="P"),$E132*24,IF(AND(DAY($C132)=DAY(P$1),$F132="J"),"J",IF(AND(DAY($C132)=DAY(P$1),$F132="M"),"M",IF(AND(DAY($C132)=DAY(P$1),$F132="A"),"A","")))))</f>
        <v>3</v>
      </c>
      <c r="Q132" t="str">
        <f>IF(OR(WEEKDAY(Q$1)=1,WEEKDAY(Q$1)=7),"F",IF(AND(DAY($C132)=DAY(Q$1),$F132="P"),$E132*24,IF(AND(DAY($C132)=DAY(Q$1),$F132="J"),"J",IF(AND(DAY($C132)=DAY(Q$1),$F132="M"),"M",IF(AND(DAY($C132)=DAY(Q$1),$F132="A"),"A","")))))</f>
        <v>F</v>
      </c>
      <c r="R132" t="str">
        <f>IF(OR(WEEKDAY(R$1)=1,WEEKDAY(R$1)=7),"F",IF(AND(DAY($C132)=DAY(R$1),$F132="P"),$E132*24,IF(AND(DAY($C132)=DAY(R$1),$F132="J"),"J",IF(AND(DAY($C132)=DAY(R$1),$F132="M"),"M",IF(AND(DAY($C132)=DAY(R$1),$F132="A"),"A","")))))</f>
        <v>F</v>
      </c>
      <c r="S132" t="str">
        <f>IF(OR(WEEKDAY(S$1)=1,WEEKDAY(S$1)=7),"F",IF(AND(DAY($C132)=DAY(S$1),$F132="P"),$E132*24,IF(AND(DAY($C132)=DAY(S$1),$F132="J"),"J",IF(AND(DAY($C132)=DAY(S$1),$F132="M"),"M",IF(AND(DAY($C132)=DAY(S$1),$F132="A"),"A","")))))</f>
        <v/>
      </c>
      <c r="T132" t="str">
        <f>IF(OR(WEEKDAY(T$1)=1,WEEKDAY(T$1)=7),"F",IF(AND(DAY($C132)=DAY(T$1),$F132="P"),$E132*24,IF(AND(DAY($C132)=DAY(T$1),$F132="J"),"J",IF(AND(DAY($C132)=DAY(T$1),$F132="M"),"M",IF(AND(DAY($C132)=DAY(T$1),$F132="A"),"A","")))))</f>
        <v/>
      </c>
      <c r="U132" t="str">
        <f>IF(OR(WEEKDAY(U$1)=1,WEEKDAY(U$1)=7),"F",IF(AND(DAY($C132)=DAY(U$1),$F132="P"),$E132*24,IF(AND(DAY($C132)=DAY(U$1),$F132="J"),"J",IF(AND(DAY($C132)=DAY(U$1),$F132="M"),"M",IF(AND(DAY($C132)=DAY(U$1),$F132="A"),"A","")))))</f>
        <v/>
      </c>
    </row>
    <row r="133" spans="1:21" x14ac:dyDescent="0.25">
      <c r="A133" s="5" t="str">
        <f>'[1]R_Etat de prestation quinzaine'!A133</f>
        <v>GODFROID</v>
      </c>
      <c r="B133" s="5" t="str">
        <f>'[1]R_Etat de prestation quinzaine'!B133</f>
        <v>Sabrina</v>
      </c>
      <c r="C133" s="6" t="str">
        <f>'[1]R_Etat de prestation quinzaine'!C133</f>
        <v>10-03-17</v>
      </c>
      <c r="D133" s="7">
        <v>42804</v>
      </c>
      <c r="E133" s="5" t="str">
        <f>'[1]R_Etat de prestation quinzaine'!D133</f>
        <v>01:30</v>
      </c>
      <c r="F133" s="5" t="str">
        <f>'[1]R_Etat de prestation quinzaine'!E133</f>
        <v>P</v>
      </c>
      <c r="G133" t="str">
        <f>IF(OR(WEEKDAY(G$1)=1,WEEKDAY(G$1)=7),"F",IF(AND(DAY($C133)=DAY(G$1),$F133="P"),$E133*24,IF(AND(DAY($C133)=DAY(G$1),$F133="J"),"J",IF(AND(DAY($C133)=DAY(G$1),$F133="M"),"M",IF(AND(DAY($C133)=DAY(G$1),$F133="A"),"A","")))))</f>
        <v/>
      </c>
      <c r="H133" t="str">
        <f>IF(OR(WEEKDAY(H$1)=1,WEEKDAY(H$1)=7),"F",IF(AND(DAY($C133)=DAY(H$1),$F133="P"),$E133*24,IF(AND(DAY($C133)=DAY(H$1),$F133="J"),"J",IF(AND(DAY($C133)=DAY(H$1),$F133="M"),"M",IF(AND(DAY($C133)=DAY(H$1),$F133="A"),"A","")))))</f>
        <v/>
      </c>
      <c r="I133" t="str">
        <f>IF(OR(WEEKDAY(I$1)=1,WEEKDAY(I$1)=7),"F",IF(AND(DAY($C133)=DAY(I$1),$F133="P"),$E133*24,IF(AND(DAY($C133)=DAY(I$1),$F133="J"),"J",IF(AND(DAY($C133)=DAY(I$1),$F133="M"),"M",IF(AND(DAY($C133)=DAY(I$1),$F133="A"),"A","")))))</f>
        <v/>
      </c>
      <c r="J133" t="str">
        <f>IF(OR(WEEKDAY(J$1)=1,WEEKDAY(J$1)=7),"F",IF(AND(DAY($C133)=DAY(J$1),$F133="P"),$E133*24,IF(AND(DAY($C133)=DAY(J$1),$F133="J"),"J",IF(AND(DAY($C133)=DAY(J$1),$F133="M"),"M",IF(AND(DAY($C133)=DAY(J$1),$F133="A"),"A","")))))</f>
        <v>F</v>
      </c>
      <c r="K133" t="str">
        <f>IF(OR(WEEKDAY(K$1)=1,WEEKDAY(K$1)=7),"F",IF(AND(DAY($C133)=DAY(K$1),$F133="P"),$E133*24,IF(AND(DAY($C133)=DAY(K$1),$F133="J"),"J",IF(AND(DAY($C133)=DAY(K$1),$F133="M"),"M",IF(AND(DAY($C133)=DAY(K$1),$F133="A"),"A","")))))</f>
        <v>F</v>
      </c>
      <c r="L133" t="str">
        <f>IF(OR(WEEKDAY(L$1)=1,WEEKDAY(L$1)=7),"F",IF(AND(DAY($C133)=DAY(L$1),$F133="P"),$E133*24,IF(AND(DAY($C133)=DAY(L$1),$F133="J"),"J",IF(AND(DAY($C133)=DAY(L$1),$F133="M"),"M",IF(AND(DAY($C133)=DAY(L$1),$F133="A"),"A","")))))</f>
        <v/>
      </c>
      <c r="M133" t="str">
        <f>IF(OR(WEEKDAY(M$1)=1,WEEKDAY(M$1)=7),"F",IF(AND(DAY($C133)=DAY(M$1),$F133="P"),$E133*24,IF(AND(DAY($C133)=DAY(M$1),$F133="J"),"J",IF(AND(DAY($C133)=DAY(M$1),$F133="M"),"M",IF(AND(DAY($C133)=DAY(M$1),$F133="A"),"A","")))))</f>
        <v/>
      </c>
      <c r="N133" t="str">
        <f>IF(OR(WEEKDAY(N$1)=1,WEEKDAY(N$1)=7),"F",IF(AND(DAY($C133)=DAY(N$1),$F133="P"),$E133*24,IF(AND(DAY($C133)=DAY(N$1),$F133="J"),"J",IF(AND(DAY($C133)=DAY(N$1),$F133="M"),"M",IF(AND(DAY($C133)=DAY(N$1),$F133="A"),"A","")))))</f>
        <v/>
      </c>
      <c r="O133" t="str">
        <f>IF(OR(WEEKDAY(O$1)=1,WEEKDAY(O$1)=7),"F",IF(AND(DAY($C133)=DAY(O$1),$F133="P"),$E133*24,IF(AND(DAY($C133)=DAY(O$1),$F133="J"),"J",IF(AND(DAY($C133)=DAY(O$1),$F133="M"),"M",IF(AND(DAY($C133)=DAY(O$1),$F133="A"),"A","")))))</f>
        <v/>
      </c>
      <c r="P133">
        <f>IF(OR(WEEKDAY(P$1)=1,WEEKDAY(P$1)=7),"F",IF(AND(DAY($C133)=DAY(P$1),$F133="P"),$E133*24,IF(AND(DAY($C133)=DAY(P$1),$F133="J"),"J",IF(AND(DAY($C133)=DAY(P$1),$F133="M"),"M",IF(AND(DAY($C133)=DAY(P$1),$F133="A"),"A","")))))</f>
        <v>1.5</v>
      </c>
      <c r="Q133" t="str">
        <f>IF(OR(WEEKDAY(Q$1)=1,WEEKDAY(Q$1)=7),"F",IF(AND(DAY($C133)=DAY(Q$1),$F133="P"),$E133*24,IF(AND(DAY($C133)=DAY(Q$1),$F133="J"),"J",IF(AND(DAY($C133)=DAY(Q$1),$F133="M"),"M",IF(AND(DAY($C133)=DAY(Q$1),$F133="A"),"A","")))))</f>
        <v>F</v>
      </c>
      <c r="R133" t="str">
        <f>IF(OR(WEEKDAY(R$1)=1,WEEKDAY(R$1)=7),"F",IF(AND(DAY($C133)=DAY(R$1),$F133="P"),$E133*24,IF(AND(DAY($C133)=DAY(R$1),$F133="J"),"J",IF(AND(DAY($C133)=DAY(R$1),$F133="M"),"M",IF(AND(DAY($C133)=DAY(R$1),$F133="A"),"A","")))))</f>
        <v>F</v>
      </c>
      <c r="S133" t="str">
        <f>IF(OR(WEEKDAY(S$1)=1,WEEKDAY(S$1)=7),"F",IF(AND(DAY($C133)=DAY(S$1),$F133="P"),$E133*24,IF(AND(DAY($C133)=DAY(S$1),$F133="J"),"J",IF(AND(DAY($C133)=DAY(S$1),$F133="M"),"M",IF(AND(DAY($C133)=DAY(S$1),$F133="A"),"A","")))))</f>
        <v/>
      </c>
      <c r="T133" t="str">
        <f>IF(OR(WEEKDAY(T$1)=1,WEEKDAY(T$1)=7),"F",IF(AND(DAY($C133)=DAY(T$1),$F133="P"),$E133*24,IF(AND(DAY($C133)=DAY(T$1),$F133="J"),"J",IF(AND(DAY($C133)=DAY(T$1),$F133="M"),"M",IF(AND(DAY($C133)=DAY(T$1),$F133="A"),"A","")))))</f>
        <v/>
      </c>
      <c r="U133" t="str">
        <f>IF(OR(WEEKDAY(U$1)=1,WEEKDAY(U$1)=7),"F",IF(AND(DAY($C133)=DAY(U$1),$F133="P"),$E133*24,IF(AND(DAY($C133)=DAY(U$1),$F133="J"),"J",IF(AND(DAY($C133)=DAY(U$1),$F133="M"),"M",IF(AND(DAY($C133)=DAY(U$1),$F133="A"),"A","")))))</f>
        <v/>
      </c>
    </row>
    <row r="134" spans="1:21" x14ac:dyDescent="0.25">
      <c r="A134" s="5" t="str">
        <f>'[1]R_Etat de prestation quinzaine'!A134</f>
        <v>GODFROID</v>
      </c>
      <c r="B134" s="5" t="str">
        <f>'[1]R_Etat de prestation quinzaine'!B134</f>
        <v>Sabrina</v>
      </c>
      <c r="C134" s="6" t="str">
        <f>'[1]R_Etat de prestation quinzaine'!C134</f>
        <v>13-03-17</v>
      </c>
      <c r="D134" s="7">
        <v>42807</v>
      </c>
      <c r="E134" s="5" t="str">
        <f>'[1]R_Etat de prestation quinzaine'!D134</f>
        <v>03:00</v>
      </c>
      <c r="F134" s="5" t="str">
        <f>'[1]R_Etat de prestation quinzaine'!E134</f>
        <v>P</v>
      </c>
      <c r="G134" t="str">
        <f>IF(OR(WEEKDAY(G$1)=1,WEEKDAY(G$1)=7),"F",IF(AND(DAY($C134)=DAY(G$1),$F134="P"),$E134*24,IF(AND(DAY($C134)=DAY(G$1),$F134="J"),"J",IF(AND(DAY($C134)=DAY(G$1),$F134="M"),"M",IF(AND(DAY($C134)=DAY(G$1),$F134="A"),"A","")))))</f>
        <v/>
      </c>
      <c r="H134" t="str">
        <f>IF(OR(WEEKDAY(H$1)=1,WEEKDAY(H$1)=7),"F",IF(AND(DAY($C134)=DAY(H$1),$F134="P"),$E134*24,IF(AND(DAY($C134)=DAY(H$1),$F134="J"),"J",IF(AND(DAY($C134)=DAY(H$1),$F134="M"),"M",IF(AND(DAY($C134)=DAY(H$1),$F134="A"),"A","")))))</f>
        <v/>
      </c>
      <c r="I134" t="str">
        <f>IF(OR(WEEKDAY(I$1)=1,WEEKDAY(I$1)=7),"F",IF(AND(DAY($C134)=DAY(I$1),$F134="P"),$E134*24,IF(AND(DAY($C134)=DAY(I$1),$F134="J"),"J",IF(AND(DAY($C134)=DAY(I$1),$F134="M"),"M",IF(AND(DAY($C134)=DAY(I$1),$F134="A"),"A","")))))</f>
        <v/>
      </c>
      <c r="J134" t="str">
        <f>IF(OR(WEEKDAY(J$1)=1,WEEKDAY(J$1)=7),"F",IF(AND(DAY($C134)=DAY(J$1),$F134="P"),$E134*24,IF(AND(DAY($C134)=DAY(J$1),$F134="J"),"J",IF(AND(DAY($C134)=DAY(J$1),$F134="M"),"M",IF(AND(DAY($C134)=DAY(J$1),$F134="A"),"A","")))))</f>
        <v>F</v>
      </c>
      <c r="K134" t="str">
        <f>IF(OR(WEEKDAY(K$1)=1,WEEKDAY(K$1)=7),"F",IF(AND(DAY($C134)=DAY(K$1),$F134="P"),$E134*24,IF(AND(DAY($C134)=DAY(K$1),$F134="J"),"J",IF(AND(DAY($C134)=DAY(K$1),$F134="M"),"M",IF(AND(DAY($C134)=DAY(K$1),$F134="A"),"A","")))))</f>
        <v>F</v>
      </c>
      <c r="L134" t="str">
        <f>IF(OR(WEEKDAY(L$1)=1,WEEKDAY(L$1)=7),"F",IF(AND(DAY($C134)=DAY(L$1),$F134="P"),$E134*24,IF(AND(DAY($C134)=DAY(L$1),$F134="J"),"J",IF(AND(DAY($C134)=DAY(L$1),$F134="M"),"M",IF(AND(DAY($C134)=DAY(L$1),$F134="A"),"A","")))))</f>
        <v/>
      </c>
      <c r="M134" t="str">
        <f>IF(OR(WEEKDAY(M$1)=1,WEEKDAY(M$1)=7),"F",IF(AND(DAY($C134)=DAY(M$1),$F134="P"),$E134*24,IF(AND(DAY($C134)=DAY(M$1),$F134="J"),"J",IF(AND(DAY($C134)=DAY(M$1),$F134="M"),"M",IF(AND(DAY($C134)=DAY(M$1),$F134="A"),"A","")))))</f>
        <v/>
      </c>
      <c r="N134" t="str">
        <f>IF(OR(WEEKDAY(N$1)=1,WEEKDAY(N$1)=7),"F",IF(AND(DAY($C134)=DAY(N$1),$F134="P"),$E134*24,IF(AND(DAY($C134)=DAY(N$1),$F134="J"),"J",IF(AND(DAY($C134)=DAY(N$1),$F134="M"),"M",IF(AND(DAY($C134)=DAY(N$1),$F134="A"),"A","")))))</f>
        <v/>
      </c>
      <c r="O134" t="str">
        <f>IF(OR(WEEKDAY(O$1)=1,WEEKDAY(O$1)=7),"F",IF(AND(DAY($C134)=DAY(O$1),$F134="P"),$E134*24,IF(AND(DAY($C134)=DAY(O$1),$F134="J"),"J",IF(AND(DAY($C134)=DAY(O$1),$F134="M"),"M",IF(AND(DAY($C134)=DAY(O$1),$F134="A"),"A","")))))</f>
        <v/>
      </c>
      <c r="P134" t="str">
        <f>IF(OR(WEEKDAY(P$1)=1,WEEKDAY(P$1)=7),"F",IF(AND(DAY($C134)=DAY(P$1),$F134="P"),$E134*24,IF(AND(DAY($C134)=DAY(P$1),$F134="J"),"J",IF(AND(DAY($C134)=DAY(P$1),$F134="M"),"M",IF(AND(DAY($C134)=DAY(P$1),$F134="A"),"A","")))))</f>
        <v/>
      </c>
      <c r="Q134" t="str">
        <f>IF(OR(WEEKDAY(Q$1)=1,WEEKDAY(Q$1)=7),"F",IF(AND(DAY($C134)=DAY(Q$1),$F134="P"),$E134*24,IF(AND(DAY($C134)=DAY(Q$1),$F134="J"),"J",IF(AND(DAY($C134)=DAY(Q$1),$F134="M"),"M",IF(AND(DAY($C134)=DAY(Q$1),$F134="A"),"A","")))))</f>
        <v>F</v>
      </c>
      <c r="R134" t="str">
        <f>IF(OR(WEEKDAY(R$1)=1,WEEKDAY(R$1)=7),"F",IF(AND(DAY($C134)=DAY(R$1),$F134="P"),$E134*24,IF(AND(DAY($C134)=DAY(R$1),$F134="J"),"J",IF(AND(DAY($C134)=DAY(R$1),$F134="M"),"M",IF(AND(DAY($C134)=DAY(R$1),$F134="A"),"A","")))))</f>
        <v>F</v>
      </c>
      <c r="S134">
        <f>IF(OR(WEEKDAY(S$1)=1,WEEKDAY(S$1)=7),"F",IF(AND(DAY($C134)=DAY(S$1),$F134="P"),$E134*24,IF(AND(DAY($C134)=DAY(S$1),$F134="J"),"J",IF(AND(DAY($C134)=DAY(S$1),$F134="M"),"M",IF(AND(DAY($C134)=DAY(S$1),$F134="A"),"A","")))))</f>
        <v>3</v>
      </c>
      <c r="T134" t="str">
        <f>IF(OR(WEEKDAY(T$1)=1,WEEKDAY(T$1)=7),"F",IF(AND(DAY($C134)=DAY(T$1),$F134="P"),$E134*24,IF(AND(DAY($C134)=DAY(T$1),$F134="J"),"J",IF(AND(DAY($C134)=DAY(T$1),$F134="M"),"M",IF(AND(DAY($C134)=DAY(T$1),$F134="A"),"A","")))))</f>
        <v/>
      </c>
      <c r="U134" t="str">
        <f>IF(OR(WEEKDAY(U$1)=1,WEEKDAY(U$1)=7),"F",IF(AND(DAY($C134)=DAY(U$1),$F134="P"),$E134*24,IF(AND(DAY($C134)=DAY(U$1),$F134="J"),"J",IF(AND(DAY($C134)=DAY(U$1),$F134="M"),"M",IF(AND(DAY($C134)=DAY(U$1),$F134="A"),"A","")))))</f>
        <v/>
      </c>
    </row>
    <row r="135" spans="1:21" x14ac:dyDescent="0.25">
      <c r="A135" s="5" t="str">
        <f>'[1]R_Etat de prestation quinzaine'!A135</f>
        <v>GODFROID</v>
      </c>
      <c r="B135" s="5" t="str">
        <f>'[1]R_Etat de prestation quinzaine'!B135</f>
        <v>Sabrina</v>
      </c>
      <c r="C135" s="6" t="str">
        <f>'[1]R_Etat de prestation quinzaine'!C135</f>
        <v>13-03-17</v>
      </c>
      <c r="D135" s="7">
        <v>42807</v>
      </c>
      <c r="E135" s="5" t="str">
        <f>'[1]R_Etat de prestation quinzaine'!D135</f>
        <v>03:30</v>
      </c>
      <c r="F135" s="5" t="str">
        <f>'[1]R_Etat de prestation quinzaine'!E135</f>
        <v>P</v>
      </c>
      <c r="G135" t="str">
        <f>IF(OR(WEEKDAY(G$1)=1,WEEKDAY(G$1)=7),"F",IF(AND(DAY($C135)=DAY(G$1),$F135="P"),$E135*24,IF(AND(DAY($C135)=DAY(G$1),$F135="J"),"J",IF(AND(DAY($C135)=DAY(G$1),$F135="M"),"M",IF(AND(DAY($C135)=DAY(G$1),$F135="A"),"A","")))))</f>
        <v/>
      </c>
      <c r="H135" t="str">
        <f>IF(OR(WEEKDAY(H$1)=1,WEEKDAY(H$1)=7),"F",IF(AND(DAY($C135)=DAY(H$1),$F135="P"),$E135*24,IF(AND(DAY($C135)=DAY(H$1),$F135="J"),"J",IF(AND(DAY($C135)=DAY(H$1),$F135="M"),"M",IF(AND(DAY($C135)=DAY(H$1),$F135="A"),"A","")))))</f>
        <v/>
      </c>
      <c r="I135" t="str">
        <f>IF(OR(WEEKDAY(I$1)=1,WEEKDAY(I$1)=7),"F",IF(AND(DAY($C135)=DAY(I$1),$F135="P"),$E135*24,IF(AND(DAY($C135)=DAY(I$1),$F135="J"),"J",IF(AND(DAY($C135)=DAY(I$1),$F135="M"),"M",IF(AND(DAY($C135)=DAY(I$1),$F135="A"),"A","")))))</f>
        <v/>
      </c>
      <c r="J135" t="str">
        <f>IF(OR(WEEKDAY(J$1)=1,WEEKDAY(J$1)=7),"F",IF(AND(DAY($C135)=DAY(J$1),$F135="P"),$E135*24,IF(AND(DAY($C135)=DAY(J$1),$F135="J"),"J",IF(AND(DAY($C135)=DAY(J$1),$F135="M"),"M",IF(AND(DAY($C135)=DAY(J$1),$F135="A"),"A","")))))</f>
        <v>F</v>
      </c>
      <c r="K135" t="str">
        <f>IF(OR(WEEKDAY(K$1)=1,WEEKDAY(K$1)=7),"F",IF(AND(DAY($C135)=DAY(K$1),$F135="P"),$E135*24,IF(AND(DAY($C135)=DAY(K$1),$F135="J"),"J",IF(AND(DAY($C135)=DAY(K$1),$F135="M"),"M",IF(AND(DAY($C135)=DAY(K$1),$F135="A"),"A","")))))</f>
        <v>F</v>
      </c>
      <c r="L135" t="str">
        <f>IF(OR(WEEKDAY(L$1)=1,WEEKDAY(L$1)=7),"F",IF(AND(DAY($C135)=DAY(L$1),$F135="P"),$E135*24,IF(AND(DAY($C135)=DAY(L$1),$F135="J"),"J",IF(AND(DAY($C135)=DAY(L$1),$F135="M"),"M",IF(AND(DAY($C135)=DAY(L$1),$F135="A"),"A","")))))</f>
        <v/>
      </c>
      <c r="M135" t="str">
        <f>IF(OR(WEEKDAY(M$1)=1,WEEKDAY(M$1)=7),"F",IF(AND(DAY($C135)=DAY(M$1),$F135="P"),$E135*24,IF(AND(DAY($C135)=DAY(M$1),$F135="J"),"J",IF(AND(DAY($C135)=DAY(M$1),$F135="M"),"M",IF(AND(DAY($C135)=DAY(M$1),$F135="A"),"A","")))))</f>
        <v/>
      </c>
      <c r="N135" t="str">
        <f>IF(OR(WEEKDAY(N$1)=1,WEEKDAY(N$1)=7),"F",IF(AND(DAY($C135)=DAY(N$1),$F135="P"),$E135*24,IF(AND(DAY($C135)=DAY(N$1),$F135="J"),"J",IF(AND(DAY($C135)=DAY(N$1),$F135="M"),"M",IF(AND(DAY($C135)=DAY(N$1),$F135="A"),"A","")))))</f>
        <v/>
      </c>
      <c r="O135" t="str">
        <f>IF(OR(WEEKDAY(O$1)=1,WEEKDAY(O$1)=7),"F",IF(AND(DAY($C135)=DAY(O$1),$F135="P"),$E135*24,IF(AND(DAY($C135)=DAY(O$1),$F135="J"),"J",IF(AND(DAY($C135)=DAY(O$1),$F135="M"),"M",IF(AND(DAY($C135)=DAY(O$1),$F135="A"),"A","")))))</f>
        <v/>
      </c>
      <c r="P135" t="str">
        <f>IF(OR(WEEKDAY(P$1)=1,WEEKDAY(P$1)=7),"F",IF(AND(DAY($C135)=DAY(P$1),$F135="P"),$E135*24,IF(AND(DAY($C135)=DAY(P$1),$F135="J"),"J",IF(AND(DAY($C135)=DAY(P$1),$F135="M"),"M",IF(AND(DAY($C135)=DAY(P$1),$F135="A"),"A","")))))</f>
        <v/>
      </c>
      <c r="Q135" t="str">
        <f>IF(OR(WEEKDAY(Q$1)=1,WEEKDAY(Q$1)=7),"F",IF(AND(DAY($C135)=DAY(Q$1),$F135="P"),$E135*24,IF(AND(DAY($C135)=DAY(Q$1),$F135="J"),"J",IF(AND(DAY($C135)=DAY(Q$1),$F135="M"),"M",IF(AND(DAY($C135)=DAY(Q$1),$F135="A"),"A","")))))</f>
        <v>F</v>
      </c>
      <c r="R135" t="str">
        <f>IF(OR(WEEKDAY(R$1)=1,WEEKDAY(R$1)=7),"F",IF(AND(DAY($C135)=DAY(R$1),$F135="P"),$E135*24,IF(AND(DAY($C135)=DAY(R$1),$F135="J"),"J",IF(AND(DAY($C135)=DAY(R$1),$F135="M"),"M",IF(AND(DAY($C135)=DAY(R$1),$F135="A"),"A","")))))</f>
        <v>F</v>
      </c>
      <c r="S135">
        <f>IF(OR(WEEKDAY(S$1)=1,WEEKDAY(S$1)=7),"F",IF(AND(DAY($C135)=DAY(S$1),$F135="P"),$E135*24,IF(AND(DAY($C135)=DAY(S$1),$F135="J"),"J",IF(AND(DAY($C135)=DAY(S$1),$F135="M"),"M",IF(AND(DAY($C135)=DAY(S$1),$F135="A"),"A","")))))</f>
        <v>3.5</v>
      </c>
      <c r="T135" t="str">
        <f>IF(OR(WEEKDAY(T$1)=1,WEEKDAY(T$1)=7),"F",IF(AND(DAY($C135)=DAY(T$1),$F135="P"),$E135*24,IF(AND(DAY($C135)=DAY(T$1),$F135="J"),"J",IF(AND(DAY($C135)=DAY(T$1),$F135="M"),"M",IF(AND(DAY($C135)=DAY(T$1),$F135="A"),"A","")))))</f>
        <v/>
      </c>
      <c r="U135" t="str">
        <f>IF(OR(WEEKDAY(U$1)=1,WEEKDAY(U$1)=7),"F",IF(AND(DAY($C135)=DAY(U$1),$F135="P"),$E135*24,IF(AND(DAY($C135)=DAY(U$1),$F135="J"),"J",IF(AND(DAY($C135)=DAY(U$1),$F135="M"),"M",IF(AND(DAY($C135)=DAY(U$1),$F135="A"),"A","")))))</f>
        <v/>
      </c>
    </row>
    <row r="136" spans="1:21" x14ac:dyDescent="0.25">
      <c r="A136" s="5" t="str">
        <f>'[1]R_Etat de prestation quinzaine'!A136</f>
        <v>GODFROID</v>
      </c>
      <c r="B136" s="5" t="str">
        <f>'[1]R_Etat de prestation quinzaine'!B136</f>
        <v>Sabrina</v>
      </c>
      <c r="C136" s="6" t="str">
        <f>'[1]R_Etat de prestation quinzaine'!C136</f>
        <v>14-03-17</v>
      </c>
      <c r="D136" s="7">
        <v>42808</v>
      </c>
      <c r="E136" s="5" t="str">
        <f>'[1]R_Etat de prestation quinzaine'!D136</f>
        <v>03:30</v>
      </c>
      <c r="F136" s="5" t="str">
        <f>'[1]R_Etat de prestation quinzaine'!E136</f>
        <v>P</v>
      </c>
      <c r="G136" t="str">
        <f>IF(OR(WEEKDAY(G$1)=1,WEEKDAY(G$1)=7),"F",IF(AND(DAY($C136)=DAY(G$1),$F136="P"),$E136*24,IF(AND(DAY($C136)=DAY(G$1),$F136="J"),"J",IF(AND(DAY($C136)=DAY(G$1),$F136="M"),"M",IF(AND(DAY($C136)=DAY(G$1),$F136="A"),"A","")))))</f>
        <v/>
      </c>
      <c r="H136" t="str">
        <f>IF(OR(WEEKDAY(H$1)=1,WEEKDAY(H$1)=7),"F",IF(AND(DAY($C136)=DAY(H$1),$F136="P"),$E136*24,IF(AND(DAY($C136)=DAY(H$1),$F136="J"),"J",IF(AND(DAY($C136)=DAY(H$1),$F136="M"),"M",IF(AND(DAY($C136)=DAY(H$1),$F136="A"),"A","")))))</f>
        <v/>
      </c>
      <c r="I136" t="str">
        <f>IF(OR(WEEKDAY(I$1)=1,WEEKDAY(I$1)=7),"F",IF(AND(DAY($C136)=DAY(I$1),$F136="P"),$E136*24,IF(AND(DAY($C136)=DAY(I$1),$F136="J"),"J",IF(AND(DAY($C136)=DAY(I$1),$F136="M"),"M",IF(AND(DAY($C136)=DAY(I$1),$F136="A"),"A","")))))</f>
        <v/>
      </c>
      <c r="J136" t="str">
        <f>IF(OR(WEEKDAY(J$1)=1,WEEKDAY(J$1)=7),"F",IF(AND(DAY($C136)=DAY(J$1),$F136="P"),$E136*24,IF(AND(DAY($C136)=DAY(J$1),$F136="J"),"J",IF(AND(DAY($C136)=DAY(J$1),$F136="M"),"M",IF(AND(DAY($C136)=DAY(J$1),$F136="A"),"A","")))))</f>
        <v>F</v>
      </c>
      <c r="K136" t="str">
        <f>IF(OR(WEEKDAY(K$1)=1,WEEKDAY(K$1)=7),"F",IF(AND(DAY($C136)=DAY(K$1),$F136="P"),$E136*24,IF(AND(DAY($C136)=DAY(K$1),$F136="J"),"J",IF(AND(DAY($C136)=DAY(K$1),$F136="M"),"M",IF(AND(DAY($C136)=DAY(K$1),$F136="A"),"A","")))))</f>
        <v>F</v>
      </c>
      <c r="L136" t="str">
        <f>IF(OR(WEEKDAY(L$1)=1,WEEKDAY(L$1)=7),"F",IF(AND(DAY($C136)=DAY(L$1),$F136="P"),$E136*24,IF(AND(DAY($C136)=DAY(L$1),$F136="J"),"J",IF(AND(DAY($C136)=DAY(L$1),$F136="M"),"M",IF(AND(DAY($C136)=DAY(L$1),$F136="A"),"A","")))))</f>
        <v/>
      </c>
      <c r="M136" t="str">
        <f>IF(OR(WEEKDAY(M$1)=1,WEEKDAY(M$1)=7),"F",IF(AND(DAY($C136)=DAY(M$1),$F136="P"),$E136*24,IF(AND(DAY($C136)=DAY(M$1),$F136="J"),"J",IF(AND(DAY($C136)=DAY(M$1),$F136="M"),"M",IF(AND(DAY($C136)=DAY(M$1),$F136="A"),"A","")))))</f>
        <v/>
      </c>
      <c r="N136" t="str">
        <f>IF(OR(WEEKDAY(N$1)=1,WEEKDAY(N$1)=7),"F",IF(AND(DAY($C136)=DAY(N$1),$F136="P"),$E136*24,IF(AND(DAY($C136)=DAY(N$1),$F136="J"),"J",IF(AND(DAY($C136)=DAY(N$1),$F136="M"),"M",IF(AND(DAY($C136)=DAY(N$1),$F136="A"),"A","")))))</f>
        <v/>
      </c>
      <c r="O136" t="str">
        <f>IF(OR(WEEKDAY(O$1)=1,WEEKDAY(O$1)=7),"F",IF(AND(DAY($C136)=DAY(O$1),$F136="P"),$E136*24,IF(AND(DAY($C136)=DAY(O$1),$F136="J"),"J",IF(AND(DAY($C136)=DAY(O$1),$F136="M"),"M",IF(AND(DAY($C136)=DAY(O$1),$F136="A"),"A","")))))</f>
        <v/>
      </c>
      <c r="P136" t="str">
        <f>IF(OR(WEEKDAY(P$1)=1,WEEKDAY(P$1)=7),"F",IF(AND(DAY($C136)=DAY(P$1),$F136="P"),$E136*24,IF(AND(DAY($C136)=DAY(P$1),$F136="J"),"J",IF(AND(DAY($C136)=DAY(P$1),$F136="M"),"M",IF(AND(DAY($C136)=DAY(P$1),$F136="A"),"A","")))))</f>
        <v/>
      </c>
      <c r="Q136" t="str">
        <f>IF(OR(WEEKDAY(Q$1)=1,WEEKDAY(Q$1)=7),"F",IF(AND(DAY($C136)=DAY(Q$1),$F136="P"),$E136*24,IF(AND(DAY($C136)=DAY(Q$1),$F136="J"),"J",IF(AND(DAY($C136)=DAY(Q$1),$F136="M"),"M",IF(AND(DAY($C136)=DAY(Q$1),$F136="A"),"A","")))))</f>
        <v>F</v>
      </c>
      <c r="R136" t="str">
        <f>IF(OR(WEEKDAY(R$1)=1,WEEKDAY(R$1)=7),"F",IF(AND(DAY($C136)=DAY(R$1),$F136="P"),$E136*24,IF(AND(DAY($C136)=DAY(R$1),$F136="J"),"J",IF(AND(DAY($C136)=DAY(R$1),$F136="M"),"M",IF(AND(DAY($C136)=DAY(R$1),$F136="A"),"A","")))))</f>
        <v>F</v>
      </c>
      <c r="S136" t="str">
        <f>IF(OR(WEEKDAY(S$1)=1,WEEKDAY(S$1)=7),"F",IF(AND(DAY($C136)=DAY(S$1),$F136="P"),$E136*24,IF(AND(DAY($C136)=DAY(S$1),$F136="J"),"J",IF(AND(DAY($C136)=DAY(S$1),$F136="M"),"M",IF(AND(DAY($C136)=DAY(S$1),$F136="A"),"A","")))))</f>
        <v/>
      </c>
      <c r="T136">
        <f>IF(OR(WEEKDAY(T$1)=1,WEEKDAY(T$1)=7),"F",IF(AND(DAY($C136)=DAY(T$1),$F136="P"),$E136*24,IF(AND(DAY($C136)=DAY(T$1),$F136="J"),"J",IF(AND(DAY($C136)=DAY(T$1),$F136="M"),"M",IF(AND(DAY($C136)=DAY(T$1),$F136="A"),"A","")))))</f>
        <v>3.5</v>
      </c>
      <c r="U136" t="str">
        <f>IF(OR(WEEKDAY(U$1)=1,WEEKDAY(U$1)=7),"F",IF(AND(DAY($C136)=DAY(U$1),$F136="P"),$E136*24,IF(AND(DAY($C136)=DAY(U$1),$F136="J"),"J",IF(AND(DAY($C136)=DAY(U$1),$F136="M"),"M",IF(AND(DAY($C136)=DAY(U$1),$F136="A"),"A","")))))</f>
        <v/>
      </c>
    </row>
    <row r="137" spans="1:21" x14ac:dyDescent="0.25">
      <c r="A137" s="5" t="str">
        <f>'[1]R_Etat de prestation quinzaine'!A137</f>
        <v>GODFROID</v>
      </c>
      <c r="B137" s="5" t="str">
        <f>'[1]R_Etat de prestation quinzaine'!B137</f>
        <v>Sabrina</v>
      </c>
      <c r="C137" s="6" t="str">
        <f>'[1]R_Etat de prestation quinzaine'!C137</f>
        <v>14-03-17</v>
      </c>
      <c r="D137" s="7">
        <v>42808</v>
      </c>
      <c r="E137" s="5" t="str">
        <f>'[1]R_Etat de prestation quinzaine'!D137</f>
        <v>03:00</v>
      </c>
      <c r="F137" s="5" t="str">
        <f>'[1]R_Etat de prestation quinzaine'!E137</f>
        <v>P</v>
      </c>
      <c r="G137" t="str">
        <f>IF(OR(WEEKDAY(G$1)=1,WEEKDAY(G$1)=7),"F",IF(AND(DAY($C137)=DAY(G$1),$F137="P"),$E137*24,IF(AND(DAY($C137)=DAY(G$1),$F137="J"),"J",IF(AND(DAY($C137)=DAY(G$1),$F137="M"),"M",IF(AND(DAY($C137)=DAY(G$1),$F137="A"),"A","")))))</f>
        <v/>
      </c>
      <c r="H137" t="str">
        <f>IF(OR(WEEKDAY(H$1)=1,WEEKDAY(H$1)=7),"F",IF(AND(DAY($C137)=DAY(H$1),$F137="P"),$E137*24,IF(AND(DAY($C137)=DAY(H$1),$F137="J"),"J",IF(AND(DAY($C137)=DAY(H$1),$F137="M"),"M",IF(AND(DAY($C137)=DAY(H$1),$F137="A"),"A","")))))</f>
        <v/>
      </c>
      <c r="I137" t="str">
        <f>IF(OR(WEEKDAY(I$1)=1,WEEKDAY(I$1)=7),"F",IF(AND(DAY($C137)=DAY(I$1),$F137="P"),$E137*24,IF(AND(DAY($C137)=DAY(I$1),$F137="J"),"J",IF(AND(DAY($C137)=DAY(I$1),$F137="M"),"M",IF(AND(DAY($C137)=DAY(I$1),$F137="A"),"A","")))))</f>
        <v/>
      </c>
      <c r="J137" t="str">
        <f>IF(OR(WEEKDAY(J$1)=1,WEEKDAY(J$1)=7),"F",IF(AND(DAY($C137)=DAY(J$1),$F137="P"),$E137*24,IF(AND(DAY($C137)=DAY(J$1),$F137="J"),"J",IF(AND(DAY($C137)=DAY(J$1),$F137="M"),"M",IF(AND(DAY($C137)=DAY(J$1),$F137="A"),"A","")))))</f>
        <v>F</v>
      </c>
      <c r="K137" t="str">
        <f>IF(OR(WEEKDAY(K$1)=1,WEEKDAY(K$1)=7),"F",IF(AND(DAY($C137)=DAY(K$1),$F137="P"),$E137*24,IF(AND(DAY($C137)=DAY(K$1),$F137="J"),"J",IF(AND(DAY($C137)=DAY(K$1),$F137="M"),"M",IF(AND(DAY($C137)=DAY(K$1),$F137="A"),"A","")))))</f>
        <v>F</v>
      </c>
      <c r="L137" t="str">
        <f>IF(OR(WEEKDAY(L$1)=1,WEEKDAY(L$1)=7),"F",IF(AND(DAY($C137)=DAY(L$1),$F137="P"),$E137*24,IF(AND(DAY($C137)=DAY(L$1),$F137="J"),"J",IF(AND(DAY($C137)=DAY(L$1),$F137="M"),"M",IF(AND(DAY($C137)=DAY(L$1),$F137="A"),"A","")))))</f>
        <v/>
      </c>
      <c r="M137" t="str">
        <f>IF(OR(WEEKDAY(M$1)=1,WEEKDAY(M$1)=7),"F",IF(AND(DAY($C137)=DAY(M$1),$F137="P"),$E137*24,IF(AND(DAY($C137)=DAY(M$1),$F137="J"),"J",IF(AND(DAY($C137)=DAY(M$1),$F137="M"),"M",IF(AND(DAY($C137)=DAY(M$1),$F137="A"),"A","")))))</f>
        <v/>
      </c>
      <c r="N137" t="str">
        <f>IF(OR(WEEKDAY(N$1)=1,WEEKDAY(N$1)=7),"F",IF(AND(DAY($C137)=DAY(N$1),$F137="P"),$E137*24,IF(AND(DAY($C137)=DAY(N$1),$F137="J"),"J",IF(AND(DAY($C137)=DAY(N$1),$F137="M"),"M",IF(AND(DAY($C137)=DAY(N$1),$F137="A"),"A","")))))</f>
        <v/>
      </c>
      <c r="O137" t="str">
        <f>IF(OR(WEEKDAY(O$1)=1,WEEKDAY(O$1)=7),"F",IF(AND(DAY($C137)=DAY(O$1),$F137="P"),$E137*24,IF(AND(DAY($C137)=DAY(O$1),$F137="J"),"J",IF(AND(DAY($C137)=DAY(O$1),$F137="M"),"M",IF(AND(DAY($C137)=DAY(O$1),$F137="A"),"A","")))))</f>
        <v/>
      </c>
      <c r="P137" t="str">
        <f>IF(OR(WEEKDAY(P$1)=1,WEEKDAY(P$1)=7),"F",IF(AND(DAY($C137)=DAY(P$1),$F137="P"),$E137*24,IF(AND(DAY($C137)=DAY(P$1),$F137="J"),"J",IF(AND(DAY($C137)=DAY(P$1),$F137="M"),"M",IF(AND(DAY($C137)=DAY(P$1),$F137="A"),"A","")))))</f>
        <v/>
      </c>
      <c r="Q137" t="str">
        <f>IF(OR(WEEKDAY(Q$1)=1,WEEKDAY(Q$1)=7),"F",IF(AND(DAY($C137)=DAY(Q$1),$F137="P"),$E137*24,IF(AND(DAY($C137)=DAY(Q$1),$F137="J"),"J",IF(AND(DAY($C137)=DAY(Q$1),$F137="M"),"M",IF(AND(DAY($C137)=DAY(Q$1),$F137="A"),"A","")))))</f>
        <v>F</v>
      </c>
      <c r="R137" t="str">
        <f>IF(OR(WEEKDAY(R$1)=1,WEEKDAY(R$1)=7),"F",IF(AND(DAY($C137)=DAY(R$1),$F137="P"),$E137*24,IF(AND(DAY($C137)=DAY(R$1),$F137="J"),"J",IF(AND(DAY($C137)=DAY(R$1),$F137="M"),"M",IF(AND(DAY($C137)=DAY(R$1),$F137="A"),"A","")))))</f>
        <v>F</v>
      </c>
      <c r="S137" t="str">
        <f>IF(OR(WEEKDAY(S$1)=1,WEEKDAY(S$1)=7),"F",IF(AND(DAY($C137)=DAY(S$1),$F137="P"),$E137*24,IF(AND(DAY($C137)=DAY(S$1),$F137="J"),"J",IF(AND(DAY($C137)=DAY(S$1),$F137="M"),"M",IF(AND(DAY($C137)=DAY(S$1),$F137="A"),"A","")))))</f>
        <v/>
      </c>
      <c r="T137">
        <f>IF(OR(WEEKDAY(T$1)=1,WEEKDAY(T$1)=7),"F",IF(AND(DAY($C137)=DAY(T$1),$F137="P"),$E137*24,IF(AND(DAY($C137)=DAY(T$1),$F137="J"),"J",IF(AND(DAY($C137)=DAY(T$1),$F137="M"),"M",IF(AND(DAY($C137)=DAY(T$1),$F137="A"),"A","")))))</f>
        <v>3</v>
      </c>
      <c r="U137" t="str">
        <f>IF(OR(WEEKDAY(U$1)=1,WEEKDAY(U$1)=7),"F",IF(AND(DAY($C137)=DAY(U$1),$F137="P"),$E137*24,IF(AND(DAY($C137)=DAY(U$1),$F137="J"),"J",IF(AND(DAY($C137)=DAY(U$1),$F137="M"),"M",IF(AND(DAY($C137)=DAY(U$1),$F137="A"),"A","")))))</f>
        <v/>
      </c>
    </row>
    <row r="138" spans="1:21" x14ac:dyDescent="0.25">
      <c r="A138" s="5" t="str">
        <f>'[1]R_Etat de prestation quinzaine'!A138</f>
        <v>GODFROID</v>
      </c>
      <c r="B138" s="5" t="str">
        <f>'[1]R_Etat de prestation quinzaine'!B138</f>
        <v>Sabrina</v>
      </c>
      <c r="C138" s="6" t="str">
        <f>'[1]R_Etat de prestation quinzaine'!C138</f>
        <v>15-03-17</v>
      </c>
      <c r="D138" s="7">
        <v>42809</v>
      </c>
      <c r="E138" s="5" t="str">
        <f>'[1]R_Etat de prestation quinzaine'!D138</f>
        <v>03:00</v>
      </c>
      <c r="F138" s="5" t="str">
        <f>'[1]R_Etat de prestation quinzaine'!E138</f>
        <v>P</v>
      </c>
      <c r="G138" t="str">
        <f>IF(OR(WEEKDAY(G$1)=1,WEEKDAY(G$1)=7),"F",IF(AND(DAY($C138)=DAY(G$1),$F138="P"),$E138*24,IF(AND(DAY($C138)=DAY(G$1),$F138="J"),"J",IF(AND(DAY($C138)=DAY(G$1),$F138="M"),"M",IF(AND(DAY($C138)=DAY(G$1),$F138="A"),"A","")))))</f>
        <v/>
      </c>
      <c r="H138" t="str">
        <f>IF(OR(WEEKDAY(H$1)=1,WEEKDAY(H$1)=7),"F",IF(AND(DAY($C138)=DAY(H$1),$F138="P"),$E138*24,IF(AND(DAY($C138)=DAY(H$1),$F138="J"),"J",IF(AND(DAY($C138)=DAY(H$1),$F138="M"),"M",IF(AND(DAY($C138)=DAY(H$1),$F138="A"),"A","")))))</f>
        <v/>
      </c>
      <c r="I138" t="str">
        <f>IF(OR(WEEKDAY(I$1)=1,WEEKDAY(I$1)=7),"F",IF(AND(DAY($C138)=DAY(I$1),$F138="P"),$E138*24,IF(AND(DAY($C138)=DAY(I$1),$F138="J"),"J",IF(AND(DAY($C138)=DAY(I$1),$F138="M"),"M",IF(AND(DAY($C138)=DAY(I$1),$F138="A"),"A","")))))</f>
        <v/>
      </c>
      <c r="J138" t="str">
        <f>IF(OR(WEEKDAY(J$1)=1,WEEKDAY(J$1)=7),"F",IF(AND(DAY($C138)=DAY(J$1),$F138="P"),$E138*24,IF(AND(DAY($C138)=DAY(J$1),$F138="J"),"J",IF(AND(DAY($C138)=DAY(J$1),$F138="M"),"M",IF(AND(DAY($C138)=DAY(J$1),$F138="A"),"A","")))))</f>
        <v>F</v>
      </c>
      <c r="K138" t="str">
        <f>IF(OR(WEEKDAY(K$1)=1,WEEKDAY(K$1)=7),"F",IF(AND(DAY($C138)=DAY(K$1),$F138="P"),$E138*24,IF(AND(DAY($C138)=DAY(K$1),$F138="J"),"J",IF(AND(DAY($C138)=DAY(K$1),$F138="M"),"M",IF(AND(DAY($C138)=DAY(K$1),$F138="A"),"A","")))))</f>
        <v>F</v>
      </c>
      <c r="L138" t="str">
        <f>IF(OR(WEEKDAY(L$1)=1,WEEKDAY(L$1)=7),"F",IF(AND(DAY($C138)=DAY(L$1),$F138="P"),$E138*24,IF(AND(DAY($C138)=DAY(L$1),$F138="J"),"J",IF(AND(DAY($C138)=DAY(L$1),$F138="M"),"M",IF(AND(DAY($C138)=DAY(L$1),$F138="A"),"A","")))))</f>
        <v/>
      </c>
      <c r="M138" t="str">
        <f>IF(OR(WEEKDAY(M$1)=1,WEEKDAY(M$1)=7),"F",IF(AND(DAY($C138)=DAY(M$1),$F138="P"),$E138*24,IF(AND(DAY($C138)=DAY(M$1),$F138="J"),"J",IF(AND(DAY($C138)=DAY(M$1),$F138="M"),"M",IF(AND(DAY($C138)=DAY(M$1),$F138="A"),"A","")))))</f>
        <v/>
      </c>
      <c r="N138" t="str">
        <f>IF(OR(WEEKDAY(N$1)=1,WEEKDAY(N$1)=7),"F",IF(AND(DAY($C138)=DAY(N$1),$F138="P"),$E138*24,IF(AND(DAY($C138)=DAY(N$1),$F138="J"),"J",IF(AND(DAY($C138)=DAY(N$1),$F138="M"),"M",IF(AND(DAY($C138)=DAY(N$1),$F138="A"),"A","")))))</f>
        <v/>
      </c>
      <c r="O138" t="str">
        <f>IF(OR(WEEKDAY(O$1)=1,WEEKDAY(O$1)=7),"F",IF(AND(DAY($C138)=DAY(O$1),$F138="P"),$E138*24,IF(AND(DAY($C138)=DAY(O$1),$F138="J"),"J",IF(AND(DAY($C138)=DAY(O$1),$F138="M"),"M",IF(AND(DAY($C138)=DAY(O$1),$F138="A"),"A","")))))</f>
        <v/>
      </c>
      <c r="P138" t="str">
        <f>IF(OR(WEEKDAY(P$1)=1,WEEKDAY(P$1)=7),"F",IF(AND(DAY($C138)=DAY(P$1),$F138="P"),$E138*24,IF(AND(DAY($C138)=DAY(P$1),$F138="J"),"J",IF(AND(DAY($C138)=DAY(P$1),$F138="M"),"M",IF(AND(DAY($C138)=DAY(P$1),$F138="A"),"A","")))))</f>
        <v/>
      </c>
      <c r="Q138" t="str">
        <f>IF(OR(WEEKDAY(Q$1)=1,WEEKDAY(Q$1)=7),"F",IF(AND(DAY($C138)=DAY(Q$1),$F138="P"),$E138*24,IF(AND(DAY($C138)=DAY(Q$1),$F138="J"),"J",IF(AND(DAY($C138)=DAY(Q$1),$F138="M"),"M",IF(AND(DAY($C138)=DAY(Q$1),$F138="A"),"A","")))))</f>
        <v>F</v>
      </c>
      <c r="R138" t="str">
        <f>IF(OR(WEEKDAY(R$1)=1,WEEKDAY(R$1)=7),"F",IF(AND(DAY($C138)=DAY(R$1),$F138="P"),$E138*24,IF(AND(DAY($C138)=DAY(R$1),$F138="J"),"J",IF(AND(DAY($C138)=DAY(R$1),$F138="M"),"M",IF(AND(DAY($C138)=DAY(R$1),$F138="A"),"A","")))))</f>
        <v>F</v>
      </c>
      <c r="S138" t="str">
        <f>IF(OR(WEEKDAY(S$1)=1,WEEKDAY(S$1)=7),"F",IF(AND(DAY($C138)=DAY(S$1),$F138="P"),$E138*24,IF(AND(DAY($C138)=DAY(S$1),$F138="J"),"J",IF(AND(DAY($C138)=DAY(S$1),$F138="M"),"M",IF(AND(DAY($C138)=DAY(S$1),$F138="A"),"A","")))))</f>
        <v/>
      </c>
      <c r="T138" t="str">
        <f>IF(OR(WEEKDAY(T$1)=1,WEEKDAY(T$1)=7),"F",IF(AND(DAY($C138)=DAY(T$1),$F138="P"),$E138*24,IF(AND(DAY($C138)=DAY(T$1),$F138="J"),"J",IF(AND(DAY($C138)=DAY(T$1),$F138="M"),"M",IF(AND(DAY($C138)=DAY(T$1),$F138="A"),"A","")))))</f>
        <v/>
      </c>
      <c r="U138">
        <f>IF(OR(WEEKDAY(U$1)=1,WEEKDAY(U$1)=7),"F",IF(AND(DAY($C138)=DAY(U$1),$F138="P"),$E138*24,IF(AND(DAY($C138)=DAY(U$1),$F138="J"),"J",IF(AND(DAY($C138)=DAY(U$1),$F138="M"),"M",IF(AND(DAY($C138)=DAY(U$1),$F138="A"),"A","")))))</f>
        <v>3</v>
      </c>
    </row>
    <row r="139" spans="1:21" x14ac:dyDescent="0.25">
      <c r="A139" s="5" t="str">
        <f>'[1]R_Etat de prestation quinzaine'!A139</f>
        <v>GODFROID</v>
      </c>
      <c r="B139" s="5" t="str">
        <f>'[1]R_Etat de prestation quinzaine'!B139</f>
        <v>Sabrina</v>
      </c>
      <c r="C139" s="6" t="str">
        <f>'[1]R_Etat de prestation quinzaine'!C139</f>
        <v>15-03-17</v>
      </c>
      <c r="D139" s="7">
        <v>42809</v>
      </c>
      <c r="E139" s="5" t="str">
        <f>'[1]R_Etat de prestation quinzaine'!D139</f>
        <v>00:30</v>
      </c>
      <c r="F139" s="5" t="str">
        <f>'[1]R_Etat de prestation quinzaine'!E139</f>
        <v>P</v>
      </c>
      <c r="G139" t="str">
        <f>IF(OR(WEEKDAY(G$1)=1,WEEKDAY(G$1)=7),"F",IF(AND(DAY($C139)=DAY(G$1),$F139="P"),$E139*24,IF(AND(DAY($C139)=DAY(G$1),$F139="J"),"J",IF(AND(DAY($C139)=DAY(G$1),$F139="M"),"M",IF(AND(DAY($C139)=DAY(G$1),$F139="A"),"A","")))))</f>
        <v/>
      </c>
      <c r="H139" t="str">
        <f>IF(OR(WEEKDAY(H$1)=1,WEEKDAY(H$1)=7),"F",IF(AND(DAY($C139)=DAY(H$1),$F139="P"),$E139*24,IF(AND(DAY($C139)=DAY(H$1),$F139="J"),"J",IF(AND(DAY($C139)=DAY(H$1),$F139="M"),"M",IF(AND(DAY($C139)=DAY(H$1),$F139="A"),"A","")))))</f>
        <v/>
      </c>
      <c r="I139" t="str">
        <f>IF(OR(WEEKDAY(I$1)=1,WEEKDAY(I$1)=7),"F",IF(AND(DAY($C139)=DAY(I$1),$F139="P"),$E139*24,IF(AND(DAY($C139)=DAY(I$1),$F139="J"),"J",IF(AND(DAY($C139)=DAY(I$1),$F139="M"),"M",IF(AND(DAY($C139)=DAY(I$1),$F139="A"),"A","")))))</f>
        <v/>
      </c>
      <c r="J139" t="str">
        <f>IF(OR(WEEKDAY(J$1)=1,WEEKDAY(J$1)=7),"F",IF(AND(DAY($C139)=DAY(J$1),$F139="P"),$E139*24,IF(AND(DAY($C139)=DAY(J$1),$F139="J"),"J",IF(AND(DAY($C139)=DAY(J$1),$F139="M"),"M",IF(AND(DAY($C139)=DAY(J$1),$F139="A"),"A","")))))</f>
        <v>F</v>
      </c>
      <c r="K139" t="str">
        <f>IF(OR(WEEKDAY(K$1)=1,WEEKDAY(K$1)=7),"F",IF(AND(DAY($C139)=DAY(K$1),$F139="P"),$E139*24,IF(AND(DAY($C139)=DAY(K$1),$F139="J"),"J",IF(AND(DAY($C139)=DAY(K$1),$F139="M"),"M",IF(AND(DAY($C139)=DAY(K$1),$F139="A"),"A","")))))</f>
        <v>F</v>
      </c>
      <c r="L139" t="str">
        <f>IF(OR(WEEKDAY(L$1)=1,WEEKDAY(L$1)=7),"F",IF(AND(DAY($C139)=DAY(L$1),$F139="P"),$E139*24,IF(AND(DAY($C139)=DAY(L$1),$F139="J"),"J",IF(AND(DAY($C139)=DAY(L$1),$F139="M"),"M",IF(AND(DAY($C139)=DAY(L$1),$F139="A"),"A","")))))</f>
        <v/>
      </c>
      <c r="M139" t="str">
        <f>IF(OR(WEEKDAY(M$1)=1,WEEKDAY(M$1)=7),"F",IF(AND(DAY($C139)=DAY(M$1),$F139="P"),$E139*24,IF(AND(DAY($C139)=DAY(M$1),$F139="J"),"J",IF(AND(DAY($C139)=DAY(M$1),$F139="M"),"M",IF(AND(DAY($C139)=DAY(M$1),$F139="A"),"A","")))))</f>
        <v/>
      </c>
      <c r="N139" t="str">
        <f>IF(OR(WEEKDAY(N$1)=1,WEEKDAY(N$1)=7),"F",IF(AND(DAY($C139)=DAY(N$1),$F139="P"),$E139*24,IF(AND(DAY($C139)=DAY(N$1),$F139="J"),"J",IF(AND(DAY($C139)=DAY(N$1),$F139="M"),"M",IF(AND(DAY($C139)=DAY(N$1),$F139="A"),"A","")))))</f>
        <v/>
      </c>
      <c r="O139" t="str">
        <f>IF(OR(WEEKDAY(O$1)=1,WEEKDAY(O$1)=7),"F",IF(AND(DAY($C139)=DAY(O$1),$F139="P"),$E139*24,IF(AND(DAY($C139)=DAY(O$1),$F139="J"),"J",IF(AND(DAY($C139)=DAY(O$1),$F139="M"),"M",IF(AND(DAY($C139)=DAY(O$1),$F139="A"),"A","")))))</f>
        <v/>
      </c>
      <c r="P139" t="str">
        <f>IF(OR(WEEKDAY(P$1)=1,WEEKDAY(P$1)=7),"F",IF(AND(DAY($C139)=DAY(P$1),$F139="P"),$E139*24,IF(AND(DAY($C139)=DAY(P$1),$F139="J"),"J",IF(AND(DAY($C139)=DAY(P$1),$F139="M"),"M",IF(AND(DAY($C139)=DAY(P$1),$F139="A"),"A","")))))</f>
        <v/>
      </c>
      <c r="Q139" t="str">
        <f>IF(OR(WEEKDAY(Q$1)=1,WEEKDAY(Q$1)=7),"F",IF(AND(DAY($C139)=DAY(Q$1),$F139="P"),$E139*24,IF(AND(DAY($C139)=DAY(Q$1),$F139="J"),"J",IF(AND(DAY($C139)=DAY(Q$1),$F139="M"),"M",IF(AND(DAY($C139)=DAY(Q$1),$F139="A"),"A","")))))</f>
        <v>F</v>
      </c>
      <c r="R139" t="str">
        <f>IF(OR(WEEKDAY(R$1)=1,WEEKDAY(R$1)=7),"F",IF(AND(DAY($C139)=DAY(R$1),$F139="P"),$E139*24,IF(AND(DAY($C139)=DAY(R$1),$F139="J"),"J",IF(AND(DAY($C139)=DAY(R$1),$F139="M"),"M",IF(AND(DAY($C139)=DAY(R$1),$F139="A"),"A","")))))</f>
        <v>F</v>
      </c>
      <c r="S139" t="str">
        <f>IF(OR(WEEKDAY(S$1)=1,WEEKDAY(S$1)=7),"F",IF(AND(DAY($C139)=DAY(S$1),$F139="P"),$E139*24,IF(AND(DAY($C139)=DAY(S$1),$F139="J"),"J",IF(AND(DAY($C139)=DAY(S$1),$F139="M"),"M",IF(AND(DAY($C139)=DAY(S$1),$F139="A"),"A","")))))</f>
        <v/>
      </c>
      <c r="T139" t="str">
        <f>IF(OR(WEEKDAY(T$1)=1,WEEKDAY(T$1)=7),"F",IF(AND(DAY($C139)=DAY(T$1),$F139="P"),$E139*24,IF(AND(DAY($C139)=DAY(T$1),$F139="J"),"J",IF(AND(DAY($C139)=DAY(T$1),$F139="M"),"M",IF(AND(DAY($C139)=DAY(T$1),$F139="A"),"A","")))))</f>
        <v/>
      </c>
      <c r="U139">
        <f>IF(OR(WEEKDAY(U$1)=1,WEEKDAY(U$1)=7),"F",IF(AND(DAY($C139)=DAY(U$1),$F139="P"),$E139*24,IF(AND(DAY($C139)=DAY(U$1),$F139="J"),"J",IF(AND(DAY($C139)=DAY(U$1),$F139="M"),"M",IF(AND(DAY($C139)=DAY(U$1),$F139="A"),"A","")))))</f>
        <v>0.5</v>
      </c>
    </row>
    <row r="140" spans="1:21" x14ac:dyDescent="0.25">
      <c r="A140" s="5" t="str">
        <f>'[1]R_Etat de prestation quinzaine'!A140</f>
        <v>NDAHIMANA</v>
      </c>
      <c r="B140" s="5" t="str">
        <f>'[1]R_Etat de prestation quinzaine'!B140</f>
        <v>Oly</v>
      </c>
      <c r="C140" s="6" t="str">
        <f>'[1]R_Etat de prestation quinzaine'!C140</f>
        <v>01-03-17</v>
      </c>
      <c r="D140" s="7">
        <v>42795</v>
      </c>
      <c r="E140" s="5" t="str">
        <f>'[1]R_Etat de prestation quinzaine'!D140</f>
        <v>03:00</v>
      </c>
      <c r="F140" s="5" t="str">
        <f>'[1]R_Etat de prestation quinzaine'!E140</f>
        <v>P</v>
      </c>
      <c r="G140">
        <f>IF(OR(WEEKDAY(G$1)=1,WEEKDAY(G$1)=7),"F",IF(AND(DAY($C140)=DAY(G$1),$F140="P"),$E140*24,IF(AND(DAY($C140)=DAY(G$1),$F140="J"),"J",IF(AND(DAY($C140)=DAY(G$1),$F140="M"),"M",IF(AND(DAY($C140)=DAY(G$1),$F140="A"),"A","")))))</f>
        <v>3</v>
      </c>
      <c r="H140" t="str">
        <f>IF(OR(WEEKDAY(H$1)=1,WEEKDAY(H$1)=7),"F",IF(AND(DAY($C140)=DAY(H$1),$F140="P"),$E140*24,IF(AND(DAY($C140)=DAY(H$1),$F140="J"),"J",IF(AND(DAY($C140)=DAY(H$1),$F140="M"),"M",IF(AND(DAY($C140)=DAY(H$1),$F140="A"),"A","")))))</f>
        <v/>
      </c>
      <c r="I140" t="str">
        <f>IF(OR(WEEKDAY(I$1)=1,WEEKDAY(I$1)=7),"F",IF(AND(DAY($C140)=DAY(I$1),$F140="P"),$E140*24,IF(AND(DAY($C140)=DAY(I$1),$F140="J"),"J",IF(AND(DAY($C140)=DAY(I$1),$F140="M"),"M",IF(AND(DAY($C140)=DAY(I$1),$F140="A"),"A","")))))</f>
        <v/>
      </c>
      <c r="J140" t="str">
        <f>IF(OR(WEEKDAY(J$1)=1,WEEKDAY(J$1)=7),"F",IF(AND(DAY($C140)=DAY(J$1),$F140="P"),$E140*24,IF(AND(DAY($C140)=DAY(J$1),$F140="J"),"J",IF(AND(DAY($C140)=DAY(J$1),$F140="M"),"M",IF(AND(DAY($C140)=DAY(J$1),$F140="A"),"A","")))))</f>
        <v>F</v>
      </c>
      <c r="K140" t="str">
        <f>IF(OR(WEEKDAY(K$1)=1,WEEKDAY(K$1)=7),"F",IF(AND(DAY($C140)=DAY(K$1),$F140="P"),$E140*24,IF(AND(DAY($C140)=DAY(K$1),$F140="J"),"J",IF(AND(DAY($C140)=DAY(K$1),$F140="M"),"M",IF(AND(DAY($C140)=DAY(K$1),$F140="A"),"A","")))))</f>
        <v>F</v>
      </c>
      <c r="L140" t="str">
        <f>IF(OR(WEEKDAY(L$1)=1,WEEKDAY(L$1)=7),"F",IF(AND(DAY($C140)=DAY(L$1),$F140="P"),$E140*24,IF(AND(DAY($C140)=DAY(L$1),$F140="J"),"J",IF(AND(DAY($C140)=DAY(L$1),$F140="M"),"M",IF(AND(DAY($C140)=DAY(L$1),$F140="A"),"A","")))))</f>
        <v/>
      </c>
      <c r="M140" t="str">
        <f>IF(OR(WEEKDAY(M$1)=1,WEEKDAY(M$1)=7),"F",IF(AND(DAY($C140)=DAY(M$1),$F140="P"),$E140*24,IF(AND(DAY($C140)=DAY(M$1),$F140="J"),"J",IF(AND(DAY($C140)=DAY(M$1),$F140="M"),"M",IF(AND(DAY($C140)=DAY(M$1),$F140="A"),"A","")))))</f>
        <v/>
      </c>
      <c r="N140" t="str">
        <f>IF(OR(WEEKDAY(N$1)=1,WEEKDAY(N$1)=7),"F",IF(AND(DAY($C140)=DAY(N$1),$F140="P"),$E140*24,IF(AND(DAY($C140)=DAY(N$1),$F140="J"),"J",IF(AND(DAY($C140)=DAY(N$1),$F140="M"),"M",IF(AND(DAY($C140)=DAY(N$1),$F140="A"),"A","")))))</f>
        <v/>
      </c>
      <c r="O140" t="str">
        <f>IF(OR(WEEKDAY(O$1)=1,WEEKDAY(O$1)=7),"F",IF(AND(DAY($C140)=DAY(O$1),$F140="P"),$E140*24,IF(AND(DAY($C140)=DAY(O$1),$F140="J"),"J",IF(AND(DAY($C140)=DAY(O$1),$F140="M"),"M",IF(AND(DAY($C140)=DAY(O$1),$F140="A"),"A","")))))</f>
        <v/>
      </c>
      <c r="P140" t="str">
        <f>IF(OR(WEEKDAY(P$1)=1,WEEKDAY(P$1)=7),"F",IF(AND(DAY($C140)=DAY(P$1),$F140="P"),$E140*24,IF(AND(DAY($C140)=DAY(P$1),$F140="J"),"J",IF(AND(DAY($C140)=DAY(P$1),$F140="M"),"M",IF(AND(DAY($C140)=DAY(P$1),$F140="A"),"A","")))))</f>
        <v/>
      </c>
      <c r="Q140" t="str">
        <f>IF(OR(WEEKDAY(Q$1)=1,WEEKDAY(Q$1)=7),"F",IF(AND(DAY($C140)=DAY(Q$1),$F140="P"),$E140*24,IF(AND(DAY($C140)=DAY(Q$1),$F140="J"),"J",IF(AND(DAY($C140)=DAY(Q$1),$F140="M"),"M",IF(AND(DAY($C140)=DAY(Q$1),$F140="A"),"A","")))))</f>
        <v>F</v>
      </c>
      <c r="R140" t="str">
        <f>IF(OR(WEEKDAY(R$1)=1,WEEKDAY(R$1)=7),"F",IF(AND(DAY($C140)=DAY(R$1),$F140="P"),$E140*24,IF(AND(DAY($C140)=DAY(R$1),$F140="J"),"J",IF(AND(DAY($C140)=DAY(R$1),$F140="M"),"M",IF(AND(DAY($C140)=DAY(R$1),$F140="A"),"A","")))))</f>
        <v>F</v>
      </c>
      <c r="S140" t="str">
        <f>IF(OR(WEEKDAY(S$1)=1,WEEKDAY(S$1)=7),"F",IF(AND(DAY($C140)=DAY(S$1),$F140="P"),$E140*24,IF(AND(DAY($C140)=DAY(S$1),$F140="J"),"J",IF(AND(DAY($C140)=DAY(S$1),$F140="M"),"M",IF(AND(DAY($C140)=DAY(S$1),$F140="A"),"A","")))))</f>
        <v/>
      </c>
      <c r="T140" t="str">
        <f>IF(OR(WEEKDAY(T$1)=1,WEEKDAY(T$1)=7),"F",IF(AND(DAY($C140)=DAY(T$1),$F140="P"),$E140*24,IF(AND(DAY($C140)=DAY(T$1),$F140="J"),"J",IF(AND(DAY($C140)=DAY(T$1),$F140="M"),"M",IF(AND(DAY($C140)=DAY(T$1),$F140="A"),"A","")))))</f>
        <v/>
      </c>
      <c r="U140" t="str">
        <f>IF(OR(WEEKDAY(U$1)=1,WEEKDAY(U$1)=7),"F",IF(AND(DAY($C140)=DAY(U$1),$F140="P"),$E140*24,IF(AND(DAY($C140)=DAY(U$1),$F140="J"),"J",IF(AND(DAY($C140)=DAY(U$1),$F140="M"),"M",IF(AND(DAY($C140)=DAY(U$1),$F140="A"),"A","")))))</f>
        <v/>
      </c>
    </row>
    <row r="141" spans="1:21" x14ac:dyDescent="0.25">
      <c r="A141" s="5" t="str">
        <f>'[1]R_Etat de prestation quinzaine'!A141</f>
        <v>NDAHIMANA</v>
      </c>
      <c r="B141" s="5" t="str">
        <f>'[1]R_Etat de prestation quinzaine'!B141</f>
        <v>Oly</v>
      </c>
      <c r="C141" s="6" t="str">
        <f>'[1]R_Etat de prestation quinzaine'!C141</f>
        <v>01-03-17</v>
      </c>
      <c r="D141" s="7">
        <v>42795</v>
      </c>
      <c r="E141" s="5" t="str">
        <f>'[1]R_Etat de prestation quinzaine'!D141</f>
        <v>03:00</v>
      </c>
      <c r="F141" s="5" t="str">
        <f>'[1]R_Etat de prestation quinzaine'!E141</f>
        <v>P</v>
      </c>
      <c r="G141">
        <f>IF(OR(WEEKDAY(G$1)=1,WEEKDAY(G$1)=7),"F",IF(AND(DAY($C141)=DAY(G$1),$F141="P"),$E141*24,IF(AND(DAY($C141)=DAY(G$1),$F141="J"),"J",IF(AND(DAY($C141)=DAY(G$1),$F141="M"),"M",IF(AND(DAY($C141)=DAY(G$1),$F141="A"),"A","")))))</f>
        <v>3</v>
      </c>
      <c r="H141" t="str">
        <f>IF(OR(WEEKDAY(H$1)=1,WEEKDAY(H$1)=7),"F",IF(AND(DAY($C141)=DAY(H$1),$F141="P"),$E141*24,IF(AND(DAY($C141)=DAY(H$1),$F141="J"),"J",IF(AND(DAY($C141)=DAY(H$1),$F141="M"),"M",IF(AND(DAY($C141)=DAY(H$1),$F141="A"),"A","")))))</f>
        <v/>
      </c>
      <c r="I141" t="str">
        <f>IF(OR(WEEKDAY(I$1)=1,WEEKDAY(I$1)=7),"F",IF(AND(DAY($C141)=DAY(I$1),$F141="P"),$E141*24,IF(AND(DAY($C141)=DAY(I$1),$F141="J"),"J",IF(AND(DAY($C141)=DAY(I$1),$F141="M"),"M",IF(AND(DAY($C141)=DAY(I$1),$F141="A"),"A","")))))</f>
        <v/>
      </c>
      <c r="J141" t="str">
        <f>IF(OR(WEEKDAY(J$1)=1,WEEKDAY(J$1)=7),"F",IF(AND(DAY($C141)=DAY(J$1),$F141="P"),$E141*24,IF(AND(DAY($C141)=DAY(J$1),$F141="J"),"J",IF(AND(DAY($C141)=DAY(J$1),$F141="M"),"M",IF(AND(DAY($C141)=DAY(J$1),$F141="A"),"A","")))))</f>
        <v>F</v>
      </c>
      <c r="K141" t="str">
        <f>IF(OR(WEEKDAY(K$1)=1,WEEKDAY(K$1)=7),"F",IF(AND(DAY($C141)=DAY(K$1),$F141="P"),$E141*24,IF(AND(DAY($C141)=DAY(K$1),$F141="J"),"J",IF(AND(DAY($C141)=DAY(K$1),$F141="M"),"M",IF(AND(DAY($C141)=DAY(K$1),$F141="A"),"A","")))))</f>
        <v>F</v>
      </c>
      <c r="L141" t="str">
        <f>IF(OR(WEEKDAY(L$1)=1,WEEKDAY(L$1)=7),"F",IF(AND(DAY($C141)=DAY(L$1),$F141="P"),$E141*24,IF(AND(DAY($C141)=DAY(L$1),$F141="J"),"J",IF(AND(DAY($C141)=DAY(L$1),$F141="M"),"M",IF(AND(DAY($C141)=DAY(L$1),$F141="A"),"A","")))))</f>
        <v/>
      </c>
      <c r="M141" t="str">
        <f>IF(OR(WEEKDAY(M$1)=1,WEEKDAY(M$1)=7),"F",IF(AND(DAY($C141)=DAY(M$1),$F141="P"),$E141*24,IF(AND(DAY($C141)=DAY(M$1),$F141="J"),"J",IF(AND(DAY($C141)=DAY(M$1),$F141="M"),"M",IF(AND(DAY($C141)=DAY(M$1),$F141="A"),"A","")))))</f>
        <v/>
      </c>
      <c r="N141" t="str">
        <f>IF(OR(WEEKDAY(N$1)=1,WEEKDAY(N$1)=7),"F",IF(AND(DAY($C141)=DAY(N$1),$F141="P"),$E141*24,IF(AND(DAY($C141)=DAY(N$1),$F141="J"),"J",IF(AND(DAY($C141)=DAY(N$1),$F141="M"),"M",IF(AND(DAY($C141)=DAY(N$1),$F141="A"),"A","")))))</f>
        <v/>
      </c>
      <c r="O141" t="str">
        <f>IF(OR(WEEKDAY(O$1)=1,WEEKDAY(O$1)=7),"F",IF(AND(DAY($C141)=DAY(O$1),$F141="P"),$E141*24,IF(AND(DAY($C141)=DAY(O$1),$F141="J"),"J",IF(AND(DAY($C141)=DAY(O$1),$F141="M"),"M",IF(AND(DAY($C141)=DAY(O$1),$F141="A"),"A","")))))</f>
        <v/>
      </c>
      <c r="P141" t="str">
        <f>IF(OR(WEEKDAY(P$1)=1,WEEKDAY(P$1)=7),"F",IF(AND(DAY($C141)=DAY(P$1),$F141="P"),$E141*24,IF(AND(DAY($C141)=DAY(P$1),$F141="J"),"J",IF(AND(DAY($C141)=DAY(P$1),$F141="M"),"M",IF(AND(DAY($C141)=DAY(P$1),$F141="A"),"A","")))))</f>
        <v/>
      </c>
      <c r="Q141" t="str">
        <f>IF(OR(WEEKDAY(Q$1)=1,WEEKDAY(Q$1)=7),"F",IF(AND(DAY($C141)=DAY(Q$1),$F141="P"),$E141*24,IF(AND(DAY($C141)=DAY(Q$1),$F141="J"),"J",IF(AND(DAY($C141)=DAY(Q$1),$F141="M"),"M",IF(AND(DAY($C141)=DAY(Q$1),$F141="A"),"A","")))))</f>
        <v>F</v>
      </c>
      <c r="R141" t="str">
        <f>IF(OR(WEEKDAY(R$1)=1,WEEKDAY(R$1)=7),"F",IF(AND(DAY($C141)=DAY(R$1),$F141="P"),$E141*24,IF(AND(DAY($C141)=DAY(R$1),$F141="J"),"J",IF(AND(DAY($C141)=DAY(R$1),$F141="M"),"M",IF(AND(DAY($C141)=DAY(R$1),$F141="A"),"A","")))))</f>
        <v>F</v>
      </c>
      <c r="S141" t="str">
        <f>IF(OR(WEEKDAY(S$1)=1,WEEKDAY(S$1)=7),"F",IF(AND(DAY($C141)=DAY(S$1),$F141="P"),$E141*24,IF(AND(DAY($C141)=DAY(S$1),$F141="J"),"J",IF(AND(DAY($C141)=DAY(S$1),$F141="M"),"M",IF(AND(DAY($C141)=DAY(S$1),$F141="A"),"A","")))))</f>
        <v/>
      </c>
      <c r="T141" t="str">
        <f>IF(OR(WEEKDAY(T$1)=1,WEEKDAY(T$1)=7),"F",IF(AND(DAY($C141)=DAY(T$1),$F141="P"),$E141*24,IF(AND(DAY($C141)=DAY(T$1),$F141="J"),"J",IF(AND(DAY($C141)=DAY(T$1),$F141="M"),"M",IF(AND(DAY($C141)=DAY(T$1),$F141="A"),"A","")))))</f>
        <v/>
      </c>
      <c r="U141" t="str">
        <f>IF(OR(WEEKDAY(U$1)=1,WEEKDAY(U$1)=7),"F",IF(AND(DAY($C141)=DAY(U$1),$F141="P"),$E141*24,IF(AND(DAY($C141)=DAY(U$1),$F141="J"),"J",IF(AND(DAY($C141)=DAY(U$1),$F141="M"),"M",IF(AND(DAY($C141)=DAY(U$1),$F141="A"),"A","")))))</f>
        <v/>
      </c>
    </row>
    <row r="142" spans="1:21" x14ac:dyDescent="0.25">
      <c r="A142" s="5" t="str">
        <f>'[1]R_Etat de prestation quinzaine'!A142</f>
        <v>NDAHIMANA</v>
      </c>
      <c r="B142" s="5" t="str">
        <f>'[1]R_Etat de prestation quinzaine'!B142</f>
        <v>Oly</v>
      </c>
      <c r="C142" s="6" t="str">
        <f>'[1]R_Etat de prestation quinzaine'!C142</f>
        <v>02-03-17</v>
      </c>
      <c r="D142" s="7">
        <v>42796</v>
      </c>
      <c r="E142" s="5" t="str">
        <f>'[1]R_Etat de prestation quinzaine'!D142</f>
        <v>03:00</v>
      </c>
      <c r="F142" s="5" t="str">
        <f>'[1]R_Etat de prestation quinzaine'!E142</f>
        <v>P</v>
      </c>
      <c r="G142" t="str">
        <f>IF(OR(WEEKDAY(G$1)=1,WEEKDAY(G$1)=7),"F",IF(AND(DAY($C142)=DAY(G$1),$F142="P"),$E142*24,IF(AND(DAY($C142)=DAY(G$1),$F142="J"),"J",IF(AND(DAY($C142)=DAY(G$1),$F142="M"),"M",IF(AND(DAY($C142)=DAY(G$1),$F142="A"),"A","")))))</f>
        <v/>
      </c>
      <c r="H142">
        <f>IF(OR(WEEKDAY(H$1)=1,WEEKDAY(H$1)=7),"F",IF(AND(DAY($C142)=DAY(H$1),$F142="P"),$E142*24,IF(AND(DAY($C142)=DAY(H$1),$F142="J"),"J",IF(AND(DAY($C142)=DAY(H$1),$F142="M"),"M",IF(AND(DAY($C142)=DAY(H$1),$F142="A"),"A","")))))</f>
        <v>3</v>
      </c>
      <c r="I142" t="str">
        <f>IF(OR(WEEKDAY(I$1)=1,WEEKDAY(I$1)=7),"F",IF(AND(DAY($C142)=DAY(I$1),$F142="P"),$E142*24,IF(AND(DAY($C142)=DAY(I$1),$F142="J"),"J",IF(AND(DAY($C142)=DAY(I$1),$F142="M"),"M",IF(AND(DAY($C142)=DAY(I$1),$F142="A"),"A","")))))</f>
        <v/>
      </c>
      <c r="J142" t="str">
        <f>IF(OR(WEEKDAY(J$1)=1,WEEKDAY(J$1)=7),"F",IF(AND(DAY($C142)=DAY(J$1),$F142="P"),$E142*24,IF(AND(DAY($C142)=DAY(J$1),$F142="J"),"J",IF(AND(DAY($C142)=DAY(J$1),$F142="M"),"M",IF(AND(DAY($C142)=DAY(J$1),$F142="A"),"A","")))))</f>
        <v>F</v>
      </c>
      <c r="K142" t="str">
        <f>IF(OR(WEEKDAY(K$1)=1,WEEKDAY(K$1)=7),"F",IF(AND(DAY($C142)=DAY(K$1),$F142="P"),$E142*24,IF(AND(DAY($C142)=DAY(K$1),$F142="J"),"J",IF(AND(DAY($C142)=DAY(K$1),$F142="M"),"M",IF(AND(DAY($C142)=DAY(K$1),$F142="A"),"A","")))))</f>
        <v>F</v>
      </c>
      <c r="L142" t="str">
        <f>IF(OR(WEEKDAY(L$1)=1,WEEKDAY(L$1)=7),"F",IF(AND(DAY($C142)=DAY(L$1),$F142="P"),$E142*24,IF(AND(DAY($C142)=DAY(L$1),$F142="J"),"J",IF(AND(DAY($C142)=DAY(L$1),$F142="M"),"M",IF(AND(DAY($C142)=DAY(L$1),$F142="A"),"A","")))))</f>
        <v/>
      </c>
      <c r="M142" t="str">
        <f>IF(OR(WEEKDAY(M$1)=1,WEEKDAY(M$1)=7),"F",IF(AND(DAY($C142)=DAY(M$1),$F142="P"),$E142*24,IF(AND(DAY($C142)=DAY(M$1),$F142="J"),"J",IF(AND(DAY($C142)=DAY(M$1),$F142="M"),"M",IF(AND(DAY($C142)=DAY(M$1),$F142="A"),"A","")))))</f>
        <v/>
      </c>
      <c r="N142" t="str">
        <f>IF(OR(WEEKDAY(N$1)=1,WEEKDAY(N$1)=7),"F",IF(AND(DAY($C142)=DAY(N$1),$F142="P"),$E142*24,IF(AND(DAY($C142)=DAY(N$1),$F142="J"),"J",IF(AND(DAY($C142)=DAY(N$1),$F142="M"),"M",IF(AND(DAY($C142)=DAY(N$1),$F142="A"),"A","")))))</f>
        <v/>
      </c>
      <c r="O142" t="str">
        <f>IF(OR(WEEKDAY(O$1)=1,WEEKDAY(O$1)=7),"F",IF(AND(DAY($C142)=DAY(O$1),$F142="P"),$E142*24,IF(AND(DAY($C142)=DAY(O$1),$F142="J"),"J",IF(AND(DAY($C142)=DAY(O$1),$F142="M"),"M",IF(AND(DAY($C142)=DAY(O$1),$F142="A"),"A","")))))</f>
        <v/>
      </c>
      <c r="P142" t="str">
        <f>IF(OR(WEEKDAY(P$1)=1,WEEKDAY(P$1)=7),"F",IF(AND(DAY($C142)=DAY(P$1),$F142="P"),$E142*24,IF(AND(DAY($C142)=DAY(P$1),$F142="J"),"J",IF(AND(DAY($C142)=DAY(P$1),$F142="M"),"M",IF(AND(DAY($C142)=DAY(P$1),$F142="A"),"A","")))))</f>
        <v/>
      </c>
      <c r="Q142" t="str">
        <f>IF(OR(WEEKDAY(Q$1)=1,WEEKDAY(Q$1)=7),"F",IF(AND(DAY($C142)=DAY(Q$1),$F142="P"),$E142*24,IF(AND(DAY($C142)=DAY(Q$1),$F142="J"),"J",IF(AND(DAY($C142)=DAY(Q$1),$F142="M"),"M",IF(AND(DAY($C142)=DAY(Q$1),$F142="A"),"A","")))))</f>
        <v>F</v>
      </c>
      <c r="R142" t="str">
        <f>IF(OR(WEEKDAY(R$1)=1,WEEKDAY(R$1)=7),"F",IF(AND(DAY($C142)=DAY(R$1),$F142="P"),$E142*24,IF(AND(DAY($C142)=DAY(R$1),$F142="J"),"J",IF(AND(DAY($C142)=DAY(R$1),$F142="M"),"M",IF(AND(DAY($C142)=DAY(R$1),$F142="A"),"A","")))))</f>
        <v>F</v>
      </c>
      <c r="S142" t="str">
        <f>IF(OR(WEEKDAY(S$1)=1,WEEKDAY(S$1)=7),"F",IF(AND(DAY($C142)=DAY(S$1),$F142="P"),$E142*24,IF(AND(DAY($C142)=DAY(S$1),$F142="J"),"J",IF(AND(DAY($C142)=DAY(S$1),$F142="M"),"M",IF(AND(DAY($C142)=DAY(S$1),$F142="A"),"A","")))))</f>
        <v/>
      </c>
      <c r="T142" t="str">
        <f>IF(OR(WEEKDAY(T$1)=1,WEEKDAY(T$1)=7),"F",IF(AND(DAY($C142)=DAY(T$1),$F142="P"),$E142*24,IF(AND(DAY($C142)=DAY(T$1),$F142="J"),"J",IF(AND(DAY($C142)=DAY(T$1),$F142="M"),"M",IF(AND(DAY($C142)=DAY(T$1),$F142="A"),"A","")))))</f>
        <v/>
      </c>
      <c r="U142" t="str">
        <f>IF(OR(WEEKDAY(U$1)=1,WEEKDAY(U$1)=7),"F",IF(AND(DAY($C142)=DAY(U$1),$F142="P"),$E142*24,IF(AND(DAY($C142)=DAY(U$1),$F142="J"),"J",IF(AND(DAY($C142)=DAY(U$1),$F142="M"),"M",IF(AND(DAY($C142)=DAY(U$1),$F142="A"),"A","")))))</f>
        <v/>
      </c>
    </row>
    <row r="143" spans="1:21" x14ac:dyDescent="0.25">
      <c r="A143" s="5" t="str">
        <f>'[1]R_Etat de prestation quinzaine'!A143</f>
        <v>NDAHIMANA</v>
      </c>
      <c r="B143" s="5" t="str">
        <f>'[1]R_Etat de prestation quinzaine'!B143</f>
        <v>Oly</v>
      </c>
      <c r="C143" s="6" t="str">
        <f>'[1]R_Etat de prestation quinzaine'!C143</f>
        <v>02-03-17</v>
      </c>
      <c r="D143" s="7">
        <v>42796</v>
      </c>
      <c r="E143" s="5" t="str">
        <f>'[1]R_Etat de prestation quinzaine'!D143</f>
        <v>03:30</v>
      </c>
      <c r="F143" s="5" t="str">
        <f>'[1]R_Etat de prestation quinzaine'!E143</f>
        <v>P</v>
      </c>
      <c r="G143" t="str">
        <f>IF(OR(WEEKDAY(G$1)=1,WEEKDAY(G$1)=7),"F",IF(AND(DAY($C143)=DAY(G$1),$F143="P"),$E143*24,IF(AND(DAY($C143)=DAY(G$1),$F143="J"),"J",IF(AND(DAY($C143)=DAY(G$1),$F143="M"),"M",IF(AND(DAY($C143)=DAY(G$1),$F143="A"),"A","")))))</f>
        <v/>
      </c>
      <c r="H143">
        <f>IF(OR(WEEKDAY(H$1)=1,WEEKDAY(H$1)=7),"F",IF(AND(DAY($C143)=DAY(H$1),$F143="P"),$E143*24,IF(AND(DAY($C143)=DAY(H$1),$F143="J"),"J",IF(AND(DAY($C143)=DAY(H$1),$F143="M"),"M",IF(AND(DAY($C143)=DAY(H$1),$F143="A"),"A","")))))</f>
        <v>3.5</v>
      </c>
      <c r="I143" t="str">
        <f>IF(OR(WEEKDAY(I$1)=1,WEEKDAY(I$1)=7),"F",IF(AND(DAY($C143)=DAY(I$1),$F143="P"),$E143*24,IF(AND(DAY($C143)=DAY(I$1),$F143="J"),"J",IF(AND(DAY($C143)=DAY(I$1),$F143="M"),"M",IF(AND(DAY($C143)=DAY(I$1),$F143="A"),"A","")))))</f>
        <v/>
      </c>
      <c r="J143" t="str">
        <f>IF(OR(WEEKDAY(J$1)=1,WEEKDAY(J$1)=7),"F",IF(AND(DAY($C143)=DAY(J$1),$F143="P"),$E143*24,IF(AND(DAY($C143)=DAY(J$1),$F143="J"),"J",IF(AND(DAY($C143)=DAY(J$1),$F143="M"),"M",IF(AND(DAY($C143)=DAY(J$1),$F143="A"),"A","")))))</f>
        <v>F</v>
      </c>
      <c r="K143" t="str">
        <f>IF(OR(WEEKDAY(K$1)=1,WEEKDAY(K$1)=7),"F",IF(AND(DAY($C143)=DAY(K$1),$F143="P"),$E143*24,IF(AND(DAY($C143)=DAY(K$1),$F143="J"),"J",IF(AND(DAY($C143)=DAY(K$1),$F143="M"),"M",IF(AND(DAY($C143)=DAY(K$1),$F143="A"),"A","")))))</f>
        <v>F</v>
      </c>
      <c r="L143" t="str">
        <f>IF(OR(WEEKDAY(L$1)=1,WEEKDAY(L$1)=7),"F",IF(AND(DAY($C143)=DAY(L$1),$F143="P"),$E143*24,IF(AND(DAY($C143)=DAY(L$1),$F143="J"),"J",IF(AND(DAY($C143)=DAY(L$1),$F143="M"),"M",IF(AND(DAY($C143)=DAY(L$1),$F143="A"),"A","")))))</f>
        <v/>
      </c>
      <c r="M143" t="str">
        <f>IF(OR(WEEKDAY(M$1)=1,WEEKDAY(M$1)=7),"F",IF(AND(DAY($C143)=DAY(M$1),$F143="P"),$E143*24,IF(AND(DAY($C143)=DAY(M$1),$F143="J"),"J",IF(AND(DAY($C143)=DAY(M$1),$F143="M"),"M",IF(AND(DAY($C143)=DAY(M$1),$F143="A"),"A","")))))</f>
        <v/>
      </c>
      <c r="N143" t="str">
        <f>IF(OR(WEEKDAY(N$1)=1,WEEKDAY(N$1)=7),"F",IF(AND(DAY($C143)=DAY(N$1),$F143="P"),$E143*24,IF(AND(DAY($C143)=DAY(N$1),$F143="J"),"J",IF(AND(DAY($C143)=DAY(N$1),$F143="M"),"M",IF(AND(DAY($C143)=DAY(N$1),$F143="A"),"A","")))))</f>
        <v/>
      </c>
      <c r="O143" t="str">
        <f>IF(OR(WEEKDAY(O$1)=1,WEEKDAY(O$1)=7),"F",IF(AND(DAY($C143)=DAY(O$1),$F143="P"),$E143*24,IF(AND(DAY($C143)=DAY(O$1),$F143="J"),"J",IF(AND(DAY($C143)=DAY(O$1),$F143="M"),"M",IF(AND(DAY($C143)=DAY(O$1),$F143="A"),"A","")))))</f>
        <v/>
      </c>
      <c r="P143" t="str">
        <f>IF(OR(WEEKDAY(P$1)=1,WEEKDAY(P$1)=7),"F",IF(AND(DAY($C143)=DAY(P$1),$F143="P"),$E143*24,IF(AND(DAY($C143)=DAY(P$1),$F143="J"),"J",IF(AND(DAY($C143)=DAY(P$1),$F143="M"),"M",IF(AND(DAY($C143)=DAY(P$1),$F143="A"),"A","")))))</f>
        <v/>
      </c>
      <c r="Q143" t="str">
        <f>IF(OR(WEEKDAY(Q$1)=1,WEEKDAY(Q$1)=7),"F",IF(AND(DAY($C143)=DAY(Q$1),$F143="P"),$E143*24,IF(AND(DAY($C143)=DAY(Q$1),$F143="J"),"J",IF(AND(DAY($C143)=DAY(Q$1),$F143="M"),"M",IF(AND(DAY($C143)=DAY(Q$1),$F143="A"),"A","")))))</f>
        <v>F</v>
      </c>
      <c r="R143" t="str">
        <f>IF(OR(WEEKDAY(R$1)=1,WEEKDAY(R$1)=7),"F",IF(AND(DAY($C143)=DAY(R$1),$F143="P"),$E143*24,IF(AND(DAY($C143)=DAY(R$1),$F143="J"),"J",IF(AND(DAY($C143)=DAY(R$1),$F143="M"),"M",IF(AND(DAY($C143)=DAY(R$1),$F143="A"),"A","")))))</f>
        <v>F</v>
      </c>
      <c r="S143" t="str">
        <f>IF(OR(WEEKDAY(S$1)=1,WEEKDAY(S$1)=7),"F",IF(AND(DAY($C143)=DAY(S$1),$F143="P"),$E143*24,IF(AND(DAY($C143)=DAY(S$1),$F143="J"),"J",IF(AND(DAY($C143)=DAY(S$1),$F143="M"),"M",IF(AND(DAY($C143)=DAY(S$1),$F143="A"),"A","")))))</f>
        <v/>
      </c>
      <c r="T143" t="str">
        <f>IF(OR(WEEKDAY(T$1)=1,WEEKDAY(T$1)=7),"F",IF(AND(DAY($C143)=DAY(T$1),$F143="P"),$E143*24,IF(AND(DAY($C143)=DAY(T$1),$F143="J"),"J",IF(AND(DAY($C143)=DAY(T$1),$F143="M"),"M",IF(AND(DAY($C143)=DAY(T$1),$F143="A"),"A","")))))</f>
        <v/>
      </c>
      <c r="U143" t="str">
        <f>IF(OR(WEEKDAY(U$1)=1,WEEKDAY(U$1)=7),"F",IF(AND(DAY($C143)=DAY(U$1),$F143="P"),$E143*24,IF(AND(DAY($C143)=DAY(U$1),$F143="J"),"J",IF(AND(DAY($C143)=DAY(U$1),$F143="M"),"M",IF(AND(DAY($C143)=DAY(U$1),$F143="A"),"A","")))))</f>
        <v/>
      </c>
    </row>
    <row r="144" spans="1:21" x14ac:dyDescent="0.25">
      <c r="A144" s="5" t="str">
        <f>'[1]R_Etat de prestation quinzaine'!A144</f>
        <v>NDAHIMANA</v>
      </c>
      <c r="B144" s="5" t="str">
        <f>'[1]R_Etat de prestation quinzaine'!B144</f>
        <v>Oly</v>
      </c>
      <c r="C144" s="6" t="str">
        <f>'[1]R_Etat de prestation quinzaine'!C144</f>
        <v>03-03-17</v>
      </c>
      <c r="D144" s="7">
        <v>42797</v>
      </c>
      <c r="E144" s="5" t="str">
        <f>'[1]R_Etat de prestation quinzaine'!D144</f>
        <v>03:00</v>
      </c>
      <c r="F144" s="5" t="str">
        <f>'[1]R_Etat de prestation quinzaine'!E144</f>
        <v>P</v>
      </c>
      <c r="G144" t="str">
        <f>IF(OR(WEEKDAY(G$1)=1,WEEKDAY(G$1)=7),"F",IF(AND(DAY($C144)=DAY(G$1),$F144="P"),$E144*24,IF(AND(DAY($C144)=DAY(G$1),$F144="J"),"J",IF(AND(DAY($C144)=DAY(G$1),$F144="M"),"M",IF(AND(DAY($C144)=DAY(G$1),$F144="A"),"A","")))))</f>
        <v/>
      </c>
      <c r="H144" t="str">
        <f>IF(OR(WEEKDAY(H$1)=1,WEEKDAY(H$1)=7),"F",IF(AND(DAY($C144)=DAY(H$1),$F144="P"),$E144*24,IF(AND(DAY($C144)=DAY(H$1),$F144="J"),"J",IF(AND(DAY($C144)=DAY(H$1),$F144="M"),"M",IF(AND(DAY($C144)=DAY(H$1),$F144="A"),"A","")))))</f>
        <v/>
      </c>
      <c r="I144">
        <f>IF(OR(WEEKDAY(I$1)=1,WEEKDAY(I$1)=7),"F",IF(AND(DAY($C144)=DAY(I$1),$F144="P"),$E144*24,IF(AND(DAY($C144)=DAY(I$1),$F144="J"),"J",IF(AND(DAY($C144)=DAY(I$1),$F144="M"),"M",IF(AND(DAY($C144)=DAY(I$1),$F144="A"),"A","")))))</f>
        <v>3</v>
      </c>
      <c r="J144" t="str">
        <f>IF(OR(WEEKDAY(J$1)=1,WEEKDAY(J$1)=7),"F",IF(AND(DAY($C144)=DAY(J$1),$F144="P"),$E144*24,IF(AND(DAY($C144)=DAY(J$1),$F144="J"),"J",IF(AND(DAY($C144)=DAY(J$1),$F144="M"),"M",IF(AND(DAY($C144)=DAY(J$1),$F144="A"),"A","")))))</f>
        <v>F</v>
      </c>
      <c r="K144" t="str">
        <f>IF(OR(WEEKDAY(K$1)=1,WEEKDAY(K$1)=7),"F",IF(AND(DAY($C144)=DAY(K$1),$F144="P"),$E144*24,IF(AND(DAY($C144)=DAY(K$1),$F144="J"),"J",IF(AND(DAY($C144)=DAY(K$1),$F144="M"),"M",IF(AND(DAY($C144)=DAY(K$1),$F144="A"),"A","")))))</f>
        <v>F</v>
      </c>
      <c r="L144" t="str">
        <f>IF(OR(WEEKDAY(L$1)=1,WEEKDAY(L$1)=7),"F",IF(AND(DAY($C144)=DAY(L$1),$F144="P"),$E144*24,IF(AND(DAY($C144)=DAY(L$1),$F144="J"),"J",IF(AND(DAY($C144)=DAY(L$1),$F144="M"),"M",IF(AND(DAY($C144)=DAY(L$1),$F144="A"),"A","")))))</f>
        <v/>
      </c>
      <c r="M144" t="str">
        <f>IF(OR(WEEKDAY(M$1)=1,WEEKDAY(M$1)=7),"F",IF(AND(DAY($C144)=DAY(M$1),$F144="P"),$E144*24,IF(AND(DAY($C144)=DAY(M$1),$F144="J"),"J",IF(AND(DAY($C144)=DAY(M$1),$F144="M"),"M",IF(AND(DAY($C144)=DAY(M$1),$F144="A"),"A","")))))</f>
        <v/>
      </c>
      <c r="N144" t="str">
        <f>IF(OR(WEEKDAY(N$1)=1,WEEKDAY(N$1)=7),"F",IF(AND(DAY($C144)=DAY(N$1),$F144="P"),$E144*24,IF(AND(DAY($C144)=DAY(N$1),$F144="J"),"J",IF(AND(DAY($C144)=DAY(N$1),$F144="M"),"M",IF(AND(DAY($C144)=DAY(N$1),$F144="A"),"A","")))))</f>
        <v/>
      </c>
      <c r="O144" t="str">
        <f>IF(OR(WEEKDAY(O$1)=1,WEEKDAY(O$1)=7),"F",IF(AND(DAY($C144)=DAY(O$1),$F144="P"),$E144*24,IF(AND(DAY($C144)=DAY(O$1),$F144="J"),"J",IF(AND(DAY($C144)=DAY(O$1),$F144="M"),"M",IF(AND(DAY($C144)=DAY(O$1),$F144="A"),"A","")))))</f>
        <v/>
      </c>
      <c r="P144" t="str">
        <f>IF(OR(WEEKDAY(P$1)=1,WEEKDAY(P$1)=7),"F",IF(AND(DAY($C144)=DAY(P$1),$F144="P"),$E144*24,IF(AND(DAY($C144)=DAY(P$1),$F144="J"),"J",IF(AND(DAY($C144)=DAY(P$1),$F144="M"),"M",IF(AND(DAY($C144)=DAY(P$1),$F144="A"),"A","")))))</f>
        <v/>
      </c>
      <c r="Q144" t="str">
        <f>IF(OR(WEEKDAY(Q$1)=1,WEEKDAY(Q$1)=7),"F",IF(AND(DAY($C144)=DAY(Q$1),$F144="P"),$E144*24,IF(AND(DAY($C144)=DAY(Q$1),$F144="J"),"J",IF(AND(DAY($C144)=DAY(Q$1),$F144="M"),"M",IF(AND(DAY($C144)=DAY(Q$1),$F144="A"),"A","")))))</f>
        <v>F</v>
      </c>
      <c r="R144" t="str">
        <f>IF(OR(WEEKDAY(R$1)=1,WEEKDAY(R$1)=7),"F",IF(AND(DAY($C144)=DAY(R$1),$F144="P"),$E144*24,IF(AND(DAY($C144)=DAY(R$1),$F144="J"),"J",IF(AND(DAY($C144)=DAY(R$1),$F144="M"),"M",IF(AND(DAY($C144)=DAY(R$1),$F144="A"),"A","")))))</f>
        <v>F</v>
      </c>
      <c r="S144" t="str">
        <f>IF(OR(WEEKDAY(S$1)=1,WEEKDAY(S$1)=7),"F",IF(AND(DAY($C144)=DAY(S$1),$F144="P"),$E144*24,IF(AND(DAY($C144)=DAY(S$1),$F144="J"),"J",IF(AND(DAY($C144)=DAY(S$1),$F144="M"),"M",IF(AND(DAY($C144)=DAY(S$1),$F144="A"),"A","")))))</f>
        <v/>
      </c>
      <c r="T144" t="str">
        <f>IF(OR(WEEKDAY(T$1)=1,WEEKDAY(T$1)=7),"F",IF(AND(DAY($C144)=DAY(T$1),$F144="P"),$E144*24,IF(AND(DAY($C144)=DAY(T$1),$F144="J"),"J",IF(AND(DAY($C144)=DAY(T$1),$F144="M"),"M",IF(AND(DAY($C144)=DAY(T$1),$F144="A"),"A","")))))</f>
        <v/>
      </c>
      <c r="U144" t="str">
        <f>IF(OR(WEEKDAY(U$1)=1,WEEKDAY(U$1)=7),"F",IF(AND(DAY($C144)=DAY(U$1),$F144="P"),$E144*24,IF(AND(DAY($C144)=DAY(U$1),$F144="J"),"J",IF(AND(DAY($C144)=DAY(U$1),$F144="M"),"M",IF(AND(DAY($C144)=DAY(U$1),$F144="A"),"A","")))))</f>
        <v/>
      </c>
    </row>
    <row r="145" spans="1:21" x14ac:dyDescent="0.25">
      <c r="A145" s="5" t="str">
        <f>'[1]R_Etat de prestation quinzaine'!A145</f>
        <v>NDAHIMANA</v>
      </c>
      <c r="B145" s="5" t="str">
        <f>'[1]R_Etat de prestation quinzaine'!B145</f>
        <v>Oly</v>
      </c>
      <c r="C145" s="6" t="str">
        <f>'[1]R_Etat de prestation quinzaine'!C145</f>
        <v>03-03-17</v>
      </c>
      <c r="D145" s="7">
        <v>42797</v>
      </c>
      <c r="E145" s="5" t="str">
        <f>'[1]R_Etat de prestation quinzaine'!D145</f>
        <v>01:30</v>
      </c>
      <c r="F145" s="5" t="str">
        <f>'[1]R_Etat de prestation quinzaine'!E145</f>
        <v>P</v>
      </c>
      <c r="G145" t="str">
        <f>IF(OR(WEEKDAY(G$1)=1,WEEKDAY(G$1)=7),"F",IF(AND(DAY($C145)=DAY(G$1),$F145="P"),$E145*24,IF(AND(DAY($C145)=DAY(G$1),$F145="J"),"J",IF(AND(DAY($C145)=DAY(G$1),$F145="M"),"M",IF(AND(DAY($C145)=DAY(G$1),$F145="A"),"A","")))))</f>
        <v/>
      </c>
      <c r="H145" t="str">
        <f>IF(OR(WEEKDAY(H$1)=1,WEEKDAY(H$1)=7),"F",IF(AND(DAY($C145)=DAY(H$1),$F145="P"),$E145*24,IF(AND(DAY($C145)=DAY(H$1),$F145="J"),"J",IF(AND(DAY($C145)=DAY(H$1),$F145="M"),"M",IF(AND(DAY($C145)=DAY(H$1),$F145="A"),"A","")))))</f>
        <v/>
      </c>
      <c r="I145">
        <f>IF(OR(WEEKDAY(I$1)=1,WEEKDAY(I$1)=7),"F",IF(AND(DAY($C145)=DAY(I$1),$F145="P"),$E145*24,IF(AND(DAY($C145)=DAY(I$1),$F145="J"),"J",IF(AND(DAY($C145)=DAY(I$1),$F145="M"),"M",IF(AND(DAY($C145)=DAY(I$1),$F145="A"),"A","")))))</f>
        <v>1.5</v>
      </c>
      <c r="J145" t="str">
        <f>IF(OR(WEEKDAY(J$1)=1,WEEKDAY(J$1)=7),"F",IF(AND(DAY($C145)=DAY(J$1),$F145="P"),$E145*24,IF(AND(DAY($C145)=DAY(J$1),$F145="J"),"J",IF(AND(DAY($C145)=DAY(J$1),$F145="M"),"M",IF(AND(DAY($C145)=DAY(J$1),$F145="A"),"A","")))))</f>
        <v>F</v>
      </c>
      <c r="K145" t="str">
        <f>IF(OR(WEEKDAY(K$1)=1,WEEKDAY(K$1)=7),"F",IF(AND(DAY($C145)=DAY(K$1),$F145="P"),$E145*24,IF(AND(DAY($C145)=DAY(K$1),$F145="J"),"J",IF(AND(DAY($C145)=DAY(K$1),$F145="M"),"M",IF(AND(DAY($C145)=DAY(K$1),$F145="A"),"A","")))))</f>
        <v>F</v>
      </c>
      <c r="L145" t="str">
        <f>IF(OR(WEEKDAY(L$1)=1,WEEKDAY(L$1)=7),"F",IF(AND(DAY($C145)=DAY(L$1),$F145="P"),$E145*24,IF(AND(DAY($C145)=DAY(L$1),$F145="J"),"J",IF(AND(DAY($C145)=DAY(L$1),$F145="M"),"M",IF(AND(DAY($C145)=DAY(L$1),$F145="A"),"A","")))))</f>
        <v/>
      </c>
      <c r="M145" t="str">
        <f>IF(OR(WEEKDAY(M$1)=1,WEEKDAY(M$1)=7),"F",IF(AND(DAY($C145)=DAY(M$1),$F145="P"),$E145*24,IF(AND(DAY($C145)=DAY(M$1),$F145="J"),"J",IF(AND(DAY($C145)=DAY(M$1),$F145="M"),"M",IF(AND(DAY($C145)=DAY(M$1),$F145="A"),"A","")))))</f>
        <v/>
      </c>
      <c r="N145" t="str">
        <f>IF(OR(WEEKDAY(N$1)=1,WEEKDAY(N$1)=7),"F",IF(AND(DAY($C145)=DAY(N$1),$F145="P"),$E145*24,IF(AND(DAY($C145)=DAY(N$1),$F145="J"),"J",IF(AND(DAY($C145)=DAY(N$1),$F145="M"),"M",IF(AND(DAY($C145)=DAY(N$1),$F145="A"),"A","")))))</f>
        <v/>
      </c>
      <c r="O145" t="str">
        <f>IF(OR(WEEKDAY(O$1)=1,WEEKDAY(O$1)=7),"F",IF(AND(DAY($C145)=DAY(O$1),$F145="P"),$E145*24,IF(AND(DAY($C145)=DAY(O$1),$F145="J"),"J",IF(AND(DAY($C145)=DAY(O$1),$F145="M"),"M",IF(AND(DAY($C145)=DAY(O$1),$F145="A"),"A","")))))</f>
        <v/>
      </c>
      <c r="P145" t="str">
        <f>IF(OR(WEEKDAY(P$1)=1,WEEKDAY(P$1)=7),"F",IF(AND(DAY($C145)=DAY(P$1),$F145="P"),$E145*24,IF(AND(DAY($C145)=DAY(P$1),$F145="J"),"J",IF(AND(DAY($C145)=DAY(P$1),$F145="M"),"M",IF(AND(DAY($C145)=DAY(P$1),$F145="A"),"A","")))))</f>
        <v/>
      </c>
      <c r="Q145" t="str">
        <f>IF(OR(WEEKDAY(Q$1)=1,WEEKDAY(Q$1)=7),"F",IF(AND(DAY($C145)=DAY(Q$1),$F145="P"),$E145*24,IF(AND(DAY($C145)=DAY(Q$1),$F145="J"),"J",IF(AND(DAY($C145)=DAY(Q$1),$F145="M"),"M",IF(AND(DAY($C145)=DAY(Q$1),$F145="A"),"A","")))))</f>
        <v>F</v>
      </c>
      <c r="R145" t="str">
        <f>IF(OR(WEEKDAY(R$1)=1,WEEKDAY(R$1)=7),"F",IF(AND(DAY($C145)=DAY(R$1),$F145="P"),$E145*24,IF(AND(DAY($C145)=DAY(R$1),$F145="J"),"J",IF(AND(DAY($C145)=DAY(R$1),$F145="M"),"M",IF(AND(DAY($C145)=DAY(R$1),$F145="A"),"A","")))))</f>
        <v>F</v>
      </c>
      <c r="S145" t="str">
        <f>IF(OR(WEEKDAY(S$1)=1,WEEKDAY(S$1)=7),"F",IF(AND(DAY($C145)=DAY(S$1),$F145="P"),$E145*24,IF(AND(DAY($C145)=DAY(S$1),$F145="J"),"J",IF(AND(DAY($C145)=DAY(S$1),$F145="M"),"M",IF(AND(DAY($C145)=DAY(S$1),$F145="A"),"A","")))))</f>
        <v/>
      </c>
      <c r="T145" t="str">
        <f>IF(OR(WEEKDAY(T$1)=1,WEEKDAY(T$1)=7),"F",IF(AND(DAY($C145)=DAY(T$1),$F145="P"),$E145*24,IF(AND(DAY($C145)=DAY(T$1),$F145="J"),"J",IF(AND(DAY($C145)=DAY(T$1),$F145="M"),"M",IF(AND(DAY($C145)=DAY(T$1),$F145="A"),"A","")))))</f>
        <v/>
      </c>
      <c r="U145" t="str">
        <f>IF(OR(WEEKDAY(U$1)=1,WEEKDAY(U$1)=7),"F",IF(AND(DAY($C145)=DAY(U$1),$F145="P"),$E145*24,IF(AND(DAY($C145)=DAY(U$1),$F145="J"),"J",IF(AND(DAY($C145)=DAY(U$1),$F145="M"),"M",IF(AND(DAY($C145)=DAY(U$1),$F145="A"),"A","")))))</f>
        <v/>
      </c>
    </row>
    <row r="146" spans="1:21" x14ac:dyDescent="0.25">
      <c r="A146" s="5" t="str">
        <f>'[1]R_Etat de prestation quinzaine'!A146</f>
        <v>NDAHIMANA</v>
      </c>
      <c r="B146" s="5" t="str">
        <f>'[1]R_Etat de prestation quinzaine'!B146</f>
        <v>Oly</v>
      </c>
      <c r="C146" s="6" t="str">
        <f>'[1]R_Etat de prestation quinzaine'!C146</f>
        <v>03-03-17</v>
      </c>
      <c r="D146" s="7">
        <v>42797</v>
      </c>
      <c r="E146" s="5" t="str">
        <f>'[1]R_Etat de prestation quinzaine'!D146</f>
        <v>01:30</v>
      </c>
      <c r="F146" s="5" t="str">
        <f>'[1]R_Etat de prestation quinzaine'!E146</f>
        <v>P</v>
      </c>
      <c r="G146" t="str">
        <f>IF(OR(WEEKDAY(G$1)=1,WEEKDAY(G$1)=7),"F",IF(AND(DAY($C146)=DAY(G$1),$F146="P"),$E146*24,IF(AND(DAY($C146)=DAY(G$1),$F146="J"),"J",IF(AND(DAY($C146)=DAY(G$1),$F146="M"),"M",IF(AND(DAY($C146)=DAY(G$1),$F146="A"),"A","")))))</f>
        <v/>
      </c>
      <c r="H146" t="str">
        <f>IF(OR(WEEKDAY(H$1)=1,WEEKDAY(H$1)=7),"F",IF(AND(DAY($C146)=DAY(H$1),$F146="P"),$E146*24,IF(AND(DAY($C146)=DAY(H$1),$F146="J"),"J",IF(AND(DAY($C146)=DAY(H$1),$F146="M"),"M",IF(AND(DAY($C146)=DAY(H$1),$F146="A"),"A","")))))</f>
        <v/>
      </c>
      <c r="I146">
        <f>IF(OR(WEEKDAY(I$1)=1,WEEKDAY(I$1)=7),"F",IF(AND(DAY($C146)=DAY(I$1),$F146="P"),$E146*24,IF(AND(DAY($C146)=DAY(I$1),$F146="J"),"J",IF(AND(DAY($C146)=DAY(I$1),$F146="M"),"M",IF(AND(DAY($C146)=DAY(I$1),$F146="A"),"A","")))))</f>
        <v>1.5</v>
      </c>
      <c r="J146" t="str">
        <f>IF(OR(WEEKDAY(J$1)=1,WEEKDAY(J$1)=7),"F",IF(AND(DAY($C146)=DAY(J$1),$F146="P"),$E146*24,IF(AND(DAY($C146)=DAY(J$1),$F146="J"),"J",IF(AND(DAY($C146)=DAY(J$1),$F146="M"),"M",IF(AND(DAY($C146)=DAY(J$1),$F146="A"),"A","")))))</f>
        <v>F</v>
      </c>
      <c r="K146" t="str">
        <f>IF(OR(WEEKDAY(K$1)=1,WEEKDAY(K$1)=7),"F",IF(AND(DAY($C146)=DAY(K$1),$F146="P"),$E146*24,IF(AND(DAY($C146)=DAY(K$1),$F146="J"),"J",IF(AND(DAY($C146)=DAY(K$1),$F146="M"),"M",IF(AND(DAY($C146)=DAY(K$1),$F146="A"),"A","")))))</f>
        <v>F</v>
      </c>
      <c r="L146" t="str">
        <f>IF(OR(WEEKDAY(L$1)=1,WEEKDAY(L$1)=7),"F",IF(AND(DAY($C146)=DAY(L$1),$F146="P"),$E146*24,IF(AND(DAY($C146)=DAY(L$1),$F146="J"),"J",IF(AND(DAY($C146)=DAY(L$1),$F146="M"),"M",IF(AND(DAY($C146)=DAY(L$1),$F146="A"),"A","")))))</f>
        <v/>
      </c>
      <c r="M146" t="str">
        <f>IF(OR(WEEKDAY(M$1)=1,WEEKDAY(M$1)=7),"F",IF(AND(DAY($C146)=DAY(M$1),$F146="P"),$E146*24,IF(AND(DAY($C146)=DAY(M$1),$F146="J"),"J",IF(AND(DAY($C146)=DAY(M$1),$F146="M"),"M",IF(AND(DAY($C146)=DAY(M$1),$F146="A"),"A","")))))</f>
        <v/>
      </c>
      <c r="N146" t="str">
        <f>IF(OR(WEEKDAY(N$1)=1,WEEKDAY(N$1)=7),"F",IF(AND(DAY($C146)=DAY(N$1),$F146="P"),$E146*24,IF(AND(DAY($C146)=DAY(N$1),$F146="J"),"J",IF(AND(DAY($C146)=DAY(N$1),$F146="M"),"M",IF(AND(DAY($C146)=DAY(N$1),$F146="A"),"A","")))))</f>
        <v/>
      </c>
      <c r="O146" t="str">
        <f>IF(OR(WEEKDAY(O$1)=1,WEEKDAY(O$1)=7),"F",IF(AND(DAY($C146)=DAY(O$1),$F146="P"),$E146*24,IF(AND(DAY($C146)=DAY(O$1),$F146="J"),"J",IF(AND(DAY($C146)=DAY(O$1),$F146="M"),"M",IF(AND(DAY($C146)=DAY(O$1),$F146="A"),"A","")))))</f>
        <v/>
      </c>
      <c r="P146" t="str">
        <f>IF(OR(WEEKDAY(P$1)=1,WEEKDAY(P$1)=7),"F",IF(AND(DAY($C146)=DAY(P$1),$F146="P"),$E146*24,IF(AND(DAY($C146)=DAY(P$1),$F146="J"),"J",IF(AND(DAY($C146)=DAY(P$1),$F146="M"),"M",IF(AND(DAY($C146)=DAY(P$1),$F146="A"),"A","")))))</f>
        <v/>
      </c>
      <c r="Q146" t="str">
        <f>IF(OR(WEEKDAY(Q$1)=1,WEEKDAY(Q$1)=7),"F",IF(AND(DAY($C146)=DAY(Q$1),$F146="P"),$E146*24,IF(AND(DAY($C146)=DAY(Q$1),$F146="J"),"J",IF(AND(DAY($C146)=DAY(Q$1),$F146="M"),"M",IF(AND(DAY($C146)=DAY(Q$1),$F146="A"),"A","")))))</f>
        <v>F</v>
      </c>
      <c r="R146" t="str">
        <f>IF(OR(WEEKDAY(R$1)=1,WEEKDAY(R$1)=7),"F",IF(AND(DAY($C146)=DAY(R$1),$F146="P"),$E146*24,IF(AND(DAY($C146)=DAY(R$1),$F146="J"),"J",IF(AND(DAY($C146)=DAY(R$1),$F146="M"),"M",IF(AND(DAY($C146)=DAY(R$1),$F146="A"),"A","")))))</f>
        <v>F</v>
      </c>
      <c r="S146" t="str">
        <f>IF(OR(WEEKDAY(S$1)=1,WEEKDAY(S$1)=7),"F",IF(AND(DAY($C146)=DAY(S$1),$F146="P"),$E146*24,IF(AND(DAY($C146)=DAY(S$1),$F146="J"),"J",IF(AND(DAY($C146)=DAY(S$1),$F146="M"),"M",IF(AND(DAY($C146)=DAY(S$1),$F146="A"),"A","")))))</f>
        <v/>
      </c>
      <c r="T146" t="str">
        <f>IF(OR(WEEKDAY(T$1)=1,WEEKDAY(T$1)=7),"F",IF(AND(DAY($C146)=DAY(T$1),$F146="P"),$E146*24,IF(AND(DAY($C146)=DAY(T$1),$F146="J"),"J",IF(AND(DAY($C146)=DAY(T$1),$F146="M"),"M",IF(AND(DAY($C146)=DAY(T$1),$F146="A"),"A","")))))</f>
        <v/>
      </c>
      <c r="U146" t="str">
        <f>IF(OR(WEEKDAY(U$1)=1,WEEKDAY(U$1)=7),"F",IF(AND(DAY($C146)=DAY(U$1),$F146="P"),$E146*24,IF(AND(DAY($C146)=DAY(U$1),$F146="J"),"J",IF(AND(DAY($C146)=DAY(U$1),$F146="M"),"M",IF(AND(DAY($C146)=DAY(U$1),$F146="A"),"A","")))))</f>
        <v/>
      </c>
    </row>
    <row r="147" spans="1:21" x14ac:dyDescent="0.25">
      <c r="A147" s="5" t="str">
        <f>'[1]R_Etat de prestation quinzaine'!A147</f>
        <v>NDAHIMANA</v>
      </c>
      <c r="B147" s="5" t="str">
        <f>'[1]R_Etat de prestation quinzaine'!B147</f>
        <v>Oly</v>
      </c>
      <c r="C147" s="6" t="str">
        <f>'[1]R_Etat de prestation quinzaine'!C147</f>
        <v>06-03-17</v>
      </c>
      <c r="D147" s="7">
        <v>42800</v>
      </c>
      <c r="E147" s="5" t="str">
        <f>'[1]R_Etat de prestation quinzaine'!D147</f>
        <v>03:00</v>
      </c>
      <c r="F147" s="5" t="str">
        <f>'[1]R_Etat de prestation quinzaine'!E147</f>
        <v>P</v>
      </c>
      <c r="G147" t="str">
        <f>IF(OR(WEEKDAY(G$1)=1,WEEKDAY(G$1)=7),"F",IF(AND(DAY($C147)=DAY(G$1),$F147="P"),$E147*24,IF(AND(DAY($C147)=DAY(G$1),$F147="J"),"J",IF(AND(DAY($C147)=DAY(G$1),$F147="M"),"M",IF(AND(DAY($C147)=DAY(G$1),$F147="A"),"A","")))))</f>
        <v/>
      </c>
      <c r="H147" t="str">
        <f>IF(OR(WEEKDAY(H$1)=1,WEEKDAY(H$1)=7),"F",IF(AND(DAY($C147)=DAY(H$1),$F147="P"),$E147*24,IF(AND(DAY($C147)=DAY(H$1),$F147="J"),"J",IF(AND(DAY($C147)=DAY(H$1),$F147="M"),"M",IF(AND(DAY($C147)=DAY(H$1),$F147="A"),"A","")))))</f>
        <v/>
      </c>
      <c r="I147" t="str">
        <f>IF(OR(WEEKDAY(I$1)=1,WEEKDAY(I$1)=7),"F",IF(AND(DAY($C147)=DAY(I$1),$F147="P"),$E147*24,IF(AND(DAY($C147)=DAY(I$1),$F147="J"),"J",IF(AND(DAY($C147)=DAY(I$1),$F147="M"),"M",IF(AND(DAY($C147)=DAY(I$1),$F147="A"),"A","")))))</f>
        <v/>
      </c>
      <c r="J147" t="str">
        <f>IF(OR(WEEKDAY(J$1)=1,WEEKDAY(J$1)=7),"F",IF(AND(DAY($C147)=DAY(J$1),$F147="P"),$E147*24,IF(AND(DAY($C147)=DAY(J$1),$F147="J"),"J",IF(AND(DAY($C147)=DAY(J$1),$F147="M"),"M",IF(AND(DAY($C147)=DAY(J$1),$F147="A"),"A","")))))</f>
        <v>F</v>
      </c>
      <c r="K147" t="str">
        <f>IF(OR(WEEKDAY(K$1)=1,WEEKDAY(K$1)=7),"F",IF(AND(DAY($C147)=DAY(K$1),$F147="P"),$E147*24,IF(AND(DAY($C147)=DAY(K$1),$F147="J"),"J",IF(AND(DAY($C147)=DAY(K$1),$F147="M"),"M",IF(AND(DAY($C147)=DAY(K$1),$F147="A"),"A","")))))</f>
        <v>F</v>
      </c>
      <c r="L147">
        <f>IF(OR(WEEKDAY(L$1)=1,WEEKDAY(L$1)=7),"F",IF(AND(DAY($C147)=DAY(L$1),$F147="P"),$E147*24,IF(AND(DAY($C147)=DAY(L$1),$F147="J"),"J",IF(AND(DAY($C147)=DAY(L$1),$F147="M"),"M",IF(AND(DAY($C147)=DAY(L$1),$F147="A"),"A","")))))</f>
        <v>3</v>
      </c>
      <c r="M147" t="str">
        <f>IF(OR(WEEKDAY(M$1)=1,WEEKDAY(M$1)=7),"F",IF(AND(DAY($C147)=DAY(M$1),$F147="P"),$E147*24,IF(AND(DAY($C147)=DAY(M$1),$F147="J"),"J",IF(AND(DAY($C147)=DAY(M$1),$F147="M"),"M",IF(AND(DAY($C147)=DAY(M$1),$F147="A"),"A","")))))</f>
        <v/>
      </c>
      <c r="N147" t="str">
        <f>IF(OR(WEEKDAY(N$1)=1,WEEKDAY(N$1)=7),"F",IF(AND(DAY($C147)=DAY(N$1),$F147="P"),$E147*24,IF(AND(DAY($C147)=DAY(N$1),$F147="J"),"J",IF(AND(DAY($C147)=DAY(N$1),$F147="M"),"M",IF(AND(DAY($C147)=DAY(N$1),$F147="A"),"A","")))))</f>
        <v/>
      </c>
      <c r="O147" t="str">
        <f>IF(OR(WEEKDAY(O$1)=1,WEEKDAY(O$1)=7),"F",IF(AND(DAY($C147)=DAY(O$1),$F147="P"),$E147*24,IF(AND(DAY($C147)=DAY(O$1),$F147="J"),"J",IF(AND(DAY($C147)=DAY(O$1),$F147="M"),"M",IF(AND(DAY($C147)=DAY(O$1),$F147="A"),"A","")))))</f>
        <v/>
      </c>
      <c r="P147" t="str">
        <f>IF(OR(WEEKDAY(P$1)=1,WEEKDAY(P$1)=7),"F",IF(AND(DAY($C147)=DAY(P$1),$F147="P"),$E147*24,IF(AND(DAY($C147)=DAY(P$1),$F147="J"),"J",IF(AND(DAY($C147)=DAY(P$1),$F147="M"),"M",IF(AND(DAY($C147)=DAY(P$1),$F147="A"),"A","")))))</f>
        <v/>
      </c>
      <c r="Q147" t="str">
        <f>IF(OR(WEEKDAY(Q$1)=1,WEEKDAY(Q$1)=7),"F",IF(AND(DAY($C147)=DAY(Q$1),$F147="P"),$E147*24,IF(AND(DAY($C147)=DAY(Q$1),$F147="J"),"J",IF(AND(DAY($C147)=DAY(Q$1),$F147="M"),"M",IF(AND(DAY($C147)=DAY(Q$1),$F147="A"),"A","")))))</f>
        <v>F</v>
      </c>
      <c r="R147" t="str">
        <f>IF(OR(WEEKDAY(R$1)=1,WEEKDAY(R$1)=7),"F",IF(AND(DAY($C147)=DAY(R$1),$F147="P"),$E147*24,IF(AND(DAY($C147)=DAY(R$1),$F147="J"),"J",IF(AND(DAY($C147)=DAY(R$1),$F147="M"),"M",IF(AND(DAY($C147)=DAY(R$1),$F147="A"),"A","")))))</f>
        <v>F</v>
      </c>
      <c r="S147" t="str">
        <f>IF(OR(WEEKDAY(S$1)=1,WEEKDAY(S$1)=7),"F",IF(AND(DAY($C147)=DAY(S$1),$F147="P"),$E147*24,IF(AND(DAY($C147)=DAY(S$1),$F147="J"),"J",IF(AND(DAY($C147)=DAY(S$1),$F147="M"),"M",IF(AND(DAY($C147)=DAY(S$1),$F147="A"),"A","")))))</f>
        <v/>
      </c>
      <c r="T147" t="str">
        <f>IF(OR(WEEKDAY(T$1)=1,WEEKDAY(T$1)=7),"F",IF(AND(DAY($C147)=DAY(T$1),$F147="P"),$E147*24,IF(AND(DAY($C147)=DAY(T$1),$F147="J"),"J",IF(AND(DAY($C147)=DAY(T$1),$F147="M"),"M",IF(AND(DAY($C147)=DAY(T$1),$F147="A"),"A","")))))</f>
        <v/>
      </c>
      <c r="U147" t="str">
        <f>IF(OR(WEEKDAY(U$1)=1,WEEKDAY(U$1)=7),"F",IF(AND(DAY($C147)=DAY(U$1),$F147="P"),$E147*24,IF(AND(DAY($C147)=DAY(U$1),$F147="J"),"J",IF(AND(DAY($C147)=DAY(U$1),$F147="M"),"M",IF(AND(DAY($C147)=DAY(U$1),$F147="A"),"A","")))))</f>
        <v/>
      </c>
    </row>
    <row r="148" spans="1:21" x14ac:dyDescent="0.25">
      <c r="A148" s="5" t="str">
        <f>'[1]R_Etat de prestation quinzaine'!A148</f>
        <v>NDAHIMANA</v>
      </c>
      <c r="B148" s="5" t="str">
        <f>'[1]R_Etat de prestation quinzaine'!B148</f>
        <v>Oly</v>
      </c>
      <c r="C148" s="6" t="str">
        <f>'[1]R_Etat de prestation quinzaine'!C148</f>
        <v>06-03-17</v>
      </c>
      <c r="D148" s="7">
        <v>42800</v>
      </c>
      <c r="E148" s="5" t="str">
        <f>'[1]R_Etat de prestation quinzaine'!D148</f>
        <v>03:30</v>
      </c>
      <c r="F148" s="5" t="str">
        <f>'[1]R_Etat de prestation quinzaine'!E148</f>
        <v>P</v>
      </c>
      <c r="G148" t="str">
        <f>IF(OR(WEEKDAY(G$1)=1,WEEKDAY(G$1)=7),"F",IF(AND(DAY($C148)=DAY(G$1),$F148="P"),$E148*24,IF(AND(DAY($C148)=DAY(G$1),$F148="J"),"J",IF(AND(DAY($C148)=DAY(G$1),$F148="M"),"M",IF(AND(DAY($C148)=DAY(G$1),$F148="A"),"A","")))))</f>
        <v/>
      </c>
      <c r="H148" t="str">
        <f>IF(OR(WEEKDAY(H$1)=1,WEEKDAY(H$1)=7),"F",IF(AND(DAY($C148)=DAY(H$1),$F148="P"),$E148*24,IF(AND(DAY($C148)=DAY(H$1),$F148="J"),"J",IF(AND(DAY($C148)=DAY(H$1),$F148="M"),"M",IF(AND(DAY($C148)=DAY(H$1),$F148="A"),"A","")))))</f>
        <v/>
      </c>
      <c r="I148" t="str">
        <f>IF(OR(WEEKDAY(I$1)=1,WEEKDAY(I$1)=7),"F",IF(AND(DAY($C148)=DAY(I$1),$F148="P"),$E148*24,IF(AND(DAY($C148)=DAY(I$1),$F148="J"),"J",IF(AND(DAY($C148)=DAY(I$1),$F148="M"),"M",IF(AND(DAY($C148)=DAY(I$1),$F148="A"),"A","")))))</f>
        <v/>
      </c>
      <c r="J148" t="str">
        <f>IF(OR(WEEKDAY(J$1)=1,WEEKDAY(J$1)=7),"F",IF(AND(DAY($C148)=DAY(J$1),$F148="P"),$E148*24,IF(AND(DAY($C148)=DAY(J$1),$F148="J"),"J",IF(AND(DAY($C148)=DAY(J$1),$F148="M"),"M",IF(AND(DAY($C148)=DAY(J$1),$F148="A"),"A","")))))</f>
        <v>F</v>
      </c>
      <c r="K148" t="str">
        <f>IF(OR(WEEKDAY(K$1)=1,WEEKDAY(K$1)=7),"F",IF(AND(DAY($C148)=DAY(K$1),$F148="P"),$E148*24,IF(AND(DAY($C148)=DAY(K$1),$F148="J"),"J",IF(AND(DAY($C148)=DAY(K$1),$F148="M"),"M",IF(AND(DAY($C148)=DAY(K$1),$F148="A"),"A","")))))</f>
        <v>F</v>
      </c>
      <c r="L148">
        <f>IF(OR(WEEKDAY(L$1)=1,WEEKDAY(L$1)=7),"F",IF(AND(DAY($C148)=DAY(L$1),$F148="P"),$E148*24,IF(AND(DAY($C148)=DAY(L$1),$F148="J"),"J",IF(AND(DAY($C148)=DAY(L$1),$F148="M"),"M",IF(AND(DAY($C148)=DAY(L$1),$F148="A"),"A","")))))</f>
        <v>3.5</v>
      </c>
      <c r="M148" t="str">
        <f>IF(OR(WEEKDAY(M$1)=1,WEEKDAY(M$1)=7),"F",IF(AND(DAY($C148)=DAY(M$1),$F148="P"),$E148*24,IF(AND(DAY($C148)=DAY(M$1),$F148="J"),"J",IF(AND(DAY($C148)=DAY(M$1),$F148="M"),"M",IF(AND(DAY($C148)=DAY(M$1),$F148="A"),"A","")))))</f>
        <v/>
      </c>
      <c r="N148" t="str">
        <f>IF(OR(WEEKDAY(N$1)=1,WEEKDAY(N$1)=7),"F",IF(AND(DAY($C148)=DAY(N$1),$F148="P"),$E148*24,IF(AND(DAY($C148)=DAY(N$1),$F148="J"),"J",IF(AND(DAY($C148)=DAY(N$1),$F148="M"),"M",IF(AND(DAY($C148)=DAY(N$1),$F148="A"),"A","")))))</f>
        <v/>
      </c>
      <c r="O148" t="str">
        <f>IF(OR(WEEKDAY(O$1)=1,WEEKDAY(O$1)=7),"F",IF(AND(DAY($C148)=DAY(O$1),$F148="P"),$E148*24,IF(AND(DAY($C148)=DAY(O$1),$F148="J"),"J",IF(AND(DAY($C148)=DAY(O$1),$F148="M"),"M",IF(AND(DAY($C148)=DAY(O$1),$F148="A"),"A","")))))</f>
        <v/>
      </c>
      <c r="P148" t="str">
        <f>IF(OR(WEEKDAY(P$1)=1,WEEKDAY(P$1)=7),"F",IF(AND(DAY($C148)=DAY(P$1),$F148="P"),$E148*24,IF(AND(DAY($C148)=DAY(P$1),$F148="J"),"J",IF(AND(DAY($C148)=DAY(P$1),$F148="M"),"M",IF(AND(DAY($C148)=DAY(P$1),$F148="A"),"A","")))))</f>
        <v/>
      </c>
      <c r="Q148" t="str">
        <f>IF(OR(WEEKDAY(Q$1)=1,WEEKDAY(Q$1)=7),"F",IF(AND(DAY($C148)=DAY(Q$1),$F148="P"),$E148*24,IF(AND(DAY($C148)=DAY(Q$1),$F148="J"),"J",IF(AND(DAY($C148)=DAY(Q$1),$F148="M"),"M",IF(AND(DAY($C148)=DAY(Q$1),$F148="A"),"A","")))))</f>
        <v>F</v>
      </c>
      <c r="R148" t="str">
        <f>IF(OR(WEEKDAY(R$1)=1,WEEKDAY(R$1)=7),"F",IF(AND(DAY($C148)=DAY(R$1),$F148="P"),$E148*24,IF(AND(DAY($C148)=DAY(R$1),$F148="J"),"J",IF(AND(DAY($C148)=DAY(R$1),$F148="M"),"M",IF(AND(DAY($C148)=DAY(R$1),$F148="A"),"A","")))))</f>
        <v>F</v>
      </c>
      <c r="S148" t="str">
        <f>IF(OR(WEEKDAY(S$1)=1,WEEKDAY(S$1)=7),"F",IF(AND(DAY($C148)=DAY(S$1),$F148="P"),$E148*24,IF(AND(DAY($C148)=DAY(S$1),$F148="J"),"J",IF(AND(DAY($C148)=DAY(S$1),$F148="M"),"M",IF(AND(DAY($C148)=DAY(S$1),$F148="A"),"A","")))))</f>
        <v/>
      </c>
      <c r="T148" t="str">
        <f>IF(OR(WEEKDAY(T$1)=1,WEEKDAY(T$1)=7),"F",IF(AND(DAY($C148)=DAY(T$1),$F148="P"),$E148*24,IF(AND(DAY($C148)=DAY(T$1),$F148="J"),"J",IF(AND(DAY($C148)=DAY(T$1),$F148="M"),"M",IF(AND(DAY($C148)=DAY(T$1),$F148="A"),"A","")))))</f>
        <v/>
      </c>
      <c r="U148" t="str">
        <f>IF(OR(WEEKDAY(U$1)=1,WEEKDAY(U$1)=7),"F",IF(AND(DAY($C148)=DAY(U$1),$F148="P"),$E148*24,IF(AND(DAY($C148)=DAY(U$1),$F148="J"),"J",IF(AND(DAY($C148)=DAY(U$1),$F148="M"),"M",IF(AND(DAY($C148)=DAY(U$1),$F148="A"),"A","")))))</f>
        <v/>
      </c>
    </row>
    <row r="149" spans="1:21" x14ac:dyDescent="0.25">
      <c r="A149" s="5" t="str">
        <f>'[1]R_Etat de prestation quinzaine'!A149</f>
        <v>NDAHIMANA</v>
      </c>
      <c r="B149" s="5" t="str">
        <f>'[1]R_Etat de prestation quinzaine'!B149</f>
        <v>Oly</v>
      </c>
      <c r="C149" s="6" t="str">
        <f>'[1]R_Etat de prestation quinzaine'!C149</f>
        <v>07-03-17</v>
      </c>
      <c r="D149" s="7">
        <v>42801</v>
      </c>
      <c r="E149" s="5" t="str">
        <f>'[1]R_Etat de prestation quinzaine'!D149</f>
        <v>03:00</v>
      </c>
      <c r="F149" s="5" t="str">
        <f>'[1]R_Etat de prestation quinzaine'!E149</f>
        <v>J</v>
      </c>
      <c r="G149" t="str">
        <f>IF(OR(WEEKDAY(G$1)=1,WEEKDAY(G$1)=7),"F",IF(AND(DAY($C149)=DAY(G$1),$F149="P"),$E149*24,IF(AND(DAY($C149)=DAY(G$1),$F149="J"),"J",IF(AND(DAY($C149)=DAY(G$1),$F149="M"),"M",IF(AND(DAY($C149)=DAY(G$1),$F149="A"),"A","")))))</f>
        <v/>
      </c>
      <c r="H149" t="str">
        <f>IF(OR(WEEKDAY(H$1)=1,WEEKDAY(H$1)=7),"F",IF(AND(DAY($C149)=DAY(H$1),$F149="P"),$E149*24,IF(AND(DAY($C149)=DAY(H$1),$F149="J"),"J",IF(AND(DAY($C149)=DAY(H$1),$F149="M"),"M",IF(AND(DAY($C149)=DAY(H$1),$F149="A"),"A","")))))</f>
        <v/>
      </c>
      <c r="I149" t="str">
        <f>IF(OR(WEEKDAY(I$1)=1,WEEKDAY(I$1)=7),"F",IF(AND(DAY($C149)=DAY(I$1),$F149="P"),$E149*24,IF(AND(DAY($C149)=DAY(I$1),$F149="J"),"J",IF(AND(DAY($C149)=DAY(I$1),$F149="M"),"M",IF(AND(DAY($C149)=DAY(I$1),$F149="A"),"A","")))))</f>
        <v/>
      </c>
      <c r="J149" t="str">
        <f>IF(OR(WEEKDAY(J$1)=1,WEEKDAY(J$1)=7),"F",IF(AND(DAY($C149)=DAY(J$1),$F149="P"),$E149*24,IF(AND(DAY($C149)=DAY(J$1),$F149="J"),"J",IF(AND(DAY($C149)=DAY(J$1),$F149="M"),"M",IF(AND(DAY($C149)=DAY(J$1),$F149="A"),"A","")))))</f>
        <v>F</v>
      </c>
      <c r="K149" t="str">
        <f>IF(OR(WEEKDAY(K$1)=1,WEEKDAY(K$1)=7),"F",IF(AND(DAY($C149)=DAY(K$1),$F149="P"),$E149*24,IF(AND(DAY($C149)=DAY(K$1),$F149="J"),"J",IF(AND(DAY($C149)=DAY(K$1),$F149="M"),"M",IF(AND(DAY($C149)=DAY(K$1),$F149="A"),"A","")))))</f>
        <v>F</v>
      </c>
      <c r="L149" t="str">
        <f>IF(OR(WEEKDAY(L$1)=1,WEEKDAY(L$1)=7),"F",IF(AND(DAY($C149)=DAY(L$1),$F149="P"),$E149*24,IF(AND(DAY($C149)=DAY(L$1),$F149="J"),"J",IF(AND(DAY($C149)=DAY(L$1),$F149="M"),"M",IF(AND(DAY($C149)=DAY(L$1),$F149="A"),"A","")))))</f>
        <v/>
      </c>
      <c r="M149" t="str">
        <f>IF(OR(WEEKDAY(M$1)=1,WEEKDAY(M$1)=7),"F",IF(AND(DAY($C149)=DAY(M$1),$F149="P"),$E149*24,IF(AND(DAY($C149)=DAY(M$1),$F149="J"),"J",IF(AND(DAY($C149)=DAY(M$1),$F149="M"),"M",IF(AND(DAY($C149)=DAY(M$1),$F149="A"),"A","")))))</f>
        <v>J</v>
      </c>
      <c r="N149" t="str">
        <f>IF(OR(WEEKDAY(N$1)=1,WEEKDAY(N$1)=7),"F",IF(AND(DAY($C149)=DAY(N$1),$F149="P"),$E149*24,IF(AND(DAY($C149)=DAY(N$1),$F149="J"),"J",IF(AND(DAY($C149)=DAY(N$1),$F149="M"),"M",IF(AND(DAY($C149)=DAY(N$1),$F149="A"),"A","")))))</f>
        <v/>
      </c>
      <c r="O149" t="str">
        <f>IF(OR(WEEKDAY(O$1)=1,WEEKDAY(O$1)=7),"F",IF(AND(DAY($C149)=DAY(O$1),$F149="P"),$E149*24,IF(AND(DAY($C149)=DAY(O$1),$F149="J"),"J",IF(AND(DAY($C149)=DAY(O$1),$F149="M"),"M",IF(AND(DAY($C149)=DAY(O$1),$F149="A"),"A","")))))</f>
        <v/>
      </c>
      <c r="P149" t="str">
        <f>IF(OR(WEEKDAY(P$1)=1,WEEKDAY(P$1)=7),"F",IF(AND(DAY($C149)=DAY(P$1),$F149="P"),$E149*24,IF(AND(DAY($C149)=DAY(P$1),$F149="J"),"J",IF(AND(DAY($C149)=DAY(P$1),$F149="M"),"M",IF(AND(DAY($C149)=DAY(P$1),$F149="A"),"A","")))))</f>
        <v/>
      </c>
      <c r="Q149" t="str">
        <f>IF(OR(WEEKDAY(Q$1)=1,WEEKDAY(Q$1)=7),"F",IF(AND(DAY($C149)=DAY(Q$1),$F149="P"),$E149*24,IF(AND(DAY($C149)=DAY(Q$1),$F149="J"),"J",IF(AND(DAY($C149)=DAY(Q$1),$F149="M"),"M",IF(AND(DAY($C149)=DAY(Q$1),$F149="A"),"A","")))))</f>
        <v>F</v>
      </c>
      <c r="R149" t="str">
        <f>IF(OR(WEEKDAY(R$1)=1,WEEKDAY(R$1)=7),"F",IF(AND(DAY($C149)=DAY(R$1),$F149="P"),$E149*24,IF(AND(DAY($C149)=DAY(R$1),$F149="J"),"J",IF(AND(DAY($C149)=DAY(R$1),$F149="M"),"M",IF(AND(DAY($C149)=DAY(R$1),$F149="A"),"A","")))))</f>
        <v>F</v>
      </c>
      <c r="S149" t="str">
        <f>IF(OR(WEEKDAY(S$1)=1,WEEKDAY(S$1)=7),"F",IF(AND(DAY($C149)=DAY(S$1),$F149="P"),$E149*24,IF(AND(DAY($C149)=DAY(S$1),$F149="J"),"J",IF(AND(DAY($C149)=DAY(S$1),$F149="M"),"M",IF(AND(DAY($C149)=DAY(S$1),$F149="A"),"A","")))))</f>
        <v/>
      </c>
      <c r="T149" t="str">
        <f>IF(OR(WEEKDAY(T$1)=1,WEEKDAY(T$1)=7),"F",IF(AND(DAY($C149)=DAY(T$1),$F149="P"),$E149*24,IF(AND(DAY($C149)=DAY(T$1),$F149="J"),"J",IF(AND(DAY($C149)=DAY(T$1),$F149="M"),"M",IF(AND(DAY($C149)=DAY(T$1),$F149="A"),"A","")))))</f>
        <v/>
      </c>
      <c r="U149" t="str">
        <f>IF(OR(WEEKDAY(U$1)=1,WEEKDAY(U$1)=7),"F",IF(AND(DAY($C149)=DAY(U$1),$F149="P"),$E149*24,IF(AND(DAY($C149)=DAY(U$1),$F149="J"),"J",IF(AND(DAY($C149)=DAY(U$1),$F149="M"),"M",IF(AND(DAY($C149)=DAY(U$1),$F149="A"),"A","")))))</f>
        <v/>
      </c>
    </row>
    <row r="150" spans="1:21" x14ac:dyDescent="0.25">
      <c r="A150" s="5" t="str">
        <f>'[1]R_Etat de prestation quinzaine'!A150</f>
        <v>NDAHIMANA</v>
      </c>
      <c r="B150" s="5" t="str">
        <f>'[1]R_Etat de prestation quinzaine'!B150</f>
        <v>Oly</v>
      </c>
      <c r="C150" s="6" t="str">
        <f>'[1]R_Etat de prestation quinzaine'!C150</f>
        <v>07-03-17</v>
      </c>
      <c r="D150" s="7">
        <v>42801</v>
      </c>
      <c r="E150" s="5" t="str">
        <f>'[1]R_Etat de prestation quinzaine'!D150</f>
        <v>03:30</v>
      </c>
      <c r="F150" s="5" t="str">
        <f>'[1]R_Etat de prestation quinzaine'!E150</f>
        <v>J</v>
      </c>
      <c r="G150" t="str">
        <f>IF(OR(WEEKDAY(G$1)=1,WEEKDAY(G$1)=7),"F",IF(AND(DAY($C150)=DAY(G$1),$F150="P"),$E150*24,IF(AND(DAY($C150)=DAY(G$1),$F150="J"),"J",IF(AND(DAY($C150)=DAY(G$1),$F150="M"),"M",IF(AND(DAY($C150)=DAY(G$1),$F150="A"),"A","")))))</f>
        <v/>
      </c>
      <c r="H150" t="str">
        <f>IF(OR(WEEKDAY(H$1)=1,WEEKDAY(H$1)=7),"F",IF(AND(DAY($C150)=DAY(H$1),$F150="P"),$E150*24,IF(AND(DAY($C150)=DAY(H$1),$F150="J"),"J",IF(AND(DAY($C150)=DAY(H$1),$F150="M"),"M",IF(AND(DAY($C150)=DAY(H$1),$F150="A"),"A","")))))</f>
        <v/>
      </c>
      <c r="I150" t="str">
        <f>IF(OR(WEEKDAY(I$1)=1,WEEKDAY(I$1)=7),"F",IF(AND(DAY($C150)=DAY(I$1),$F150="P"),$E150*24,IF(AND(DAY($C150)=DAY(I$1),$F150="J"),"J",IF(AND(DAY($C150)=DAY(I$1),$F150="M"),"M",IF(AND(DAY($C150)=DAY(I$1),$F150="A"),"A","")))))</f>
        <v/>
      </c>
      <c r="J150" t="str">
        <f>IF(OR(WEEKDAY(J$1)=1,WEEKDAY(J$1)=7),"F",IF(AND(DAY($C150)=DAY(J$1),$F150="P"),$E150*24,IF(AND(DAY($C150)=DAY(J$1),$F150="J"),"J",IF(AND(DAY($C150)=DAY(J$1),$F150="M"),"M",IF(AND(DAY($C150)=DAY(J$1),$F150="A"),"A","")))))</f>
        <v>F</v>
      </c>
      <c r="K150" t="str">
        <f>IF(OR(WEEKDAY(K$1)=1,WEEKDAY(K$1)=7),"F",IF(AND(DAY($C150)=DAY(K$1),$F150="P"),$E150*24,IF(AND(DAY($C150)=DAY(K$1),$F150="J"),"J",IF(AND(DAY($C150)=DAY(K$1),$F150="M"),"M",IF(AND(DAY($C150)=DAY(K$1),$F150="A"),"A","")))))</f>
        <v>F</v>
      </c>
      <c r="L150" t="str">
        <f>IF(OR(WEEKDAY(L$1)=1,WEEKDAY(L$1)=7),"F",IF(AND(DAY($C150)=DAY(L$1),$F150="P"),$E150*24,IF(AND(DAY($C150)=DAY(L$1),$F150="J"),"J",IF(AND(DAY($C150)=DAY(L$1),$F150="M"),"M",IF(AND(DAY($C150)=DAY(L$1),$F150="A"),"A","")))))</f>
        <v/>
      </c>
      <c r="M150" t="str">
        <f>IF(OR(WEEKDAY(M$1)=1,WEEKDAY(M$1)=7),"F",IF(AND(DAY($C150)=DAY(M$1),$F150="P"),$E150*24,IF(AND(DAY($C150)=DAY(M$1),$F150="J"),"J",IF(AND(DAY($C150)=DAY(M$1),$F150="M"),"M",IF(AND(DAY($C150)=DAY(M$1),$F150="A"),"A","")))))</f>
        <v>J</v>
      </c>
      <c r="N150" t="str">
        <f>IF(OR(WEEKDAY(N$1)=1,WEEKDAY(N$1)=7),"F",IF(AND(DAY($C150)=DAY(N$1),$F150="P"),$E150*24,IF(AND(DAY($C150)=DAY(N$1),$F150="J"),"J",IF(AND(DAY($C150)=DAY(N$1),$F150="M"),"M",IF(AND(DAY($C150)=DAY(N$1),$F150="A"),"A","")))))</f>
        <v/>
      </c>
      <c r="O150" t="str">
        <f>IF(OR(WEEKDAY(O$1)=1,WEEKDAY(O$1)=7),"F",IF(AND(DAY($C150)=DAY(O$1),$F150="P"),$E150*24,IF(AND(DAY($C150)=DAY(O$1),$F150="J"),"J",IF(AND(DAY($C150)=DAY(O$1),$F150="M"),"M",IF(AND(DAY($C150)=DAY(O$1),$F150="A"),"A","")))))</f>
        <v/>
      </c>
      <c r="P150" t="str">
        <f>IF(OR(WEEKDAY(P$1)=1,WEEKDAY(P$1)=7),"F",IF(AND(DAY($C150)=DAY(P$1),$F150="P"),$E150*24,IF(AND(DAY($C150)=DAY(P$1),$F150="J"),"J",IF(AND(DAY($C150)=DAY(P$1),$F150="M"),"M",IF(AND(DAY($C150)=DAY(P$1),$F150="A"),"A","")))))</f>
        <v/>
      </c>
      <c r="Q150" t="str">
        <f>IF(OR(WEEKDAY(Q$1)=1,WEEKDAY(Q$1)=7),"F",IF(AND(DAY($C150)=DAY(Q$1),$F150="P"),$E150*24,IF(AND(DAY($C150)=DAY(Q$1),$F150="J"),"J",IF(AND(DAY($C150)=DAY(Q$1),$F150="M"),"M",IF(AND(DAY($C150)=DAY(Q$1),$F150="A"),"A","")))))</f>
        <v>F</v>
      </c>
      <c r="R150" t="str">
        <f>IF(OR(WEEKDAY(R$1)=1,WEEKDAY(R$1)=7),"F",IF(AND(DAY($C150)=DAY(R$1),$F150="P"),$E150*24,IF(AND(DAY($C150)=DAY(R$1),$F150="J"),"J",IF(AND(DAY($C150)=DAY(R$1),$F150="M"),"M",IF(AND(DAY($C150)=DAY(R$1),$F150="A"),"A","")))))</f>
        <v>F</v>
      </c>
      <c r="S150" t="str">
        <f>IF(OR(WEEKDAY(S$1)=1,WEEKDAY(S$1)=7),"F",IF(AND(DAY($C150)=DAY(S$1),$F150="P"),$E150*24,IF(AND(DAY($C150)=DAY(S$1),$F150="J"),"J",IF(AND(DAY($C150)=DAY(S$1),$F150="M"),"M",IF(AND(DAY($C150)=DAY(S$1),$F150="A"),"A","")))))</f>
        <v/>
      </c>
      <c r="T150" t="str">
        <f>IF(OR(WEEKDAY(T$1)=1,WEEKDAY(T$1)=7),"F",IF(AND(DAY($C150)=DAY(T$1),$F150="P"),$E150*24,IF(AND(DAY($C150)=DAY(T$1),$F150="J"),"J",IF(AND(DAY($C150)=DAY(T$1),$F150="M"),"M",IF(AND(DAY($C150)=DAY(T$1),$F150="A"),"A","")))))</f>
        <v/>
      </c>
      <c r="U150" t="str">
        <f>IF(OR(WEEKDAY(U$1)=1,WEEKDAY(U$1)=7),"F",IF(AND(DAY($C150)=DAY(U$1),$F150="P"),$E150*24,IF(AND(DAY($C150)=DAY(U$1),$F150="J"),"J",IF(AND(DAY($C150)=DAY(U$1),$F150="M"),"M",IF(AND(DAY($C150)=DAY(U$1),$F150="A"),"A","")))))</f>
        <v/>
      </c>
    </row>
    <row r="151" spans="1:21" x14ac:dyDescent="0.25">
      <c r="A151" s="5" t="str">
        <f>'[1]R_Etat de prestation quinzaine'!A151</f>
        <v>NDAHIMANA</v>
      </c>
      <c r="B151" s="5" t="str">
        <f>'[1]R_Etat de prestation quinzaine'!B151</f>
        <v>Oly</v>
      </c>
      <c r="C151" s="6" t="str">
        <f>'[1]R_Etat de prestation quinzaine'!C151</f>
        <v>08-03-17</v>
      </c>
      <c r="D151" s="7">
        <v>42802</v>
      </c>
      <c r="E151" s="5" t="str">
        <f>'[1]R_Etat de prestation quinzaine'!D151</f>
        <v>03:30</v>
      </c>
      <c r="F151" s="5" t="s">
        <v>32</v>
      </c>
      <c r="G151" t="str">
        <f>IF(OR(WEEKDAY(G$1)=1,WEEKDAY(G$1)=7),"F",IF(AND(DAY($C151)=DAY(G$1),$F151="P"),$E151*24,IF(AND(DAY($C151)=DAY(G$1),$F151="J"),"J",IF(AND(DAY($C151)=DAY(G$1),$F151="M"),"M",IF(AND(DAY($C151)=DAY(G$1),$F151="A"),"A","")))))</f>
        <v/>
      </c>
      <c r="H151" t="str">
        <f>IF(OR(WEEKDAY(H$1)=1,WEEKDAY(H$1)=7),"F",IF(AND(DAY($C151)=DAY(H$1),$F151="P"),$E151*24,IF(AND(DAY($C151)=DAY(H$1),$F151="J"),"J",IF(AND(DAY($C151)=DAY(H$1),$F151="M"),"M",IF(AND(DAY($C151)=DAY(H$1),$F151="A"),"A","")))))</f>
        <v/>
      </c>
      <c r="I151" t="str">
        <f>IF(OR(WEEKDAY(I$1)=1,WEEKDAY(I$1)=7),"F",IF(AND(DAY($C151)=DAY(I$1),$F151="P"),$E151*24,IF(AND(DAY($C151)=DAY(I$1),$F151="J"),"J",IF(AND(DAY($C151)=DAY(I$1),$F151="M"),"M",IF(AND(DAY($C151)=DAY(I$1),$F151="A"),"A","")))))</f>
        <v/>
      </c>
      <c r="J151" t="str">
        <f>IF(OR(WEEKDAY(J$1)=1,WEEKDAY(J$1)=7),"F",IF(AND(DAY($C151)=DAY(J$1),$F151="P"),$E151*24,IF(AND(DAY($C151)=DAY(J$1),$F151="J"),"J",IF(AND(DAY($C151)=DAY(J$1),$F151="M"),"M",IF(AND(DAY($C151)=DAY(J$1),$F151="A"),"A","")))))</f>
        <v>F</v>
      </c>
      <c r="K151" t="str">
        <f>IF(OR(WEEKDAY(K$1)=1,WEEKDAY(K$1)=7),"F",IF(AND(DAY($C151)=DAY(K$1),$F151="P"),$E151*24,IF(AND(DAY($C151)=DAY(K$1),$F151="J"),"J",IF(AND(DAY($C151)=DAY(K$1),$F151="M"),"M",IF(AND(DAY($C151)=DAY(K$1),$F151="A"),"A","")))))</f>
        <v>F</v>
      </c>
      <c r="L151" t="str">
        <f>IF(OR(WEEKDAY(L$1)=1,WEEKDAY(L$1)=7),"F",IF(AND(DAY($C151)=DAY(L$1),$F151="P"),$E151*24,IF(AND(DAY($C151)=DAY(L$1),$F151="J"),"J",IF(AND(DAY($C151)=DAY(L$1),$F151="M"),"M",IF(AND(DAY($C151)=DAY(L$1),$F151="A"),"A","")))))</f>
        <v/>
      </c>
      <c r="M151" t="str">
        <f>IF(OR(WEEKDAY(M$1)=1,WEEKDAY(M$1)=7),"F",IF(AND(DAY($C151)=DAY(M$1),$F151="P"),$E151*24,IF(AND(DAY($C151)=DAY(M$1),$F151="J"),"J",IF(AND(DAY($C151)=DAY(M$1),$F151="M"),"M",IF(AND(DAY($C151)=DAY(M$1),$F151="A"),"A","")))))</f>
        <v/>
      </c>
      <c r="N151" t="str">
        <f>IF(OR(WEEKDAY(N$1)=1,WEEKDAY(N$1)=7),"F",IF(AND(DAY($C151)=DAY(N$1),$F151="P"),$E151*24,IF(AND(DAY($C151)=DAY(N$1),$F151="J"),"J",IF(AND(DAY($C151)=DAY(N$1),$F151="M"),"M",IF(AND(DAY($C151)=DAY(N$1),$F151="A"),"A","")))))</f>
        <v>M</v>
      </c>
      <c r="O151" t="str">
        <f>IF(OR(WEEKDAY(O$1)=1,WEEKDAY(O$1)=7),"F",IF(AND(DAY($C151)=DAY(O$1),$F151="P"),$E151*24,IF(AND(DAY($C151)=DAY(O$1),$F151="J"),"J",IF(AND(DAY($C151)=DAY(O$1),$F151="M"),"M",IF(AND(DAY($C151)=DAY(O$1),$F151="A"),"A","")))))</f>
        <v/>
      </c>
      <c r="P151" t="str">
        <f>IF(OR(WEEKDAY(P$1)=1,WEEKDAY(P$1)=7),"F",IF(AND(DAY($C151)=DAY(P$1),$F151="P"),$E151*24,IF(AND(DAY($C151)=DAY(P$1),$F151="J"),"J",IF(AND(DAY($C151)=DAY(P$1),$F151="M"),"M",IF(AND(DAY($C151)=DAY(P$1),$F151="A"),"A","")))))</f>
        <v/>
      </c>
      <c r="Q151" t="str">
        <f>IF(OR(WEEKDAY(Q$1)=1,WEEKDAY(Q$1)=7),"F",IF(AND(DAY($C151)=DAY(Q$1),$F151="P"),$E151*24,IF(AND(DAY($C151)=DAY(Q$1),$F151="J"),"J",IF(AND(DAY($C151)=DAY(Q$1),$F151="M"),"M",IF(AND(DAY($C151)=DAY(Q$1),$F151="A"),"A","")))))</f>
        <v>F</v>
      </c>
      <c r="R151" t="str">
        <f>IF(OR(WEEKDAY(R$1)=1,WEEKDAY(R$1)=7),"F",IF(AND(DAY($C151)=DAY(R$1),$F151="P"),$E151*24,IF(AND(DAY($C151)=DAY(R$1),$F151="J"),"J",IF(AND(DAY($C151)=DAY(R$1),$F151="M"),"M",IF(AND(DAY($C151)=DAY(R$1),$F151="A"),"A","")))))</f>
        <v>F</v>
      </c>
      <c r="S151" t="str">
        <f>IF(OR(WEEKDAY(S$1)=1,WEEKDAY(S$1)=7),"F",IF(AND(DAY($C151)=DAY(S$1),$F151="P"),$E151*24,IF(AND(DAY($C151)=DAY(S$1),$F151="J"),"J",IF(AND(DAY($C151)=DAY(S$1),$F151="M"),"M",IF(AND(DAY($C151)=DAY(S$1),$F151="A"),"A","")))))</f>
        <v/>
      </c>
      <c r="T151" t="str">
        <f>IF(OR(WEEKDAY(T$1)=1,WEEKDAY(T$1)=7),"F",IF(AND(DAY($C151)=DAY(T$1),$F151="P"),$E151*24,IF(AND(DAY($C151)=DAY(T$1),$F151="J"),"J",IF(AND(DAY($C151)=DAY(T$1),$F151="M"),"M",IF(AND(DAY($C151)=DAY(T$1),$F151="A"),"A","")))))</f>
        <v/>
      </c>
      <c r="U151" t="str">
        <f>IF(OR(WEEKDAY(U$1)=1,WEEKDAY(U$1)=7),"F",IF(AND(DAY($C151)=DAY(U$1),$F151="P"),$E151*24,IF(AND(DAY($C151)=DAY(U$1),$F151="J"),"J",IF(AND(DAY($C151)=DAY(U$1),$F151="M"),"M",IF(AND(DAY($C151)=DAY(U$1),$F151="A"),"A","")))))</f>
        <v/>
      </c>
    </row>
    <row r="152" spans="1:21" x14ac:dyDescent="0.25">
      <c r="A152" s="5" t="str">
        <f>'[1]R_Etat de prestation quinzaine'!A152</f>
        <v>NDAHIMANA</v>
      </c>
      <c r="B152" s="5" t="str">
        <f>'[1]R_Etat de prestation quinzaine'!B152</f>
        <v>Oly</v>
      </c>
      <c r="C152" s="6" t="str">
        <f>'[1]R_Etat de prestation quinzaine'!C152</f>
        <v>09-03-17</v>
      </c>
      <c r="D152" s="7">
        <v>42803</v>
      </c>
      <c r="E152" s="5" t="str">
        <f>'[1]R_Etat de prestation quinzaine'!D152</f>
        <v>03:30</v>
      </c>
      <c r="F152" s="5" t="str">
        <f>'[1]R_Etat de prestation quinzaine'!E152</f>
        <v>P</v>
      </c>
      <c r="G152" t="str">
        <f>IF(OR(WEEKDAY(G$1)=1,WEEKDAY(G$1)=7),"F",IF(AND(DAY($C152)=DAY(G$1),$F152="P"),$E152*24,IF(AND(DAY($C152)=DAY(G$1),$F152="J"),"J",IF(AND(DAY($C152)=DAY(G$1),$F152="M"),"M",IF(AND(DAY($C152)=DAY(G$1),$F152="A"),"A","")))))</f>
        <v/>
      </c>
      <c r="H152" t="str">
        <f>IF(OR(WEEKDAY(H$1)=1,WEEKDAY(H$1)=7),"F",IF(AND(DAY($C152)=DAY(H$1),$F152="P"),$E152*24,IF(AND(DAY($C152)=DAY(H$1),$F152="J"),"J",IF(AND(DAY($C152)=DAY(H$1),$F152="M"),"M",IF(AND(DAY($C152)=DAY(H$1),$F152="A"),"A","")))))</f>
        <v/>
      </c>
      <c r="I152" t="str">
        <f>IF(OR(WEEKDAY(I$1)=1,WEEKDAY(I$1)=7),"F",IF(AND(DAY($C152)=DAY(I$1),$F152="P"),$E152*24,IF(AND(DAY($C152)=DAY(I$1),$F152="J"),"J",IF(AND(DAY($C152)=DAY(I$1),$F152="M"),"M",IF(AND(DAY($C152)=DAY(I$1),$F152="A"),"A","")))))</f>
        <v/>
      </c>
      <c r="J152" t="str">
        <f>IF(OR(WEEKDAY(J$1)=1,WEEKDAY(J$1)=7),"F",IF(AND(DAY($C152)=DAY(J$1),$F152="P"),$E152*24,IF(AND(DAY($C152)=DAY(J$1),$F152="J"),"J",IF(AND(DAY($C152)=DAY(J$1),$F152="M"),"M",IF(AND(DAY($C152)=DAY(J$1),$F152="A"),"A","")))))</f>
        <v>F</v>
      </c>
      <c r="K152" t="str">
        <f>IF(OR(WEEKDAY(K$1)=1,WEEKDAY(K$1)=7),"F",IF(AND(DAY($C152)=DAY(K$1),$F152="P"),$E152*24,IF(AND(DAY($C152)=DAY(K$1),$F152="J"),"J",IF(AND(DAY($C152)=DAY(K$1),$F152="M"),"M",IF(AND(DAY($C152)=DAY(K$1),$F152="A"),"A","")))))</f>
        <v>F</v>
      </c>
      <c r="L152" t="str">
        <f>IF(OR(WEEKDAY(L$1)=1,WEEKDAY(L$1)=7),"F",IF(AND(DAY($C152)=DAY(L$1),$F152="P"),$E152*24,IF(AND(DAY($C152)=DAY(L$1),$F152="J"),"J",IF(AND(DAY($C152)=DAY(L$1),$F152="M"),"M",IF(AND(DAY($C152)=DAY(L$1),$F152="A"),"A","")))))</f>
        <v/>
      </c>
      <c r="M152" t="str">
        <f>IF(OR(WEEKDAY(M$1)=1,WEEKDAY(M$1)=7),"F",IF(AND(DAY($C152)=DAY(M$1),$F152="P"),$E152*24,IF(AND(DAY($C152)=DAY(M$1),$F152="J"),"J",IF(AND(DAY($C152)=DAY(M$1),$F152="M"),"M",IF(AND(DAY($C152)=DAY(M$1),$F152="A"),"A","")))))</f>
        <v/>
      </c>
      <c r="N152" t="str">
        <f>IF(OR(WEEKDAY(N$1)=1,WEEKDAY(N$1)=7),"F",IF(AND(DAY($C152)=DAY(N$1),$F152="P"),$E152*24,IF(AND(DAY($C152)=DAY(N$1),$F152="J"),"J",IF(AND(DAY($C152)=DAY(N$1),$F152="M"),"M",IF(AND(DAY($C152)=DAY(N$1),$F152="A"),"A","")))))</f>
        <v/>
      </c>
      <c r="O152">
        <f>IF(OR(WEEKDAY(O$1)=1,WEEKDAY(O$1)=7),"F",IF(AND(DAY($C152)=DAY(O$1),$F152="P"),$E152*24,IF(AND(DAY($C152)=DAY(O$1),$F152="J"),"J",IF(AND(DAY($C152)=DAY(O$1),$F152="M"),"M",IF(AND(DAY($C152)=DAY(O$1),$F152="A"),"A","")))))</f>
        <v>3.5</v>
      </c>
      <c r="P152" t="str">
        <f>IF(OR(WEEKDAY(P$1)=1,WEEKDAY(P$1)=7),"F",IF(AND(DAY($C152)=DAY(P$1),$F152="P"),$E152*24,IF(AND(DAY($C152)=DAY(P$1),$F152="J"),"J",IF(AND(DAY($C152)=DAY(P$1),$F152="M"),"M",IF(AND(DAY($C152)=DAY(P$1),$F152="A"),"A","")))))</f>
        <v/>
      </c>
      <c r="Q152" t="str">
        <f>IF(OR(WEEKDAY(Q$1)=1,WEEKDAY(Q$1)=7),"F",IF(AND(DAY($C152)=DAY(Q$1),$F152="P"),$E152*24,IF(AND(DAY($C152)=DAY(Q$1),$F152="J"),"J",IF(AND(DAY($C152)=DAY(Q$1),$F152="M"),"M",IF(AND(DAY($C152)=DAY(Q$1),$F152="A"),"A","")))))</f>
        <v>F</v>
      </c>
      <c r="R152" t="str">
        <f>IF(OR(WEEKDAY(R$1)=1,WEEKDAY(R$1)=7),"F",IF(AND(DAY($C152)=DAY(R$1),$F152="P"),$E152*24,IF(AND(DAY($C152)=DAY(R$1),$F152="J"),"J",IF(AND(DAY($C152)=DAY(R$1),$F152="M"),"M",IF(AND(DAY($C152)=DAY(R$1),$F152="A"),"A","")))))</f>
        <v>F</v>
      </c>
      <c r="S152" t="str">
        <f>IF(OR(WEEKDAY(S$1)=1,WEEKDAY(S$1)=7),"F",IF(AND(DAY($C152)=DAY(S$1),$F152="P"),$E152*24,IF(AND(DAY($C152)=DAY(S$1),$F152="J"),"J",IF(AND(DAY($C152)=DAY(S$1),$F152="M"),"M",IF(AND(DAY($C152)=DAY(S$1),$F152="A"),"A","")))))</f>
        <v/>
      </c>
      <c r="T152" t="str">
        <f>IF(OR(WEEKDAY(T$1)=1,WEEKDAY(T$1)=7),"F",IF(AND(DAY($C152)=DAY(T$1),$F152="P"),$E152*24,IF(AND(DAY($C152)=DAY(T$1),$F152="J"),"J",IF(AND(DAY($C152)=DAY(T$1),$F152="M"),"M",IF(AND(DAY($C152)=DAY(T$1),$F152="A"),"A","")))))</f>
        <v/>
      </c>
      <c r="U152" t="str">
        <f>IF(OR(WEEKDAY(U$1)=1,WEEKDAY(U$1)=7),"F",IF(AND(DAY($C152)=DAY(U$1),$F152="P"),$E152*24,IF(AND(DAY($C152)=DAY(U$1),$F152="J"),"J",IF(AND(DAY($C152)=DAY(U$1),$F152="M"),"M",IF(AND(DAY($C152)=DAY(U$1),$F152="A"),"A","")))))</f>
        <v/>
      </c>
    </row>
    <row r="153" spans="1:21" x14ac:dyDescent="0.25">
      <c r="A153" s="5" t="str">
        <f>'[1]R_Etat de prestation quinzaine'!A153</f>
        <v>NDAHIMANA</v>
      </c>
      <c r="B153" s="5" t="str">
        <f>'[1]R_Etat de prestation quinzaine'!B153</f>
        <v>Oly</v>
      </c>
      <c r="C153" s="6" t="str">
        <f>'[1]R_Etat de prestation quinzaine'!C153</f>
        <v>09-03-17</v>
      </c>
      <c r="D153" s="7">
        <v>42803</v>
      </c>
      <c r="E153" s="5" t="str">
        <f>'[1]R_Etat de prestation quinzaine'!D153</f>
        <v>03:00</v>
      </c>
      <c r="F153" s="5" t="str">
        <f>'[1]R_Etat de prestation quinzaine'!E153</f>
        <v>P</v>
      </c>
      <c r="G153" t="str">
        <f>IF(OR(WEEKDAY(G$1)=1,WEEKDAY(G$1)=7),"F",IF(AND(DAY($C153)=DAY(G$1),$F153="P"),$E153*24,IF(AND(DAY($C153)=DAY(G$1),$F153="J"),"J",IF(AND(DAY($C153)=DAY(G$1),$F153="M"),"M",IF(AND(DAY($C153)=DAY(G$1),$F153="A"),"A","")))))</f>
        <v/>
      </c>
      <c r="H153" t="str">
        <f>IF(OR(WEEKDAY(H$1)=1,WEEKDAY(H$1)=7),"F",IF(AND(DAY($C153)=DAY(H$1),$F153="P"),$E153*24,IF(AND(DAY($C153)=DAY(H$1),$F153="J"),"J",IF(AND(DAY($C153)=DAY(H$1),$F153="M"),"M",IF(AND(DAY($C153)=DAY(H$1),$F153="A"),"A","")))))</f>
        <v/>
      </c>
      <c r="I153" t="str">
        <f>IF(OR(WEEKDAY(I$1)=1,WEEKDAY(I$1)=7),"F",IF(AND(DAY($C153)=DAY(I$1),$F153="P"),$E153*24,IF(AND(DAY($C153)=DAY(I$1),$F153="J"),"J",IF(AND(DAY($C153)=DAY(I$1),$F153="M"),"M",IF(AND(DAY($C153)=DAY(I$1),$F153="A"),"A","")))))</f>
        <v/>
      </c>
      <c r="J153" t="str">
        <f>IF(OR(WEEKDAY(J$1)=1,WEEKDAY(J$1)=7),"F",IF(AND(DAY($C153)=DAY(J$1),$F153="P"),$E153*24,IF(AND(DAY($C153)=DAY(J$1),$F153="J"),"J",IF(AND(DAY($C153)=DAY(J$1),$F153="M"),"M",IF(AND(DAY($C153)=DAY(J$1),$F153="A"),"A","")))))</f>
        <v>F</v>
      </c>
      <c r="K153" t="str">
        <f>IF(OR(WEEKDAY(K$1)=1,WEEKDAY(K$1)=7),"F",IF(AND(DAY($C153)=DAY(K$1),$F153="P"),$E153*24,IF(AND(DAY($C153)=DAY(K$1),$F153="J"),"J",IF(AND(DAY($C153)=DAY(K$1),$F153="M"),"M",IF(AND(DAY($C153)=DAY(K$1),$F153="A"),"A","")))))</f>
        <v>F</v>
      </c>
      <c r="L153" t="str">
        <f>IF(OR(WEEKDAY(L$1)=1,WEEKDAY(L$1)=7),"F",IF(AND(DAY($C153)=DAY(L$1),$F153="P"),$E153*24,IF(AND(DAY($C153)=DAY(L$1),$F153="J"),"J",IF(AND(DAY($C153)=DAY(L$1),$F153="M"),"M",IF(AND(DAY($C153)=DAY(L$1),$F153="A"),"A","")))))</f>
        <v/>
      </c>
      <c r="M153" t="str">
        <f>IF(OR(WEEKDAY(M$1)=1,WEEKDAY(M$1)=7),"F",IF(AND(DAY($C153)=DAY(M$1),$F153="P"),$E153*24,IF(AND(DAY($C153)=DAY(M$1),$F153="J"),"J",IF(AND(DAY($C153)=DAY(M$1),$F153="M"),"M",IF(AND(DAY($C153)=DAY(M$1),$F153="A"),"A","")))))</f>
        <v/>
      </c>
      <c r="N153" t="str">
        <f>IF(OR(WEEKDAY(N$1)=1,WEEKDAY(N$1)=7),"F",IF(AND(DAY($C153)=DAY(N$1),$F153="P"),$E153*24,IF(AND(DAY($C153)=DAY(N$1),$F153="J"),"J",IF(AND(DAY($C153)=DAY(N$1),$F153="M"),"M",IF(AND(DAY($C153)=DAY(N$1),$F153="A"),"A","")))))</f>
        <v/>
      </c>
      <c r="O153">
        <f>IF(OR(WEEKDAY(O$1)=1,WEEKDAY(O$1)=7),"F",IF(AND(DAY($C153)=DAY(O$1),$F153="P"),$E153*24,IF(AND(DAY($C153)=DAY(O$1),$F153="J"),"J",IF(AND(DAY($C153)=DAY(O$1),$F153="M"),"M",IF(AND(DAY($C153)=DAY(O$1),$F153="A"),"A","")))))</f>
        <v>3</v>
      </c>
      <c r="P153" t="str">
        <f>IF(OR(WEEKDAY(P$1)=1,WEEKDAY(P$1)=7),"F",IF(AND(DAY($C153)=DAY(P$1),$F153="P"),$E153*24,IF(AND(DAY($C153)=DAY(P$1),$F153="J"),"J",IF(AND(DAY($C153)=DAY(P$1),$F153="M"),"M",IF(AND(DAY($C153)=DAY(P$1),$F153="A"),"A","")))))</f>
        <v/>
      </c>
      <c r="Q153" t="str">
        <f>IF(OR(WEEKDAY(Q$1)=1,WEEKDAY(Q$1)=7),"F",IF(AND(DAY($C153)=DAY(Q$1),$F153="P"),$E153*24,IF(AND(DAY($C153)=DAY(Q$1),$F153="J"),"J",IF(AND(DAY($C153)=DAY(Q$1),$F153="M"),"M",IF(AND(DAY($C153)=DAY(Q$1),$F153="A"),"A","")))))</f>
        <v>F</v>
      </c>
      <c r="R153" t="str">
        <f>IF(OR(WEEKDAY(R$1)=1,WEEKDAY(R$1)=7),"F",IF(AND(DAY($C153)=DAY(R$1),$F153="P"),$E153*24,IF(AND(DAY($C153)=DAY(R$1),$F153="J"),"J",IF(AND(DAY($C153)=DAY(R$1),$F153="M"),"M",IF(AND(DAY($C153)=DAY(R$1),$F153="A"),"A","")))))</f>
        <v>F</v>
      </c>
      <c r="S153" t="str">
        <f>IF(OR(WEEKDAY(S$1)=1,WEEKDAY(S$1)=7),"F",IF(AND(DAY($C153)=DAY(S$1),$F153="P"),$E153*24,IF(AND(DAY($C153)=DAY(S$1),$F153="J"),"J",IF(AND(DAY($C153)=DAY(S$1),$F153="M"),"M",IF(AND(DAY($C153)=DAY(S$1),$F153="A"),"A","")))))</f>
        <v/>
      </c>
      <c r="T153" t="str">
        <f>IF(OR(WEEKDAY(T$1)=1,WEEKDAY(T$1)=7),"F",IF(AND(DAY($C153)=DAY(T$1),$F153="P"),$E153*24,IF(AND(DAY($C153)=DAY(T$1),$F153="J"),"J",IF(AND(DAY($C153)=DAY(T$1),$F153="M"),"M",IF(AND(DAY($C153)=DAY(T$1),$F153="A"),"A","")))))</f>
        <v/>
      </c>
      <c r="U153" t="str">
        <f>IF(OR(WEEKDAY(U$1)=1,WEEKDAY(U$1)=7),"F",IF(AND(DAY($C153)=DAY(U$1),$F153="P"),$E153*24,IF(AND(DAY($C153)=DAY(U$1),$F153="J"),"J",IF(AND(DAY($C153)=DAY(U$1),$F153="M"),"M",IF(AND(DAY($C153)=DAY(U$1),$F153="A"),"A","")))))</f>
        <v/>
      </c>
    </row>
    <row r="154" spans="1:21" x14ac:dyDescent="0.25">
      <c r="A154" s="5" t="str">
        <f>'[1]R_Etat de prestation quinzaine'!A154</f>
        <v>NDAHIMANA</v>
      </c>
      <c r="B154" s="5" t="str">
        <f>'[1]R_Etat de prestation quinzaine'!B154</f>
        <v>Oly</v>
      </c>
      <c r="C154" s="6" t="str">
        <f>'[1]R_Etat de prestation quinzaine'!C154</f>
        <v>10-03-17</v>
      </c>
      <c r="D154" s="7">
        <v>42804</v>
      </c>
      <c r="E154" s="5" t="str">
        <f>'[1]R_Etat de prestation quinzaine'!D154</f>
        <v>01:30</v>
      </c>
      <c r="F154" s="5" t="str">
        <f>'[1]R_Etat de prestation quinzaine'!E154</f>
        <v>P</v>
      </c>
      <c r="G154" t="str">
        <f>IF(OR(WEEKDAY(G$1)=1,WEEKDAY(G$1)=7),"F",IF(AND(DAY($C154)=DAY(G$1),$F154="P"),$E154*24,IF(AND(DAY($C154)=DAY(G$1),$F154="J"),"J",IF(AND(DAY($C154)=DAY(G$1),$F154="M"),"M",IF(AND(DAY($C154)=DAY(G$1),$F154="A"),"A","")))))</f>
        <v/>
      </c>
      <c r="H154" t="str">
        <f>IF(OR(WEEKDAY(H$1)=1,WEEKDAY(H$1)=7),"F",IF(AND(DAY($C154)=DAY(H$1),$F154="P"),$E154*24,IF(AND(DAY($C154)=DAY(H$1),$F154="J"),"J",IF(AND(DAY($C154)=DAY(H$1),$F154="M"),"M",IF(AND(DAY($C154)=DAY(H$1),$F154="A"),"A","")))))</f>
        <v/>
      </c>
      <c r="I154" t="str">
        <f>IF(OR(WEEKDAY(I$1)=1,WEEKDAY(I$1)=7),"F",IF(AND(DAY($C154)=DAY(I$1),$F154="P"),$E154*24,IF(AND(DAY($C154)=DAY(I$1),$F154="J"),"J",IF(AND(DAY($C154)=DAY(I$1),$F154="M"),"M",IF(AND(DAY($C154)=DAY(I$1),$F154="A"),"A","")))))</f>
        <v/>
      </c>
      <c r="J154" t="str">
        <f>IF(OR(WEEKDAY(J$1)=1,WEEKDAY(J$1)=7),"F",IF(AND(DAY($C154)=DAY(J$1),$F154="P"),$E154*24,IF(AND(DAY($C154)=DAY(J$1),$F154="J"),"J",IF(AND(DAY($C154)=DAY(J$1),$F154="M"),"M",IF(AND(DAY($C154)=DAY(J$1),$F154="A"),"A","")))))</f>
        <v>F</v>
      </c>
      <c r="K154" t="str">
        <f>IF(OR(WEEKDAY(K$1)=1,WEEKDAY(K$1)=7),"F",IF(AND(DAY($C154)=DAY(K$1),$F154="P"),$E154*24,IF(AND(DAY($C154)=DAY(K$1),$F154="J"),"J",IF(AND(DAY($C154)=DAY(K$1),$F154="M"),"M",IF(AND(DAY($C154)=DAY(K$1),$F154="A"),"A","")))))</f>
        <v>F</v>
      </c>
      <c r="L154" t="str">
        <f>IF(OR(WEEKDAY(L$1)=1,WEEKDAY(L$1)=7),"F",IF(AND(DAY($C154)=DAY(L$1),$F154="P"),$E154*24,IF(AND(DAY($C154)=DAY(L$1),$F154="J"),"J",IF(AND(DAY($C154)=DAY(L$1),$F154="M"),"M",IF(AND(DAY($C154)=DAY(L$1),$F154="A"),"A","")))))</f>
        <v/>
      </c>
      <c r="M154" t="str">
        <f>IF(OR(WEEKDAY(M$1)=1,WEEKDAY(M$1)=7),"F",IF(AND(DAY($C154)=DAY(M$1),$F154="P"),$E154*24,IF(AND(DAY($C154)=DAY(M$1),$F154="J"),"J",IF(AND(DAY($C154)=DAY(M$1),$F154="M"),"M",IF(AND(DAY($C154)=DAY(M$1),$F154="A"),"A","")))))</f>
        <v/>
      </c>
      <c r="N154" t="str">
        <f>IF(OR(WEEKDAY(N$1)=1,WEEKDAY(N$1)=7),"F",IF(AND(DAY($C154)=DAY(N$1),$F154="P"),$E154*24,IF(AND(DAY($C154)=DAY(N$1),$F154="J"),"J",IF(AND(DAY($C154)=DAY(N$1),$F154="M"),"M",IF(AND(DAY($C154)=DAY(N$1),$F154="A"),"A","")))))</f>
        <v/>
      </c>
      <c r="O154" t="str">
        <f>IF(OR(WEEKDAY(O$1)=1,WEEKDAY(O$1)=7),"F",IF(AND(DAY($C154)=DAY(O$1),$F154="P"),$E154*24,IF(AND(DAY($C154)=DAY(O$1),$F154="J"),"J",IF(AND(DAY($C154)=DAY(O$1),$F154="M"),"M",IF(AND(DAY($C154)=DAY(O$1),$F154="A"),"A","")))))</f>
        <v/>
      </c>
      <c r="P154">
        <f>IF(OR(WEEKDAY(P$1)=1,WEEKDAY(P$1)=7),"F",IF(AND(DAY($C154)=DAY(P$1),$F154="P"),$E154*24,IF(AND(DAY($C154)=DAY(P$1),$F154="J"),"J",IF(AND(DAY($C154)=DAY(P$1),$F154="M"),"M",IF(AND(DAY($C154)=DAY(P$1),$F154="A"),"A","")))))</f>
        <v>1.5</v>
      </c>
      <c r="Q154" t="str">
        <f>IF(OR(WEEKDAY(Q$1)=1,WEEKDAY(Q$1)=7),"F",IF(AND(DAY($C154)=DAY(Q$1),$F154="P"),$E154*24,IF(AND(DAY($C154)=DAY(Q$1),$F154="J"),"J",IF(AND(DAY($C154)=DAY(Q$1),$F154="M"),"M",IF(AND(DAY($C154)=DAY(Q$1),$F154="A"),"A","")))))</f>
        <v>F</v>
      </c>
      <c r="R154" t="str">
        <f>IF(OR(WEEKDAY(R$1)=1,WEEKDAY(R$1)=7),"F",IF(AND(DAY($C154)=DAY(R$1),$F154="P"),$E154*24,IF(AND(DAY($C154)=DAY(R$1),$F154="J"),"J",IF(AND(DAY($C154)=DAY(R$1),$F154="M"),"M",IF(AND(DAY($C154)=DAY(R$1),$F154="A"),"A","")))))</f>
        <v>F</v>
      </c>
      <c r="S154" t="str">
        <f>IF(OR(WEEKDAY(S$1)=1,WEEKDAY(S$1)=7),"F",IF(AND(DAY($C154)=DAY(S$1),$F154="P"),$E154*24,IF(AND(DAY($C154)=DAY(S$1),$F154="J"),"J",IF(AND(DAY($C154)=DAY(S$1),$F154="M"),"M",IF(AND(DAY($C154)=DAY(S$1),$F154="A"),"A","")))))</f>
        <v/>
      </c>
      <c r="T154" t="str">
        <f>IF(OR(WEEKDAY(T$1)=1,WEEKDAY(T$1)=7),"F",IF(AND(DAY($C154)=DAY(T$1),$F154="P"),$E154*24,IF(AND(DAY($C154)=DAY(T$1),$F154="J"),"J",IF(AND(DAY($C154)=DAY(T$1),$F154="M"),"M",IF(AND(DAY($C154)=DAY(T$1),$F154="A"),"A","")))))</f>
        <v/>
      </c>
      <c r="U154" t="str">
        <f>IF(OR(WEEKDAY(U$1)=1,WEEKDAY(U$1)=7),"F",IF(AND(DAY($C154)=DAY(U$1),$F154="P"),$E154*24,IF(AND(DAY($C154)=DAY(U$1),$F154="J"),"J",IF(AND(DAY($C154)=DAY(U$1),$F154="M"),"M",IF(AND(DAY($C154)=DAY(U$1),$F154="A"),"A","")))))</f>
        <v/>
      </c>
    </row>
    <row r="155" spans="1:21" x14ac:dyDescent="0.25">
      <c r="A155" s="5" t="str">
        <f>'[1]R_Etat de prestation quinzaine'!A155</f>
        <v>NDAHIMANA</v>
      </c>
      <c r="B155" s="5" t="str">
        <f>'[1]R_Etat de prestation quinzaine'!B155</f>
        <v>Oly</v>
      </c>
      <c r="C155" s="6" t="str">
        <f>'[1]R_Etat de prestation quinzaine'!C155</f>
        <v>10-03-17</v>
      </c>
      <c r="D155" s="7">
        <v>42804</v>
      </c>
      <c r="E155" s="5" t="str">
        <f>'[1]R_Etat de prestation quinzaine'!D155</f>
        <v>03:00</v>
      </c>
      <c r="F155" s="5" t="str">
        <f>'[1]R_Etat de prestation quinzaine'!E155</f>
        <v>P</v>
      </c>
      <c r="G155" t="str">
        <f>IF(OR(WEEKDAY(G$1)=1,WEEKDAY(G$1)=7),"F",IF(AND(DAY($C155)=DAY(G$1),$F155="P"),$E155*24,IF(AND(DAY($C155)=DAY(G$1),$F155="J"),"J",IF(AND(DAY($C155)=DAY(G$1),$F155="M"),"M",IF(AND(DAY($C155)=DAY(G$1),$F155="A"),"A","")))))</f>
        <v/>
      </c>
      <c r="H155" t="str">
        <f>IF(OR(WEEKDAY(H$1)=1,WEEKDAY(H$1)=7),"F",IF(AND(DAY($C155)=DAY(H$1),$F155="P"),$E155*24,IF(AND(DAY($C155)=DAY(H$1),$F155="J"),"J",IF(AND(DAY($C155)=DAY(H$1),$F155="M"),"M",IF(AND(DAY($C155)=DAY(H$1),$F155="A"),"A","")))))</f>
        <v/>
      </c>
      <c r="I155" t="str">
        <f>IF(OR(WEEKDAY(I$1)=1,WEEKDAY(I$1)=7),"F",IF(AND(DAY($C155)=DAY(I$1),$F155="P"),$E155*24,IF(AND(DAY($C155)=DAY(I$1),$F155="J"),"J",IF(AND(DAY($C155)=DAY(I$1),$F155="M"),"M",IF(AND(DAY($C155)=DAY(I$1),$F155="A"),"A","")))))</f>
        <v/>
      </c>
      <c r="J155" t="str">
        <f>IF(OR(WEEKDAY(J$1)=1,WEEKDAY(J$1)=7),"F",IF(AND(DAY($C155)=DAY(J$1),$F155="P"),$E155*24,IF(AND(DAY($C155)=DAY(J$1),$F155="J"),"J",IF(AND(DAY($C155)=DAY(J$1),$F155="M"),"M",IF(AND(DAY($C155)=DAY(J$1),$F155="A"),"A","")))))</f>
        <v>F</v>
      </c>
      <c r="K155" t="str">
        <f>IF(OR(WEEKDAY(K$1)=1,WEEKDAY(K$1)=7),"F",IF(AND(DAY($C155)=DAY(K$1),$F155="P"),$E155*24,IF(AND(DAY($C155)=DAY(K$1),$F155="J"),"J",IF(AND(DAY($C155)=DAY(K$1),$F155="M"),"M",IF(AND(DAY($C155)=DAY(K$1),$F155="A"),"A","")))))</f>
        <v>F</v>
      </c>
      <c r="L155" t="str">
        <f>IF(OR(WEEKDAY(L$1)=1,WEEKDAY(L$1)=7),"F",IF(AND(DAY($C155)=DAY(L$1),$F155="P"),$E155*24,IF(AND(DAY($C155)=DAY(L$1),$F155="J"),"J",IF(AND(DAY($C155)=DAY(L$1),$F155="M"),"M",IF(AND(DAY($C155)=DAY(L$1),$F155="A"),"A","")))))</f>
        <v/>
      </c>
      <c r="M155" t="str">
        <f>IF(OR(WEEKDAY(M$1)=1,WEEKDAY(M$1)=7),"F",IF(AND(DAY($C155)=DAY(M$1),$F155="P"),$E155*24,IF(AND(DAY($C155)=DAY(M$1),$F155="J"),"J",IF(AND(DAY($C155)=DAY(M$1),$F155="M"),"M",IF(AND(DAY($C155)=DAY(M$1),$F155="A"),"A","")))))</f>
        <v/>
      </c>
      <c r="N155" t="str">
        <f>IF(OR(WEEKDAY(N$1)=1,WEEKDAY(N$1)=7),"F",IF(AND(DAY($C155)=DAY(N$1),$F155="P"),$E155*24,IF(AND(DAY($C155)=DAY(N$1),$F155="J"),"J",IF(AND(DAY($C155)=DAY(N$1),$F155="M"),"M",IF(AND(DAY($C155)=DAY(N$1),$F155="A"),"A","")))))</f>
        <v/>
      </c>
      <c r="O155" t="str">
        <f>IF(OR(WEEKDAY(O$1)=1,WEEKDAY(O$1)=7),"F",IF(AND(DAY($C155)=DAY(O$1),$F155="P"),$E155*24,IF(AND(DAY($C155)=DAY(O$1),$F155="J"),"J",IF(AND(DAY($C155)=DAY(O$1),$F155="M"),"M",IF(AND(DAY($C155)=DAY(O$1),$F155="A"),"A","")))))</f>
        <v/>
      </c>
      <c r="P155">
        <f>IF(OR(WEEKDAY(P$1)=1,WEEKDAY(P$1)=7),"F",IF(AND(DAY($C155)=DAY(P$1),$F155="P"),$E155*24,IF(AND(DAY($C155)=DAY(P$1),$F155="J"),"J",IF(AND(DAY($C155)=DAY(P$1),$F155="M"),"M",IF(AND(DAY($C155)=DAY(P$1),$F155="A"),"A","")))))</f>
        <v>3</v>
      </c>
      <c r="Q155" t="str">
        <f>IF(OR(WEEKDAY(Q$1)=1,WEEKDAY(Q$1)=7),"F",IF(AND(DAY($C155)=DAY(Q$1),$F155="P"),$E155*24,IF(AND(DAY($C155)=DAY(Q$1),$F155="J"),"J",IF(AND(DAY($C155)=DAY(Q$1),$F155="M"),"M",IF(AND(DAY($C155)=DAY(Q$1),$F155="A"),"A","")))))</f>
        <v>F</v>
      </c>
      <c r="R155" t="str">
        <f>IF(OR(WEEKDAY(R$1)=1,WEEKDAY(R$1)=7),"F",IF(AND(DAY($C155)=DAY(R$1),$F155="P"),$E155*24,IF(AND(DAY($C155)=DAY(R$1),$F155="J"),"J",IF(AND(DAY($C155)=DAY(R$1),$F155="M"),"M",IF(AND(DAY($C155)=DAY(R$1),$F155="A"),"A","")))))</f>
        <v>F</v>
      </c>
      <c r="S155" t="str">
        <f>IF(OR(WEEKDAY(S$1)=1,WEEKDAY(S$1)=7),"F",IF(AND(DAY($C155)=DAY(S$1),$F155="P"),$E155*24,IF(AND(DAY($C155)=DAY(S$1),$F155="J"),"J",IF(AND(DAY($C155)=DAY(S$1),$F155="M"),"M",IF(AND(DAY($C155)=DAY(S$1),$F155="A"),"A","")))))</f>
        <v/>
      </c>
      <c r="T155" t="str">
        <f>IF(OR(WEEKDAY(T$1)=1,WEEKDAY(T$1)=7),"F",IF(AND(DAY($C155)=DAY(T$1),$F155="P"),$E155*24,IF(AND(DAY($C155)=DAY(T$1),$F155="J"),"J",IF(AND(DAY($C155)=DAY(T$1),$F155="M"),"M",IF(AND(DAY($C155)=DAY(T$1),$F155="A"),"A","")))))</f>
        <v/>
      </c>
      <c r="U155" t="str">
        <f>IF(OR(WEEKDAY(U$1)=1,WEEKDAY(U$1)=7),"F",IF(AND(DAY($C155)=DAY(U$1),$F155="P"),$E155*24,IF(AND(DAY($C155)=DAY(U$1),$F155="J"),"J",IF(AND(DAY($C155)=DAY(U$1),$F155="M"),"M",IF(AND(DAY($C155)=DAY(U$1),$F155="A"),"A","")))))</f>
        <v/>
      </c>
    </row>
    <row r="156" spans="1:21" x14ac:dyDescent="0.25">
      <c r="A156" s="5" t="str">
        <f>'[1]R_Etat de prestation quinzaine'!A156</f>
        <v>NDAHIMANA</v>
      </c>
      <c r="B156" s="5" t="str">
        <f>'[1]R_Etat de prestation quinzaine'!B156</f>
        <v>Oly</v>
      </c>
      <c r="C156" s="6" t="str">
        <f>'[1]R_Etat de prestation quinzaine'!C156</f>
        <v>10-03-17</v>
      </c>
      <c r="D156" s="7">
        <v>42804</v>
      </c>
      <c r="E156" s="5" t="str">
        <f>'[1]R_Etat de prestation quinzaine'!D156</f>
        <v>01:30</v>
      </c>
      <c r="F156" s="5" t="str">
        <f>'[1]R_Etat de prestation quinzaine'!E156</f>
        <v>P</v>
      </c>
      <c r="G156" t="str">
        <f>IF(OR(WEEKDAY(G$1)=1,WEEKDAY(G$1)=7),"F",IF(AND(DAY($C156)=DAY(G$1),$F156="P"),$E156*24,IF(AND(DAY($C156)=DAY(G$1),$F156="J"),"J",IF(AND(DAY($C156)=DAY(G$1),$F156="M"),"M",IF(AND(DAY($C156)=DAY(G$1),$F156="A"),"A","")))))</f>
        <v/>
      </c>
      <c r="H156" t="str">
        <f>IF(OR(WEEKDAY(H$1)=1,WEEKDAY(H$1)=7),"F",IF(AND(DAY($C156)=DAY(H$1),$F156="P"),$E156*24,IF(AND(DAY($C156)=DAY(H$1),$F156="J"),"J",IF(AND(DAY($C156)=DAY(H$1),$F156="M"),"M",IF(AND(DAY($C156)=DAY(H$1),$F156="A"),"A","")))))</f>
        <v/>
      </c>
      <c r="I156" t="str">
        <f>IF(OR(WEEKDAY(I$1)=1,WEEKDAY(I$1)=7),"F",IF(AND(DAY($C156)=DAY(I$1),$F156="P"),$E156*24,IF(AND(DAY($C156)=DAY(I$1),$F156="J"),"J",IF(AND(DAY($C156)=DAY(I$1),$F156="M"),"M",IF(AND(DAY($C156)=DAY(I$1),$F156="A"),"A","")))))</f>
        <v/>
      </c>
      <c r="J156" t="str">
        <f>IF(OR(WEEKDAY(J$1)=1,WEEKDAY(J$1)=7),"F",IF(AND(DAY($C156)=DAY(J$1),$F156="P"),$E156*24,IF(AND(DAY($C156)=DAY(J$1),$F156="J"),"J",IF(AND(DAY($C156)=DAY(J$1),$F156="M"),"M",IF(AND(DAY($C156)=DAY(J$1),$F156="A"),"A","")))))</f>
        <v>F</v>
      </c>
      <c r="K156" t="str">
        <f>IF(OR(WEEKDAY(K$1)=1,WEEKDAY(K$1)=7),"F",IF(AND(DAY($C156)=DAY(K$1),$F156="P"),$E156*24,IF(AND(DAY($C156)=DAY(K$1),$F156="J"),"J",IF(AND(DAY($C156)=DAY(K$1),$F156="M"),"M",IF(AND(DAY($C156)=DAY(K$1),$F156="A"),"A","")))))</f>
        <v>F</v>
      </c>
      <c r="L156" t="str">
        <f>IF(OR(WEEKDAY(L$1)=1,WEEKDAY(L$1)=7),"F",IF(AND(DAY($C156)=DAY(L$1),$F156="P"),$E156*24,IF(AND(DAY($C156)=DAY(L$1),$F156="J"),"J",IF(AND(DAY($C156)=DAY(L$1),$F156="M"),"M",IF(AND(DAY($C156)=DAY(L$1),$F156="A"),"A","")))))</f>
        <v/>
      </c>
      <c r="M156" t="str">
        <f>IF(OR(WEEKDAY(M$1)=1,WEEKDAY(M$1)=7),"F",IF(AND(DAY($C156)=DAY(M$1),$F156="P"),$E156*24,IF(AND(DAY($C156)=DAY(M$1),$F156="J"),"J",IF(AND(DAY($C156)=DAY(M$1),$F156="M"),"M",IF(AND(DAY($C156)=DAY(M$1),$F156="A"),"A","")))))</f>
        <v/>
      </c>
      <c r="N156" t="str">
        <f>IF(OR(WEEKDAY(N$1)=1,WEEKDAY(N$1)=7),"F",IF(AND(DAY($C156)=DAY(N$1),$F156="P"),$E156*24,IF(AND(DAY($C156)=DAY(N$1),$F156="J"),"J",IF(AND(DAY($C156)=DAY(N$1),$F156="M"),"M",IF(AND(DAY($C156)=DAY(N$1),$F156="A"),"A","")))))</f>
        <v/>
      </c>
      <c r="O156" t="str">
        <f>IF(OR(WEEKDAY(O$1)=1,WEEKDAY(O$1)=7),"F",IF(AND(DAY($C156)=DAY(O$1),$F156="P"),$E156*24,IF(AND(DAY($C156)=DAY(O$1),$F156="J"),"J",IF(AND(DAY($C156)=DAY(O$1),$F156="M"),"M",IF(AND(DAY($C156)=DAY(O$1),$F156="A"),"A","")))))</f>
        <v/>
      </c>
      <c r="P156">
        <f>IF(OR(WEEKDAY(P$1)=1,WEEKDAY(P$1)=7),"F",IF(AND(DAY($C156)=DAY(P$1),$F156="P"),$E156*24,IF(AND(DAY($C156)=DAY(P$1),$F156="J"),"J",IF(AND(DAY($C156)=DAY(P$1),$F156="M"),"M",IF(AND(DAY($C156)=DAY(P$1),$F156="A"),"A","")))))</f>
        <v>1.5</v>
      </c>
      <c r="Q156" t="str">
        <f>IF(OR(WEEKDAY(Q$1)=1,WEEKDAY(Q$1)=7),"F",IF(AND(DAY($C156)=DAY(Q$1),$F156="P"),$E156*24,IF(AND(DAY($C156)=DAY(Q$1),$F156="J"),"J",IF(AND(DAY($C156)=DAY(Q$1),$F156="M"),"M",IF(AND(DAY($C156)=DAY(Q$1),$F156="A"),"A","")))))</f>
        <v>F</v>
      </c>
      <c r="R156" t="str">
        <f>IF(OR(WEEKDAY(R$1)=1,WEEKDAY(R$1)=7),"F",IF(AND(DAY($C156)=DAY(R$1),$F156="P"),$E156*24,IF(AND(DAY($C156)=DAY(R$1),$F156="J"),"J",IF(AND(DAY($C156)=DAY(R$1),$F156="M"),"M",IF(AND(DAY($C156)=DAY(R$1),$F156="A"),"A","")))))</f>
        <v>F</v>
      </c>
      <c r="S156" t="str">
        <f>IF(OR(WEEKDAY(S$1)=1,WEEKDAY(S$1)=7),"F",IF(AND(DAY($C156)=DAY(S$1),$F156="P"),$E156*24,IF(AND(DAY($C156)=DAY(S$1),$F156="J"),"J",IF(AND(DAY($C156)=DAY(S$1),$F156="M"),"M",IF(AND(DAY($C156)=DAY(S$1),$F156="A"),"A","")))))</f>
        <v/>
      </c>
      <c r="T156" t="str">
        <f>IF(OR(WEEKDAY(T$1)=1,WEEKDAY(T$1)=7),"F",IF(AND(DAY($C156)=DAY(T$1),$F156="P"),$E156*24,IF(AND(DAY($C156)=DAY(T$1),$F156="J"),"J",IF(AND(DAY($C156)=DAY(T$1),$F156="M"),"M",IF(AND(DAY($C156)=DAY(T$1),$F156="A"),"A","")))))</f>
        <v/>
      </c>
      <c r="U156" t="str">
        <f>IF(OR(WEEKDAY(U$1)=1,WEEKDAY(U$1)=7),"F",IF(AND(DAY($C156)=DAY(U$1),$F156="P"),$E156*24,IF(AND(DAY($C156)=DAY(U$1),$F156="J"),"J",IF(AND(DAY($C156)=DAY(U$1),$F156="M"),"M",IF(AND(DAY($C156)=DAY(U$1),$F156="A"),"A","")))))</f>
        <v/>
      </c>
    </row>
    <row r="157" spans="1:21" x14ac:dyDescent="0.25">
      <c r="A157" s="5" t="str">
        <f>'[1]R_Etat de prestation quinzaine'!A157</f>
        <v>NDAHIMANA</v>
      </c>
      <c r="B157" s="5" t="str">
        <f>'[1]R_Etat de prestation quinzaine'!B157</f>
        <v>Oly</v>
      </c>
      <c r="C157" s="6" t="str">
        <f>'[1]R_Etat de prestation quinzaine'!C157</f>
        <v>13-03-17</v>
      </c>
      <c r="D157" s="7">
        <v>42807</v>
      </c>
      <c r="E157" s="5" t="str">
        <f>'[1]R_Etat de prestation quinzaine'!D157</f>
        <v>03:30</v>
      </c>
      <c r="F157" s="5" t="str">
        <f>'[1]R_Etat de prestation quinzaine'!E157</f>
        <v>P</v>
      </c>
      <c r="G157" t="str">
        <f>IF(OR(WEEKDAY(G$1)=1,WEEKDAY(G$1)=7),"F",IF(AND(DAY($C157)=DAY(G$1),$F157="P"),$E157*24,IF(AND(DAY($C157)=DAY(G$1),$F157="J"),"J",IF(AND(DAY($C157)=DAY(G$1),$F157="M"),"M",IF(AND(DAY($C157)=DAY(G$1),$F157="A"),"A","")))))</f>
        <v/>
      </c>
      <c r="H157" t="str">
        <f>IF(OR(WEEKDAY(H$1)=1,WEEKDAY(H$1)=7),"F",IF(AND(DAY($C157)=DAY(H$1),$F157="P"),$E157*24,IF(AND(DAY($C157)=DAY(H$1),$F157="J"),"J",IF(AND(DAY($C157)=DAY(H$1),$F157="M"),"M",IF(AND(DAY($C157)=DAY(H$1),$F157="A"),"A","")))))</f>
        <v/>
      </c>
      <c r="I157" t="str">
        <f>IF(OR(WEEKDAY(I$1)=1,WEEKDAY(I$1)=7),"F",IF(AND(DAY($C157)=DAY(I$1),$F157="P"),$E157*24,IF(AND(DAY($C157)=DAY(I$1),$F157="J"),"J",IF(AND(DAY($C157)=DAY(I$1),$F157="M"),"M",IF(AND(DAY($C157)=DAY(I$1),$F157="A"),"A","")))))</f>
        <v/>
      </c>
      <c r="J157" t="str">
        <f>IF(OR(WEEKDAY(J$1)=1,WEEKDAY(J$1)=7),"F",IF(AND(DAY($C157)=DAY(J$1),$F157="P"),$E157*24,IF(AND(DAY($C157)=DAY(J$1),$F157="J"),"J",IF(AND(DAY($C157)=DAY(J$1),$F157="M"),"M",IF(AND(DAY($C157)=DAY(J$1),$F157="A"),"A","")))))</f>
        <v>F</v>
      </c>
      <c r="K157" t="str">
        <f>IF(OR(WEEKDAY(K$1)=1,WEEKDAY(K$1)=7),"F",IF(AND(DAY($C157)=DAY(K$1),$F157="P"),$E157*24,IF(AND(DAY($C157)=DAY(K$1),$F157="J"),"J",IF(AND(DAY($C157)=DAY(K$1),$F157="M"),"M",IF(AND(DAY($C157)=DAY(K$1),$F157="A"),"A","")))))</f>
        <v>F</v>
      </c>
      <c r="L157" t="str">
        <f>IF(OR(WEEKDAY(L$1)=1,WEEKDAY(L$1)=7),"F",IF(AND(DAY($C157)=DAY(L$1),$F157="P"),$E157*24,IF(AND(DAY($C157)=DAY(L$1),$F157="J"),"J",IF(AND(DAY($C157)=DAY(L$1),$F157="M"),"M",IF(AND(DAY($C157)=DAY(L$1),$F157="A"),"A","")))))</f>
        <v/>
      </c>
      <c r="M157" t="str">
        <f>IF(OR(WEEKDAY(M$1)=1,WEEKDAY(M$1)=7),"F",IF(AND(DAY($C157)=DAY(M$1),$F157="P"),$E157*24,IF(AND(DAY($C157)=DAY(M$1),$F157="J"),"J",IF(AND(DAY($C157)=DAY(M$1),$F157="M"),"M",IF(AND(DAY($C157)=DAY(M$1),$F157="A"),"A","")))))</f>
        <v/>
      </c>
      <c r="N157" t="str">
        <f>IF(OR(WEEKDAY(N$1)=1,WEEKDAY(N$1)=7),"F",IF(AND(DAY($C157)=DAY(N$1),$F157="P"),$E157*24,IF(AND(DAY($C157)=DAY(N$1),$F157="J"),"J",IF(AND(DAY($C157)=DAY(N$1),$F157="M"),"M",IF(AND(DAY($C157)=DAY(N$1),$F157="A"),"A","")))))</f>
        <v/>
      </c>
      <c r="O157" t="str">
        <f>IF(OR(WEEKDAY(O$1)=1,WEEKDAY(O$1)=7),"F",IF(AND(DAY($C157)=DAY(O$1),$F157="P"),$E157*24,IF(AND(DAY($C157)=DAY(O$1),$F157="J"),"J",IF(AND(DAY($C157)=DAY(O$1),$F157="M"),"M",IF(AND(DAY($C157)=DAY(O$1),$F157="A"),"A","")))))</f>
        <v/>
      </c>
      <c r="P157" t="str">
        <f>IF(OR(WEEKDAY(P$1)=1,WEEKDAY(P$1)=7),"F",IF(AND(DAY($C157)=DAY(P$1),$F157="P"),$E157*24,IF(AND(DAY($C157)=DAY(P$1),$F157="J"),"J",IF(AND(DAY($C157)=DAY(P$1),$F157="M"),"M",IF(AND(DAY($C157)=DAY(P$1),$F157="A"),"A","")))))</f>
        <v/>
      </c>
      <c r="Q157" t="str">
        <f>IF(OR(WEEKDAY(Q$1)=1,WEEKDAY(Q$1)=7),"F",IF(AND(DAY($C157)=DAY(Q$1),$F157="P"),$E157*24,IF(AND(DAY($C157)=DAY(Q$1),$F157="J"),"J",IF(AND(DAY($C157)=DAY(Q$1),$F157="M"),"M",IF(AND(DAY($C157)=DAY(Q$1),$F157="A"),"A","")))))</f>
        <v>F</v>
      </c>
      <c r="R157" t="str">
        <f>IF(OR(WEEKDAY(R$1)=1,WEEKDAY(R$1)=7),"F",IF(AND(DAY($C157)=DAY(R$1),$F157="P"),$E157*24,IF(AND(DAY($C157)=DAY(R$1),$F157="J"),"J",IF(AND(DAY($C157)=DAY(R$1),$F157="M"),"M",IF(AND(DAY($C157)=DAY(R$1),$F157="A"),"A","")))))</f>
        <v>F</v>
      </c>
      <c r="S157">
        <f>IF(OR(WEEKDAY(S$1)=1,WEEKDAY(S$1)=7),"F",IF(AND(DAY($C157)=DAY(S$1),$F157="P"),$E157*24,IF(AND(DAY($C157)=DAY(S$1),$F157="J"),"J",IF(AND(DAY($C157)=DAY(S$1),$F157="M"),"M",IF(AND(DAY($C157)=DAY(S$1),$F157="A"),"A","")))))</f>
        <v>3.5</v>
      </c>
      <c r="T157" t="str">
        <f>IF(OR(WEEKDAY(T$1)=1,WEEKDAY(T$1)=7),"F",IF(AND(DAY($C157)=DAY(T$1),$F157="P"),$E157*24,IF(AND(DAY($C157)=DAY(T$1),$F157="J"),"J",IF(AND(DAY($C157)=DAY(T$1),$F157="M"),"M",IF(AND(DAY($C157)=DAY(T$1),$F157="A"),"A","")))))</f>
        <v/>
      </c>
      <c r="U157" t="str">
        <f>IF(OR(WEEKDAY(U$1)=1,WEEKDAY(U$1)=7),"F",IF(AND(DAY($C157)=DAY(U$1),$F157="P"),$E157*24,IF(AND(DAY($C157)=DAY(U$1),$F157="J"),"J",IF(AND(DAY($C157)=DAY(U$1),$F157="M"),"M",IF(AND(DAY($C157)=DAY(U$1),$F157="A"),"A","")))))</f>
        <v/>
      </c>
    </row>
    <row r="158" spans="1:21" x14ac:dyDescent="0.25">
      <c r="A158" s="5" t="str">
        <f>'[1]R_Etat de prestation quinzaine'!A158</f>
        <v>NDAHIMANA</v>
      </c>
      <c r="B158" s="5" t="str">
        <f>'[1]R_Etat de prestation quinzaine'!B158</f>
        <v>Oly</v>
      </c>
      <c r="C158" s="6" t="str">
        <f>'[1]R_Etat de prestation quinzaine'!C158</f>
        <v>13-03-17</v>
      </c>
      <c r="D158" s="7">
        <v>42807</v>
      </c>
      <c r="E158" s="5" t="str">
        <f>'[1]R_Etat de prestation quinzaine'!D158</f>
        <v>03:00</v>
      </c>
      <c r="F158" s="5" t="str">
        <f>'[1]R_Etat de prestation quinzaine'!E158</f>
        <v>P</v>
      </c>
      <c r="G158" t="str">
        <f>IF(OR(WEEKDAY(G$1)=1,WEEKDAY(G$1)=7),"F",IF(AND(DAY($C158)=DAY(G$1),$F158="P"),$E158*24,IF(AND(DAY($C158)=DAY(G$1),$F158="J"),"J",IF(AND(DAY($C158)=DAY(G$1),$F158="M"),"M",IF(AND(DAY($C158)=DAY(G$1),$F158="A"),"A","")))))</f>
        <v/>
      </c>
      <c r="H158" t="str">
        <f>IF(OR(WEEKDAY(H$1)=1,WEEKDAY(H$1)=7),"F",IF(AND(DAY($C158)=DAY(H$1),$F158="P"),$E158*24,IF(AND(DAY($C158)=DAY(H$1),$F158="J"),"J",IF(AND(DAY($C158)=DAY(H$1),$F158="M"),"M",IF(AND(DAY($C158)=DAY(H$1),$F158="A"),"A","")))))</f>
        <v/>
      </c>
      <c r="I158" t="str">
        <f>IF(OR(WEEKDAY(I$1)=1,WEEKDAY(I$1)=7),"F",IF(AND(DAY($C158)=DAY(I$1),$F158="P"),$E158*24,IF(AND(DAY($C158)=DAY(I$1),$F158="J"),"J",IF(AND(DAY($C158)=DAY(I$1),$F158="M"),"M",IF(AND(DAY($C158)=DAY(I$1),$F158="A"),"A","")))))</f>
        <v/>
      </c>
      <c r="J158" t="str">
        <f>IF(OR(WEEKDAY(J$1)=1,WEEKDAY(J$1)=7),"F",IF(AND(DAY($C158)=DAY(J$1),$F158="P"),$E158*24,IF(AND(DAY($C158)=DAY(J$1),$F158="J"),"J",IF(AND(DAY($C158)=DAY(J$1),$F158="M"),"M",IF(AND(DAY($C158)=DAY(J$1),$F158="A"),"A","")))))</f>
        <v>F</v>
      </c>
      <c r="K158" t="str">
        <f>IF(OR(WEEKDAY(K$1)=1,WEEKDAY(K$1)=7),"F",IF(AND(DAY($C158)=DAY(K$1),$F158="P"),$E158*24,IF(AND(DAY($C158)=DAY(K$1),$F158="J"),"J",IF(AND(DAY($C158)=DAY(K$1),$F158="M"),"M",IF(AND(DAY($C158)=DAY(K$1),$F158="A"),"A","")))))</f>
        <v>F</v>
      </c>
      <c r="L158" t="str">
        <f>IF(OR(WEEKDAY(L$1)=1,WEEKDAY(L$1)=7),"F",IF(AND(DAY($C158)=DAY(L$1),$F158="P"),$E158*24,IF(AND(DAY($C158)=DAY(L$1),$F158="J"),"J",IF(AND(DAY($C158)=DAY(L$1),$F158="M"),"M",IF(AND(DAY($C158)=DAY(L$1),$F158="A"),"A","")))))</f>
        <v/>
      </c>
      <c r="M158" t="str">
        <f>IF(OR(WEEKDAY(M$1)=1,WEEKDAY(M$1)=7),"F",IF(AND(DAY($C158)=DAY(M$1),$F158="P"),$E158*24,IF(AND(DAY($C158)=DAY(M$1),$F158="J"),"J",IF(AND(DAY($C158)=DAY(M$1),$F158="M"),"M",IF(AND(DAY($C158)=DAY(M$1),$F158="A"),"A","")))))</f>
        <v/>
      </c>
      <c r="N158" t="str">
        <f>IF(OR(WEEKDAY(N$1)=1,WEEKDAY(N$1)=7),"F",IF(AND(DAY($C158)=DAY(N$1),$F158="P"),$E158*24,IF(AND(DAY($C158)=DAY(N$1),$F158="J"),"J",IF(AND(DAY($C158)=DAY(N$1),$F158="M"),"M",IF(AND(DAY($C158)=DAY(N$1),$F158="A"),"A","")))))</f>
        <v/>
      </c>
      <c r="O158" t="str">
        <f>IF(OR(WEEKDAY(O$1)=1,WEEKDAY(O$1)=7),"F",IF(AND(DAY($C158)=DAY(O$1),$F158="P"),$E158*24,IF(AND(DAY($C158)=DAY(O$1),$F158="J"),"J",IF(AND(DAY($C158)=DAY(O$1),$F158="M"),"M",IF(AND(DAY($C158)=DAY(O$1),$F158="A"),"A","")))))</f>
        <v/>
      </c>
      <c r="P158" t="str">
        <f>IF(OR(WEEKDAY(P$1)=1,WEEKDAY(P$1)=7),"F",IF(AND(DAY($C158)=DAY(P$1),$F158="P"),$E158*24,IF(AND(DAY($C158)=DAY(P$1),$F158="J"),"J",IF(AND(DAY($C158)=DAY(P$1),$F158="M"),"M",IF(AND(DAY($C158)=DAY(P$1),$F158="A"),"A","")))))</f>
        <v/>
      </c>
      <c r="Q158" t="str">
        <f>IF(OR(WEEKDAY(Q$1)=1,WEEKDAY(Q$1)=7),"F",IF(AND(DAY($C158)=DAY(Q$1),$F158="P"),$E158*24,IF(AND(DAY($C158)=DAY(Q$1),$F158="J"),"J",IF(AND(DAY($C158)=DAY(Q$1),$F158="M"),"M",IF(AND(DAY($C158)=DAY(Q$1),$F158="A"),"A","")))))</f>
        <v>F</v>
      </c>
      <c r="R158" t="str">
        <f>IF(OR(WEEKDAY(R$1)=1,WEEKDAY(R$1)=7),"F",IF(AND(DAY($C158)=DAY(R$1),$F158="P"),$E158*24,IF(AND(DAY($C158)=DAY(R$1),$F158="J"),"J",IF(AND(DAY($C158)=DAY(R$1),$F158="M"),"M",IF(AND(DAY($C158)=DAY(R$1),$F158="A"),"A","")))))</f>
        <v>F</v>
      </c>
      <c r="S158">
        <f>IF(OR(WEEKDAY(S$1)=1,WEEKDAY(S$1)=7),"F",IF(AND(DAY($C158)=DAY(S$1),$F158="P"),$E158*24,IF(AND(DAY($C158)=DAY(S$1),$F158="J"),"J",IF(AND(DAY($C158)=DAY(S$1),$F158="M"),"M",IF(AND(DAY($C158)=DAY(S$1),$F158="A"),"A","")))))</f>
        <v>3</v>
      </c>
      <c r="T158" t="str">
        <f>IF(OR(WEEKDAY(T$1)=1,WEEKDAY(T$1)=7),"F",IF(AND(DAY($C158)=DAY(T$1),$F158="P"),$E158*24,IF(AND(DAY($C158)=DAY(T$1),$F158="J"),"J",IF(AND(DAY($C158)=DAY(T$1),$F158="M"),"M",IF(AND(DAY($C158)=DAY(T$1),$F158="A"),"A","")))))</f>
        <v/>
      </c>
      <c r="U158" t="str">
        <f>IF(OR(WEEKDAY(U$1)=1,WEEKDAY(U$1)=7),"F",IF(AND(DAY($C158)=DAY(U$1),$F158="P"),$E158*24,IF(AND(DAY($C158)=DAY(U$1),$F158="J"),"J",IF(AND(DAY($C158)=DAY(U$1),$F158="M"),"M",IF(AND(DAY($C158)=DAY(U$1),$F158="A"),"A","")))))</f>
        <v/>
      </c>
    </row>
    <row r="159" spans="1:21" x14ac:dyDescent="0.25">
      <c r="A159" s="5" t="str">
        <f>'[1]R_Etat de prestation quinzaine'!A159</f>
        <v>NDAHIMANA</v>
      </c>
      <c r="B159" s="5" t="str">
        <f>'[1]R_Etat de prestation quinzaine'!B159</f>
        <v>Oly</v>
      </c>
      <c r="C159" s="6" t="str">
        <f>'[1]R_Etat de prestation quinzaine'!C159</f>
        <v>14-03-17</v>
      </c>
      <c r="D159" s="7">
        <v>42808</v>
      </c>
      <c r="E159" s="5" t="str">
        <f>'[1]R_Etat de prestation quinzaine'!D159</f>
        <v>03:00</v>
      </c>
      <c r="F159" s="5" t="s">
        <v>7</v>
      </c>
      <c r="G159" t="str">
        <f>IF(OR(WEEKDAY(G$1)=1,WEEKDAY(G$1)=7),"F",IF(AND(DAY($C159)=DAY(G$1),$F159="P"),$E159*24,IF(AND(DAY($C159)=DAY(G$1),$F159="J"),"J",IF(AND(DAY($C159)=DAY(G$1),$F159="M"),"M",IF(AND(DAY($C159)=DAY(G$1),$F159="A"),"A","")))))</f>
        <v/>
      </c>
      <c r="H159" t="str">
        <f>IF(OR(WEEKDAY(H$1)=1,WEEKDAY(H$1)=7),"F",IF(AND(DAY($C159)=DAY(H$1),$F159="P"),$E159*24,IF(AND(DAY($C159)=DAY(H$1),$F159="J"),"J",IF(AND(DAY($C159)=DAY(H$1),$F159="M"),"M",IF(AND(DAY($C159)=DAY(H$1),$F159="A"),"A","")))))</f>
        <v/>
      </c>
      <c r="I159" t="str">
        <f>IF(OR(WEEKDAY(I$1)=1,WEEKDAY(I$1)=7),"F",IF(AND(DAY($C159)=DAY(I$1),$F159="P"),$E159*24,IF(AND(DAY($C159)=DAY(I$1),$F159="J"),"J",IF(AND(DAY($C159)=DAY(I$1),$F159="M"),"M",IF(AND(DAY($C159)=DAY(I$1),$F159="A"),"A","")))))</f>
        <v/>
      </c>
      <c r="J159" t="str">
        <f>IF(OR(WEEKDAY(J$1)=1,WEEKDAY(J$1)=7),"F",IF(AND(DAY($C159)=DAY(J$1),$F159="P"),$E159*24,IF(AND(DAY($C159)=DAY(J$1),$F159="J"),"J",IF(AND(DAY($C159)=DAY(J$1),$F159="M"),"M",IF(AND(DAY($C159)=DAY(J$1),$F159="A"),"A","")))))</f>
        <v>F</v>
      </c>
      <c r="K159" t="str">
        <f>IF(OR(WEEKDAY(K$1)=1,WEEKDAY(K$1)=7),"F",IF(AND(DAY($C159)=DAY(K$1),$F159="P"),$E159*24,IF(AND(DAY($C159)=DAY(K$1),$F159="J"),"J",IF(AND(DAY($C159)=DAY(K$1),$F159="M"),"M",IF(AND(DAY($C159)=DAY(K$1),$F159="A"),"A","")))))</f>
        <v>F</v>
      </c>
      <c r="L159" t="str">
        <f>IF(OR(WEEKDAY(L$1)=1,WEEKDAY(L$1)=7),"F",IF(AND(DAY($C159)=DAY(L$1),$F159="P"),$E159*24,IF(AND(DAY($C159)=DAY(L$1),$F159="J"),"J",IF(AND(DAY($C159)=DAY(L$1),$F159="M"),"M",IF(AND(DAY($C159)=DAY(L$1),$F159="A"),"A","")))))</f>
        <v/>
      </c>
      <c r="M159" t="str">
        <f>IF(OR(WEEKDAY(M$1)=1,WEEKDAY(M$1)=7),"F",IF(AND(DAY($C159)=DAY(M$1),$F159="P"),$E159*24,IF(AND(DAY($C159)=DAY(M$1),$F159="J"),"J",IF(AND(DAY($C159)=DAY(M$1),$F159="M"),"M",IF(AND(DAY($C159)=DAY(M$1),$F159="A"),"A","")))))</f>
        <v/>
      </c>
      <c r="N159" t="str">
        <f>IF(OR(WEEKDAY(N$1)=1,WEEKDAY(N$1)=7),"F",IF(AND(DAY($C159)=DAY(N$1),$F159="P"),$E159*24,IF(AND(DAY($C159)=DAY(N$1),$F159="J"),"J",IF(AND(DAY($C159)=DAY(N$1),$F159="M"),"M",IF(AND(DAY($C159)=DAY(N$1),$F159="A"),"A","")))))</f>
        <v/>
      </c>
      <c r="O159" t="str">
        <f>IF(OR(WEEKDAY(O$1)=1,WEEKDAY(O$1)=7),"F",IF(AND(DAY($C159)=DAY(O$1),$F159="P"),$E159*24,IF(AND(DAY($C159)=DAY(O$1),$F159="J"),"J",IF(AND(DAY($C159)=DAY(O$1),$F159="M"),"M",IF(AND(DAY($C159)=DAY(O$1),$F159="A"),"A","")))))</f>
        <v/>
      </c>
      <c r="P159" t="str">
        <f>IF(OR(WEEKDAY(P$1)=1,WEEKDAY(P$1)=7),"F",IF(AND(DAY($C159)=DAY(P$1),$F159="P"),$E159*24,IF(AND(DAY($C159)=DAY(P$1),$F159="J"),"J",IF(AND(DAY($C159)=DAY(P$1),$F159="M"),"M",IF(AND(DAY($C159)=DAY(P$1),$F159="A"),"A","")))))</f>
        <v/>
      </c>
      <c r="Q159" t="str">
        <f>IF(OR(WEEKDAY(Q$1)=1,WEEKDAY(Q$1)=7),"F",IF(AND(DAY($C159)=DAY(Q$1),$F159="P"),$E159*24,IF(AND(DAY($C159)=DAY(Q$1),$F159="J"),"J",IF(AND(DAY($C159)=DAY(Q$1),$F159="M"),"M",IF(AND(DAY($C159)=DAY(Q$1),$F159="A"),"A","")))))</f>
        <v>F</v>
      </c>
      <c r="R159" t="str">
        <f>IF(OR(WEEKDAY(R$1)=1,WEEKDAY(R$1)=7),"F",IF(AND(DAY($C159)=DAY(R$1),$F159="P"),$E159*24,IF(AND(DAY($C159)=DAY(R$1),$F159="J"),"J",IF(AND(DAY($C159)=DAY(R$1),$F159="M"),"M",IF(AND(DAY($C159)=DAY(R$1),$F159="A"),"A","")))))</f>
        <v>F</v>
      </c>
      <c r="S159" t="str">
        <f>IF(OR(WEEKDAY(S$1)=1,WEEKDAY(S$1)=7),"F",IF(AND(DAY($C159)=DAY(S$1),$F159="P"),$E159*24,IF(AND(DAY($C159)=DAY(S$1),$F159="J"),"J",IF(AND(DAY($C159)=DAY(S$1),$F159="M"),"M",IF(AND(DAY($C159)=DAY(S$1),$F159="A"),"A","")))))</f>
        <v/>
      </c>
      <c r="T159" t="str">
        <f>IF(OR(WEEKDAY(T$1)=1,WEEKDAY(T$1)=7),"F",IF(AND(DAY($C159)=DAY(T$1),$F159="P"),$E159*24,IF(AND(DAY($C159)=DAY(T$1),$F159="J"),"J",IF(AND(DAY($C159)=DAY(T$1),$F159="M"),"M",IF(AND(DAY($C159)=DAY(T$1),$F159="A"),"A","")))))</f>
        <v>A</v>
      </c>
      <c r="U159" t="str">
        <f>IF(OR(WEEKDAY(U$1)=1,WEEKDAY(U$1)=7),"F",IF(AND(DAY($C159)=DAY(U$1),$F159="P"),$E159*24,IF(AND(DAY($C159)=DAY(U$1),$F159="J"),"J",IF(AND(DAY($C159)=DAY(U$1),$F159="M"),"M",IF(AND(DAY($C159)=DAY(U$1),$F159="A"),"A","")))))</f>
        <v/>
      </c>
    </row>
    <row r="160" spans="1:21" x14ac:dyDescent="0.25">
      <c r="A160" s="5" t="str">
        <f>'[1]R_Etat de prestation quinzaine'!A160</f>
        <v>NDAHIMANA</v>
      </c>
      <c r="B160" s="5" t="str">
        <f>'[1]R_Etat de prestation quinzaine'!B160</f>
        <v>Oly</v>
      </c>
      <c r="C160" s="6" t="str">
        <f>'[1]R_Etat de prestation quinzaine'!C160</f>
        <v>14-03-17</v>
      </c>
      <c r="D160" s="7">
        <v>42808</v>
      </c>
      <c r="E160" s="5" t="str">
        <f>'[1]R_Etat de prestation quinzaine'!D160</f>
        <v>03:30</v>
      </c>
      <c r="F160" s="5" t="s">
        <v>7</v>
      </c>
      <c r="G160" t="str">
        <f>IF(OR(WEEKDAY(G$1)=1,WEEKDAY(G$1)=7),"F",IF(AND(DAY($C160)=DAY(G$1),$F160="P"),$E160*24,IF(AND(DAY($C160)=DAY(G$1),$F160="J"),"J",IF(AND(DAY($C160)=DAY(G$1),$F160="M"),"M",IF(AND(DAY($C160)=DAY(G$1),$F160="A"),"A","")))))</f>
        <v/>
      </c>
      <c r="H160" t="str">
        <f>IF(OR(WEEKDAY(H$1)=1,WEEKDAY(H$1)=7),"F",IF(AND(DAY($C160)=DAY(H$1),$F160="P"),$E160*24,IF(AND(DAY($C160)=DAY(H$1),$F160="J"),"J",IF(AND(DAY($C160)=DAY(H$1),$F160="M"),"M",IF(AND(DAY($C160)=DAY(H$1),$F160="A"),"A","")))))</f>
        <v/>
      </c>
      <c r="I160" t="str">
        <f>IF(OR(WEEKDAY(I$1)=1,WEEKDAY(I$1)=7),"F",IF(AND(DAY($C160)=DAY(I$1),$F160="P"),$E160*24,IF(AND(DAY($C160)=DAY(I$1),$F160="J"),"J",IF(AND(DAY($C160)=DAY(I$1),$F160="M"),"M",IF(AND(DAY($C160)=DAY(I$1),$F160="A"),"A","")))))</f>
        <v/>
      </c>
      <c r="J160" t="str">
        <f>IF(OR(WEEKDAY(J$1)=1,WEEKDAY(J$1)=7),"F",IF(AND(DAY($C160)=DAY(J$1),$F160="P"),$E160*24,IF(AND(DAY($C160)=DAY(J$1),$F160="J"),"J",IF(AND(DAY($C160)=DAY(J$1),$F160="M"),"M",IF(AND(DAY($C160)=DAY(J$1),$F160="A"),"A","")))))</f>
        <v>F</v>
      </c>
      <c r="K160" t="str">
        <f>IF(OR(WEEKDAY(K$1)=1,WEEKDAY(K$1)=7),"F",IF(AND(DAY($C160)=DAY(K$1),$F160="P"),$E160*24,IF(AND(DAY($C160)=DAY(K$1),$F160="J"),"J",IF(AND(DAY($C160)=DAY(K$1),$F160="M"),"M",IF(AND(DAY($C160)=DAY(K$1),$F160="A"),"A","")))))</f>
        <v>F</v>
      </c>
      <c r="L160" t="str">
        <f>IF(OR(WEEKDAY(L$1)=1,WEEKDAY(L$1)=7),"F",IF(AND(DAY($C160)=DAY(L$1),$F160="P"),$E160*24,IF(AND(DAY($C160)=DAY(L$1),$F160="J"),"J",IF(AND(DAY($C160)=DAY(L$1),$F160="M"),"M",IF(AND(DAY($C160)=DAY(L$1),$F160="A"),"A","")))))</f>
        <v/>
      </c>
      <c r="M160" t="str">
        <f>IF(OR(WEEKDAY(M$1)=1,WEEKDAY(M$1)=7),"F",IF(AND(DAY($C160)=DAY(M$1),$F160="P"),$E160*24,IF(AND(DAY($C160)=DAY(M$1),$F160="J"),"J",IF(AND(DAY($C160)=DAY(M$1),$F160="M"),"M",IF(AND(DAY($C160)=DAY(M$1),$F160="A"),"A","")))))</f>
        <v/>
      </c>
      <c r="N160" t="str">
        <f>IF(OR(WEEKDAY(N$1)=1,WEEKDAY(N$1)=7),"F",IF(AND(DAY($C160)=DAY(N$1),$F160="P"),$E160*24,IF(AND(DAY($C160)=DAY(N$1),$F160="J"),"J",IF(AND(DAY($C160)=DAY(N$1),$F160="M"),"M",IF(AND(DAY($C160)=DAY(N$1),$F160="A"),"A","")))))</f>
        <v/>
      </c>
      <c r="O160" t="str">
        <f>IF(OR(WEEKDAY(O$1)=1,WEEKDAY(O$1)=7),"F",IF(AND(DAY($C160)=DAY(O$1),$F160="P"),$E160*24,IF(AND(DAY($C160)=DAY(O$1),$F160="J"),"J",IF(AND(DAY($C160)=DAY(O$1),$F160="M"),"M",IF(AND(DAY($C160)=DAY(O$1),$F160="A"),"A","")))))</f>
        <v/>
      </c>
      <c r="P160" t="str">
        <f>IF(OR(WEEKDAY(P$1)=1,WEEKDAY(P$1)=7),"F",IF(AND(DAY($C160)=DAY(P$1),$F160="P"),$E160*24,IF(AND(DAY($C160)=DAY(P$1),$F160="J"),"J",IF(AND(DAY($C160)=DAY(P$1),$F160="M"),"M",IF(AND(DAY($C160)=DAY(P$1),$F160="A"),"A","")))))</f>
        <v/>
      </c>
      <c r="Q160" t="str">
        <f>IF(OR(WEEKDAY(Q$1)=1,WEEKDAY(Q$1)=7),"F",IF(AND(DAY($C160)=DAY(Q$1),$F160="P"),$E160*24,IF(AND(DAY($C160)=DAY(Q$1),$F160="J"),"J",IF(AND(DAY($C160)=DAY(Q$1),$F160="M"),"M",IF(AND(DAY($C160)=DAY(Q$1),$F160="A"),"A","")))))</f>
        <v>F</v>
      </c>
      <c r="R160" t="str">
        <f>IF(OR(WEEKDAY(R$1)=1,WEEKDAY(R$1)=7),"F",IF(AND(DAY($C160)=DAY(R$1),$F160="P"),$E160*24,IF(AND(DAY($C160)=DAY(R$1),$F160="J"),"J",IF(AND(DAY($C160)=DAY(R$1),$F160="M"),"M",IF(AND(DAY($C160)=DAY(R$1),$F160="A"),"A","")))))</f>
        <v>F</v>
      </c>
      <c r="S160" t="str">
        <f>IF(OR(WEEKDAY(S$1)=1,WEEKDAY(S$1)=7),"F",IF(AND(DAY($C160)=DAY(S$1),$F160="P"),$E160*24,IF(AND(DAY($C160)=DAY(S$1),$F160="J"),"J",IF(AND(DAY($C160)=DAY(S$1),$F160="M"),"M",IF(AND(DAY($C160)=DAY(S$1),$F160="A"),"A","")))))</f>
        <v/>
      </c>
      <c r="T160" t="str">
        <f>IF(OR(WEEKDAY(T$1)=1,WEEKDAY(T$1)=7),"F",IF(AND(DAY($C160)=DAY(T$1),$F160="P"),$E160*24,IF(AND(DAY($C160)=DAY(T$1),$F160="J"),"J",IF(AND(DAY($C160)=DAY(T$1),$F160="M"),"M",IF(AND(DAY($C160)=DAY(T$1),$F160="A"),"A","")))))</f>
        <v>A</v>
      </c>
      <c r="U160" t="str">
        <f>IF(OR(WEEKDAY(U$1)=1,WEEKDAY(U$1)=7),"F",IF(AND(DAY($C160)=DAY(U$1),$F160="P"),$E160*24,IF(AND(DAY($C160)=DAY(U$1),$F160="J"),"J",IF(AND(DAY($C160)=DAY(U$1),$F160="M"),"M",IF(AND(DAY($C160)=DAY(U$1),$F160="A"),"A","")))))</f>
        <v/>
      </c>
    </row>
    <row r="161" spans="1:21" x14ac:dyDescent="0.25">
      <c r="A161" s="5" t="str">
        <f>'[1]R_Etat de prestation quinzaine'!A161</f>
        <v>NDAHIMANA</v>
      </c>
      <c r="B161" s="5" t="str">
        <f>'[1]R_Etat de prestation quinzaine'!B161</f>
        <v>Oly</v>
      </c>
      <c r="C161" s="6" t="str">
        <f>'[1]R_Etat de prestation quinzaine'!C161</f>
        <v>15-03-17</v>
      </c>
      <c r="D161" s="7">
        <v>42809</v>
      </c>
      <c r="E161" s="5" t="str">
        <f>'[1]R_Etat de prestation quinzaine'!D161</f>
        <v>03:00</v>
      </c>
      <c r="F161" s="5" t="str">
        <f>'[1]R_Etat de prestation quinzaine'!E161</f>
        <v>J</v>
      </c>
      <c r="G161" t="str">
        <f>IF(OR(WEEKDAY(G$1)=1,WEEKDAY(G$1)=7),"F",IF(AND(DAY($C161)=DAY(G$1),$F161="P"),$E161*24,IF(AND(DAY($C161)=DAY(G$1),$F161="J"),"J",IF(AND(DAY($C161)=DAY(G$1),$F161="M"),"M",IF(AND(DAY($C161)=DAY(G$1),$F161="A"),"A","")))))</f>
        <v/>
      </c>
      <c r="H161" t="str">
        <f>IF(OR(WEEKDAY(H$1)=1,WEEKDAY(H$1)=7),"F",IF(AND(DAY($C161)=DAY(H$1),$F161="P"),$E161*24,IF(AND(DAY($C161)=DAY(H$1),$F161="J"),"J",IF(AND(DAY($C161)=DAY(H$1),$F161="M"),"M",IF(AND(DAY($C161)=DAY(H$1),$F161="A"),"A","")))))</f>
        <v/>
      </c>
      <c r="I161" t="str">
        <f>IF(OR(WEEKDAY(I$1)=1,WEEKDAY(I$1)=7),"F",IF(AND(DAY($C161)=DAY(I$1),$F161="P"),$E161*24,IF(AND(DAY($C161)=DAY(I$1),$F161="J"),"J",IF(AND(DAY($C161)=DAY(I$1),$F161="M"),"M",IF(AND(DAY($C161)=DAY(I$1),$F161="A"),"A","")))))</f>
        <v/>
      </c>
      <c r="J161" t="str">
        <f>IF(OR(WEEKDAY(J$1)=1,WEEKDAY(J$1)=7),"F",IF(AND(DAY($C161)=DAY(J$1),$F161="P"),$E161*24,IF(AND(DAY($C161)=DAY(J$1),$F161="J"),"J",IF(AND(DAY($C161)=DAY(J$1),$F161="M"),"M",IF(AND(DAY($C161)=DAY(J$1),$F161="A"),"A","")))))</f>
        <v>F</v>
      </c>
      <c r="K161" t="str">
        <f>IF(OR(WEEKDAY(K$1)=1,WEEKDAY(K$1)=7),"F",IF(AND(DAY($C161)=DAY(K$1),$F161="P"),$E161*24,IF(AND(DAY($C161)=DAY(K$1),$F161="J"),"J",IF(AND(DAY($C161)=DAY(K$1),$F161="M"),"M",IF(AND(DAY($C161)=DAY(K$1),$F161="A"),"A","")))))</f>
        <v>F</v>
      </c>
      <c r="L161" t="str">
        <f>IF(OR(WEEKDAY(L$1)=1,WEEKDAY(L$1)=7),"F",IF(AND(DAY($C161)=DAY(L$1),$F161="P"),$E161*24,IF(AND(DAY($C161)=DAY(L$1),$F161="J"),"J",IF(AND(DAY($C161)=DAY(L$1),$F161="M"),"M",IF(AND(DAY($C161)=DAY(L$1),$F161="A"),"A","")))))</f>
        <v/>
      </c>
      <c r="M161" t="str">
        <f>IF(OR(WEEKDAY(M$1)=1,WEEKDAY(M$1)=7),"F",IF(AND(DAY($C161)=DAY(M$1),$F161="P"),$E161*24,IF(AND(DAY($C161)=DAY(M$1),$F161="J"),"J",IF(AND(DAY($C161)=DAY(M$1),$F161="M"),"M",IF(AND(DAY($C161)=DAY(M$1),$F161="A"),"A","")))))</f>
        <v/>
      </c>
      <c r="N161" t="str">
        <f>IF(OR(WEEKDAY(N$1)=1,WEEKDAY(N$1)=7),"F",IF(AND(DAY($C161)=DAY(N$1),$F161="P"),$E161*24,IF(AND(DAY($C161)=DAY(N$1),$F161="J"),"J",IF(AND(DAY($C161)=DAY(N$1),$F161="M"),"M",IF(AND(DAY($C161)=DAY(N$1),$F161="A"),"A","")))))</f>
        <v/>
      </c>
      <c r="O161" t="str">
        <f>IF(OR(WEEKDAY(O$1)=1,WEEKDAY(O$1)=7),"F",IF(AND(DAY($C161)=DAY(O$1),$F161="P"),$E161*24,IF(AND(DAY($C161)=DAY(O$1),$F161="J"),"J",IF(AND(DAY($C161)=DAY(O$1),$F161="M"),"M",IF(AND(DAY($C161)=DAY(O$1),$F161="A"),"A","")))))</f>
        <v/>
      </c>
      <c r="P161" t="str">
        <f>IF(OR(WEEKDAY(P$1)=1,WEEKDAY(P$1)=7),"F",IF(AND(DAY($C161)=DAY(P$1),$F161="P"),$E161*24,IF(AND(DAY($C161)=DAY(P$1),$F161="J"),"J",IF(AND(DAY($C161)=DAY(P$1),$F161="M"),"M",IF(AND(DAY($C161)=DAY(P$1),$F161="A"),"A","")))))</f>
        <v/>
      </c>
      <c r="Q161" t="str">
        <f>IF(OR(WEEKDAY(Q$1)=1,WEEKDAY(Q$1)=7),"F",IF(AND(DAY($C161)=DAY(Q$1),$F161="P"),$E161*24,IF(AND(DAY($C161)=DAY(Q$1),$F161="J"),"J",IF(AND(DAY($C161)=DAY(Q$1),$F161="M"),"M",IF(AND(DAY($C161)=DAY(Q$1),$F161="A"),"A","")))))</f>
        <v>F</v>
      </c>
      <c r="R161" t="str">
        <f>IF(OR(WEEKDAY(R$1)=1,WEEKDAY(R$1)=7),"F",IF(AND(DAY($C161)=DAY(R$1),$F161="P"),$E161*24,IF(AND(DAY($C161)=DAY(R$1),$F161="J"),"J",IF(AND(DAY($C161)=DAY(R$1),$F161="M"),"M",IF(AND(DAY($C161)=DAY(R$1),$F161="A"),"A","")))))</f>
        <v>F</v>
      </c>
      <c r="S161" t="str">
        <f>IF(OR(WEEKDAY(S$1)=1,WEEKDAY(S$1)=7),"F",IF(AND(DAY($C161)=DAY(S$1),$F161="P"),$E161*24,IF(AND(DAY($C161)=DAY(S$1),$F161="J"),"J",IF(AND(DAY($C161)=DAY(S$1),$F161="M"),"M",IF(AND(DAY($C161)=DAY(S$1),$F161="A"),"A","")))))</f>
        <v/>
      </c>
      <c r="T161" t="str">
        <f>IF(OR(WEEKDAY(T$1)=1,WEEKDAY(T$1)=7),"F",IF(AND(DAY($C161)=DAY(T$1),$F161="P"),$E161*24,IF(AND(DAY($C161)=DAY(T$1),$F161="J"),"J",IF(AND(DAY($C161)=DAY(T$1),$F161="M"),"M",IF(AND(DAY($C161)=DAY(T$1),$F161="A"),"A","")))))</f>
        <v/>
      </c>
      <c r="U161" t="str">
        <f>IF(OR(WEEKDAY(U$1)=1,WEEKDAY(U$1)=7),"F",IF(AND(DAY($C161)=DAY(U$1),$F161="P"),$E161*24,IF(AND(DAY($C161)=DAY(U$1),$F161="J"),"J",IF(AND(DAY($C161)=DAY(U$1),$F161="M"),"M",IF(AND(DAY($C161)=DAY(U$1),$F161="A"),"A","")))))</f>
        <v>J</v>
      </c>
    </row>
    <row r="162" spans="1:21" x14ac:dyDescent="0.25">
      <c r="A162" s="5" t="str">
        <f>'[1]R_Etat de prestation quinzaine'!A162</f>
        <v>NDAHIMANA</v>
      </c>
      <c r="B162" s="5" t="str">
        <f>'[1]R_Etat de prestation quinzaine'!B162</f>
        <v>Oly</v>
      </c>
      <c r="C162" s="6" t="str">
        <f>'[1]R_Etat de prestation quinzaine'!C162</f>
        <v>15-03-17</v>
      </c>
      <c r="D162" s="7">
        <v>42809</v>
      </c>
      <c r="E162" s="5" t="str">
        <f>'[1]R_Etat de prestation quinzaine'!D162</f>
        <v>00:30</v>
      </c>
      <c r="F162" s="5" t="str">
        <f>'[1]R_Etat de prestation quinzaine'!E162</f>
        <v>J</v>
      </c>
      <c r="G162" t="str">
        <f>IF(OR(WEEKDAY(G$1)=1,WEEKDAY(G$1)=7),"F",IF(AND(DAY($C162)=DAY(G$1),$F162="P"),$E162*24,IF(AND(DAY($C162)=DAY(G$1),$F162="J"),"J",IF(AND(DAY($C162)=DAY(G$1),$F162="M"),"M",IF(AND(DAY($C162)=DAY(G$1),$F162="A"),"A","")))))</f>
        <v/>
      </c>
      <c r="H162" t="str">
        <f>IF(OR(WEEKDAY(H$1)=1,WEEKDAY(H$1)=7),"F",IF(AND(DAY($C162)=DAY(H$1),$F162="P"),$E162*24,IF(AND(DAY($C162)=DAY(H$1),$F162="J"),"J",IF(AND(DAY($C162)=DAY(H$1),$F162="M"),"M",IF(AND(DAY($C162)=DAY(H$1),$F162="A"),"A","")))))</f>
        <v/>
      </c>
      <c r="I162" t="str">
        <f>IF(OR(WEEKDAY(I$1)=1,WEEKDAY(I$1)=7),"F",IF(AND(DAY($C162)=DAY(I$1),$F162="P"),$E162*24,IF(AND(DAY($C162)=DAY(I$1),$F162="J"),"J",IF(AND(DAY($C162)=DAY(I$1),$F162="M"),"M",IF(AND(DAY($C162)=DAY(I$1),$F162="A"),"A","")))))</f>
        <v/>
      </c>
      <c r="J162" t="str">
        <f>IF(OR(WEEKDAY(J$1)=1,WEEKDAY(J$1)=7),"F",IF(AND(DAY($C162)=DAY(J$1),$F162="P"),$E162*24,IF(AND(DAY($C162)=DAY(J$1),$F162="J"),"J",IF(AND(DAY($C162)=DAY(J$1),$F162="M"),"M",IF(AND(DAY($C162)=DAY(J$1),$F162="A"),"A","")))))</f>
        <v>F</v>
      </c>
      <c r="K162" t="str">
        <f>IF(OR(WEEKDAY(K$1)=1,WEEKDAY(K$1)=7),"F",IF(AND(DAY($C162)=DAY(K$1),$F162="P"),$E162*24,IF(AND(DAY($C162)=DAY(K$1),$F162="J"),"J",IF(AND(DAY($C162)=DAY(K$1),$F162="M"),"M",IF(AND(DAY($C162)=DAY(K$1),$F162="A"),"A","")))))</f>
        <v>F</v>
      </c>
      <c r="L162" t="str">
        <f>IF(OR(WEEKDAY(L$1)=1,WEEKDAY(L$1)=7),"F",IF(AND(DAY($C162)=DAY(L$1),$F162="P"),$E162*24,IF(AND(DAY($C162)=DAY(L$1),$F162="J"),"J",IF(AND(DAY($C162)=DAY(L$1),$F162="M"),"M",IF(AND(DAY($C162)=DAY(L$1),$F162="A"),"A","")))))</f>
        <v/>
      </c>
      <c r="M162" t="str">
        <f>IF(OR(WEEKDAY(M$1)=1,WEEKDAY(M$1)=7),"F",IF(AND(DAY($C162)=DAY(M$1),$F162="P"),$E162*24,IF(AND(DAY($C162)=DAY(M$1),$F162="J"),"J",IF(AND(DAY($C162)=DAY(M$1),$F162="M"),"M",IF(AND(DAY($C162)=DAY(M$1),$F162="A"),"A","")))))</f>
        <v/>
      </c>
      <c r="N162" t="str">
        <f>IF(OR(WEEKDAY(N$1)=1,WEEKDAY(N$1)=7),"F",IF(AND(DAY($C162)=DAY(N$1),$F162="P"),$E162*24,IF(AND(DAY($C162)=DAY(N$1),$F162="J"),"J",IF(AND(DAY($C162)=DAY(N$1),$F162="M"),"M",IF(AND(DAY($C162)=DAY(N$1),$F162="A"),"A","")))))</f>
        <v/>
      </c>
      <c r="O162" t="str">
        <f>IF(OR(WEEKDAY(O$1)=1,WEEKDAY(O$1)=7),"F",IF(AND(DAY($C162)=DAY(O$1),$F162="P"),$E162*24,IF(AND(DAY($C162)=DAY(O$1),$F162="J"),"J",IF(AND(DAY($C162)=DAY(O$1),$F162="M"),"M",IF(AND(DAY($C162)=DAY(O$1),$F162="A"),"A","")))))</f>
        <v/>
      </c>
      <c r="P162" t="str">
        <f>IF(OR(WEEKDAY(P$1)=1,WEEKDAY(P$1)=7),"F",IF(AND(DAY($C162)=DAY(P$1),$F162="P"),$E162*24,IF(AND(DAY($C162)=DAY(P$1),$F162="J"),"J",IF(AND(DAY($C162)=DAY(P$1),$F162="M"),"M",IF(AND(DAY($C162)=DAY(P$1),$F162="A"),"A","")))))</f>
        <v/>
      </c>
      <c r="Q162" t="str">
        <f>IF(OR(WEEKDAY(Q$1)=1,WEEKDAY(Q$1)=7),"F",IF(AND(DAY($C162)=DAY(Q$1),$F162="P"),$E162*24,IF(AND(DAY($C162)=DAY(Q$1),$F162="J"),"J",IF(AND(DAY($C162)=DAY(Q$1),$F162="M"),"M",IF(AND(DAY($C162)=DAY(Q$1),$F162="A"),"A","")))))</f>
        <v>F</v>
      </c>
      <c r="R162" t="str">
        <f>IF(OR(WEEKDAY(R$1)=1,WEEKDAY(R$1)=7),"F",IF(AND(DAY($C162)=DAY(R$1),$F162="P"),$E162*24,IF(AND(DAY($C162)=DAY(R$1),$F162="J"),"J",IF(AND(DAY($C162)=DAY(R$1),$F162="M"),"M",IF(AND(DAY($C162)=DAY(R$1),$F162="A"),"A","")))))</f>
        <v>F</v>
      </c>
      <c r="S162" t="str">
        <f>IF(OR(WEEKDAY(S$1)=1,WEEKDAY(S$1)=7),"F",IF(AND(DAY($C162)=DAY(S$1),$F162="P"),$E162*24,IF(AND(DAY($C162)=DAY(S$1),$F162="J"),"J",IF(AND(DAY($C162)=DAY(S$1),$F162="M"),"M",IF(AND(DAY($C162)=DAY(S$1),$F162="A"),"A","")))))</f>
        <v/>
      </c>
      <c r="T162" t="str">
        <f>IF(OR(WEEKDAY(T$1)=1,WEEKDAY(T$1)=7),"F",IF(AND(DAY($C162)=DAY(T$1),$F162="P"),$E162*24,IF(AND(DAY($C162)=DAY(T$1),$F162="J"),"J",IF(AND(DAY($C162)=DAY(T$1),$F162="M"),"M",IF(AND(DAY($C162)=DAY(T$1),$F162="A"),"A","")))))</f>
        <v/>
      </c>
      <c r="U162" t="str">
        <f>IF(OR(WEEKDAY(U$1)=1,WEEKDAY(U$1)=7),"F",IF(AND(DAY($C162)=DAY(U$1),$F162="P"),$E162*24,IF(AND(DAY($C162)=DAY(U$1),$F162="J"),"J",IF(AND(DAY($C162)=DAY(U$1),$F162="M"),"M",IF(AND(DAY($C162)=DAY(U$1),$F162="A"),"A","")))))</f>
        <v>J</v>
      </c>
    </row>
    <row r="163" spans="1:21" x14ac:dyDescent="0.25">
      <c r="A163" s="5" t="str">
        <f>'[1]R_Etat de prestation quinzaine'!A163</f>
        <v>SMERECHUK</v>
      </c>
      <c r="B163" s="5" t="str">
        <f>'[1]R_Etat de prestation quinzaine'!B163</f>
        <v>Oksana</v>
      </c>
      <c r="C163" s="6" t="str">
        <f>'[1]R_Etat de prestation quinzaine'!C163</f>
        <v>01-03-17</v>
      </c>
      <c r="D163" s="7">
        <v>42795</v>
      </c>
      <c r="E163" s="5" t="str">
        <f>'[1]R_Etat de prestation quinzaine'!D163</f>
        <v>03:00</v>
      </c>
      <c r="F163" s="5" t="str">
        <f>'[1]R_Etat de prestation quinzaine'!E163</f>
        <v>P</v>
      </c>
      <c r="G163">
        <f>IF(OR(WEEKDAY(G$1)=1,WEEKDAY(G$1)=7),"F",IF(AND(DAY($C163)=DAY(G$1),$F163="P"),$E163*24,IF(AND(DAY($C163)=DAY(G$1),$F163="J"),"J",IF(AND(DAY($C163)=DAY(G$1),$F163="M"),"M",IF(AND(DAY($C163)=DAY(G$1),$F163="A"),"A","")))))</f>
        <v>3</v>
      </c>
      <c r="H163" t="str">
        <f>IF(OR(WEEKDAY(H$1)=1,WEEKDAY(H$1)=7),"F",IF(AND(DAY($C163)=DAY(H$1),$F163="P"),$E163*24,IF(AND(DAY($C163)=DAY(H$1),$F163="J"),"J",IF(AND(DAY($C163)=DAY(H$1),$F163="M"),"M",IF(AND(DAY($C163)=DAY(H$1),$F163="A"),"A","")))))</f>
        <v/>
      </c>
      <c r="I163" t="str">
        <f>IF(OR(WEEKDAY(I$1)=1,WEEKDAY(I$1)=7),"F",IF(AND(DAY($C163)=DAY(I$1),$F163="P"),$E163*24,IF(AND(DAY($C163)=DAY(I$1),$F163="J"),"J",IF(AND(DAY($C163)=DAY(I$1),$F163="M"),"M",IF(AND(DAY($C163)=DAY(I$1),$F163="A"),"A","")))))</f>
        <v/>
      </c>
      <c r="J163" t="str">
        <f>IF(OR(WEEKDAY(J$1)=1,WEEKDAY(J$1)=7),"F",IF(AND(DAY($C163)=DAY(J$1),$F163="P"),$E163*24,IF(AND(DAY($C163)=DAY(J$1),$F163="J"),"J",IF(AND(DAY($C163)=DAY(J$1),$F163="M"),"M",IF(AND(DAY($C163)=DAY(J$1),$F163="A"),"A","")))))</f>
        <v>F</v>
      </c>
      <c r="K163" t="str">
        <f>IF(OR(WEEKDAY(K$1)=1,WEEKDAY(K$1)=7),"F",IF(AND(DAY($C163)=DAY(K$1),$F163="P"),$E163*24,IF(AND(DAY($C163)=DAY(K$1),$F163="J"),"J",IF(AND(DAY($C163)=DAY(K$1),$F163="M"),"M",IF(AND(DAY($C163)=DAY(K$1),$F163="A"),"A","")))))</f>
        <v>F</v>
      </c>
      <c r="L163" t="str">
        <f>IF(OR(WEEKDAY(L$1)=1,WEEKDAY(L$1)=7),"F",IF(AND(DAY($C163)=DAY(L$1),$F163="P"),$E163*24,IF(AND(DAY($C163)=DAY(L$1),$F163="J"),"J",IF(AND(DAY($C163)=DAY(L$1),$F163="M"),"M",IF(AND(DAY($C163)=DAY(L$1),$F163="A"),"A","")))))</f>
        <v/>
      </c>
      <c r="M163" t="str">
        <f>IF(OR(WEEKDAY(M$1)=1,WEEKDAY(M$1)=7),"F",IF(AND(DAY($C163)=DAY(M$1),$F163="P"),$E163*24,IF(AND(DAY($C163)=DAY(M$1),$F163="J"),"J",IF(AND(DAY($C163)=DAY(M$1),$F163="M"),"M",IF(AND(DAY($C163)=DAY(M$1),$F163="A"),"A","")))))</f>
        <v/>
      </c>
      <c r="N163" t="str">
        <f>IF(OR(WEEKDAY(N$1)=1,WEEKDAY(N$1)=7),"F",IF(AND(DAY($C163)=DAY(N$1),$F163="P"),$E163*24,IF(AND(DAY($C163)=DAY(N$1),$F163="J"),"J",IF(AND(DAY($C163)=DAY(N$1),$F163="M"),"M",IF(AND(DAY($C163)=DAY(N$1),$F163="A"),"A","")))))</f>
        <v/>
      </c>
      <c r="O163" t="str">
        <f>IF(OR(WEEKDAY(O$1)=1,WEEKDAY(O$1)=7),"F",IF(AND(DAY($C163)=DAY(O$1),$F163="P"),$E163*24,IF(AND(DAY($C163)=DAY(O$1),$F163="J"),"J",IF(AND(DAY($C163)=DAY(O$1),$F163="M"),"M",IF(AND(DAY($C163)=DAY(O$1),$F163="A"),"A","")))))</f>
        <v/>
      </c>
      <c r="P163" t="str">
        <f>IF(OR(WEEKDAY(P$1)=1,WEEKDAY(P$1)=7),"F",IF(AND(DAY($C163)=DAY(P$1),$F163="P"),$E163*24,IF(AND(DAY($C163)=DAY(P$1),$F163="J"),"J",IF(AND(DAY($C163)=DAY(P$1),$F163="M"),"M",IF(AND(DAY($C163)=DAY(P$1),$F163="A"),"A","")))))</f>
        <v/>
      </c>
      <c r="Q163" t="str">
        <f>IF(OR(WEEKDAY(Q$1)=1,WEEKDAY(Q$1)=7),"F",IF(AND(DAY($C163)=DAY(Q$1),$F163="P"),$E163*24,IF(AND(DAY($C163)=DAY(Q$1),$F163="J"),"J",IF(AND(DAY($C163)=DAY(Q$1),$F163="M"),"M",IF(AND(DAY($C163)=DAY(Q$1),$F163="A"),"A","")))))</f>
        <v>F</v>
      </c>
      <c r="R163" t="str">
        <f>IF(OR(WEEKDAY(R$1)=1,WEEKDAY(R$1)=7),"F",IF(AND(DAY($C163)=DAY(R$1),$F163="P"),$E163*24,IF(AND(DAY($C163)=DAY(R$1),$F163="J"),"J",IF(AND(DAY($C163)=DAY(R$1),$F163="M"),"M",IF(AND(DAY($C163)=DAY(R$1),$F163="A"),"A","")))))</f>
        <v>F</v>
      </c>
      <c r="S163" t="str">
        <f>IF(OR(WEEKDAY(S$1)=1,WEEKDAY(S$1)=7),"F",IF(AND(DAY($C163)=DAY(S$1),$F163="P"),$E163*24,IF(AND(DAY($C163)=DAY(S$1),$F163="J"),"J",IF(AND(DAY($C163)=DAY(S$1),$F163="M"),"M",IF(AND(DAY($C163)=DAY(S$1),$F163="A"),"A","")))))</f>
        <v/>
      </c>
      <c r="T163" t="str">
        <f>IF(OR(WEEKDAY(T$1)=1,WEEKDAY(T$1)=7),"F",IF(AND(DAY($C163)=DAY(T$1),$F163="P"),$E163*24,IF(AND(DAY($C163)=DAY(T$1),$F163="J"),"J",IF(AND(DAY($C163)=DAY(T$1),$F163="M"),"M",IF(AND(DAY($C163)=DAY(T$1),$F163="A"),"A","")))))</f>
        <v/>
      </c>
      <c r="U163" t="str">
        <f>IF(OR(WEEKDAY(U$1)=1,WEEKDAY(U$1)=7),"F",IF(AND(DAY($C163)=DAY(U$1),$F163="P"),$E163*24,IF(AND(DAY($C163)=DAY(U$1),$F163="J"),"J",IF(AND(DAY($C163)=DAY(U$1),$F163="M"),"M",IF(AND(DAY($C163)=DAY(U$1),$F163="A"),"A","")))))</f>
        <v/>
      </c>
    </row>
    <row r="164" spans="1:21" x14ac:dyDescent="0.25">
      <c r="A164" s="5" t="str">
        <f>'[1]R_Etat de prestation quinzaine'!A164</f>
        <v>SMERECHUK</v>
      </c>
      <c r="B164" s="5" t="str">
        <f>'[1]R_Etat de prestation quinzaine'!B164</f>
        <v>Oksana</v>
      </c>
      <c r="C164" s="6" t="str">
        <f>'[1]R_Etat de prestation quinzaine'!C164</f>
        <v>01-03-17</v>
      </c>
      <c r="D164" s="7">
        <v>42795</v>
      </c>
      <c r="E164" s="5" t="str">
        <f>'[1]R_Etat de prestation quinzaine'!D164</f>
        <v>03:00</v>
      </c>
      <c r="F164" s="5" t="str">
        <f>'[1]R_Etat de prestation quinzaine'!E164</f>
        <v>P</v>
      </c>
      <c r="G164">
        <f>IF(OR(WEEKDAY(G$1)=1,WEEKDAY(G$1)=7),"F",IF(AND(DAY($C164)=DAY(G$1),$F164="P"),$E164*24,IF(AND(DAY($C164)=DAY(G$1),$F164="J"),"J",IF(AND(DAY($C164)=DAY(G$1),$F164="M"),"M",IF(AND(DAY($C164)=DAY(G$1),$F164="A"),"A","")))))</f>
        <v>3</v>
      </c>
      <c r="H164" t="str">
        <f>IF(OR(WEEKDAY(H$1)=1,WEEKDAY(H$1)=7),"F",IF(AND(DAY($C164)=DAY(H$1),$F164="P"),$E164*24,IF(AND(DAY($C164)=DAY(H$1),$F164="J"),"J",IF(AND(DAY($C164)=DAY(H$1),$F164="M"),"M",IF(AND(DAY($C164)=DAY(H$1),$F164="A"),"A","")))))</f>
        <v/>
      </c>
      <c r="I164" t="str">
        <f>IF(OR(WEEKDAY(I$1)=1,WEEKDAY(I$1)=7),"F",IF(AND(DAY($C164)=DAY(I$1),$F164="P"),$E164*24,IF(AND(DAY($C164)=DAY(I$1),$F164="J"),"J",IF(AND(DAY($C164)=DAY(I$1),$F164="M"),"M",IF(AND(DAY($C164)=DAY(I$1),$F164="A"),"A","")))))</f>
        <v/>
      </c>
      <c r="J164" t="str">
        <f>IF(OR(WEEKDAY(J$1)=1,WEEKDAY(J$1)=7),"F",IF(AND(DAY($C164)=DAY(J$1),$F164="P"),$E164*24,IF(AND(DAY($C164)=DAY(J$1),$F164="J"),"J",IF(AND(DAY($C164)=DAY(J$1),$F164="M"),"M",IF(AND(DAY($C164)=DAY(J$1),$F164="A"),"A","")))))</f>
        <v>F</v>
      </c>
      <c r="K164" t="str">
        <f>IF(OR(WEEKDAY(K$1)=1,WEEKDAY(K$1)=7),"F",IF(AND(DAY($C164)=DAY(K$1),$F164="P"),$E164*24,IF(AND(DAY($C164)=DAY(K$1),$F164="J"),"J",IF(AND(DAY($C164)=DAY(K$1),$F164="M"),"M",IF(AND(DAY($C164)=DAY(K$1),$F164="A"),"A","")))))</f>
        <v>F</v>
      </c>
      <c r="L164" t="str">
        <f>IF(OR(WEEKDAY(L$1)=1,WEEKDAY(L$1)=7),"F",IF(AND(DAY($C164)=DAY(L$1),$F164="P"),$E164*24,IF(AND(DAY($C164)=DAY(L$1),$F164="J"),"J",IF(AND(DAY($C164)=DAY(L$1),$F164="M"),"M",IF(AND(DAY($C164)=DAY(L$1),$F164="A"),"A","")))))</f>
        <v/>
      </c>
      <c r="M164" t="str">
        <f>IF(OR(WEEKDAY(M$1)=1,WEEKDAY(M$1)=7),"F",IF(AND(DAY($C164)=DAY(M$1),$F164="P"),$E164*24,IF(AND(DAY($C164)=DAY(M$1),$F164="J"),"J",IF(AND(DAY($C164)=DAY(M$1),$F164="M"),"M",IF(AND(DAY($C164)=DAY(M$1),$F164="A"),"A","")))))</f>
        <v/>
      </c>
      <c r="N164" t="str">
        <f>IF(OR(WEEKDAY(N$1)=1,WEEKDAY(N$1)=7),"F",IF(AND(DAY($C164)=DAY(N$1),$F164="P"),$E164*24,IF(AND(DAY($C164)=DAY(N$1),$F164="J"),"J",IF(AND(DAY($C164)=DAY(N$1),$F164="M"),"M",IF(AND(DAY($C164)=DAY(N$1),$F164="A"),"A","")))))</f>
        <v/>
      </c>
      <c r="O164" t="str">
        <f>IF(OR(WEEKDAY(O$1)=1,WEEKDAY(O$1)=7),"F",IF(AND(DAY($C164)=DAY(O$1),$F164="P"),$E164*24,IF(AND(DAY($C164)=DAY(O$1),$F164="J"),"J",IF(AND(DAY($C164)=DAY(O$1),$F164="M"),"M",IF(AND(DAY($C164)=DAY(O$1),$F164="A"),"A","")))))</f>
        <v/>
      </c>
      <c r="P164" t="str">
        <f>IF(OR(WEEKDAY(P$1)=1,WEEKDAY(P$1)=7),"F",IF(AND(DAY($C164)=DAY(P$1),$F164="P"),$E164*24,IF(AND(DAY($C164)=DAY(P$1),$F164="J"),"J",IF(AND(DAY($C164)=DAY(P$1),$F164="M"),"M",IF(AND(DAY($C164)=DAY(P$1),$F164="A"),"A","")))))</f>
        <v/>
      </c>
      <c r="Q164" t="str">
        <f>IF(OR(WEEKDAY(Q$1)=1,WEEKDAY(Q$1)=7),"F",IF(AND(DAY($C164)=DAY(Q$1),$F164="P"),$E164*24,IF(AND(DAY($C164)=DAY(Q$1),$F164="J"),"J",IF(AND(DAY($C164)=DAY(Q$1),$F164="M"),"M",IF(AND(DAY($C164)=DAY(Q$1),$F164="A"),"A","")))))</f>
        <v>F</v>
      </c>
      <c r="R164" t="str">
        <f>IF(OR(WEEKDAY(R$1)=1,WEEKDAY(R$1)=7),"F",IF(AND(DAY($C164)=DAY(R$1),$F164="P"),$E164*24,IF(AND(DAY($C164)=DAY(R$1),$F164="J"),"J",IF(AND(DAY($C164)=DAY(R$1),$F164="M"),"M",IF(AND(DAY($C164)=DAY(R$1),$F164="A"),"A","")))))</f>
        <v>F</v>
      </c>
      <c r="S164" t="str">
        <f>IF(OR(WEEKDAY(S$1)=1,WEEKDAY(S$1)=7),"F",IF(AND(DAY($C164)=DAY(S$1),$F164="P"),$E164*24,IF(AND(DAY($C164)=DAY(S$1),$F164="J"),"J",IF(AND(DAY($C164)=DAY(S$1),$F164="M"),"M",IF(AND(DAY($C164)=DAY(S$1),$F164="A"),"A","")))))</f>
        <v/>
      </c>
      <c r="T164" t="str">
        <f>IF(OR(WEEKDAY(T$1)=1,WEEKDAY(T$1)=7),"F",IF(AND(DAY($C164)=DAY(T$1),$F164="P"),$E164*24,IF(AND(DAY($C164)=DAY(T$1),$F164="J"),"J",IF(AND(DAY($C164)=DAY(T$1),$F164="M"),"M",IF(AND(DAY($C164)=DAY(T$1),$F164="A"),"A","")))))</f>
        <v/>
      </c>
      <c r="U164" t="str">
        <f>IF(OR(WEEKDAY(U$1)=1,WEEKDAY(U$1)=7),"F",IF(AND(DAY($C164)=DAY(U$1),$F164="P"),$E164*24,IF(AND(DAY($C164)=DAY(U$1),$F164="J"),"J",IF(AND(DAY($C164)=DAY(U$1),$F164="M"),"M",IF(AND(DAY($C164)=DAY(U$1),$F164="A"),"A","")))))</f>
        <v/>
      </c>
    </row>
    <row r="165" spans="1:21" x14ac:dyDescent="0.25">
      <c r="A165" s="5" t="str">
        <f>'[1]R_Etat de prestation quinzaine'!A165</f>
        <v>SMERECHUK</v>
      </c>
      <c r="B165" s="5" t="str">
        <f>'[1]R_Etat de prestation quinzaine'!B165</f>
        <v>Oksana</v>
      </c>
      <c r="C165" s="6" t="str">
        <f>'[1]R_Etat de prestation quinzaine'!C165</f>
        <v>02-03-17</v>
      </c>
      <c r="D165" s="7">
        <v>42796</v>
      </c>
      <c r="E165" s="5" t="str">
        <f>'[1]R_Etat de prestation quinzaine'!D165</f>
        <v>03:30</v>
      </c>
      <c r="F165" s="5" t="str">
        <f>'[1]R_Etat de prestation quinzaine'!E165</f>
        <v>P</v>
      </c>
      <c r="G165" t="str">
        <f>IF(OR(WEEKDAY(G$1)=1,WEEKDAY(G$1)=7),"F",IF(AND(DAY($C165)=DAY(G$1),$F165="P"),$E165*24,IF(AND(DAY($C165)=DAY(G$1),$F165="J"),"J",IF(AND(DAY($C165)=DAY(G$1),$F165="M"),"M",IF(AND(DAY($C165)=DAY(G$1),$F165="A"),"A","")))))</f>
        <v/>
      </c>
      <c r="H165">
        <f>IF(OR(WEEKDAY(H$1)=1,WEEKDAY(H$1)=7),"F",IF(AND(DAY($C165)=DAY(H$1),$F165="P"),$E165*24,IF(AND(DAY($C165)=DAY(H$1),$F165="J"),"J",IF(AND(DAY($C165)=DAY(H$1),$F165="M"),"M",IF(AND(DAY($C165)=DAY(H$1),$F165="A"),"A","")))))</f>
        <v>3.5</v>
      </c>
      <c r="I165" t="str">
        <f>IF(OR(WEEKDAY(I$1)=1,WEEKDAY(I$1)=7),"F",IF(AND(DAY($C165)=DAY(I$1),$F165="P"),$E165*24,IF(AND(DAY($C165)=DAY(I$1),$F165="J"),"J",IF(AND(DAY($C165)=DAY(I$1),$F165="M"),"M",IF(AND(DAY($C165)=DAY(I$1),$F165="A"),"A","")))))</f>
        <v/>
      </c>
      <c r="J165" t="str">
        <f>IF(OR(WEEKDAY(J$1)=1,WEEKDAY(J$1)=7),"F",IF(AND(DAY($C165)=DAY(J$1),$F165="P"),$E165*24,IF(AND(DAY($C165)=DAY(J$1),$F165="J"),"J",IF(AND(DAY($C165)=DAY(J$1),$F165="M"),"M",IF(AND(DAY($C165)=DAY(J$1),$F165="A"),"A","")))))</f>
        <v>F</v>
      </c>
      <c r="K165" t="str">
        <f>IF(OR(WEEKDAY(K$1)=1,WEEKDAY(K$1)=7),"F",IF(AND(DAY($C165)=DAY(K$1),$F165="P"),$E165*24,IF(AND(DAY($C165)=DAY(K$1),$F165="J"),"J",IF(AND(DAY($C165)=DAY(K$1),$F165="M"),"M",IF(AND(DAY($C165)=DAY(K$1),$F165="A"),"A","")))))</f>
        <v>F</v>
      </c>
      <c r="L165" t="str">
        <f>IF(OR(WEEKDAY(L$1)=1,WEEKDAY(L$1)=7),"F",IF(AND(DAY($C165)=DAY(L$1),$F165="P"),$E165*24,IF(AND(DAY($C165)=DAY(L$1),$F165="J"),"J",IF(AND(DAY($C165)=DAY(L$1),$F165="M"),"M",IF(AND(DAY($C165)=DAY(L$1),$F165="A"),"A","")))))</f>
        <v/>
      </c>
      <c r="M165" t="str">
        <f>IF(OR(WEEKDAY(M$1)=1,WEEKDAY(M$1)=7),"F",IF(AND(DAY($C165)=DAY(M$1),$F165="P"),$E165*24,IF(AND(DAY($C165)=DAY(M$1),$F165="J"),"J",IF(AND(DAY($C165)=DAY(M$1),$F165="M"),"M",IF(AND(DAY($C165)=DAY(M$1),$F165="A"),"A","")))))</f>
        <v/>
      </c>
      <c r="N165" t="str">
        <f>IF(OR(WEEKDAY(N$1)=1,WEEKDAY(N$1)=7),"F",IF(AND(DAY($C165)=DAY(N$1),$F165="P"),$E165*24,IF(AND(DAY($C165)=DAY(N$1),$F165="J"),"J",IF(AND(DAY($C165)=DAY(N$1),$F165="M"),"M",IF(AND(DAY($C165)=DAY(N$1),$F165="A"),"A","")))))</f>
        <v/>
      </c>
      <c r="O165" t="str">
        <f>IF(OR(WEEKDAY(O$1)=1,WEEKDAY(O$1)=7),"F",IF(AND(DAY($C165)=DAY(O$1),$F165="P"),$E165*24,IF(AND(DAY($C165)=DAY(O$1),$F165="J"),"J",IF(AND(DAY($C165)=DAY(O$1),$F165="M"),"M",IF(AND(DAY($C165)=DAY(O$1),$F165="A"),"A","")))))</f>
        <v/>
      </c>
      <c r="P165" t="str">
        <f>IF(OR(WEEKDAY(P$1)=1,WEEKDAY(P$1)=7),"F",IF(AND(DAY($C165)=DAY(P$1),$F165="P"),$E165*24,IF(AND(DAY($C165)=DAY(P$1),$F165="J"),"J",IF(AND(DAY($C165)=DAY(P$1),$F165="M"),"M",IF(AND(DAY($C165)=DAY(P$1),$F165="A"),"A","")))))</f>
        <v/>
      </c>
      <c r="Q165" t="str">
        <f>IF(OR(WEEKDAY(Q$1)=1,WEEKDAY(Q$1)=7),"F",IF(AND(DAY($C165)=DAY(Q$1),$F165="P"),$E165*24,IF(AND(DAY($C165)=DAY(Q$1),$F165="J"),"J",IF(AND(DAY($C165)=DAY(Q$1),$F165="M"),"M",IF(AND(DAY($C165)=DAY(Q$1),$F165="A"),"A","")))))</f>
        <v>F</v>
      </c>
      <c r="R165" t="str">
        <f>IF(OR(WEEKDAY(R$1)=1,WEEKDAY(R$1)=7),"F",IF(AND(DAY($C165)=DAY(R$1),$F165="P"),$E165*24,IF(AND(DAY($C165)=DAY(R$1),$F165="J"),"J",IF(AND(DAY($C165)=DAY(R$1),$F165="M"),"M",IF(AND(DAY($C165)=DAY(R$1),$F165="A"),"A","")))))</f>
        <v>F</v>
      </c>
      <c r="S165" t="str">
        <f>IF(OR(WEEKDAY(S$1)=1,WEEKDAY(S$1)=7),"F",IF(AND(DAY($C165)=DAY(S$1),$F165="P"),$E165*24,IF(AND(DAY($C165)=DAY(S$1),$F165="J"),"J",IF(AND(DAY($C165)=DAY(S$1),$F165="M"),"M",IF(AND(DAY($C165)=DAY(S$1),$F165="A"),"A","")))))</f>
        <v/>
      </c>
      <c r="T165" t="str">
        <f>IF(OR(WEEKDAY(T$1)=1,WEEKDAY(T$1)=7),"F",IF(AND(DAY($C165)=DAY(T$1),$F165="P"),$E165*24,IF(AND(DAY($C165)=DAY(T$1),$F165="J"),"J",IF(AND(DAY($C165)=DAY(T$1),$F165="M"),"M",IF(AND(DAY($C165)=DAY(T$1),$F165="A"),"A","")))))</f>
        <v/>
      </c>
      <c r="U165" t="str">
        <f>IF(OR(WEEKDAY(U$1)=1,WEEKDAY(U$1)=7),"F",IF(AND(DAY($C165)=DAY(U$1),$F165="P"),$E165*24,IF(AND(DAY($C165)=DAY(U$1),$F165="J"),"J",IF(AND(DAY($C165)=DAY(U$1),$F165="M"),"M",IF(AND(DAY($C165)=DAY(U$1),$F165="A"),"A","")))))</f>
        <v/>
      </c>
    </row>
    <row r="166" spans="1:21" x14ac:dyDescent="0.25">
      <c r="A166" s="5" t="str">
        <f>'[1]R_Etat de prestation quinzaine'!A166</f>
        <v>SMERECHUK</v>
      </c>
      <c r="B166" s="5" t="str">
        <f>'[1]R_Etat de prestation quinzaine'!B166</f>
        <v>Oksana</v>
      </c>
      <c r="C166" s="6" t="str">
        <f>'[1]R_Etat de prestation quinzaine'!C166</f>
        <v>02-03-17</v>
      </c>
      <c r="D166" s="7">
        <v>42796</v>
      </c>
      <c r="E166" s="5" t="str">
        <f>'[1]R_Etat de prestation quinzaine'!D166</f>
        <v>03:00</v>
      </c>
      <c r="F166" s="5" t="str">
        <f>'[1]R_Etat de prestation quinzaine'!E166</f>
        <v>P</v>
      </c>
      <c r="G166" t="str">
        <f>IF(OR(WEEKDAY(G$1)=1,WEEKDAY(G$1)=7),"F",IF(AND(DAY($C166)=DAY(G$1),$F166="P"),$E166*24,IF(AND(DAY($C166)=DAY(G$1),$F166="J"),"J",IF(AND(DAY($C166)=DAY(G$1),$F166="M"),"M",IF(AND(DAY($C166)=DAY(G$1),$F166="A"),"A","")))))</f>
        <v/>
      </c>
      <c r="H166">
        <f>IF(OR(WEEKDAY(H$1)=1,WEEKDAY(H$1)=7),"F",IF(AND(DAY($C166)=DAY(H$1),$F166="P"),$E166*24,IF(AND(DAY($C166)=DAY(H$1),$F166="J"),"J",IF(AND(DAY($C166)=DAY(H$1),$F166="M"),"M",IF(AND(DAY($C166)=DAY(H$1),$F166="A"),"A","")))))</f>
        <v>3</v>
      </c>
      <c r="I166" t="str">
        <f>IF(OR(WEEKDAY(I$1)=1,WEEKDAY(I$1)=7),"F",IF(AND(DAY($C166)=DAY(I$1),$F166="P"),$E166*24,IF(AND(DAY($C166)=DAY(I$1),$F166="J"),"J",IF(AND(DAY($C166)=DAY(I$1),$F166="M"),"M",IF(AND(DAY($C166)=DAY(I$1),$F166="A"),"A","")))))</f>
        <v/>
      </c>
      <c r="J166" t="str">
        <f>IF(OR(WEEKDAY(J$1)=1,WEEKDAY(J$1)=7),"F",IF(AND(DAY($C166)=DAY(J$1),$F166="P"),$E166*24,IF(AND(DAY($C166)=DAY(J$1),$F166="J"),"J",IF(AND(DAY($C166)=DAY(J$1),$F166="M"),"M",IF(AND(DAY($C166)=DAY(J$1),$F166="A"),"A","")))))</f>
        <v>F</v>
      </c>
      <c r="K166" t="str">
        <f>IF(OR(WEEKDAY(K$1)=1,WEEKDAY(K$1)=7),"F",IF(AND(DAY($C166)=DAY(K$1),$F166="P"),$E166*24,IF(AND(DAY($C166)=DAY(K$1),$F166="J"),"J",IF(AND(DAY($C166)=DAY(K$1),$F166="M"),"M",IF(AND(DAY($C166)=DAY(K$1),$F166="A"),"A","")))))</f>
        <v>F</v>
      </c>
      <c r="L166" t="str">
        <f>IF(OR(WEEKDAY(L$1)=1,WEEKDAY(L$1)=7),"F",IF(AND(DAY($C166)=DAY(L$1),$F166="P"),$E166*24,IF(AND(DAY($C166)=DAY(L$1),$F166="J"),"J",IF(AND(DAY($C166)=DAY(L$1),$F166="M"),"M",IF(AND(DAY($C166)=DAY(L$1),$F166="A"),"A","")))))</f>
        <v/>
      </c>
      <c r="M166" t="str">
        <f>IF(OR(WEEKDAY(M$1)=1,WEEKDAY(M$1)=7),"F",IF(AND(DAY($C166)=DAY(M$1),$F166="P"),$E166*24,IF(AND(DAY($C166)=DAY(M$1),$F166="J"),"J",IF(AND(DAY($C166)=DAY(M$1),$F166="M"),"M",IF(AND(DAY($C166)=DAY(M$1),$F166="A"),"A","")))))</f>
        <v/>
      </c>
      <c r="N166" t="str">
        <f>IF(OR(WEEKDAY(N$1)=1,WEEKDAY(N$1)=7),"F",IF(AND(DAY($C166)=DAY(N$1),$F166="P"),$E166*24,IF(AND(DAY($C166)=DAY(N$1),$F166="J"),"J",IF(AND(DAY($C166)=DAY(N$1),$F166="M"),"M",IF(AND(DAY($C166)=DAY(N$1),$F166="A"),"A","")))))</f>
        <v/>
      </c>
      <c r="O166" t="str">
        <f>IF(OR(WEEKDAY(O$1)=1,WEEKDAY(O$1)=7),"F",IF(AND(DAY($C166)=DAY(O$1),$F166="P"),$E166*24,IF(AND(DAY($C166)=DAY(O$1),$F166="J"),"J",IF(AND(DAY($C166)=DAY(O$1),$F166="M"),"M",IF(AND(DAY($C166)=DAY(O$1),$F166="A"),"A","")))))</f>
        <v/>
      </c>
      <c r="P166" t="str">
        <f>IF(OR(WEEKDAY(P$1)=1,WEEKDAY(P$1)=7),"F",IF(AND(DAY($C166)=DAY(P$1),$F166="P"),$E166*24,IF(AND(DAY($C166)=DAY(P$1),$F166="J"),"J",IF(AND(DAY($C166)=DAY(P$1),$F166="M"),"M",IF(AND(DAY($C166)=DAY(P$1),$F166="A"),"A","")))))</f>
        <v/>
      </c>
      <c r="Q166" t="str">
        <f>IF(OR(WEEKDAY(Q$1)=1,WEEKDAY(Q$1)=7),"F",IF(AND(DAY($C166)=DAY(Q$1),$F166="P"),$E166*24,IF(AND(DAY($C166)=DAY(Q$1),$F166="J"),"J",IF(AND(DAY($C166)=DAY(Q$1),$F166="M"),"M",IF(AND(DAY($C166)=DAY(Q$1),$F166="A"),"A","")))))</f>
        <v>F</v>
      </c>
      <c r="R166" t="str">
        <f>IF(OR(WEEKDAY(R$1)=1,WEEKDAY(R$1)=7),"F",IF(AND(DAY($C166)=DAY(R$1),$F166="P"),$E166*24,IF(AND(DAY($C166)=DAY(R$1),$F166="J"),"J",IF(AND(DAY($C166)=DAY(R$1),$F166="M"),"M",IF(AND(DAY($C166)=DAY(R$1),$F166="A"),"A","")))))</f>
        <v>F</v>
      </c>
      <c r="S166" t="str">
        <f>IF(OR(WEEKDAY(S$1)=1,WEEKDAY(S$1)=7),"F",IF(AND(DAY($C166)=DAY(S$1),$F166="P"),$E166*24,IF(AND(DAY($C166)=DAY(S$1),$F166="J"),"J",IF(AND(DAY($C166)=DAY(S$1),$F166="M"),"M",IF(AND(DAY($C166)=DAY(S$1),$F166="A"),"A","")))))</f>
        <v/>
      </c>
      <c r="T166" t="str">
        <f>IF(OR(WEEKDAY(T$1)=1,WEEKDAY(T$1)=7),"F",IF(AND(DAY($C166)=DAY(T$1),$F166="P"),$E166*24,IF(AND(DAY($C166)=DAY(T$1),$F166="J"),"J",IF(AND(DAY($C166)=DAY(T$1),$F166="M"),"M",IF(AND(DAY($C166)=DAY(T$1),$F166="A"),"A","")))))</f>
        <v/>
      </c>
      <c r="U166" t="str">
        <f>IF(OR(WEEKDAY(U$1)=1,WEEKDAY(U$1)=7),"F",IF(AND(DAY($C166)=DAY(U$1),$F166="P"),$E166*24,IF(AND(DAY($C166)=DAY(U$1),$F166="J"),"J",IF(AND(DAY($C166)=DAY(U$1),$F166="M"),"M",IF(AND(DAY($C166)=DAY(U$1),$F166="A"),"A","")))))</f>
        <v/>
      </c>
    </row>
    <row r="167" spans="1:21" x14ac:dyDescent="0.25">
      <c r="A167" s="5" t="str">
        <f>'[1]R_Etat de prestation quinzaine'!A167</f>
        <v>SMERECHUK</v>
      </c>
      <c r="B167" s="5" t="str">
        <f>'[1]R_Etat de prestation quinzaine'!B167</f>
        <v>Oksana</v>
      </c>
      <c r="C167" s="6" t="str">
        <f>'[1]R_Etat de prestation quinzaine'!C167</f>
        <v>03-03-17</v>
      </c>
      <c r="D167" s="7">
        <v>42797</v>
      </c>
      <c r="E167" s="5" t="str">
        <f>'[1]R_Etat de prestation quinzaine'!D167</f>
        <v>01:30</v>
      </c>
      <c r="F167" s="5" t="str">
        <f>'[1]R_Etat de prestation quinzaine'!E167</f>
        <v>P</v>
      </c>
      <c r="G167" t="str">
        <f>IF(OR(WEEKDAY(G$1)=1,WEEKDAY(G$1)=7),"F",IF(AND(DAY($C167)=DAY(G$1),$F167="P"),$E167*24,IF(AND(DAY($C167)=DAY(G$1),$F167="J"),"J",IF(AND(DAY($C167)=DAY(G$1),$F167="M"),"M",IF(AND(DAY($C167)=DAY(G$1),$F167="A"),"A","")))))</f>
        <v/>
      </c>
      <c r="H167" t="str">
        <f>IF(OR(WEEKDAY(H$1)=1,WEEKDAY(H$1)=7),"F",IF(AND(DAY($C167)=DAY(H$1),$F167="P"),$E167*24,IF(AND(DAY($C167)=DAY(H$1),$F167="J"),"J",IF(AND(DAY($C167)=DAY(H$1),$F167="M"),"M",IF(AND(DAY($C167)=DAY(H$1),$F167="A"),"A","")))))</f>
        <v/>
      </c>
      <c r="I167">
        <f>IF(OR(WEEKDAY(I$1)=1,WEEKDAY(I$1)=7),"F",IF(AND(DAY($C167)=DAY(I$1),$F167="P"),$E167*24,IF(AND(DAY($C167)=DAY(I$1),$F167="J"),"J",IF(AND(DAY($C167)=DAY(I$1),$F167="M"),"M",IF(AND(DAY($C167)=DAY(I$1),$F167="A"),"A","")))))</f>
        <v>1.5</v>
      </c>
      <c r="J167" t="str">
        <f>IF(OR(WEEKDAY(J$1)=1,WEEKDAY(J$1)=7),"F",IF(AND(DAY($C167)=DAY(J$1),$F167="P"),$E167*24,IF(AND(DAY($C167)=DAY(J$1),$F167="J"),"J",IF(AND(DAY($C167)=DAY(J$1),$F167="M"),"M",IF(AND(DAY($C167)=DAY(J$1),$F167="A"),"A","")))))</f>
        <v>F</v>
      </c>
      <c r="K167" t="str">
        <f>IF(OR(WEEKDAY(K$1)=1,WEEKDAY(K$1)=7),"F",IF(AND(DAY($C167)=DAY(K$1),$F167="P"),$E167*24,IF(AND(DAY($C167)=DAY(K$1),$F167="J"),"J",IF(AND(DAY($C167)=DAY(K$1),$F167="M"),"M",IF(AND(DAY($C167)=DAY(K$1),$F167="A"),"A","")))))</f>
        <v>F</v>
      </c>
      <c r="L167" t="str">
        <f>IF(OR(WEEKDAY(L$1)=1,WEEKDAY(L$1)=7),"F",IF(AND(DAY($C167)=DAY(L$1),$F167="P"),$E167*24,IF(AND(DAY($C167)=DAY(L$1),$F167="J"),"J",IF(AND(DAY($C167)=DAY(L$1),$F167="M"),"M",IF(AND(DAY($C167)=DAY(L$1),$F167="A"),"A","")))))</f>
        <v/>
      </c>
      <c r="M167" t="str">
        <f>IF(OR(WEEKDAY(M$1)=1,WEEKDAY(M$1)=7),"F",IF(AND(DAY($C167)=DAY(M$1),$F167="P"),$E167*24,IF(AND(DAY($C167)=DAY(M$1),$F167="J"),"J",IF(AND(DAY($C167)=DAY(M$1),$F167="M"),"M",IF(AND(DAY($C167)=DAY(M$1),$F167="A"),"A","")))))</f>
        <v/>
      </c>
      <c r="N167" t="str">
        <f>IF(OR(WEEKDAY(N$1)=1,WEEKDAY(N$1)=7),"F",IF(AND(DAY($C167)=DAY(N$1),$F167="P"),$E167*24,IF(AND(DAY($C167)=DAY(N$1),$F167="J"),"J",IF(AND(DAY($C167)=DAY(N$1),$F167="M"),"M",IF(AND(DAY($C167)=DAY(N$1),$F167="A"),"A","")))))</f>
        <v/>
      </c>
      <c r="O167" t="str">
        <f>IF(OR(WEEKDAY(O$1)=1,WEEKDAY(O$1)=7),"F",IF(AND(DAY($C167)=DAY(O$1),$F167="P"),$E167*24,IF(AND(DAY($C167)=DAY(O$1),$F167="J"),"J",IF(AND(DAY($C167)=DAY(O$1),$F167="M"),"M",IF(AND(DAY($C167)=DAY(O$1),$F167="A"),"A","")))))</f>
        <v/>
      </c>
      <c r="P167" t="str">
        <f>IF(OR(WEEKDAY(P$1)=1,WEEKDAY(P$1)=7),"F",IF(AND(DAY($C167)=DAY(P$1),$F167="P"),$E167*24,IF(AND(DAY($C167)=DAY(P$1),$F167="J"),"J",IF(AND(DAY($C167)=DAY(P$1),$F167="M"),"M",IF(AND(DAY($C167)=DAY(P$1),$F167="A"),"A","")))))</f>
        <v/>
      </c>
      <c r="Q167" t="str">
        <f>IF(OR(WEEKDAY(Q$1)=1,WEEKDAY(Q$1)=7),"F",IF(AND(DAY($C167)=DAY(Q$1),$F167="P"),$E167*24,IF(AND(DAY($C167)=DAY(Q$1),$F167="J"),"J",IF(AND(DAY($C167)=DAY(Q$1),$F167="M"),"M",IF(AND(DAY($C167)=DAY(Q$1),$F167="A"),"A","")))))</f>
        <v>F</v>
      </c>
      <c r="R167" t="str">
        <f>IF(OR(WEEKDAY(R$1)=1,WEEKDAY(R$1)=7),"F",IF(AND(DAY($C167)=DAY(R$1),$F167="P"),$E167*24,IF(AND(DAY($C167)=DAY(R$1),$F167="J"),"J",IF(AND(DAY($C167)=DAY(R$1),$F167="M"),"M",IF(AND(DAY($C167)=DAY(R$1),$F167="A"),"A","")))))</f>
        <v>F</v>
      </c>
      <c r="S167" t="str">
        <f>IF(OR(WEEKDAY(S$1)=1,WEEKDAY(S$1)=7),"F",IF(AND(DAY($C167)=DAY(S$1),$F167="P"),$E167*24,IF(AND(DAY($C167)=DAY(S$1),$F167="J"),"J",IF(AND(DAY($C167)=DAY(S$1),$F167="M"),"M",IF(AND(DAY($C167)=DAY(S$1),$F167="A"),"A","")))))</f>
        <v/>
      </c>
      <c r="T167" t="str">
        <f>IF(OR(WEEKDAY(T$1)=1,WEEKDAY(T$1)=7),"F",IF(AND(DAY($C167)=DAY(T$1),$F167="P"),$E167*24,IF(AND(DAY($C167)=DAY(T$1),$F167="J"),"J",IF(AND(DAY($C167)=DAY(T$1),$F167="M"),"M",IF(AND(DAY($C167)=DAY(T$1),$F167="A"),"A","")))))</f>
        <v/>
      </c>
      <c r="U167" t="str">
        <f>IF(OR(WEEKDAY(U$1)=1,WEEKDAY(U$1)=7),"F",IF(AND(DAY($C167)=DAY(U$1),$F167="P"),$E167*24,IF(AND(DAY($C167)=DAY(U$1),$F167="J"),"J",IF(AND(DAY($C167)=DAY(U$1),$F167="M"),"M",IF(AND(DAY($C167)=DAY(U$1),$F167="A"),"A","")))))</f>
        <v/>
      </c>
    </row>
    <row r="168" spans="1:21" x14ac:dyDescent="0.25">
      <c r="A168" s="5" t="str">
        <f>'[1]R_Etat de prestation quinzaine'!A168</f>
        <v>SMERECHUK</v>
      </c>
      <c r="B168" s="5" t="str">
        <f>'[1]R_Etat de prestation quinzaine'!B168</f>
        <v>Oksana</v>
      </c>
      <c r="C168" s="6" t="str">
        <f>'[1]R_Etat de prestation quinzaine'!C168</f>
        <v>03-03-17</v>
      </c>
      <c r="D168" s="7">
        <v>42797</v>
      </c>
      <c r="E168" s="5" t="str">
        <f>'[1]R_Etat de prestation quinzaine'!D168</f>
        <v>01:30</v>
      </c>
      <c r="F168" s="5" t="str">
        <f>'[1]R_Etat de prestation quinzaine'!E168</f>
        <v>P</v>
      </c>
      <c r="G168" t="str">
        <f>IF(OR(WEEKDAY(G$1)=1,WEEKDAY(G$1)=7),"F",IF(AND(DAY($C168)=DAY(G$1),$F168="P"),$E168*24,IF(AND(DAY($C168)=DAY(G$1),$F168="J"),"J",IF(AND(DAY($C168)=DAY(G$1),$F168="M"),"M",IF(AND(DAY($C168)=DAY(G$1),$F168="A"),"A","")))))</f>
        <v/>
      </c>
      <c r="H168" t="str">
        <f>IF(OR(WEEKDAY(H$1)=1,WEEKDAY(H$1)=7),"F",IF(AND(DAY($C168)=DAY(H$1),$F168="P"),$E168*24,IF(AND(DAY($C168)=DAY(H$1),$F168="J"),"J",IF(AND(DAY($C168)=DAY(H$1),$F168="M"),"M",IF(AND(DAY($C168)=DAY(H$1),$F168="A"),"A","")))))</f>
        <v/>
      </c>
      <c r="I168">
        <f>IF(OR(WEEKDAY(I$1)=1,WEEKDAY(I$1)=7),"F",IF(AND(DAY($C168)=DAY(I$1),$F168="P"),$E168*24,IF(AND(DAY($C168)=DAY(I$1),$F168="J"),"J",IF(AND(DAY($C168)=DAY(I$1),$F168="M"),"M",IF(AND(DAY($C168)=DAY(I$1),$F168="A"),"A","")))))</f>
        <v>1.5</v>
      </c>
      <c r="J168" t="str">
        <f>IF(OR(WEEKDAY(J$1)=1,WEEKDAY(J$1)=7),"F",IF(AND(DAY($C168)=DAY(J$1),$F168="P"),$E168*24,IF(AND(DAY($C168)=DAY(J$1),$F168="J"),"J",IF(AND(DAY($C168)=DAY(J$1),$F168="M"),"M",IF(AND(DAY($C168)=DAY(J$1),$F168="A"),"A","")))))</f>
        <v>F</v>
      </c>
      <c r="K168" t="str">
        <f>IF(OR(WEEKDAY(K$1)=1,WEEKDAY(K$1)=7),"F",IF(AND(DAY($C168)=DAY(K$1),$F168="P"),$E168*24,IF(AND(DAY($C168)=DAY(K$1),$F168="J"),"J",IF(AND(DAY($C168)=DAY(K$1),$F168="M"),"M",IF(AND(DAY($C168)=DAY(K$1),$F168="A"),"A","")))))</f>
        <v>F</v>
      </c>
      <c r="L168" t="str">
        <f>IF(OR(WEEKDAY(L$1)=1,WEEKDAY(L$1)=7),"F",IF(AND(DAY($C168)=DAY(L$1),$F168="P"),$E168*24,IF(AND(DAY($C168)=DAY(L$1),$F168="J"),"J",IF(AND(DAY($C168)=DAY(L$1),$F168="M"),"M",IF(AND(DAY($C168)=DAY(L$1),$F168="A"),"A","")))))</f>
        <v/>
      </c>
      <c r="M168" t="str">
        <f>IF(OR(WEEKDAY(M$1)=1,WEEKDAY(M$1)=7),"F",IF(AND(DAY($C168)=DAY(M$1),$F168="P"),$E168*24,IF(AND(DAY($C168)=DAY(M$1),$F168="J"),"J",IF(AND(DAY($C168)=DAY(M$1),$F168="M"),"M",IF(AND(DAY($C168)=DAY(M$1),$F168="A"),"A","")))))</f>
        <v/>
      </c>
      <c r="N168" t="str">
        <f>IF(OR(WEEKDAY(N$1)=1,WEEKDAY(N$1)=7),"F",IF(AND(DAY($C168)=DAY(N$1),$F168="P"),$E168*24,IF(AND(DAY($C168)=DAY(N$1),$F168="J"),"J",IF(AND(DAY($C168)=DAY(N$1),$F168="M"),"M",IF(AND(DAY($C168)=DAY(N$1),$F168="A"),"A","")))))</f>
        <v/>
      </c>
      <c r="O168" t="str">
        <f>IF(OR(WEEKDAY(O$1)=1,WEEKDAY(O$1)=7),"F",IF(AND(DAY($C168)=DAY(O$1),$F168="P"),$E168*24,IF(AND(DAY($C168)=DAY(O$1),$F168="J"),"J",IF(AND(DAY($C168)=DAY(O$1),$F168="M"),"M",IF(AND(DAY($C168)=DAY(O$1),$F168="A"),"A","")))))</f>
        <v/>
      </c>
      <c r="P168" t="str">
        <f>IF(OR(WEEKDAY(P$1)=1,WEEKDAY(P$1)=7),"F",IF(AND(DAY($C168)=DAY(P$1),$F168="P"),$E168*24,IF(AND(DAY($C168)=DAY(P$1),$F168="J"),"J",IF(AND(DAY($C168)=DAY(P$1),$F168="M"),"M",IF(AND(DAY($C168)=DAY(P$1),$F168="A"),"A","")))))</f>
        <v/>
      </c>
      <c r="Q168" t="str">
        <f>IF(OR(WEEKDAY(Q$1)=1,WEEKDAY(Q$1)=7),"F",IF(AND(DAY($C168)=DAY(Q$1),$F168="P"),$E168*24,IF(AND(DAY($C168)=DAY(Q$1),$F168="J"),"J",IF(AND(DAY($C168)=DAY(Q$1),$F168="M"),"M",IF(AND(DAY($C168)=DAY(Q$1),$F168="A"),"A","")))))</f>
        <v>F</v>
      </c>
      <c r="R168" t="str">
        <f>IF(OR(WEEKDAY(R$1)=1,WEEKDAY(R$1)=7),"F",IF(AND(DAY($C168)=DAY(R$1),$F168="P"),$E168*24,IF(AND(DAY($C168)=DAY(R$1),$F168="J"),"J",IF(AND(DAY($C168)=DAY(R$1),$F168="M"),"M",IF(AND(DAY($C168)=DAY(R$1),$F168="A"),"A","")))))</f>
        <v>F</v>
      </c>
      <c r="S168" t="str">
        <f>IF(OR(WEEKDAY(S$1)=1,WEEKDAY(S$1)=7),"F",IF(AND(DAY($C168)=DAY(S$1),$F168="P"),$E168*24,IF(AND(DAY($C168)=DAY(S$1),$F168="J"),"J",IF(AND(DAY($C168)=DAY(S$1),$F168="M"),"M",IF(AND(DAY($C168)=DAY(S$1),$F168="A"),"A","")))))</f>
        <v/>
      </c>
      <c r="T168" t="str">
        <f>IF(OR(WEEKDAY(T$1)=1,WEEKDAY(T$1)=7),"F",IF(AND(DAY($C168)=DAY(T$1),$F168="P"),$E168*24,IF(AND(DAY($C168)=DAY(T$1),$F168="J"),"J",IF(AND(DAY($C168)=DAY(T$1),$F168="M"),"M",IF(AND(DAY($C168)=DAY(T$1),$F168="A"),"A","")))))</f>
        <v/>
      </c>
      <c r="U168" t="str">
        <f>IF(OR(WEEKDAY(U$1)=1,WEEKDAY(U$1)=7),"F",IF(AND(DAY($C168)=DAY(U$1),$F168="P"),$E168*24,IF(AND(DAY($C168)=DAY(U$1),$F168="J"),"J",IF(AND(DAY($C168)=DAY(U$1),$F168="M"),"M",IF(AND(DAY($C168)=DAY(U$1),$F168="A"),"A","")))))</f>
        <v/>
      </c>
    </row>
    <row r="169" spans="1:21" x14ac:dyDescent="0.25">
      <c r="A169" s="5" t="str">
        <f>'[1]R_Etat de prestation quinzaine'!A169</f>
        <v>SMERECHUK</v>
      </c>
      <c r="B169" s="5" t="str">
        <f>'[1]R_Etat de prestation quinzaine'!B169</f>
        <v>Oksana</v>
      </c>
      <c r="C169" s="6" t="str">
        <f>'[1]R_Etat de prestation quinzaine'!C169</f>
        <v>03-03-17</v>
      </c>
      <c r="D169" s="7">
        <v>42797</v>
      </c>
      <c r="E169" s="5" t="str">
        <f>'[1]R_Etat de prestation quinzaine'!D169</f>
        <v>03:00</v>
      </c>
      <c r="F169" s="5" t="str">
        <f>'[1]R_Etat de prestation quinzaine'!E169</f>
        <v>P</v>
      </c>
      <c r="G169" t="str">
        <f>IF(OR(WEEKDAY(G$1)=1,WEEKDAY(G$1)=7),"F",IF(AND(DAY($C169)=DAY(G$1),$F169="P"),$E169*24,IF(AND(DAY($C169)=DAY(G$1),$F169="J"),"J",IF(AND(DAY($C169)=DAY(G$1),$F169="M"),"M",IF(AND(DAY($C169)=DAY(G$1),$F169="A"),"A","")))))</f>
        <v/>
      </c>
      <c r="H169" t="str">
        <f>IF(OR(WEEKDAY(H$1)=1,WEEKDAY(H$1)=7),"F",IF(AND(DAY($C169)=DAY(H$1),$F169="P"),$E169*24,IF(AND(DAY($C169)=DAY(H$1),$F169="J"),"J",IF(AND(DAY($C169)=DAY(H$1),$F169="M"),"M",IF(AND(DAY($C169)=DAY(H$1),$F169="A"),"A","")))))</f>
        <v/>
      </c>
      <c r="I169">
        <f>IF(OR(WEEKDAY(I$1)=1,WEEKDAY(I$1)=7),"F",IF(AND(DAY($C169)=DAY(I$1),$F169="P"),$E169*24,IF(AND(DAY($C169)=DAY(I$1),$F169="J"),"J",IF(AND(DAY($C169)=DAY(I$1),$F169="M"),"M",IF(AND(DAY($C169)=DAY(I$1),$F169="A"),"A","")))))</f>
        <v>3</v>
      </c>
      <c r="J169" t="str">
        <f>IF(OR(WEEKDAY(J$1)=1,WEEKDAY(J$1)=7),"F",IF(AND(DAY($C169)=DAY(J$1),$F169="P"),$E169*24,IF(AND(DAY($C169)=DAY(J$1),$F169="J"),"J",IF(AND(DAY($C169)=DAY(J$1),$F169="M"),"M",IF(AND(DAY($C169)=DAY(J$1),$F169="A"),"A","")))))</f>
        <v>F</v>
      </c>
      <c r="K169" t="str">
        <f>IF(OR(WEEKDAY(K$1)=1,WEEKDAY(K$1)=7),"F",IF(AND(DAY($C169)=DAY(K$1),$F169="P"),$E169*24,IF(AND(DAY($C169)=DAY(K$1),$F169="J"),"J",IF(AND(DAY($C169)=DAY(K$1),$F169="M"),"M",IF(AND(DAY($C169)=DAY(K$1),$F169="A"),"A","")))))</f>
        <v>F</v>
      </c>
      <c r="L169" t="str">
        <f>IF(OR(WEEKDAY(L$1)=1,WEEKDAY(L$1)=7),"F",IF(AND(DAY($C169)=DAY(L$1),$F169="P"),$E169*24,IF(AND(DAY($C169)=DAY(L$1),$F169="J"),"J",IF(AND(DAY($C169)=DAY(L$1),$F169="M"),"M",IF(AND(DAY($C169)=DAY(L$1),$F169="A"),"A","")))))</f>
        <v/>
      </c>
      <c r="M169" t="str">
        <f>IF(OR(WEEKDAY(M$1)=1,WEEKDAY(M$1)=7),"F",IF(AND(DAY($C169)=DAY(M$1),$F169="P"),$E169*24,IF(AND(DAY($C169)=DAY(M$1),$F169="J"),"J",IF(AND(DAY($C169)=DAY(M$1),$F169="M"),"M",IF(AND(DAY($C169)=DAY(M$1),$F169="A"),"A","")))))</f>
        <v/>
      </c>
      <c r="N169" t="str">
        <f>IF(OR(WEEKDAY(N$1)=1,WEEKDAY(N$1)=7),"F",IF(AND(DAY($C169)=DAY(N$1),$F169="P"),$E169*24,IF(AND(DAY($C169)=DAY(N$1),$F169="J"),"J",IF(AND(DAY($C169)=DAY(N$1),$F169="M"),"M",IF(AND(DAY($C169)=DAY(N$1),$F169="A"),"A","")))))</f>
        <v/>
      </c>
      <c r="O169" t="str">
        <f>IF(OR(WEEKDAY(O$1)=1,WEEKDAY(O$1)=7),"F",IF(AND(DAY($C169)=DAY(O$1),$F169="P"),$E169*24,IF(AND(DAY($C169)=DAY(O$1),$F169="J"),"J",IF(AND(DAY($C169)=DAY(O$1),$F169="M"),"M",IF(AND(DAY($C169)=DAY(O$1),$F169="A"),"A","")))))</f>
        <v/>
      </c>
      <c r="P169" t="str">
        <f>IF(OR(WEEKDAY(P$1)=1,WEEKDAY(P$1)=7),"F",IF(AND(DAY($C169)=DAY(P$1),$F169="P"),$E169*24,IF(AND(DAY($C169)=DAY(P$1),$F169="J"),"J",IF(AND(DAY($C169)=DAY(P$1),$F169="M"),"M",IF(AND(DAY($C169)=DAY(P$1),$F169="A"),"A","")))))</f>
        <v/>
      </c>
      <c r="Q169" t="str">
        <f>IF(OR(WEEKDAY(Q$1)=1,WEEKDAY(Q$1)=7),"F",IF(AND(DAY($C169)=DAY(Q$1),$F169="P"),$E169*24,IF(AND(DAY($C169)=DAY(Q$1),$F169="J"),"J",IF(AND(DAY($C169)=DAY(Q$1),$F169="M"),"M",IF(AND(DAY($C169)=DAY(Q$1),$F169="A"),"A","")))))</f>
        <v>F</v>
      </c>
      <c r="R169" t="str">
        <f>IF(OR(WEEKDAY(R$1)=1,WEEKDAY(R$1)=7),"F",IF(AND(DAY($C169)=DAY(R$1),$F169="P"),$E169*24,IF(AND(DAY($C169)=DAY(R$1),$F169="J"),"J",IF(AND(DAY($C169)=DAY(R$1),$F169="M"),"M",IF(AND(DAY($C169)=DAY(R$1),$F169="A"),"A","")))))</f>
        <v>F</v>
      </c>
      <c r="S169" t="str">
        <f>IF(OR(WEEKDAY(S$1)=1,WEEKDAY(S$1)=7),"F",IF(AND(DAY($C169)=DAY(S$1),$F169="P"),$E169*24,IF(AND(DAY($C169)=DAY(S$1),$F169="J"),"J",IF(AND(DAY($C169)=DAY(S$1),$F169="M"),"M",IF(AND(DAY($C169)=DAY(S$1),$F169="A"),"A","")))))</f>
        <v/>
      </c>
      <c r="T169" t="str">
        <f>IF(OR(WEEKDAY(T$1)=1,WEEKDAY(T$1)=7),"F",IF(AND(DAY($C169)=DAY(T$1),$F169="P"),$E169*24,IF(AND(DAY($C169)=DAY(T$1),$F169="J"),"J",IF(AND(DAY($C169)=DAY(T$1),$F169="M"),"M",IF(AND(DAY($C169)=DAY(T$1),$F169="A"),"A","")))))</f>
        <v/>
      </c>
      <c r="U169" t="str">
        <f>IF(OR(WEEKDAY(U$1)=1,WEEKDAY(U$1)=7),"F",IF(AND(DAY($C169)=DAY(U$1),$F169="P"),$E169*24,IF(AND(DAY($C169)=DAY(U$1),$F169="J"),"J",IF(AND(DAY($C169)=DAY(U$1),$F169="M"),"M",IF(AND(DAY($C169)=DAY(U$1),$F169="A"),"A","")))))</f>
        <v/>
      </c>
    </row>
    <row r="170" spans="1:21" x14ac:dyDescent="0.25">
      <c r="A170" s="5" t="str">
        <f>'[1]R_Etat de prestation quinzaine'!A170</f>
        <v>SMERECHUK</v>
      </c>
      <c r="B170" s="5" t="str">
        <f>'[1]R_Etat de prestation quinzaine'!B170</f>
        <v>Oksana</v>
      </c>
      <c r="C170" s="6" t="str">
        <f>'[1]R_Etat de prestation quinzaine'!C170</f>
        <v>06-03-17</v>
      </c>
      <c r="D170" s="7">
        <v>42800</v>
      </c>
      <c r="E170" s="5" t="str">
        <f>'[1]R_Etat de prestation quinzaine'!D170</f>
        <v>03:00</v>
      </c>
      <c r="F170" s="5" t="str">
        <f>'[1]R_Etat de prestation quinzaine'!E170</f>
        <v>P</v>
      </c>
      <c r="G170" t="str">
        <f>IF(OR(WEEKDAY(G$1)=1,WEEKDAY(G$1)=7),"F",IF(AND(DAY($C170)=DAY(G$1),$F170="P"),$E170*24,IF(AND(DAY($C170)=DAY(G$1),$F170="J"),"J",IF(AND(DAY($C170)=DAY(G$1),$F170="M"),"M",IF(AND(DAY($C170)=DAY(G$1),$F170="A"),"A","")))))</f>
        <v/>
      </c>
      <c r="H170" t="str">
        <f>IF(OR(WEEKDAY(H$1)=1,WEEKDAY(H$1)=7),"F",IF(AND(DAY($C170)=DAY(H$1),$F170="P"),$E170*24,IF(AND(DAY($C170)=DAY(H$1),$F170="J"),"J",IF(AND(DAY($C170)=DAY(H$1),$F170="M"),"M",IF(AND(DAY($C170)=DAY(H$1),$F170="A"),"A","")))))</f>
        <v/>
      </c>
      <c r="I170" t="str">
        <f>IF(OR(WEEKDAY(I$1)=1,WEEKDAY(I$1)=7),"F",IF(AND(DAY($C170)=DAY(I$1),$F170="P"),$E170*24,IF(AND(DAY($C170)=DAY(I$1),$F170="J"),"J",IF(AND(DAY($C170)=DAY(I$1),$F170="M"),"M",IF(AND(DAY($C170)=DAY(I$1),$F170="A"),"A","")))))</f>
        <v/>
      </c>
      <c r="J170" t="str">
        <f>IF(OR(WEEKDAY(J$1)=1,WEEKDAY(J$1)=7),"F",IF(AND(DAY($C170)=DAY(J$1),$F170="P"),$E170*24,IF(AND(DAY($C170)=DAY(J$1),$F170="J"),"J",IF(AND(DAY($C170)=DAY(J$1),$F170="M"),"M",IF(AND(DAY($C170)=DAY(J$1),$F170="A"),"A","")))))</f>
        <v>F</v>
      </c>
      <c r="K170" t="str">
        <f>IF(OR(WEEKDAY(K$1)=1,WEEKDAY(K$1)=7),"F",IF(AND(DAY($C170)=DAY(K$1),$F170="P"),$E170*24,IF(AND(DAY($C170)=DAY(K$1),$F170="J"),"J",IF(AND(DAY($C170)=DAY(K$1),$F170="M"),"M",IF(AND(DAY($C170)=DAY(K$1),$F170="A"),"A","")))))</f>
        <v>F</v>
      </c>
      <c r="L170">
        <f>IF(OR(WEEKDAY(L$1)=1,WEEKDAY(L$1)=7),"F",IF(AND(DAY($C170)=DAY(L$1),$F170="P"),$E170*24,IF(AND(DAY($C170)=DAY(L$1),$F170="J"),"J",IF(AND(DAY($C170)=DAY(L$1),$F170="M"),"M",IF(AND(DAY($C170)=DAY(L$1),$F170="A"),"A","")))))</f>
        <v>3</v>
      </c>
      <c r="M170" t="str">
        <f>IF(OR(WEEKDAY(M$1)=1,WEEKDAY(M$1)=7),"F",IF(AND(DAY($C170)=DAY(M$1),$F170="P"),$E170*24,IF(AND(DAY($C170)=DAY(M$1),$F170="J"),"J",IF(AND(DAY($C170)=DAY(M$1),$F170="M"),"M",IF(AND(DAY($C170)=DAY(M$1),$F170="A"),"A","")))))</f>
        <v/>
      </c>
      <c r="N170" t="str">
        <f>IF(OR(WEEKDAY(N$1)=1,WEEKDAY(N$1)=7),"F",IF(AND(DAY($C170)=DAY(N$1),$F170="P"),$E170*24,IF(AND(DAY($C170)=DAY(N$1),$F170="J"),"J",IF(AND(DAY($C170)=DAY(N$1),$F170="M"),"M",IF(AND(DAY($C170)=DAY(N$1),$F170="A"),"A","")))))</f>
        <v/>
      </c>
      <c r="O170" t="str">
        <f>IF(OR(WEEKDAY(O$1)=1,WEEKDAY(O$1)=7),"F",IF(AND(DAY($C170)=DAY(O$1),$F170="P"),$E170*24,IF(AND(DAY($C170)=DAY(O$1),$F170="J"),"J",IF(AND(DAY($C170)=DAY(O$1),$F170="M"),"M",IF(AND(DAY($C170)=DAY(O$1),$F170="A"),"A","")))))</f>
        <v/>
      </c>
      <c r="P170" t="str">
        <f>IF(OR(WEEKDAY(P$1)=1,WEEKDAY(P$1)=7),"F",IF(AND(DAY($C170)=DAY(P$1),$F170="P"),$E170*24,IF(AND(DAY($C170)=DAY(P$1),$F170="J"),"J",IF(AND(DAY($C170)=DAY(P$1),$F170="M"),"M",IF(AND(DAY($C170)=DAY(P$1),$F170="A"),"A","")))))</f>
        <v/>
      </c>
      <c r="Q170" t="str">
        <f>IF(OR(WEEKDAY(Q$1)=1,WEEKDAY(Q$1)=7),"F",IF(AND(DAY($C170)=DAY(Q$1),$F170="P"),$E170*24,IF(AND(DAY($C170)=DAY(Q$1),$F170="J"),"J",IF(AND(DAY($C170)=DAY(Q$1),$F170="M"),"M",IF(AND(DAY($C170)=DAY(Q$1),$F170="A"),"A","")))))</f>
        <v>F</v>
      </c>
      <c r="R170" t="str">
        <f>IF(OR(WEEKDAY(R$1)=1,WEEKDAY(R$1)=7),"F",IF(AND(DAY($C170)=DAY(R$1),$F170="P"),$E170*24,IF(AND(DAY($C170)=DAY(R$1),$F170="J"),"J",IF(AND(DAY($C170)=DAY(R$1),$F170="M"),"M",IF(AND(DAY($C170)=DAY(R$1),$F170="A"),"A","")))))</f>
        <v>F</v>
      </c>
      <c r="S170" t="str">
        <f>IF(OR(WEEKDAY(S$1)=1,WEEKDAY(S$1)=7),"F",IF(AND(DAY($C170)=DAY(S$1),$F170="P"),$E170*24,IF(AND(DAY($C170)=DAY(S$1),$F170="J"),"J",IF(AND(DAY($C170)=DAY(S$1),$F170="M"),"M",IF(AND(DAY($C170)=DAY(S$1),$F170="A"),"A","")))))</f>
        <v/>
      </c>
      <c r="T170" t="str">
        <f>IF(OR(WEEKDAY(T$1)=1,WEEKDAY(T$1)=7),"F",IF(AND(DAY($C170)=DAY(T$1),$F170="P"),$E170*24,IF(AND(DAY($C170)=DAY(T$1),$F170="J"),"J",IF(AND(DAY($C170)=DAY(T$1),$F170="M"),"M",IF(AND(DAY($C170)=DAY(T$1),$F170="A"),"A","")))))</f>
        <v/>
      </c>
      <c r="U170" t="str">
        <f>IF(OR(WEEKDAY(U$1)=1,WEEKDAY(U$1)=7),"F",IF(AND(DAY($C170)=DAY(U$1),$F170="P"),$E170*24,IF(AND(DAY($C170)=DAY(U$1),$F170="J"),"J",IF(AND(DAY($C170)=DAY(U$1),$F170="M"),"M",IF(AND(DAY($C170)=DAY(U$1),$F170="A"),"A","")))))</f>
        <v/>
      </c>
    </row>
    <row r="171" spans="1:21" x14ac:dyDescent="0.25">
      <c r="A171" s="5" t="str">
        <f>'[1]R_Etat de prestation quinzaine'!A171</f>
        <v>SMERECHUK</v>
      </c>
      <c r="B171" s="5" t="str">
        <f>'[1]R_Etat de prestation quinzaine'!B171</f>
        <v>Oksana</v>
      </c>
      <c r="C171" s="6" t="str">
        <f>'[1]R_Etat de prestation quinzaine'!C171</f>
        <v>06-03-17</v>
      </c>
      <c r="D171" s="7">
        <v>42800</v>
      </c>
      <c r="E171" s="5" t="str">
        <f>'[1]R_Etat de prestation quinzaine'!D171</f>
        <v>03:30</v>
      </c>
      <c r="F171" s="5" t="str">
        <f>'[1]R_Etat de prestation quinzaine'!E171</f>
        <v>P</v>
      </c>
      <c r="G171" t="str">
        <f>IF(OR(WEEKDAY(G$1)=1,WEEKDAY(G$1)=7),"F",IF(AND(DAY($C171)=DAY(G$1),$F171="P"),$E171*24,IF(AND(DAY($C171)=DAY(G$1),$F171="J"),"J",IF(AND(DAY($C171)=DAY(G$1),$F171="M"),"M",IF(AND(DAY($C171)=DAY(G$1),$F171="A"),"A","")))))</f>
        <v/>
      </c>
      <c r="H171" t="str">
        <f>IF(OR(WEEKDAY(H$1)=1,WEEKDAY(H$1)=7),"F",IF(AND(DAY($C171)=DAY(H$1),$F171="P"),$E171*24,IF(AND(DAY($C171)=DAY(H$1),$F171="J"),"J",IF(AND(DAY($C171)=DAY(H$1),$F171="M"),"M",IF(AND(DAY($C171)=DAY(H$1),$F171="A"),"A","")))))</f>
        <v/>
      </c>
      <c r="I171" t="str">
        <f>IF(OR(WEEKDAY(I$1)=1,WEEKDAY(I$1)=7),"F",IF(AND(DAY($C171)=DAY(I$1),$F171="P"),$E171*24,IF(AND(DAY($C171)=DAY(I$1),$F171="J"),"J",IF(AND(DAY($C171)=DAY(I$1),$F171="M"),"M",IF(AND(DAY($C171)=DAY(I$1),$F171="A"),"A","")))))</f>
        <v/>
      </c>
      <c r="J171" t="str">
        <f>IF(OR(WEEKDAY(J$1)=1,WEEKDAY(J$1)=7),"F",IF(AND(DAY($C171)=DAY(J$1),$F171="P"),$E171*24,IF(AND(DAY($C171)=DAY(J$1),$F171="J"),"J",IF(AND(DAY($C171)=DAY(J$1),$F171="M"),"M",IF(AND(DAY($C171)=DAY(J$1),$F171="A"),"A","")))))</f>
        <v>F</v>
      </c>
      <c r="K171" t="str">
        <f>IF(OR(WEEKDAY(K$1)=1,WEEKDAY(K$1)=7),"F",IF(AND(DAY($C171)=DAY(K$1),$F171="P"),$E171*24,IF(AND(DAY($C171)=DAY(K$1),$F171="J"),"J",IF(AND(DAY($C171)=DAY(K$1),$F171="M"),"M",IF(AND(DAY($C171)=DAY(K$1),$F171="A"),"A","")))))</f>
        <v>F</v>
      </c>
      <c r="L171">
        <f>IF(OR(WEEKDAY(L$1)=1,WEEKDAY(L$1)=7),"F",IF(AND(DAY($C171)=DAY(L$1),$F171="P"),$E171*24,IF(AND(DAY($C171)=DAY(L$1),$F171="J"),"J",IF(AND(DAY($C171)=DAY(L$1),$F171="M"),"M",IF(AND(DAY($C171)=DAY(L$1),$F171="A"),"A","")))))</f>
        <v>3.5</v>
      </c>
      <c r="M171" t="str">
        <f>IF(OR(WEEKDAY(M$1)=1,WEEKDAY(M$1)=7),"F",IF(AND(DAY($C171)=DAY(M$1),$F171="P"),$E171*24,IF(AND(DAY($C171)=DAY(M$1),$F171="J"),"J",IF(AND(DAY($C171)=DAY(M$1),$F171="M"),"M",IF(AND(DAY($C171)=DAY(M$1),$F171="A"),"A","")))))</f>
        <v/>
      </c>
      <c r="N171" t="str">
        <f>IF(OR(WEEKDAY(N$1)=1,WEEKDAY(N$1)=7),"F",IF(AND(DAY($C171)=DAY(N$1),$F171="P"),$E171*24,IF(AND(DAY($C171)=DAY(N$1),$F171="J"),"J",IF(AND(DAY($C171)=DAY(N$1),$F171="M"),"M",IF(AND(DAY($C171)=DAY(N$1),$F171="A"),"A","")))))</f>
        <v/>
      </c>
      <c r="O171" t="str">
        <f>IF(OR(WEEKDAY(O$1)=1,WEEKDAY(O$1)=7),"F",IF(AND(DAY($C171)=DAY(O$1),$F171="P"),$E171*24,IF(AND(DAY($C171)=DAY(O$1),$F171="J"),"J",IF(AND(DAY($C171)=DAY(O$1),$F171="M"),"M",IF(AND(DAY($C171)=DAY(O$1),$F171="A"),"A","")))))</f>
        <v/>
      </c>
      <c r="P171" t="str">
        <f>IF(OR(WEEKDAY(P$1)=1,WEEKDAY(P$1)=7),"F",IF(AND(DAY($C171)=DAY(P$1),$F171="P"),$E171*24,IF(AND(DAY($C171)=DAY(P$1),$F171="J"),"J",IF(AND(DAY($C171)=DAY(P$1),$F171="M"),"M",IF(AND(DAY($C171)=DAY(P$1),$F171="A"),"A","")))))</f>
        <v/>
      </c>
      <c r="Q171" t="str">
        <f>IF(OR(WEEKDAY(Q$1)=1,WEEKDAY(Q$1)=7),"F",IF(AND(DAY($C171)=DAY(Q$1),$F171="P"),$E171*24,IF(AND(DAY($C171)=DAY(Q$1),$F171="J"),"J",IF(AND(DAY($C171)=DAY(Q$1),$F171="M"),"M",IF(AND(DAY($C171)=DAY(Q$1),$F171="A"),"A","")))))</f>
        <v>F</v>
      </c>
      <c r="R171" t="str">
        <f>IF(OR(WEEKDAY(R$1)=1,WEEKDAY(R$1)=7),"F",IF(AND(DAY($C171)=DAY(R$1),$F171="P"),$E171*24,IF(AND(DAY($C171)=DAY(R$1),$F171="J"),"J",IF(AND(DAY($C171)=DAY(R$1),$F171="M"),"M",IF(AND(DAY($C171)=DAY(R$1),$F171="A"),"A","")))))</f>
        <v>F</v>
      </c>
      <c r="S171" t="str">
        <f>IF(OR(WEEKDAY(S$1)=1,WEEKDAY(S$1)=7),"F",IF(AND(DAY($C171)=DAY(S$1),$F171="P"),$E171*24,IF(AND(DAY($C171)=DAY(S$1),$F171="J"),"J",IF(AND(DAY($C171)=DAY(S$1),$F171="M"),"M",IF(AND(DAY($C171)=DAY(S$1),$F171="A"),"A","")))))</f>
        <v/>
      </c>
      <c r="T171" t="str">
        <f>IF(OR(WEEKDAY(T$1)=1,WEEKDAY(T$1)=7),"F",IF(AND(DAY($C171)=DAY(T$1),$F171="P"),$E171*24,IF(AND(DAY($C171)=DAY(T$1),$F171="J"),"J",IF(AND(DAY($C171)=DAY(T$1),$F171="M"),"M",IF(AND(DAY($C171)=DAY(T$1),$F171="A"),"A","")))))</f>
        <v/>
      </c>
      <c r="U171" t="str">
        <f>IF(OR(WEEKDAY(U$1)=1,WEEKDAY(U$1)=7),"F",IF(AND(DAY($C171)=DAY(U$1),$F171="P"),$E171*24,IF(AND(DAY($C171)=DAY(U$1),$F171="J"),"J",IF(AND(DAY($C171)=DAY(U$1),$F171="M"),"M",IF(AND(DAY($C171)=DAY(U$1),$F171="A"),"A","")))))</f>
        <v/>
      </c>
    </row>
    <row r="172" spans="1:21" x14ac:dyDescent="0.25">
      <c r="A172" s="5" t="str">
        <f>'[1]R_Etat de prestation quinzaine'!A172</f>
        <v>SMERECHUK</v>
      </c>
      <c r="B172" s="5" t="str">
        <f>'[1]R_Etat de prestation quinzaine'!B172</f>
        <v>Oksana</v>
      </c>
      <c r="C172" s="6" t="str">
        <f>'[1]R_Etat de prestation quinzaine'!C172</f>
        <v>07-03-17</v>
      </c>
      <c r="D172" s="7">
        <v>42801</v>
      </c>
      <c r="E172" s="5" t="str">
        <f>'[1]R_Etat de prestation quinzaine'!D172</f>
        <v>03:00</v>
      </c>
      <c r="F172" s="5" t="str">
        <f>'[1]R_Etat de prestation quinzaine'!E172</f>
        <v>P</v>
      </c>
      <c r="G172" t="str">
        <f>IF(OR(WEEKDAY(G$1)=1,WEEKDAY(G$1)=7),"F",IF(AND(DAY($C172)=DAY(G$1),$F172="P"),$E172*24,IF(AND(DAY($C172)=DAY(G$1),$F172="J"),"J",IF(AND(DAY($C172)=DAY(G$1),$F172="M"),"M",IF(AND(DAY($C172)=DAY(G$1),$F172="A"),"A","")))))</f>
        <v/>
      </c>
      <c r="H172" t="str">
        <f>IF(OR(WEEKDAY(H$1)=1,WEEKDAY(H$1)=7),"F",IF(AND(DAY($C172)=DAY(H$1),$F172="P"),$E172*24,IF(AND(DAY($C172)=DAY(H$1),$F172="J"),"J",IF(AND(DAY($C172)=DAY(H$1),$F172="M"),"M",IF(AND(DAY($C172)=DAY(H$1),$F172="A"),"A","")))))</f>
        <v/>
      </c>
      <c r="I172" t="str">
        <f>IF(OR(WEEKDAY(I$1)=1,WEEKDAY(I$1)=7),"F",IF(AND(DAY($C172)=DAY(I$1),$F172="P"),$E172*24,IF(AND(DAY($C172)=DAY(I$1),$F172="J"),"J",IF(AND(DAY($C172)=DAY(I$1),$F172="M"),"M",IF(AND(DAY($C172)=DAY(I$1),$F172="A"),"A","")))))</f>
        <v/>
      </c>
      <c r="J172" t="str">
        <f>IF(OR(WEEKDAY(J$1)=1,WEEKDAY(J$1)=7),"F",IF(AND(DAY($C172)=DAY(J$1),$F172="P"),$E172*24,IF(AND(DAY($C172)=DAY(J$1),$F172="J"),"J",IF(AND(DAY($C172)=DAY(J$1),$F172="M"),"M",IF(AND(DAY($C172)=DAY(J$1),$F172="A"),"A","")))))</f>
        <v>F</v>
      </c>
      <c r="K172" t="str">
        <f>IF(OR(WEEKDAY(K$1)=1,WEEKDAY(K$1)=7),"F",IF(AND(DAY($C172)=DAY(K$1),$F172="P"),$E172*24,IF(AND(DAY($C172)=DAY(K$1),$F172="J"),"J",IF(AND(DAY($C172)=DAY(K$1),$F172="M"),"M",IF(AND(DAY($C172)=DAY(K$1),$F172="A"),"A","")))))</f>
        <v>F</v>
      </c>
      <c r="L172" t="str">
        <f>IF(OR(WEEKDAY(L$1)=1,WEEKDAY(L$1)=7),"F",IF(AND(DAY($C172)=DAY(L$1),$F172="P"),$E172*24,IF(AND(DAY($C172)=DAY(L$1),$F172="J"),"J",IF(AND(DAY($C172)=DAY(L$1),$F172="M"),"M",IF(AND(DAY($C172)=DAY(L$1),$F172="A"),"A","")))))</f>
        <v/>
      </c>
      <c r="M172">
        <f>IF(OR(WEEKDAY(M$1)=1,WEEKDAY(M$1)=7),"F",IF(AND(DAY($C172)=DAY(M$1),$F172="P"),$E172*24,IF(AND(DAY($C172)=DAY(M$1),$F172="J"),"J",IF(AND(DAY($C172)=DAY(M$1),$F172="M"),"M",IF(AND(DAY($C172)=DAY(M$1),$F172="A"),"A","")))))</f>
        <v>3</v>
      </c>
      <c r="N172" t="str">
        <f>IF(OR(WEEKDAY(N$1)=1,WEEKDAY(N$1)=7),"F",IF(AND(DAY($C172)=DAY(N$1),$F172="P"),$E172*24,IF(AND(DAY($C172)=DAY(N$1),$F172="J"),"J",IF(AND(DAY($C172)=DAY(N$1),$F172="M"),"M",IF(AND(DAY($C172)=DAY(N$1),$F172="A"),"A","")))))</f>
        <v/>
      </c>
      <c r="O172" t="str">
        <f>IF(OR(WEEKDAY(O$1)=1,WEEKDAY(O$1)=7),"F",IF(AND(DAY($C172)=DAY(O$1),$F172="P"),$E172*24,IF(AND(DAY($C172)=DAY(O$1),$F172="J"),"J",IF(AND(DAY($C172)=DAY(O$1),$F172="M"),"M",IF(AND(DAY($C172)=DAY(O$1),$F172="A"),"A","")))))</f>
        <v/>
      </c>
      <c r="P172" t="str">
        <f>IF(OR(WEEKDAY(P$1)=1,WEEKDAY(P$1)=7),"F",IF(AND(DAY($C172)=DAY(P$1),$F172="P"),$E172*24,IF(AND(DAY($C172)=DAY(P$1),$F172="J"),"J",IF(AND(DAY($C172)=DAY(P$1),$F172="M"),"M",IF(AND(DAY($C172)=DAY(P$1),$F172="A"),"A","")))))</f>
        <v/>
      </c>
      <c r="Q172" t="str">
        <f>IF(OR(WEEKDAY(Q$1)=1,WEEKDAY(Q$1)=7),"F",IF(AND(DAY($C172)=DAY(Q$1),$F172="P"),$E172*24,IF(AND(DAY($C172)=DAY(Q$1),$F172="J"),"J",IF(AND(DAY($C172)=DAY(Q$1),$F172="M"),"M",IF(AND(DAY($C172)=DAY(Q$1),$F172="A"),"A","")))))</f>
        <v>F</v>
      </c>
      <c r="R172" t="str">
        <f>IF(OR(WEEKDAY(R$1)=1,WEEKDAY(R$1)=7),"F",IF(AND(DAY($C172)=DAY(R$1),$F172="P"),$E172*24,IF(AND(DAY($C172)=DAY(R$1),$F172="J"),"J",IF(AND(DAY($C172)=DAY(R$1),$F172="M"),"M",IF(AND(DAY($C172)=DAY(R$1),$F172="A"),"A","")))))</f>
        <v>F</v>
      </c>
      <c r="S172" t="str">
        <f>IF(OR(WEEKDAY(S$1)=1,WEEKDAY(S$1)=7),"F",IF(AND(DAY($C172)=DAY(S$1),$F172="P"),$E172*24,IF(AND(DAY($C172)=DAY(S$1),$F172="J"),"J",IF(AND(DAY($C172)=DAY(S$1),$F172="M"),"M",IF(AND(DAY($C172)=DAY(S$1),$F172="A"),"A","")))))</f>
        <v/>
      </c>
      <c r="T172" t="str">
        <f>IF(OR(WEEKDAY(T$1)=1,WEEKDAY(T$1)=7),"F",IF(AND(DAY($C172)=DAY(T$1),$F172="P"),$E172*24,IF(AND(DAY($C172)=DAY(T$1),$F172="J"),"J",IF(AND(DAY($C172)=DAY(T$1),$F172="M"),"M",IF(AND(DAY($C172)=DAY(T$1),$F172="A"),"A","")))))</f>
        <v/>
      </c>
      <c r="U172" t="str">
        <f>IF(OR(WEEKDAY(U$1)=1,WEEKDAY(U$1)=7),"F",IF(AND(DAY($C172)=DAY(U$1),$F172="P"),$E172*24,IF(AND(DAY($C172)=DAY(U$1),$F172="J"),"J",IF(AND(DAY($C172)=DAY(U$1),$F172="M"),"M",IF(AND(DAY($C172)=DAY(U$1),$F172="A"),"A","")))))</f>
        <v/>
      </c>
    </row>
    <row r="173" spans="1:21" x14ac:dyDescent="0.25">
      <c r="A173" s="5" t="str">
        <f>'[1]R_Etat de prestation quinzaine'!A173</f>
        <v>SMERECHUK</v>
      </c>
      <c r="B173" s="5" t="str">
        <f>'[1]R_Etat de prestation quinzaine'!B173</f>
        <v>Oksana</v>
      </c>
      <c r="C173" s="6" t="str">
        <f>'[1]R_Etat de prestation quinzaine'!C173</f>
        <v>07-03-17</v>
      </c>
      <c r="D173" s="7">
        <v>42801</v>
      </c>
      <c r="E173" s="5" t="str">
        <f>'[1]R_Etat de prestation quinzaine'!D173</f>
        <v>03:30</v>
      </c>
      <c r="F173" s="5" t="str">
        <f>'[1]R_Etat de prestation quinzaine'!E173</f>
        <v>P</v>
      </c>
      <c r="G173" t="str">
        <f>IF(OR(WEEKDAY(G$1)=1,WEEKDAY(G$1)=7),"F",IF(AND(DAY($C173)=DAY(G$1),$F173="P"),$E173*24,IF(AND(DAY($C173)=DAY(G$1),$F173="J"),"J",IF(AND(DAY($C173)=DAY(G$1),$F173="M"),"M",IF(AND(DAY($C173)=DAY(G$1),$F173="A"),"A","")))))</f>
        <v/>
      </c>
      <c r="H173" t="str">
        <f>IF(OR(WEEKDAY(H$1)=1,WEEKDAY(H$1)=7),"F",IF(AND(DAY($C173)=DAY(H$1),$F173="P"),$E173*24,IF(AND(DAY($C173)=DAY(H$1),$F173="J"),"J",IF(AND(DAY($C173)=DAY(H$1),$F173="M"),"M",IF(AND(DAY($C173)=DAY(H$1),$F173="A"),"A","")))))</f>
        <v/>
      </c>
      <c r="I173" t="str">
        <f>IF(OR(WEEKDAY(I$1)=1,WEEKDAY(I$1)=7),"F",IF(AND(DAY($C173)=DAY(I$1),$F173="P"),$E173*24,IF(AND(DAY($C173)=DAY(I$1),$F173="J"),"J",IF(AND(DAY($C173)=DAY(I$1),$F173="M"),"M",IF(AND(DAY($C173)=DAY(I$1),$F173="A"),"A","")))))</f>
        <v/>
      </c>
      <c r="J173" t="str">
        <f>IF(OR(WEEKDAY(J$1)=1,WEEKDAY(J$1)=7),"F",IF(AND(DAY($C173)=DAY(J$1),$F173="P"),$E173*24,IF(AND(DAY($C173)=DAY(J$1),$F173="J"),"J",IF(AND(DAY($C173)=DAY(J$1),$F173="M"),"M",IF(AND(DAY($C173)=DAY(J$1),$F173="A"),"A","")))))</f>
        <v>F</v>
      </c>
      <c r="K173" t="str">
        <f>IF(OR(WEEKDAY(K$1)=1,WEEKDAY(K$1)=7),"F",IF(AND(DAY($C173)=DAY(K$1),$F173="P"),$E173*24,IF(AND(DAY($C173)=DAY(K$1),$F173="J"),"J",IF(AND(DAY($C173)=DAY(K$1),$F173="M"),"M",IF(AND(DAY($C173)=DAY(K$1),$F173="A"),"A","")))))</f>
        <v>F</v>
      </c>
      <c r="L173" t="str">
        <f>IF(OR(WEEKDAY(L$1)=1,WEEKDAY(L$1)=7),"F",IF(AND(DAY($C173)=DAY(L$1),$F173="P"),$E173*24,IF(AND(DAY($C173)=DAY(L$1),$F173="J"),"J",IF(AND(DAY($C173)=DAY(L$1),$F173="M"),"M",IF(AND(DAY($C173)=DAY(L$1),$F173="A"),"A","")))))</f>
        <v/>
      </c>
      <c r="M173">
        <f>IF(OR(WEEKDAY(M$1)=1,WEEKDAY(M$1)=7),"F",IF(AND(DAY($C173)=DAY(M$1),$F173="P"),$E173*24,IF(AND(DAY($C173)=DAY(M$1),$F173="J"),"J",IF(AND(DAY($C173)=DAY(M$1),$F173="M"),"M",IF(AND(DAY($C173)=DAY(M$1),$F173="A"),"A","")))))</f>
        <v>3.5</v>
      </c>
      <c r="N173" t="str">
        <f>IF(OR(WEEKDAY(N$1)=1,WEEKDAY(N$1)=7),"F",IF(AND(DAY($C173)=DAY(N$1),$F173="P"),$E173*24,IF(AND(DAY($C173)=DAY(N$1),$F173="J"),"J",IF(AND(DAY($C173)=DAY(N$1),$F173="M"),"M",IF(AND(DAY($C173)=DAY(N$1),$F173="A"),"A","")))))</f>
        <v/>
      </c>
      <c r="O173" t="str">
        <f>IF(OR(WEEKDAY(O$1)=1,WEEKDAY(O$1)=7),"F",IF(AND(DAY($C173)=DAY(O$1),$F173="P"),$E173*24,IF(AND(DAY($C173)=DAY(O$1),$F173="J"),"J",IF(AND(DAY($C173)=DAY(O$1),$F173="M"),"M",IF(AND(DAY($C173)=DAY(O$1),$F173="A"),"A","")))))</f>
        <v/>
      </c>
      <c r="P173" t="str">
        <f>IF(OR(WEEKDAY(P$1)=1,WEEKDAY(P$1)=7),"F",IF(AND(DAY($C173)=DAY(P$1),$F173="P"),$E173*24,IF(AND(DAY($C173)=DAY(P$1),$F173="J"),"J",IF(AND(DAY($C173)=DAY(P$1),$F173="M"),"M",IF(AND(DAY($C173)=DAY(P$1),$F173="A"),"A","")))))</f>
        <v/>
      </c>
      <c r="Q173" t="str">
        <f>IF(OR(WEEKDAY(Q$1)=1,WEEKDAY(Q$1)=7),"F",IF(AND(DAY($C173)=DAY(Q$1),$F173="P"),$E173*24,IF(AND(DAY($C173)=DAY(Q$1),$F173="J"),"J",IF(AND(DAY($C173)=DAY(Q$1),$F173="M"),"M",IF(AND(DAY($C173)=DAY(Q$1),$F173="A"),"A","")))))</f>
        <v>F</v>
      </c>
      <c r="R173" t="str">
        <f>IF(OR(WEEKDAY(R$1)=1,WEEKDAY(R$1)=7),"F",IF(AND(DAY($C173)=DAY(R$1),$F173="P"),$E173*24,IF(AND(DAY($C173)=DAY(R$1),$F173="J"),"J",IF(AND(DAY($C173)=DAY(R$1),$F173="M"),"M",IF(AND(DAY($C173)=DAY(R$1),$F173="A"),"A","")))))</f>
        <v>F</v>
      </c>
      <c r="S173" t="str">
        <f>IF(OR(WEEKDAY(S$1)=1,WEEKDAY(S$1)=7),"F",IF(AND(DAY($C173)=DAY(S$1),$F173="P"),$E173*24,IF(AND(DAY($C173)=DAY(S$1),$F173="J"),"J",IF(AND(DAY($C173)=DAY(S$1),$F173="M"),"M",IF(AND(DAY($C173)=DAY(S$1),$F173="A"),"A","")))))</f>
        <v/>
      </c>
      <c r="T173" t="str">
        <f>IF(OR(WEEKDAY(T$1)=1,WEEKDAY(T$1)=7),"F",IF(AND(DAY($C173)=DAY(T$1),$F173="P"),$E173*24,IF(AND(DAY($C173)=DAY(T$1),$F173="J"),"J",IF(AND(DAY($C173)=DAY(T$1),$F173="M"),"M",IF(AND(DAY($C173)=DAY(T$1),$F173="A"),"A","")))))</f>
        <v/>
      </c>
      <c r="U173" t="str">
        <f>IF(OR(WEEKDAY(U$1)=1,WEEKDAY(U$1)=7),"F",IF(AND(DAY($C173)=DAY(U$1),$F173="P"),$E173*24,IF(AND(DAY($C173)=DAY(U$1),$F173="J"),"J",IF(AND(DAY($C173)=DAY(U$1),$F173="M"),"M",IF(AND(DAY($C173)=DAY(U$1),$F173="A"),"A","")))))</f>
        <v/>
      </c>
    </row>
    <row r="174" spans="1:21" x14ac:dyDescent="0.25">
      <c r="A174" s="5" t="str">
        <f>'[1]R_Etat de prestation quinzaine'!A174</f>
        <v>SMERECHUK</v>
      </c>
      <c r="B174" s="5" t="str">
        <f>'[1]R_Etat de prestation quinzaine'!B174</f>
        <v>Oksana</v>
      </c>
      <c r="C174" s="6" t="str">
        <f>'[1]R_Etat de prestation quinzaine'!C174</f>
        <v>08-03-17</v>
      </c>
      <c r="D174" s="7">
        <v>42802</v>
      </c>
      <c r="E174" s="5" t="str">
        <f>'[1]R_Etat de prestation quinzaine'!D174</f>
        <v>03:30</v>
      </c>
      <c r="F174" s="5" t="str">
        <f>'[1]R_Etat de prestation quinzaine'!E174</f>
        <v>J</v>
      </c>
      <c r="G174" t="str">
        <f>IF(OR(WEEKDAY(G$1)=1,WEEKDAY(G$1)=7),"F",IF(AND(DAY($C174)=DAY(G$1),$F174="P"),$E174*24,IF(AND(DAY($C174)=DAY(G$1),$F174="J"),"J",IF(AND(DAY($C174)=DAY(G$1),$F174="M"),"M",IF(AND(DAY($C174)=DAY(G$1),$F174="A"),"A","")))))</f>
        <v/>
      </c>
      <c r="H174" t="str">
        <f>IF(OR(WEEKDAY(H$1)=1,WEEKDAY(H$1)=7),"F",IF(AND(DAY($C174)=DAY(H$1),$F174="P"),$E174*24,IF(AND(DAY($C174)=DAY(H$1),$F174="J"),"J",IF(AND(DAY($C174)=DAY(H$1),$F174="M"),"M",IF(AND(DAY($C174)=DAY(H$1),$F174="A"),"A","")))))</f>
        <v/>
      </c>
      <c r="I174" t="str">
        <f>IF(OR(WEEKDAY(I$1)=1,WEEKDAY(I$1)=7),"F",IF(AND(DAY($C174)=DAY(I$1),$F174="P"),$E174*24,IF(AND(DAY($C174)=DAY(I$1),$F174="J"),"J",IF(AND(DAY($C174)=DAY(I$1),$F174="M"),"M",IF(AND(DAY($C174)=DAY(I$1),$F174="A"),"A","")))))</f>
        <v/>
      </c>
      <c r="J174" t="str">
        <f>IF(OR(WEEKDAY(J$1)=1,WEEKDAY(J$1)=7),"F",IF(AND(DAY($C174)=DAY(J$1),$F174="P"),$E174*24,IF(AND(DAY($C174)=DAY(J$1),$F174="J"),"J",IF(AND(DAY($C174)=DAY(J$1),$F174="M"),"M",IF(AND(DAY($C174)=DAY(J$1),$F174="A"),"A","")))))</f>
        <v>F</v>
      </c>
      <c r="K174" t="str">
        <f>IF(OR(WEEKDAY(K$1)=1,WEEKDAY(K$1)=7),"F",IF(AND(DAY($C174)=DAY(K$1),$F174="P"),$E174*24,IF(AND(DAY($C174)=DAY(K$1),$F174="J"),"J",IF(AND(DAY($C174)=DAY(K$1),$F174="M"),"M",IF(AND(DAY($C174)=DAY(K$1),$F174="A"),"A","")))))</f>
        <v>F</v>
      </c>
      <c r="L174" t="str">
        <f>IF(OR(WEEKDAY(L$1)=1,WEEKDAY(L$1)=7),"F",IF(AND(DAY($C174)=DAY(L$1),$F174="P"),$E174*24,IF(AND(DAY($C174)=DAY(L$1),$F174="J"),"J",IF(AND(DAY($C174)=DAY(L$1),$F174="M"),"M",IF(AND(DAY($C174)=DAY(L$1),$F174="A"),"A","")))))</f>
        <v/>
      </c>
      <c r="M174" t="str">
        <f>IF(OR(WEEKDAY(M$1)=1,WEEKDAY(M$1)=7),"F",IF(AND(DAY($C174)=DAY(M$1),$F174="P"),$E174*24,IF(AND(DAY($C174)=DAY(M$1),$F174="J"),"J",IF(AND(DAY($C174)=DAY(M$1),$F174="M"),"M",IF(AND(DAY($C174)=DAY(M$1),$F174="A"),"A","")))))</f>
        <v/>
      </c>
      <c r="N174" t="str">
        <f>IF(OR(WEEKDAY(N$1)=1,WEEKDAY(N$1)=7),"F",IF(AND(DAY($C174)=DAY(N$1),$F174="P"),$E174*24,IF(AND(DAY($C174)=DAY(N$1),$F174="J"),"J",IF(AND(DAY($C174)=DAY(N$1),$F174="M"),"M",IF(AND(DAY($C174)=DAY(N$1),$F174="A"),"A","")))))</f>
        <v>J</v>
      </c>
      <c r="O174" t="str">
        <f>IF(OR(WEEKDAY(O$1)=1,WEEKDAY(O$1)=7),"F",IF(AND(DAY($C174)=DAY(O$1),$F174="P"),$E174*24,IF(AND(DAY($C174)=DAY(O$1),$F174="J"),"J",IF(AND(DAY($C174)=DAY(O$1),$F174="M"),"M",IF(AND(DAY($C174)=DAY(O$1),$F174="A"),"A","")))))</f>
        <v/>
      </c>
      <c r="P174" t="str">
        <f>IF(OR(WEEKDAY(P$1)=1,WEEKDAY(P$1)=7),"F",IF(AND(DAY($C174)=DAY(P$1),$F174="P"),$E174*24,IF(AND(DAY($C174)=DAY(P$1),$F174="J"),"J",IF(AND(DAY($C174)=DAY(P$1),$F174="M"),"M",IF(AND(DAY($C174)=DAY(P$1),$F174="A"),"A","")))))</f>
        <v/>
      </c>
      <c r="Q174" t="str">
        <f>IF(OR(WEEKDAY(Q$1)=1,WEEKDAY(Q$1)=7),"F",IF(AND(DAY($C174)=DAY(Q$1),$F174="P"),$E174*24,IF(AND(DAY($C174)=DAY(Q$1),$F174="J"),"J",IF(AND(DAY($C174)=DAY(Q$1),$F174="M"),"M",IF(AND(DAY($C174)=DAY(Q$1),$F174="A"),"A","")))))</f>
        <v>F</v>
      </c>
      <c r="R174" t="str">
        <f>IF(OR(WEEKDAY(R$1)=1,WEEKDAY(R$1)=7),"F",IF(AND(DAY($C174)=DAY(R$1),$F174="P"),$E174*24,IF(AND(DAY($C174)=DAY(R$1),$F174="J"),"J",IF(AND(DAY($C174)=DAY(R$1),$F174="M"),"M",IF(AND(DAY($C174)=DAY(R$1),$F174="A"),"A","")))))</f>
        <v>F</v>
      </c>
      <c r="S174" t="str">
        <f>IF(OR(WEEKDAY(S$1)=1,WEEKDAY(S$1)=7),"F",IF(AND(DAY($C174)=DAY(S$1),$F174="P"),$E174*24,IF(AND(DAY($C174)=DAY(S$1),$F174="J"),"J",IF(AND(DAY($C174)=DAY(S$1),$F174="M"),"M",IF(AND(DAY($C174)=DAY(S$1),$F174="A"),"A","")))))</f>
        <v/>
      </c>
      <c r="T174" t="str">
        <f>IF(OR(WEEKDAY(T$1)=1,WEEKDAY(T$1)=7),"F",IF(AND(DAY($C174)=DAY(T$1),$F174="P"),$E174*24,IF(AND(DAY($C174)=DAY(T$1),$F174="J"),"J",IF(AND(DAY($C174)=DAY(T$1),$F174="M"),"M",IF(AND(DAY($C174)=DAY(T$1),$F174="A"),"A","")))))</f>
        <v/>
      </c>
      <c r="U174" t="str">
        <f>IF(OR(WEEKDAY(U$1)=1,WEEKDAY(U$1)=7),"F",IF(AND(DAY($C174)=DAY(U$1),$F174="P"),$E174*24,IF(AND(DAY($C174)=DAY(U$1),$F174="J"),"J",IF(AND(DAY($C174)=DAY(U$1),$F174="M"),"M",IF(AND(DAY($C174)=DAY(U$1),$F174="A"),"A","")))))</f>
        <v/>
      </c>
    </row>
    <row r="175" spans="1:21" x14ac:dyDescent="0.25">
      <c r="A175" s="5" t="str">
        <f>'[1]R_Etat de prestation quinzaine'!A175</f>
        <v>SMERECHUK</v>
      </c>
      <c r="B175" s="5" t="str">
        <f>'[1]R_Etat de prestation quinzaine'!B175</f>
        <v>Oksana</v>
      </c>
      <c r="C175" s="6" t="str">
        <f>'[1]R_Etat de prestation quinzaine'!C175</f>
        <v>09-03-17</v>
      </c>
      <c r="D175" s="7">
        <v>42803</v>
      </c>
      <c r="E175" s="5" t="str">
        <f>'[1]R_Etat de prestation quinzaine'!D175</f>
        <v>03:30</v>
      </c>
      <c r="F175" s="5" t="str">
        <f>'[1]R_Etat de prestation quinzaine'!E175</f>
        <v>P</v>
      </c>
      <c r="G175" t="str">
        <f>IF(OR(WEEKDAY(G$1)=1,WEEKDAY(G$1)=7),"F",IF(AND(DAY($C175)=DAY(G$1),$F175="P"),$E175*24,IF(AND(DAY($C175)=DAY(G$1),$F175="J"),"J",IF(AND(DAY($C175)=DAY(G$1),$F175="M"),"M",IF(AND(DAY($C175)=DAY(G$1),$F175="A"),"A","")))))</f>
        <v/>
      </c>
      <c r="H175" t="str">
        <f>IF(OR(WEEKDAY(H$1)=1,WEEKDAY(H$1)=7),"F",IF(AND(DAY($C175)=DAY(H$1),$F175="P"),$E175*24,IF(AND(DAY($C175)=DAY(H$1),$F175="J"),"J",IF(AND(DAY($C175)=DAY(H$1),$F175="M"),"M",IF(AND(DAY($C175)=DAY(H$1),$F175="A"),"A","")))))</f>
        <v/>
      </c>
      <c r="I175" t="str">
        <f>IF(OR(WEEKDAY(I$1)=1,WEEKDAY(I$1)=7),"F",IF(AND(DAY($C175)=DAY(I$1),$F175="P"),$E175*24,IF(AND(DAY($C175)=DAY(I$1),$F175="J"),"J",IF(AND(DAY($C175)=DAY(I$1),$F175="M"),"M",IF(AND(DAY($C175)=DAY(I$1),$F175="A"),"A","")))))</f>
        <v/>
      </c>
      <c r="J175" t="str">
        <f>IF(OR(WEEKDAY(J$1)=1,WEEKDAY(J$1)=7),"F",IF(AND(DAY($C175)=DAY(J$1),$F175="P"),$E175*24,IF(AND(DAY($C175)=DAY(J$1),$F175="J"),"J",IF(AND(DAY($C175)=DAY(J$1),$F175="M"),"M",IF(AND(DAY($C175)=DAY(J$1),$F175="A"),"A","")))))</f>
        <v>F</v>
      </c>
      <c r="K175" t="str">
        <f>IF(OR(WEEKDAY(K$1)=1,WEEKDAY(K$1)=7),"F",IF(AND(DAY($C175)=DAY(K$1),$F175="P"),$E175*24,IF(AND(DAY($C175)=DAY(K$1),$F175="J"),"J",IF(AND(DAY($C175)=DAY(K$1),$F175="M"),"M",IF(AND(DAY($C175)=DAY(K$1),$F175="A"),"A","")))))</f>
        <v>F</v>
      </c>
      <c r="L175" t="str">
        <f>IF(OR(WEEKDAY(L$1)=1,WEEKDAY(L$1)=7),"F",IF(AND(DAY($C175)=DAY(L$1),$F175="P"),$E175*24,IF(AND(DAY($C175)=DAY(L$1),$F175="J"),"J",IF(AND(DAY($C175)=DAY(L$1),$F175="M"),"M",IF(AND(DAY($C175)=DAY(L$1),$F175="A"),"A","")))))</f>
        <v/>
      </c>
      <c r="M175" t="str">
        <f>IF(OR(WEEKDAY(M$1)=1,WEEKDAY(M$1)=7),"F",IF(AND(DAY($C175)=DAY(M$1),$F175="P"),$E175*24,IF(AND(DAY($C175)=DAY(M$1),$F175="J"),"J",IF(AND(DAY($C175)=DAY(M$1),$F175="M"),"M",IF(AND(DAY($C175)=DAY(M$1),$F175="A"),"A","")))))</f>
        <v/>
      </c>
      <c r="N175" t="str">
        <f>IF(OR(WEEKDAY(N$1)=1,WEEKDAY(N$1)=7),"F",IF(AND(DAY($C175)=DAY(N$1),$F175="P"),$E175*24,IF(AND(DAY($C175)=DAY(N$1),$F175="J"),"J",IF(AND(DAY($C175)=DAY(N$1),$F175="M"),"M",IF(AND(DAY($C175)=DAY(N$1),$F175="A"),"A","")))))</f>
        <v/>
      </c>
      <c r="O175">
        <f>IF(OR(WEEKDAY(O$1)=1,WEEKDAY(O$1)=7),"F",IF(AND(DAY($C175)=DAY(O$1),$F175="P"),$E175*24,IF(AND(DAY($C175)=DAY(O$1),$F175="J"),"J",IF(AND(DAY($C175)=DAY(O$1),$F175="M"),"M",IF(AND(DAY($C175)=DAY(O$1),$F175="A"),"A","")))))</f>
        <v>3.5</v>
      </c>
      <c r="P175" t="str">
        <f>IF(OR(WEEKDAY(P$1)=1,WEEKDAY(P$1)=7),"F",IF(AND(DAY($C175)=DAY(P$1),$F175="P"),$E175*24,IF(AND(DAY($C175)=DAY(P$1),$F175="J"),"J",IF(AND(DAY($C175)=DAY(P$1),$F175="M"),"M",IF(AND(DAY($C175)=DAY(P$1),$F175="A"),"A","")))))</f>
        <v/>
      </c>
      <c r="Q175" t="str">
        <f>IF(OR(WEEKDAY(Q$1)=1,WEEKDAY(Q$1)=7),"F",IF(AND(DAY($C175)=DAY(Q$1),$F175="P"),$E175*24,IF(AND(DAY($C175)=DAY(Q$1),$F175="J"),"J",IF(AND(DAY($C175)=DAY(Q$1),$F175="M"),"M",IF(AND(DAY($C175)=DAY(Q$1),$F175="A"),"A","")))))</f>
        <v>F</v>
      </c>
      <c r="R175" t="str">
        <f>IF(OR(WEEKDAY(R$1)=1,WEEKDAY(R$1)=7),"F",IF(AND(DAY($C175)=DAY(R$1),$F175="P"),$E175*24,IF(AND(DAY($C175)=DAY(R$1),$F175="J"),"J",IF(AND(DAY($C175)=DAY(R$1),$F175="M"),"M",IF(AND(DAY($C175)=DAY(R$1),$F175="A"),"A","")))))</f>
        <v>F</v>
      </c>
      <c r="S175" t="str">
        <f>IF(OR(WEEKDAY(S$1)=1,WEEKDAY(S$1)=7),"F",IF(AND(DAY($C175)=DAY(S$1),$F175="P"),$E175*24,IF(AND(DAY($C175)=DAY(S$1),$F175="J"),"J",IF(AND(DAY($C175)=DAY(S$1),$F175="M"),"M",IF(AND(DAY($C175)=DAY(S$1),$F175="A"),"A","")))))</f>
        <v/>
      </c>
      <c r="T175" t="str">
        <f>IF(OR(WEEKDAY(T$1)=1,WEEKDAY(T$1)=7),"F",IF(AND(DAY($C175)=DAY(T$1),$F175="P"),$E175*24,IF(AND(DAY($C175)=DAY(T$1),$F175="J"),"J",IF(AND(DAY($C175)=DAY(T$1),$F175="M"),"M",IF(AND(DAY($C175)=DAY(T$1),$F175="A"),"A","")))))</f>
        <v/>
      </c>
      <c r="U175" t="str">
        <f>IF(OR(WEEKDAY(U$1)=1,WEEKDAY(U$1)=7),"F",IF(AND(DAY($C175)=DAY(U$1),$F175="P"),$E175*24,IF(AND(DAY($C175)=DAY(U$1),$F175="J"),"J",IF(AND(DAY($C175)=DAY(U$1),$F175="M"),"M",IF(AND(DAY($C175)=DAY(U$1),$F175="A"),"A","")))))</f>
        <v/>
      </c>
    </row>
    <row r="176" spans="1:21" x14ac:dyDescent="0.25">
      <c r="A176" s="5" t="str">
        <f>'[1]R_Etat de prestation quinzaine'!A176</f>
        <v>SMERECHUK</v>
      </c>
      <c r="B176" s="5" t="str">
        <f>'[1]R_Etat de prestation quinzaine'!B176</f>
        <v>Oksana</v>
      </c>
      <c r="C176" s="6" t="str">
        <f>'[1]R_Etat de prestation quinzaine'!C176</f>
        <v>09-03-17</v>
      </c>
      <c r="D176" s="7">
        <v>42803</v>
      </c>
      <c r="E176" s="5" t="str">
        <f>'[1]R_Etat de prestation quinzaine'!D176</f>
        <v>03:00</v>
      </c>
      <c r="F176" s="5" t="str">
        <f>'[1]R_Etat de prestation quinzaine'!E176</f>
        <v>P</v>
      </c>
      <c r="G176" t="str">
        <f>IF(OR(WEEKDAY(G$1)=1,WEEKDAY(G$1)=7),"F",IF(AND(DAY($C176)=DAY(G$1),$F176="P"),$E176*24,IF(AND(DAY($C176)=DAY(G$1),$F176="J"),"J",IF(AND(DAY($C176)=DAY(G$1),$F176="M"),"M",IF(AND(DAY($C176)=DAY(G$1),$F176="A"),"A","")))))</f>
        <v/>
      </c>
      <c r="H176" t="str">
        <f>IF(OR(WEEKDAY(H$1)=1,WEEKDAY(H$1)=7),"F",IF(AND(DAY($C176)=DAY(H$1),$F176="P"),$E176*24,IF(AND(DAY($C176)=DAY(H$1),$F176="J"),"J",IF(AND(DAY($C176)=DAY(H$1),$F176="M"),"M",IF(AND(DAY($C176)=DAY(H$1),$F176="A"),"A","")))))</f>
        <v/>
      </c>
      <c r="I176" t="str">
        <f>IF(OR(WEEKDAY(I$1)=1,WEEKDAY(I$1)=7),"F",IF(AND(DAY($C176)=DAY(I$1),$F176="P"),$E176*24,IF(AND(DAY($C176)=DAY(I$1),$F176="J"),"J",IF(AND(DAY($C176)=DAY(I$1),$F176="M"),"M",IF(AND(DAY($C176)=DAY(I$1),$F176="A"),"A","")))))</f>
        <v/>
      </c>
      <c r="J176" t="str">
        <f>IF(OR(WEEKDAY(J$1)=1,WEEKDAY(J$1)=7),"F",IF(AND(DAY($C176)=DAY(J$1),$F176="P"),$E176*24,IF(AND(DAY($C176)=DAY(J$1),$F176="J"),"J",IF(AND(DAY($C176)=DAY(J$1),$F176="M"),"M",IF(AND(DAY($C176)=DAY(J$1),$F176="A"),"A","")))))</f>
        <v>F</v>
      </c>
      <c r="K176" t="str">
        <f>IF(OR(WEEKDAY(K$1)=1,WEEKDAY(K$1)=7),"F",IF(AND(DAY($C176)=DAY(K$1),$F176="P"),$E176*24,IF(AND(DAY($C176)=DAY(K$1),$F176="J"),"J",IF(AND(DAY($C176)=DAY(K$1),$F176="M"),"M",IF(AND(DAY($C176)=DAY(K$1),$F176="A"),"A","")))))</f>
        <v>F</v>
      </c>
      <c r="L176" t="str">
        <f>IF(OR(WEEKDAY(L$1)=1,WEEKDAY(L$1)=7),"F",IF(AND(DAY($C176)=DAY(L$1),$F176="P"),$E176*24,IF(AND(DAY($C176)=DAY(L$1),$F176="J"),"J",IF(AND(DAY($C176)=DAY(L$1),$F176="M"),"M",IF(AND(DAY($C176)=DAY(L$1),$F176="A"),"A","")))))</f>
        <v/>
      </c>
      <c r="M176" t="str">
        <f>IF(OR(WEEKDAY(M$1)=1,WEEKDAY(M$1)=7),"F",IF(AND(DAY($C176)=DAY(M$1),$F176="P"),$E176*24,IF(AND(DAY($C176)=DAY(M$1),$F176="J"),"J",IF(AND(DAY($C176)=DAY(M$1),$F176="M"),"M",IF(AND(DAY($C176)=DAY(M$1),$F176="A"),"A","")))))</f>
        <v/>
      </c>
      <c r="N176" t="str">
        <f>IF(OR(WEEKDAY(N$1)=1,WEEKDAY(N$1)=7),"F",IF(AND(DAY($C176)=DAY(N$1),$F176="P"),$E176*24,IF(AND(DAY($C176)=DAY(N$1),$F176="J"),"J",IF(AND(DAY($C176)=DAY(N$1),$F176="M"),"M",IF(AND(DAY($C176)=DAY(N$1),$F176="A"),"A","")))))</f>
        <v/>
      </c>
      <c r="O176">
        <f>IF(OR(WEEKDAY(O$1)=1,WEEKDAY(O$1)=7),"F",IF(AND(DAY($C176)=DAY(O$1),$F176="P"),$E176*24,IF(AND(DAY($C176)=DAY(O$1),$F176="J"),"J",IF(AND(DAY($C176)=DAY(O$1),$F176="M"),"M",IF(AND(DAY($C176)=DAY(O$1),$F176="A"),"A","")))))</f>
        <v>3</v>
      </c>
      <c r="P176" t="str">
        <f>IF(OR(WEEKDAY(P$1)=1,WEEKDAY(P$1)=7),"F",IF(AND(DAY($C176)=DAY(P$1),$F176="P"),$E176*24,IF(AND(DAY($C176)=DAY(P$1),$F176="J"),"J",IF(AND(DAY($C176)=DAY(P$1),$F176="M"),"M",IF(AND(DAY($C176)=DAY(P$1),$F176="A"),"A","")))))</f>
        <v/>
      </c>
      <c r="Q176" t="str">
        <f>IF(OR(WEEKDAY(Q$1)=1,WEEKDAY(Q$1)=7),"F",IF(AND(DAY($C176)=DAY(Q$1),$F176="P"),$E176*24,IF(AND(DAY($C176)=DAY(Q$1),$F176="J"),"J",IF(AND(DAY($C176)=DAY(Q$1),$F176="M"),"M",IF(AND(DAY($C176)=DAY(Q$1),$F176="A"),"A","")))))</f>
        <v>F</v>
      </c>
      <c r="R176" t="str">
        <f>IF(OR(WEEKDAY(R$1)=1,WEEKDAY(R$1)=7),"F",IF(AND(DAY($C176)=DAY(R$1),$F176="P"),$E176*24,IF(AND(DAY($C176)=DAY(R$1),$F176="J"),"J",IF(AND(DAY($C176)=DAY(R$1),$F176="M"),"M",IF(AND(DAY($C176)=DAY(R$1),$F176="A"),"A","")))))</f>
        <v>F</v>
      </c>
      <c r="S176" t="str">
        <f>IF(OR(WEEKDAY(S$1)=1,WEEKDAY(S$1)=7),"F",IF(AND(DAY($C176)=DAY(S$1),$F176="P"),$E176*24,IF(AND(DAY($C176)=DAY(S$1),$F176="J"),"J",IF(AND(DAY($C176)=DAY(S$1),$F176="M"),"M",IF(AND(DAY($C176)=DAY(S$1),$F176="A"),"A","")))))</f>
        <v/>
      </c>
      <c r="T176" t="str">
        <f>IF(OR(WEEKDAY(T$1)=1,WEEKDAY(T$1)=7),"F",IF(AND(DAY($C176)=DAY(T$1),$F176="P"),$E176*24,IF(AND(DAY($C176)=DAY(T$1),$F176="J"),"J",IF(AND(DAY($C176)=DAY(T$1),$F176="M"),"M",IF(AND(DAY($C176)=DAY(T$1),$F176="A"),"A","")))))</f>
        <v/>
      </c>
      <c r="U176" t="str">
        <f>IF(OR(WEEKDAY(U$1)=1,WEEKDAY(U$1)=7),"F",IF(AND(DAY($C176)=DAY(U$1),$F176="P"),$E176*24,IF(AND(DAY($C176)=DAY(U$1),$F176="J"),"J",IF(AND(DAY($C176)=DAY(U$1),$F176="M"),"M",IF(AND(DAY($C176)=DAY(U$1),$F176="A"),"A","")))))</f>
        <v/>
      </c>
    </row>
    <row r="177" spans="1:21" x14ac:dyDescent="0.25">
      <c r="A177" s="5" t="str">
        <f>'[1]R_Etat de prestation quinzaine'!A177</f>
        <v>SMERECHUK</v>
      </c>
      <c r="B177" s="5" t="str">
        <f>'[1]R_Etat de prestation quinzaine'!B177</f>
        <v>Oksana</v>
      </c>
      <c r="C177" s="6" t="str">
        <f>'[1]R_Etat de prestation quinzaine'!C177</f>
        <v>10-03-17</v>
      </c>
      <c r="D177" s="7">
        <v>42804</v>
      </c>
      <c r="E177" s="5" t="str">
        <f>'[1]R_Etat de prestation quinzaine'!D177</f>
        <v>01:30</v>
      </c>
      <c r="F177" s="5" t="str">
        <f>'[1]R_Etat de prestation quinzaine'!E177</f>
        <v>P</v>
      </c>
      <c r="G177" t="str">
        <f>IF(OR(WEEKDAY(G$1)=1,WEEKDAY(G$1)=7),"F",IF(AND(DAY($C177)=DAY(G$1),$F177="P"),$E177*24,IF(AND(DAY($C177)=DAY(G$1),$F177="J"),"J",IF(AND(DAY($C177)=DAY(G$1),$F177="M"),"M",IF(AND(DAY($C177)=DAY(G$1),$F177="A"),"A","")))))</f>
        <v/>
      </c>
      <c r="H177" t="str">
        <f>IF(OR(WEEKDAY(H$1)=1,WEEKDAY(H$1)=7),"F",IF(AND(DAY($C177)=DAY(H$1),$F177="P"),$E177*24,IF(AND(DAY($C177)=DAY(H$1),$F177="J"),"J",IF(AND(DAY($C177)=DAY(H$1),$F177="M"),"M",IF(AND(DAY($C177)=DAY(H$1),$F177="A"),"A","")))))</f>
        <v/>
      </c>
      <c r="I177" t="str">
        <f>IF(OR(WEEKDAY(I$1)=1,WEEKDAY(I$1)=7),"F",IF(AND(DAY($C177)=DAY(I$1),$F177="P"),$E177*24,IF(AND(DAY($C177)=DAY(I$1),$F177="J"),"J",IF(AND(DAY($C177)=DAY(I$1),$F177="M"),"M",IF(AND(DAY($C177)=DAY(I$1),$F177="A"),"A","")))))</f>
        <v/>
      </c>
      <c r="J177" t="str">
        <f>IF(OR(WEEKDAY(J$1)=1,WEEKDAY(J$1)=7),"F",IF(AND(DAY($C177)=DAY(J$1),$F177="P"),$E177*24,IF(AND(DAY($C177)=DAY(J$1),$F177="J"),"J",IF(AND(DAY($C177)=DAY(J$1),$F177="M"),"M",IF(AND(DAY($C177)=DAY(J$1),$F177="A"),"A","")))))</f>
        <v>F</v>
      </c>
      <c r="K177" t="str">
        <f>IF(OR(WEEKDAY(K$1)=1,WEEKDAY(K$1)=7),"F",IF(AND(DAY($C177)=DAY(K$1),$F177="P"),$E177*24,IF(AND(DAY($C177)=DAY(K$1),$F177="J"),"J",IF(AND(DAY($C177)=DAY(K$1),$F177="M"),"M",IF(AND(DAY($C177)=DAY(K$1),$F177="A"),"A","")))))</f>
        <v>F</v>
      </c>
      <c r="L177" t="str">
        <f>IF(OR(WEEKDAY(L$1)=1,WEEKDAY(L$1)=7),"F",IF(AND(DAY($C177)=DAY(L$1),$F177="P"),$E177*24,IF(AND(DAY($C177)=DAY(L$1),$F177="J"),"J",IF(AND(DAY($C177)=DAY(L$1),$F177="M"),"M",IF(AND(DAY($C177)=DAY(L$1),$F177="A"),"A","")))))</f>
        <v/>
      </c>
      <c r="M177" t="str">
        <f>IF(OR(WEEKDAY(M$1)=1,WEEKDAY(M$1)=7),"F",IF(AND(DAY($C177)=DAY(M$1),$F177="P"),$E177*24,IF(AND(DAY($C177)=DAY(M$1),$F177="J"),"J",IF(AND(DAY($C177)=DAY(M$1),$F177="M"),"M",IF(AND(DAY($C177)=DAY(M$1),$F177="A"),"A","")))))</f>
        <v/>
      </c>
      <c r="N177" t="str">
        <f>IF(OR(WEEKDAY(N$1)=1,WEEKDAY(N$1)=7),"F",IF(AND(DAY($C177)=DAY(N$1),$F177="P"),$E177*24,IF(AND(DAY($C177)=DAY(N$1),$F177="J"),"J",IF(AND(DAY($C177)=DAY(N$1),$F177="M"),"M",IF(AND(DAY($C177)=DAY(N$1),$F177="A"),"A","")))))</f>
        <v/>
      </c>
      <c r="O177" t="str">
        <f>IF(OR(WEEKDAY(O$1)=1,WEEKDAY(O$1)=7),"F",IF(AND(DAY($C177)=DAY(O$1),$F177="P"),$E177*24,IF(AND(DAY($C177)=DAY(O$1),$F177="J"),"J",IF(AND(DAY($C177)=DAY(O$1),$F177="M"),"M",IF(AND(DAY($C177)=DAY(O$1),$F177="A"),"A","")))))</f>
        <v/>
      </c>
      <c r="P177">
        <f>IF(OR(WEEKDAY(P$1)=1,WEEKDAY(P$1)=7),"F",IF(AND(DAY($C177)=DAY(P$1),$F177="P"),$E177*24,IF(AND(DAY($C177)=DAY(P$1),$F177="J"),"J",IF(AND(DAY($C177)=DAY(P$1),$F177="M"),"M",IF(AND(DAY($C177)=DAY(P$1),$F177="A"),"A","")))))</f>
        <v>1.5</v>
      </c>
      <c r="Q177" t="str">
        <f>IF(OR(WEEKDAY(Q$1)=1,WEEKDAY(Q$1)=7),"F",IF(AND(DAY($C177)=DAY(Q$1),$F177="P"),$E177*24,IF(AND(DAY($C177)=DAY(Q$1),$F177="J"),"J",IF(AND(DAY($C177)=DAY(Q$1),$F177="M"),"M",IF(AND(DAY($C177)=DAY(Q$1),$F177="A"),"A","")))))</f>
        <v>F</v>
      </c>
      <c r="R177" t="str">
        <f>IF(OR(WEEKDAY(R$1)=1,WEEKDAY(R$1)=7),"F",IF(AND(DAY($C177)=DAY(R$1),$F177="P"),$E177*24,IF(AND(DAY($C177)=DAY(R$1),$F177="J"),"J",IF(AND(DAY($C177)=DAY(R$1),$F177="M"),"M",IF(AND(DAY($C177)=DAY(R$1),$F177="A"),"A","")))))</f>
        <v>F</v>
      </c>
      <c r="S177" t="str">
        <f>IF(OR(WEEKDAY(S$1)=1,WEEKDAY(S$1)=7),"F",IF(AND(DAY($C177)=DAY(S$1),$F177="P"),$E177*24,IF(AND(DAY($C177)=DAY(S$1),$F177="J"),"J",IF(AND(DAY($C177)=DAY(S$1),$F177="M"),"M",IF(AND(DAY($C177)=DAY(S$1),$F177="A"),"A","")))))</f>
        <v/>
      </c>
      <c r="T177" t="str">
        <f>IF(OR(WEEKDAY(T$1)=1,WEEKDAY(T$1)=7),"F",IF(AND(DAY($C177)=DAY(T$1),$F177="P"),$E177*24,IF(AND(DAY($C177)=DAY(T$1),$F177="J"),"J",IF(AND(DAY($C177)=DAY(T$1),$F177="M"),"M",IF(AND(DAY($C177)=DAY(T$1),$F177="A"),"A","")))))</f>
        <v/>
      </c>
      <c r="U177" t="str">
        <f>IF(OR(WEEKDAY(U$1)=1,WEEKDAY(U$1)=7),"F",IF(AND(DAY($C177)=DAY(U$1),$F177="P"),$E177*24,IF(AND(DAY($C177)=DAY(U$1),$F177="J"),"J",IF(AND(DAY($C177)=DAY(U$1),$F177="M"),"M",IF(AND(DAY($C177)=DAY(U$1),$F177="A"),"A","")))))</f>
        <v/>
      </c>
    </row>
    <row r="178" spans="1:21" x14ac:dyDescent="0.25">
      <c r="A178" s="5" t="str">
        <f>'[1]R_Etat de prestation quinzaine'!A178</f>
        <v>SMERECHUK</v>
      </c>
      <c r="B178" s="5" t="str">
        <f>'[1]R_Etat de prestation quinzaine'!B178</f>
        <v>Oksana</v>
      </c>
      <c r="C178" s="6" t="str">
        <f>'[1]R_Etat de prestation quinzaine'!C178</f>
        <v>10-03-17</v>
      </c>
      <c r="D178" s="7">
        <v>42804</v>
      </c>
      <c r="E178" s="5" t="str">
        <f>'[1]R_Etat de prestation quinzaine'!D178</f>
        <v>01:30</v>
      </c>
      <c r="F178" s="5" t="str">
        <f>'[1]R_Etat de prestation quinzaine'!E178</f>
        <v>P</v>
      </c>
      <c r="G178" t="str">
        <f>IF(OR(WEEKDAY(G$1)=1,WEEKDAY(G$1)=7),"F",IF(AND(DAY($C178)=DAY(G$1),$F178="P"),$E178*24,IF(AND(DAY($C178)=DAY(G$1),$F178="J"),"J",IF(AND(DAY($C178)=DAY(G$1),$F178="M"),"M",IF(AND(DAY($C178)=DAY(G$1),$F178="A"),"A","")))))</f>
        <v/>
      </c>
      <c r="H178" t="str">
        <f>IF(OR(WEEKDAY(H$1)=1,WEEKDAY(H$1)=7),"F",IF(AND(DAY($C178)=DAY(H$1),$F178="P"),$E178*24,IF(AND(DAY($C178)=DAY(H$1),$F178="J"),"J",IF(AND(DAY($C178)=DAY(H$1),$F178="M"),"M",IF(AND(DAY($C178)=DAY(H$1),$F178="A"),"A","")))))</f>
        <v/>
      </c>
      <c r="I178" t="str">
        <f>IF(OR(WEEKDAY(I$1)=1,WEEKDAY(I$1)=7),"F",IF(AND(DAY($C178)=DAY(I$1),$F178="P"),$E178*24,IF(AND(DAY($C178)=DAY(I$1),$F178="J"),"J",IF(AND(DAY($C178)=DAY(I$1),$F178="M"),"M",IF(AND(DAY($C178)=DAY(I$1),$F178="A"),"A","")))))</f>
        <v/>
      </c>
      <c r="J178" t="str">
        <f>IF(OR(WEEKDAY(J$1)=1,WEEKDAY(J$1)=7),"F",IF(AND(DAY($C178)=DAY(J$1),$F178="P"),$E178*24,IF(AND(DAY($C178)=DAY(J$1),$F178="J"),"J",IF(AND(DAY($C178)=DAY(J$1),$F178="M"),"M",IF(AND(DAY($C178)=DAY(J$1),$F178="A"),"A","")))))</f>
        <v>F</v>
      </c>
      <c r="K178" t="str">
        <f>IF(OR(WEEKDAY(K$1)=1,WEEKDAY(K$1)=7),"F",IF(AND(DAY($C178)=DAY(K$1),$F178="P"),$E178*24,IF(AND(DAY($C178)=DAY(K$1),$F178="J"),"J",IF(AND(DAY($C178)=DAY(K$1),$F178="M"),"M",IF(AND(DAY($C178)=DAY(K$1),$F178="A"),"A","")))))</f>
        <v>F</v>
      </c>
      <c r="L178" t="str">
        <f>IF(OR(WEEKDAY(L$1)=1,WEEKDAY(L$1)=7),"F",IF(AND(DAY($C178)=DAY(L$1),$F178="P"),$E178*24,IF(AND(DAY($C178)=DAY(L$1),$F178="J"),"J",IF(AND(DAY($C178)=DAY(L$1),$F178="M"),"M",IF(AND(DAY($C178)=DAY(L$1),$F178="A"),"A","")))))</f>
        <v/>
      </c>
      <c r="M178" t="str">
        <f>IF(OR(WEEKDAY(M$1)=1,WEEKDAY(M$1)=7),"F",IF(AND(DAY($C178)=DAY(M$1),$F178="P"),$E178*24,IF(AND(DAY($C178)=DAY(M$1),$F178="J"),"J",IF(AND(DAY($C178)=DAY(M$1),$F178="M"),"M",IF(AND(DAY($C178)=DAY(M$1),$F178="A"),"A","")))))</f>
        <v/>
      </c>
      <c r="N178" t="str">
        <f>IF(OR(WEEKDAY(N$1)=1,WEEKDAY(N$1)=7),"F",IF(AND(DAY($C178)=DAY(N$1),$F178="P"),$E178*24,IF(AND(DAY($C178)=DAY(N$1),$F178="J"),"J",IF(AND(DAY($C178)=DAY(N$1),$F178="M"),"M",IF(AND(DAY($C178)=DAY(N$1),$F178="A"),"A","")))))</f>
        <v/>
      </c>
      <c r="O178" t="str">
        <f>IF(OR(WEEKDAY(O$1)=1,WEEKDAY(O$1)=7),"F",IF(AND(DAY($C178)=DAY(O$1),$F178="P"),$E178*24,IF(AND(DAY($C178)=DAY(O$1),$F178="J"),"J",IF(AND(DAY($C178)=DAY(O$1),$F178="M"),"M",IF(AND(DAY($C178)=DAY(O$1),$F178="A"),"A","")))))</f>
        <v/>
      </c>
      <c r="P178">
        <f>IF(OR(WEEKDAY(P$1)=1,WEEKDAY(P$1)=7),"F",IF(AND(DAY($C178)=DAY(P$1),$F178="P"),$E178*24,IF(AND(DAY($C178)=DAY(P$1),$F178="J"),"J",IF(AND(DAY($C178)=DAY(P$1),$F178="M"),"M",IF(AND(DAY($C178)=DAY(P$1),$F178="A"),"A","")))))</f>
        <v>1.5</v>
      </c>
      <c r="Q178" t="str">
        <f>IF(OR(WEEKDAY(Q$1)=1,WEEKDAY(Q$1)=7),"F",IF(AND(DAY($C178)=DAY(Q$1),$F178="P"),$E178*24,IF(AND(DAY($C178)=DAY(Q$1),$F178="J"),"J",IF(AND(DAY($C178)=DAY(Q$1),$F178="M"),"M",IF(AND(DAY($C178)=DAY(Q$1),$F178="A"),"A","")))))</f>
        <v>F</v>
      </c>
      <c r="R178" t="str">
        <f>IF(OR(WEEKDAY(R$1)=1,WEEKDAY(R$1)=7),"F",IF(AND(DAY($C178)=DAY(R$1),$F178="P"),$E178*24,IF(AND(DAY($C178)=DAY(R$1),$F178="J"),"J",IF(AND(DAY($C178)=DAY(R$1),$F178="M"),"M",IF(AND(DAY($C178)=DAY(R$1),$F178="A"),"A","")))))</f>
        <v>F</v>
      </c>
      <c r="S178" t="str">
        <f>IF(OR(WEEKDAY(S$1)=1,WEEKDAY(S$1)=7),"F",IF(AND(DAY($C178)=DAY(S$1),$F178="P"),$E178*24,IF(AND(DAY($C178)=DAY(S$1),$F178="J"),"J",IF(AND(DAY($C178)=DAY(S$1),$F178="M"),"M",IF(AND(DAY($C178)=DAY(S$1),$F178="A"),"A","")))))</f>
        <v/>
      </c>
      <c r="T178" t="str">
        <f>IF(OR(WEEKDAY(T$1)=1,WEEKDAY(T$1)=7),"F",IF(AND(DAY($C178)=DAY(T$1),$F178="P"),$E178*24,IF(AND(DAY($C178)=DAY(T$1),$F178="J"),"J",IF(AND(DAY($C178)=DAY(T$1),$F178="M"),"M",IF(AND(DAY($C178)=DAY(T$1),$F178="A"),"A","")))))</f>
        <v/>
      </c>
      <c r="U178" t="str">
        <f>IF(OR(WEEKDAY(U$1)=1,WEEKDAY(U$1)=7),"F",IF(AND(DAY($C178)=DAY(U$1),$F178="P"),$E178*24,IF(AND(DAY($C178)=DAY(U$1),$F178="J"),"J",IF(AND(DAY($C178)=DAY(U$1),$F178="M"),"M",IF(AND(DAY($C178)=DAY(U$1),$F178="A"),"A","")))))</f>
        <v/>
      </c>
    </row>
    <row r="179" spans="1:21" x14ac:dyDescent="0.25">
      <c r="A179" s="5" t="str">
        <f>'[1]R_Etat de prestation quinzaine'!A179</f>
        <v>SMERECHUK</v>
      </c>
      <c r="B179" s="5" t="str">
        <f>'[1]R_Etat de prestation quinzaine'!B179</f>
        <v>Oksana</v>
      </c>
      <c r="C179" s="6" t="str">
        <f>'[1]R_Etat de prestation quinzaine'!C179</f>
        <v>10-03-17</v>
      </c>
      <c r="D179" s="7">
        <v>42804</v>
      </c>
      <c r="E179" s="5" t="str">
        <f>'[1]R_Etat de prestation quinzaine'!D179</f>
        <v>03:00</v>
      </c>
      <c r="F179" s="5" t="str">
        <f>'[1]R_Etat de prestation quinzaine'!E179</f>
        <v>P</v>
      </c>
      <c r="G179" t="str">
        <f>IF(OR(WEEKDAY(G$1)=1,WEEKDAY(G$1)=7),"F",IF(AND(DAY($C179)=DAY(G$1),$F179="P"),$E179*24,IF(AND(DAY($C179)=DAY(G$1),$F179="J"),"J",IF(AND(DAY($C179)=DAY(G$1),$F179="M"),"M",IF(AND(DAY($C179)=DAY(G$1),$F179="A"),"A","")))))</f>
        <v/>
      </c>
      <c r="H179" t="str">
        <f>IF(OR(WEEKDAY(H$1)=1,WEEKDAY(H$1)=7),"F",IF(AND(DAY($C179)=DAY(H$1),$F179="P"),$E179*24,IF(AND(DAY($C179)=DAY(H$1),$F179="J"),"J",IF(AND(DAY($C179)=DAY(H$1),$F179="M"),"M",IF(AND(DAY($C179)=DAY(H$1),$F179="A"),"A","")))))</f>
        <v/>
      </c>
      <c r="I179" t="str">
        <f>IF(OR(WEEKDAY(I$1)=1,WEEKDAY(I$1)=7),"F",IF(AND(DAY($C179)=DAY(I$1),$F179="P"),$E179*24,IF(AND(DAY($C179)=DAY(I$1),$F179="J"),"J",IF(AND(DAY($C179)=DAY(I$1),$F179="M"),"M",IF(AND(DAY($C179)=DAY(I$1),$F179="A"),"A","")))))</f>
        <v/>
      </c>
      <c r="J179" t="str">
        <f>IF(OR(WEEKDAY(J$1)=1,WEEKDAY(J$1)=7),"F",IF(AND(DAY($C179)=DAY(J$1),$F179="P"),$E179*24,IF(AND(DAY($C179)=DAY(J$1),$F179="J"),"J",IF(AND(DAY($C179)=DAY(J$1),$F179="M"),"M",IF(AND(DAY($C179)=DAY(J$1),$F179="A"),"A","")))))</f>
        <v>F</v>
      </c>
      <c r="K179" t="str">
        <f>IF(OR(WEEKDAY(K$1)=1,WEEKDAY(K$1)=7),"F",IF(AND(DAY($C179)=DAY(K$1),$F179="P"),$E179*24,IF(AND(DAY($C179)=DAY(K$1),$F179="J"),"J",IF(AND(DAY($C179)=DAY(K$1),$F179="M"),"M",IF(AND(DAY($C179)=DAY(K$1),$F179="A"),"A","")))))</f>
        <v>F</v>
      </c>
      <c r="L179" t="str">
        <f>IF(OR(WEEKDAY(L$1)=1,WEEKDAY(L$1)=7),"F",IF(AND(DAY($C179)=DAY(L$1),$F179="P"),$E179*24,IF(AND(DAY($C179)=DAY(L$1),$F179="J"),"J",IF(AND(DAY($C179)=DAY(L$1),$F179="M"),"M",IF(AND(DAY($C179)=DAY(L$1),$F179="A"),"A","")))))</f>
        <v/>
      </c>
      <c r="M179" t="str">
        <f>IF(OR(WEEKDAY(M$1)=1,WEEKDAY(M$1)=7),"F",IF(AND(DAY($C179)=DAY(M$1),$F179="P"),$E179*24,IF(AND(DAY($C179)=DAY(M$1),$F179="J"),"J",IF(AND(DAY($C179)=DAY(M$1),$F179="M"),"M",IF(AND(DAY($C179)=DAY(M$1),$F179="A"),"A","")))))</f>
        <v/>
      </c>
      <c r="N179" t="str">
        <f>IF(OR(WEEKDAY(N$1)=1,WEEKDAY(N$1)=7),"F",IF(AND(DAY($C179)=DAY(N$1),$F179="P"),$E179*24,IF(AND(DAY($C179)=DAY(N$1),$F179="J"),"J",IF(AND(DAY($C179)=DAY(N$1),$F179="M"),"M",IF(AND(DAY($C179)=DAY(N$1),$F179="A"),"A","")))))</f>
        <v/>
      </c>
      <c r="O179" t="str">
        <f>IF(OR(WEEKDAY(O$1)=1,WEEKDAY(O$1)=7),"F",IF(AND(DAY($C179)=DAY(O$1),$F179="P"),$E179*24,IF(AND(DAY($C179)=DAY(O$1),$F179="J"),"J",IF(AND(DAY($C179)=DAY(O$1),$F179="M"),"M",IF(AND(DAY($C179)=DAY(O$1),$F179="A"),"A","")))))</f>
        <v/>
      </c>
      <c r="P179">
        <f>IF(OR(WEEKDAY(P$1)=1,WEEKDAY(P$1)=7),"F",IF(AND(DAY($C179)=DAY(P$1),$F179="P"),$E179*24,IF(AND(DAY($C179)=DAY(P$1),$F179="J"),"J",IF(AND(DAY($C179)=DAY(P$1),$F179="M"),"M",IF(AND(DAY($C179)=DAY(P$1),$F179="A"),"A","")))))</f>
        <v>3</v>
      </c>
      <c r="Q179" t="str">
        <f>IF(OR(WEEKDAY(Q$1)=1,WEEKDAY(Q$1)=7),"F",IF(AND(DAY($C179)=DAY(Q$1),$F179="P"),$E179*24,IF(AND(DAY($C179)=DAY(Q$1),$F179="J"),"J",IF(AND(DAY($C179)=DAY(Q$1),$F179="M"),"M",IF(AND(DAY($C179)=DAY(Q$1),$F179="A"),"A","")))))</f>
        <v>F</v>
      </c>
      <c r="R179" t="str">
        <f>IF(OR(WEEKDAY(R$1)=1,WEEKDAY(R$1)=7),"F",IF(AND(DAY($C179)=DAY(R$1),$F179="P"),$E179*24,IF(AND(DAY($C179)=DAY(R$1),$F179="J"),"J",IF(AND(DAY($C179)=DAY(R$1),$F179="M"),"M",IF(AND(DAY($C179)=DAY(R$1),$F179="A"),"A","")))))</f>
        <v>F</v>
      </c>
      <c r="S179" t="str">
        <f>IF(OR(WEEKDAY(S$1)=1,WEEKDAY(S$1)=7),"F",IF(AND(DAY($C179)=DAY(S$1),$F179="P"),$E179*24,IF(AND(DAY($C179)=DAY(S$1),$F179="J"),"J",IF(AND(DAY($C179)=DAY(S$1),$F179="M"),"M",IF(AND(DAY($C179)=DAY(S$1),$F179="A"),"A","")))))</f>
        <v/>
      </c>
      <c r="T179" t="str">
        <f>IF(OR(WEEKDAY(T$1)=1,WEEKDAY(T$1)=7),"F",IF(AND(DAY($C179)=DAY(T$1),$F179="P"),$E179*24,IF(AND(DAY($C179)=DAY(T$1),$F179="J"),"J",IF(AND(DAY($C179)=DAY(T$1),$F179="M"),"M",IF(AND(DAY($C179)=DAY(T$1),$F179="A"),"A","")))))</f>
        <v/>
      </c>
      <c r="U179" t="str">
        <f>IF(OR(WEEKDAY(U$1)=1,WEEKDAY(U$1)=7),"F",IF(AND(DAY($C179)=DAY(U$1),$F179="P"),$E179*24,IF(AND(DAY($C179)=DAY(U$1),$F179="J"),"J",IF(AND(DAY($C179)=DAY(U$1),$F179="M"),"M",IF(AND(DAY($C179)=DAY(U$1),$F179="A"),"A","")))))</f>
        <v/>
      </c>
    </row>
    <row r="180" spans="1:21" x14ac:dyDescent="0.25">
      <c r="A180" s="5" t="str">
        <f>'[1]R_Etat de prestation quinzaine'!A180</f>
        <v>SMERECHUK</v>
      </c>
      <c r="B180" s="5" t="str">
        <f>'[1]R_Etat de prestation quinzaine'!B180</f>
        <v>Oksana</v>
      </c>
      <c r="C180" s="6" t="str">
        <f>'[1]R_Etat de prestation quinzaine'!C180</f>
        <v>13-03-17</v>
      </c>
      <c r="D180" s="7">
        <v>42807</v>
      </c>
      <c r="E180" s="5" t="str">
        <f>'[1]R_Etat de prestation quinzaine'!D180</f>
        <v>03:00</v>
      </c>
      <c r="F180" s="5" t="str">
        <f>'[1]R_Etat de prestation quinzaine'!E180</f>
        <v>P</v>
      </c>
      <c r="G180" t="str">
        <f>IF(OR(WEEKDAY(G$1)=1,WEEKDAY(G$1)=7),"F",IF(AND(DAY($C180)=DAY(G$1),$F180="P"),$E180*24,IF(AND(DAY($C180)=DAY(G$1),$F180="J"),"J",IF(AND(DAY($C180)=DAY(G$1),$F180="M"),"M",IF(AND(DAY($C180)=DAY(G$1),$F180="A"),"A","")))))</f>
        <v/>
      </c>
      <c r="H180" t="str">
        <f>IF(OR(WEEKDAY(H$1)=1,WEEKDAY(H$1)=7),"F",IF(AND(DAY($C180)=DAY(H$1),$F180="P"),$E180*24,IF(AND(DAY($C180)=DAY(H$1),$F180="J"),"J",IF(AND(DAY($C180)=DAY(H$1),$F180="M"),"M",IF(AND(DAY($C180)=DAY(H$1),$F180="A"),"A","")))))</f>
        <v/>
      </c>
      <c r="I180" t="str">
        <f>IF(OR(WEEKDAY(I$1)=1,WEEKDAY(I$1)=7),"F",IF(AND(DAY($C180)=DAY(I$1),$F180="P"),$E180*24,IF(AND(DAY($C180)=DAY(I$1),$F180="J"),"J",IF(AND(DAY($C180)=DAY(I$1),$F180="M"),"M",IF(AND(DAY($C180)=DAY(I$1),$F180="A"),"A","")))))</f>
        <v/>
      </c>
      <c r="J180" t="str">
        <f>IF(OR(WEEKDAY(J$1)=1,WEEKDAY(J$1)=7),"F",IF(AND(DAY($C180)=DAY(J$1),$F180="P"),$E180*24,IF(AND(DAY($C180)=DAY(J$1),$F180="J"),"J",IF(AND(DAY($C180)=DAY(J$1),$F180="M"),"M",IF(AND(DAY($C180)=DAY(J$1),$F180="A"),"A","")))))</f>
        <v>F</v>
      </c>
      <c r="K180" t="str">
        <f>IF(OR(WEEKDAY(K$1)=1,WEEKDAY(K$1)=7),"F",IF(AND(DAY($C180)=DAY(K$1),$F180="P"),$E180*24,IF(AND(DAY($C180)=DAY(K$1),$F180="J"),"J",IF(AND(DAY($C180)=DAY(K$1),$F180="M"),"M",IF(AND(DAY($C180)=DAY(K$1),$F180="A"),"A","")))))</f>
        <v>F</v>
      </c>
      <c r="L180" t="str">
        <f>IF(OR(WEEKDAY(L$1)=1,WEEKDAY(L$1)=7),"F",IF(AND(DAY($C180)=DAY(L$1),$F180="P"),$E180*24,IF(AND(DAY($C180)=DAY(L$1),$F180="J"),"J",IF(AND(DAY($C180)=DAY(L$1),$F180="M"),"M",IF(AND(DAY($C180)=DAY(L$1),$F180="A"),"A","")))))</f>
        <v/>
      </c>
      <c r="M180" t="str">
        <f>IF(OR(WEEKDAY(M$1)=1,WEEKDAY(M$1)=7),"F",IF(AND(DAY($C180)=DAY(M$1),$F180="P"),$E180*24,IF(AND(DAY($C180)=DAY(M$1),$F180="J"),"J",IF(AND(DAY($C180)=DAY(M$1),$F180="M"),"M",IF(AND(DAY($C180)=DAY(M$1),$F180="A"),"A","")))))</f>
        <v/>
      </c>
      <c r="N180" t="str">
        <f>IF(OR(WEEKDAY(N$1)=1,WEEKDAY(N$1)=7),"F",IF(AND(DAY($C180)=DAY(N$1),$F180="P"),$E180*24,IF(AND(DAY($C180)=DAY(N$1),$F180="J"),"J",IF(AND(DAY($C180)=DAY(N$1),$F180="M"),"M",IF(AND(DAY($C180)=DAY(N$1),$F180="A"),"A","")))))</f>
        <v/>
      </c>
      <c r="O180" t="str">
        <f>IF(OR(WEEKDAY(O$1)=1,WEEKDAY(O$1)=7),"F",IF(AND(DAY($C180)=DAY(O$1),$F180="P"),$E180*24,IF(AND(DAY($C180)=DAY(O$1),$F180="J"),"J",IF(AND(DAY($C180)=DAY(O$1),$F180="M"),"M",IF(AND(DAY($C180)=DAY(O$1),$F180="A"),"A","")))))</f>
        <v/>
      </c>
      <c r="P180" t="str">
        <f>IF(OR(WEEKDAY(P$1)=1,WEEKDAY(P$1)=7),"F",IF(AND(DAY($C180)=DAY(P$1),$F180="P"),$E180*24,IF(AND(DAY($C180)=DAY(P$1),$F180="J"),"J",IF(AND(DAY($C180)=DAY(P$1),$F180="M"),"M",IF(AND(DAY($C180)=DAY(P$1),$F180="A"),"A","")))))</f>
        <v/>
      </c>
      <c r="Q180" t="str">
        <f>IF(OR(WEEKDAY(Q$1)=1,WEEKDAY(Q$1)=7),"F",IF(AND(DAY($C180)=DAY(Q$1),$F180="P"),$E180*24,IF(AND(DAY($C180)=DAY(Q$1),$F180="J"),"J",IF(AND(DAY($C180)=DAY(Q$1),$F180="M"),"M",IF(AND(DAY($C180)=DAY(Q$1),$F180="A"),"A","")))))</f>
        <v>F</v>
      </c>
      <c r="R180" t="str">
        <f>IF(OR(WEEKDAY(R$1)=1,WEEKDAY(R$1)=7),"F",IF(AND(DAY($C180)=DAY(R$1),$F180="P"),$E180*24,IF(AND(DAY($C180)=DAY(R$1),$F180="J"),"J",IF(AND(DAY($C180)=DAY(R$1),$F180="M"),"M",IF(AND(DAY($C180)=DAY(R$1),$F180="A"),"A","")))))</f>
        <v>F</v>
      </c>
      <c r="S180">
        <f>IF(OR(WEEKDAY(S$1)=1,WEEKDAY(S$1)=7),"F",IF(AND(DAY($C180)=DAY(S$1),$F180="P"),$E180*24,IF(AND(DAY($C180)=DAY(S$1),$F180="J"),"J",IF(AND(DAY($C180)=DAY(S$1),$F180="M"),"M",IF(AND(DAY($C180)=DAY(S$1),$F180="A"),"A","")))))</f>
        <v>3</v>
      </c>
      <c r="T180" t="str">
        <f>IF(OR(WEEKDAY(T$1)=1,WEEKDAY(T$1)=7),"F",IF(AND(DAY($C180)=DAY(T$1),$F180="P"),$E180*24,IF(AND(DAY($C180)=DAY(T$1),$F180="J"),"J",IF(AND(DAY($C180)=DAY(T$1),$F180="M"),"M",IF(AND(DAY($C180)=DAY(T$1),$F180="A"),"A","")))))</f>
        <v/>
      </c>
      <c r="U180" t="str">
        <f>IF(OR(WEEKDAY(U$1)=1,WEEKDAY(U$1)=7),"F",IF(AND(DAY($C180)=DAY(U$1),$F180="P"),$E180*24,IF(AND(DAY($C180)=DAY(U$1),$F180="J"),"J",IF(AND(DAY($C180)=DAY(U$1),$F180="M"),"M",IF(AND(DAY($C180)=DAY(U$1),$F180="A"),"A","")))))</f>
        <v/>
      </c>
    </row>
    <row r="181" spans="1:21" x14ac:dyDescent="0.25">
      <c r="A181" s="5" t="str">
        <f>'[1]R_Etat de prestation quinzaine'!A181</f>
        <v>SMERECHUK</v>
      </c>
      <c r="B181" s="5" t="str">
        <f>'[1]R_Etat de prestation quinzaine'!B181</f>
        <v>Oksana</v>
      </c>
      <c r="C181" s="6" t="str">
        <f>'[1]R_Etat de prestation quinzaine'!C181</f>
        <v>13-03-17</v>
      </c>
      <c r="D181" s="7">
        <v>42807</v>
      </c>
      <c r="E181" s="5" t="str">
        <f>'[1]R_Etat de prestation quinzaine'!D181</f>
        <v>03:30</v>
      </c>
      <c r="F181" s="5" t="str">
        <f>'[1]R_Etat de prestation quinzaine'!E181</f>
        <v>P</v>
      </c>
      <c r="G181" t="str">
        <f>IF(OR(WEEKDAY(G$1)=1,WEEKDAY(G$1)=7),"F",IF(AND(DAY($C181)=DAY(G$1),$F181="P"),$E181*24,IF(AND(DAY($C181)=DAY(G$1),$F181="J"),"J",IF(AND(DAY($C181)=DAY(G$1),$F181="M"),"M",IF(AND(DAY($C181)=DAY(G$1),$F181="A"),"A","")))))</f>
        <v/>
      </c>
      <c r="H181" t="str">
        <f>IF(OR(WEEKDAY(H$1)=1,WEEKDAY(H$1)=7),"F",IF(AND(DAY($C181)=DAY(H$1),$F181="P"),$E181*24,IF(AND(DAY($C181)=DAY(H$1),$F181="J"),"J",IF(AND(DAY($C181)=DAY(H$1),$F181="M"),"M",IF(AND(DAY($C181)=DAY(H$1),$F181="A"),"A","")))))</f>
        <v/>
      </c>
      <c r="I181" t="str">
        <f>IF(OR(WEEKDAY(I$1)=1,WEEKDAY(I$1)=7),"F",IF(AND(DAY($C181)=DAY(I$1),$F181="P"),$E181*24,IF(AND(DAY($C181)=DAY(I$1),$F181="J"),"J",IF(AND(DAY($C181)=DAY(I$1),$F181="M"),"M",IF(AND(DAY($C181)=DAY(I$1),$F181="A"),"A","")))))</f>
        <v/>
      </c>
      <c r="J181" t="str">
        <f>IF(OR(WEEKDAY(J$1)=1,WEEKDAY(J$1)=7),"F",IF(AND(DAY($C181)=DAY(J$1),$F181="P"),$E181*24,IF(AND(DAY($C181)=DAY(J$1),$F181="J"),"J",IF(AND(DAY($C181)=DAY(J$1),$F181="M"),"M",IF(AND(DAY($C181)=DAY(J$1),$F181="A"),"A","")))))</f>
        <v>F</v>
      </c>
      <c r="K181" t="str">
        <f>IF(OR(WEEKDAY(K$1)=1,WEEKDAY(K$1)=7),"F",IF(AND(DAY($C181)=DAY(K$1),$F181="P"),$E181*24,IF(AND(DAY($C181)=DAY(K$1),$F181="J"),"J",IF(AND(DAY($C181)=DAY(K$1),$F181="M"),"M",IF(AND(DAY($C181)=DAY(K$1),$F181="A"),"A","")))))</f>
        <v>F</v>
      </c>
      <c r="L181" t="str">
        <f>IF(OR(WEEKDAY(L$1)=1,WEEKDAY(L$1)=7),"F",IF(AND(DAY($C181)=DAY(L$1),$F181="P"),$E181*24,IF(AND(DAY($C181)=DAY(L$1),$F181="J"),"J",IF(AND(DAY($C181)=DAY(L$1),$F181="M"),"M",IF(AND(DAY($C181)=DAY(L$1),$F181="A"),"A","")))))</f>
        <v/>
      </c>
      <c r="M181" t="str">
        <f>IF(OR(WEEKDAY(M$1)=1,WEEKDAY(M$1)=7),"F",IF(AND(DAY($C181)=DAY(M$1),$F181="P"),$E181*24,IF(AND(DAY($C181)=DAY(M$1),$F181="J"),"J",IF(AND(DAY($C181)=DAY(M$1),$F181="M"),"M",IF(AND(DAY($C181)=DAY(M$1),$F181="A"),"A","")))))</f>
        <v/>
      </c>
      <c r="N181" t="str">
        <f>IF(OR(WEEKDAY(N$1)=1,WEEKDAY(N$1)=7),"F",IF(AND(DAY($C181)=DAY(N$1),$F181="P"),$E181*24,IF(AND(DAY($C181)=DAY(N$1),$F181="J"),"J",IF(AND(DAY($C181)=DAY(N$1),$F181="M"),"M",IF(AND(DAY($C181)=DAY(N$1),$F181="A"),"A","")))))</f>
        <v/>
      </c>
      <c r="O181" t="str">
        <f>IF(OR(WEEKDAY(O$1)=1,WEEKDAY(O$1)=7),"F",IF(AND(DAY($C181)=DAY(O$1),$F181="P"),$E181*24,IF(AND(DAY($C181)=DAY(O$1),$F181="J"),"J",IF(AND(DAY($C181)=DAY(O$1),$F181="M"),"M",IF(AND(DAY($C181)=DAY(O$1),$F181="A"),"A","")))))</f>
        <v/>
      </c>
      <c r="P181" t="str">
        <f>IF(OR(WEEKDAY(P$1)=1,WEEKDAY(P$1)=7),"F",IF(AND(DAY($C181)=DAY(P$1),$F181="P"),$E181*24,IF(AND(DAY($C181)=DAY(P$1),$F181="J"),"J",IF(AND(DAY($C181)=DAY(P$1),$F181="M"),"M",IF(AND(DAY($C181)=DAY(P$1),$F181="A"),"A","")))))</f>
        <v/>
      </c>
      <c r="Q181" t="str">
        <f>IF(OR(WEEKDAY(Q$1)=1,WEEKDAY(Q$1)=7),"F",IF(AND(DAY($C181)=DAY(Q$1),$F181="P"),$E181*24,IF(AND(DAY($C181)=DAY(Q$1),$F181="J"),"J",IF(AND(DAY($C181)=DAY(Q$1),$F181="M"),"M",IF(AND(DAY($C181)=DAY(Q$1),$F181="A"),"A","")))))</f>
        <v>F</v>
      </c>
      <c r="R181" t="str">
        <f>IF(OR(WEEKDAY(R$1)=1,WEEKDAY(R$1)=7),"F",IF(AND(DAY($C181)=DAY(R$1),$F181="P"),$E181*24,IF(AND(DAY($C181)=DAY(R$1),$F181="J"),"J",IF(AND(DAY($C181)=DAY(R$1),$F181="M"),"M",IF(AND(DAY($C181)=DAY(R$1),$F181="A"),"A","")))))</f>
        <v>F</v>
      </c>
      <c r="S181">
        <f>IF(OR(WEEKDAY(S$1)=1,WEEKDAY(S$1)=7),"F",IF(AND(DAY($C181)=DAY(S$1),$F181="P"),$E181*24,IF(AND(DAY($C181)=DAY(S$1),$F181="J"),"J",IF(AND(DAY($C181)=DAY(S$1),$F181="M"),"M",IF(AND(DAY($C181)=DAY(S$1),$F181="A"),"A","")))))</f>
        <v>3.5</v>
      </c>
      <c r="T181" t="str">
        <f>IF(OR(WEEKDAY(T$1)=1,WEEKDAY(T$1)=7),"F",IF(AND(DAY($C181)=DAY(T$1),$F181="P"),$E181*24,IF(AND(DAY($C181)=DAY(T$1),$F181="J"),"J",IF(AND(DAY($C181)=DAY(T$1),$F181="M"),"M",IF(AND(DAY($C181)=DAY(T$1),$F181="A"),"A","")))))</f>
        <v/>
      </c>
      <c r="U181" t="str">
        <f>IF(OR(WEEKDAY(U$1)=1,WEEKDAY(U$1)=7),"F",IF(AND(DAY($C181)=DAY(U$1),$F181="P"),$E181*24,IF(AND(DAY($C181)=DAY(U$1),$F181="J"),"J",IF(AND(DAY($C181)=DAY(U$1),$F181="M"),"M",IF(AND(DAY($C181)=DAY(U$1),$F181="A"),"A","")))))</f>
        <v/>
      </c>
    </row>
    <row r="182" spans="1:21" x14ac:dyDescent="0.25">
      <c r="A182" s="5" t="str">
        <f>'[1]R_Etat de prestation quinzaine'!A182</f>
        <v>SMERECHUK</v>
      </c>
      <c r="B182" s="5" t="str">
        <f>'[1]R_Etat de prestation quinzaine'!B182</f>
        <v>Oksana</v>
      </c>
      <c r="C182" s="6" t="str">
        <f>'[1]R_Etat de prestation quinzaine'!C182</f>
        <v>14-03-17</v>
      </c>
      <c r="D182" s="7">
        <v>42808</v>
      </c>
      <c r="E182" s="5" t="str">
        <f>'[1]R_Etat de prestation quinzaine'!D182</f>
        <v>03:00</v>
      </c>
      <c r="F182" s="5" t="str">
        <f>'[1]R_Etat de prestation quinzaine'!E182</f>
        <v>A</v>
      </c>
      <c r="G182" t="str">
        <f>IF(OR(WEEKDAY(G$1)=1,WEEKDAY(G$1)=7),"F",IF(AND(DAY($C182)=DAY(G$1),$F182="P"),$E182*24,IF(AND(DAY($C182)=DAY(G$1),$F182="J"),"J",IF(AND(DAY($C182)=DAY(G$1),$F182="M"),"M",IF(AND(DAY($C182)=DAY(G$1),$F182="A"),"A","")))))</f>
        <v/>
      </c>
      <c r="H182" t="str">
        <f>IF(OR(WEEKDAY(H$1)=1,WEEKDAY(H$1)=7),"F",IF(AND(DAY($C182)=DAY(H$1),$F182="P"),$E182*24,IF(AND(DAY($C182)=DAY(H$1),$F182="J"),"J",IF(AND(DAY($C182)=DAY(H$1),$F182="M"),"M",IF(AND(DAY($C182)=DAY(H$1),$F182="A"),"A","")))))</f>
        <v/>
      </c>
      <c r="I182" t="str">
        <f>IF(OR(WEEKDAY(I$1)=1,WEEKDAY(I$1)=7),"F",IF(AND(DAY($C182)=DAY(I$1),$F182="P"),$E182*24,IF(AND(DAY($C182)=DAY(I$1),$F182="J"),"J",IF(AND(DAY($C182)=DAY(I$1),$F182="M"),"M",IF(AND(DAY($C182)=DAY(I$1),$F182="A"),"A","")))))</f>
        <v/>
      </c>
      <c r="J182" t="str">
        <f>IF(OR(WEEKDAY(J$1)=1,WEEKDAY(J$1)=7),"F",IF(AND(DAY($C182)=DAY(J$1),$F182="P"),$E182*24,IF(AND(DAY($C182)=DAY(J$1),$F182="J"),"J",IF(AND(DAY($C182)=DAY(J$1),$F182="M"),"M",IF(AND(DAY($C182)=DAY(J$1),$F182="A"),"A","")))))</f>
        <v>F</v>
      </c>
      <c r="K182" t="str">
        <f>IF(OR(WEEKDAY(K$1)=1,WEEKDAY(K$1)=7),"F",IF(AND(DAY($C182)=DAY(K$1),$F182="P"),$E182*24,IF(AND(DAY($C182)=DAY(K$1),$F182="J"),"J",IF(AND(DAY($C182)=DAY(K$1),$F182="M"),"M",IF(AND(DAY($C182)=DAY(K$1),$F182="A"),"A","")))))</f>
        <v>F</v>
      </c>
      <c r="L182" t="str">
        <f>IF(OR(WEEKDAY(L$1)=1,WEEKDAY(L$1)=7),"F",IF(AND(DAY($C182)=DAY(L$1),$F182="P"),$E182*24,IF(AND(DAY($C182)=DAY(L$1),$F182="J"),"J",IF(AND(DAY($C182)=DAY(L$1),$F182="M"),"M",IF(AND(DAY($C182)=DAY(L$1),$F182="A"),"A","")))))</f>
        <v/>
      </c>
      <c r="M182" t="str">
        <f>IF(OR(WEEKDAY(M$1)=1,WEEKDAY(M$1)=7),"F",IF(AND(DAY($C182)=DAY(M$1),$F182="P"),$E182*24,IF(AND(DAY($C182)=DAY(M$1),$F182="J"),"J",IF(AND(DAY($C182)=DAY(M$1),$F182="M"),"M",IF(AND(DAY($C182)=DAY(M$1),$F182="A"),"A","")))))</f>
        <v/>
      </c>
      <c r="N182" t="str">
        <f>IF(OR(WEEKDAY(N$1)=1,WEEKDAY(N$1)=7),"F",IF(AND(DAY($C182)=DAY(N$1),$F182="P"),$E182*24,IF(AND(DAY($C182)=DAY(N$1),$F182="J"),"J",IF(AND(DAY($C182)=DAY(N$1),$F182="M"),"M",IF(AND(DAY($C182)=DAY(N$1),$F182="A"),"A","")))))</f>
        <v/>
      </c>
      <c r="O182" t="str">
        <f>IF(OR(WEEKDAY(O$1)=1,WEEKDAY(O$1)=7),"F",IF(AND(DAY($C182)=DAY(O$1),$F182="P"),$E182*24,IF(AND(DAY($C182)=DAY(O$1),$F182="J"),"J",IF(AND(DAY($C182)=DAY(O$1),$F182="M"),"M",IF(AND(DAY($C182)=DAY(O$1),$F182="A"),"A","")))))</f>
        <v/>
      </c>
      <c r="P182" t="str">
        <f>IF(OR(WEEKDAY(P$1)=1,WEEKDAY(P$1)=7),"F",IF(AND(DAY($C182)=DAY(P$1),$F182="P"),$E182*24,IF(AND(DAY($C182)=DAY(P$1),$F182="J"),"J",IF(AND(DAY($C182)=DAY(P$1),$F182="M"),"M",IF(AND(DAY($C182)=DAY(P$1),$F182="A"),"A","")))))</f>
        <v/>
      </c>
      <c r="Q182" t="str">
        <f>IF(OR(WEEKDAY(Q$1)=1,WEEKDAY(Q$1)=7),"F",IF(AND(DAY($C182)=DAY(Q$1),$F182="P"),$E182*24,IF(AND(DAY($C182)=DAY(Q$1),$F182="J"),"J",IF(AND(DAY($C182)=DAY(Q$1),$F182="M"),"M",IF(AND(DAY($C182)=DAY(Q$1),$F182="A"),"A","")))))</f>
        <v>F</v>
      </c>
      <c r="R182" t="str">
        <f>IF(OR(WEEKDAY(R$1)=1,WEEKDAY(R$1)=7),"F",IF(AND(DAY($C182)=DAY(R$1),$F182="P"),$E182*24,IF(AND(DAY($C182)=DAY(R$1),$F182="J"),"J",IF(AND(DAY($C182)=DAY(R$1),$F182="M"),"M",IF(AND(DAY($C182)=DAY(R$1),$F182="A"),"A","")))))</f>
        <v>F</v>
      </c>
      <c r="S182" t="str">
        <f>IF(OR(WEEKDAY(S$1)=1,WEEKDAY(S$1)=7),"F",IF(AND(DAY($C182)=DAY(S$1),$F182="P"),$E182*24,IF(AND(DAY($C182)=DAY(S$1),$F182="J"),"J",IF(AND(DAY($C182)=DAY(S$1),$F182="M"),"M",IF(AND(DAY($C182)=DAY(S$1),$F182="A"),"A","")))))</f>
        <v/>
      </c>
      <c r="T182" t="str">
        <f>IF(OR(WEEKDAY(T$1)=1,WEEKDAY(T$1)=7),"F",IF(AND(DAY($C182)=DAY(T$1),$F182="P"),$E182*24,IF(AND(DAY($C182)=DAY(T$1),$F182="J"),"J",IF(AND(DAY($C182)=DAY(T$1),$F182="M"),"M",IF(AND(DAY($C182)=DAY(T$1),$F182="A"),"A","")))))</f>
        <v>A</v>
      </c>
      <c r="U182" t="str">
        <f>IF(OR(WEEKDAY(U$1)=1,WEEKDAY(U$1)=7),"F",IF(AND(DAY($C182)=DAY(U$1),$F182="P"),$E182*24,IF(AND(DAY($C182)=DAY(U$1),$F182="J"),"J",IF(AND(DAY($C182)=DAY(U$1),$F182="M"),"M",IF(AND(DAY($C182)=DAY(U$1),$F182="A"),"A","")))))</f>
        <v/>
      </c>
    </row>
    <row r="183" spans="1:21" x14ac:dyDescent="0.25">
      <c r="A183" s="5" t="str">
        <f>'[1]R_Etat de prestation quinzaine'!A183</f>
        <v>SMERECHUK</v>
      </c>
      <c r="B183" s="5" t="str">
        <f>'[1]R_Etat de prestation quinzaine'!B183</f>
        <v>Oksana</v>
      </c>
      <c r="C183" s="6" t="str">
        <f>'[1]R_Etat de prestation quinzaine'!C183</f>
        <v>14-03-17</v>
      </c>
      <c r="D183" s="7">
        <v>42808</v>
      </c>
      <c r="E183" s="5" t="str">
        <f>'[1]R_Etat de prestation quinzaine'!D183</f>
        <v>03:30</v>
      </c>
      <c r="F183" s="5" t="str">
        <f>'[1]R_Etat de prestation quinzaine'!E183</f>
        <v>P</v>
      </c>
      <c r="G183" t="str">
        <f>IF(OR(WEEKDAY(G$1)=1,WEEKDAY(G$1)=7),"F",IF(AND(DAY($C183)=DAY(G$1),$F183="P"),$E183*24,IF(AND(DAY($C183)=DAY(G$1),$F183="J"),"J",IF(AND(DAY($C183)=DAY(G$1),$F183="M"),"M",IF(AND(DAY($C183)=DAY(G$1),$F183="A"),"A","")))))</f>
        <v/>
      </c>
      <c r="H183" t="str">
        <f>IF(OR(WEEKDAY(H$1)=1,WEEKDAY(H$1)=7),"F",IF(AND(DAY($C183)=DAY(H$1),$F183="P"),$E183*24,IF(AND(DAY($C183)=DAY(H$1),$F183="J"),"J",IF(AND(DAY($C183)=DAY(H$1),$F183="M"),"M",IF(AND(DAY($C183)=DAY(H$1),$F183="A"),"A","")))))</f>
        <v/>
      </c>
      <c r="I183" t="str">
        <f>IF(OR(WEEKDAY(I$1)=1,WEEKDAY(I$1)=7),"F",IF(AND(DAY($C183)=DAY(I$1),$F183="P"),$E183*24,IF(AND(DAY($C183)=DAY(I$1),$F183="J"),"J",IF(AND(DAY($C183)=DAY(I$1),$F183="M"),"M",IF(AND(DAY($C183)=DAY(I$1),$F183="A"),"A","")))))</f>
        <v/>
      </c>
      <c r="J183" t="str">
        <f>IF(OR(WEEKDAY(J$1)=1,WEEKDAY(J$1)=7),"F",IF(AND(DAY($C183)=DAY(J$1),$F183="P"),$E183*24,IF(AND(DAY($C183)=DAY(J$1),$F183="J"),"J",IF(AND(DAY($C183)=DAY(J$1),$F183="M"),"M",IF(AND(DAY($C183)=DAY(J$1),$F183="A"),"A","")))))</f>
        <v>F</v>
      </c>
      <c r="K183" t="str">
        <f>IF(OR(WEEKDAY(K$1)=1,WEEKDAY(K$1)=7),"F",IF(AND(DAY($C183)=DAY(K$1),$F183="P"),$E183*24,IF(AND(DAY($C183)=DAY(K$1),$F183="J"),"J",IF(AND(DAY($C183)=DAY(K$1),$F183="M"),"M",IF(AND(DAY($C183)=DAY(K$1),$F183="A"),"A","")))))</f>
        <v>F</v>
      </c>
      <c r="L183" t="str">
        <f>IF(OR(WEEKDAY(L$1)=1,WEEKDAY(L$1)=7),"F",IF(AND(DAY($C183)=DAY(L$1),$F183="P"),$E183*24,IF(AND(DAY($C183)=DAY(L$1),$F183="J"),"J",IF(AND(DAY($C183)=DAY(L$1),$F183="M"),"M",IF(AND(DAY($C183)=DAY(L$1),$F183="A"),"A","")))))</f>
        <v/>
      </c>
      <c r="M183" t="str">
        <f>IF(OR(WEEKDAY(M$1)=1,WEEKDAY(M$1)=7),"F",IF(AND(DAY($C183)=DAY(M$1),$F183="P"),$E183*24,IF(AND(DAY($C183)=DAY(M$1),$F183="J"),"J",IF(AND(DAY($C183)=DAY(M$1),$F183="M"),"M",IF(AND(DAY($C183)=DAY(M$1),$F183="A"),"A","")))))</f>
        <v/>
      </c>
      <c r="N183" t="str">
        <f>IF(OR(WEEKDAY(N$1)=1,WEEKDAY(N$1)=7),"F",IF(AND(DAY($C183)=DAY(N$1),$F183="P"),$E183*24,IF(AND(DAY($C183)=DAY(N$1),$F183="J"),"J",IF(AND(DAY($C183)=DAY(N$1),$F183="M"),"M",IF(AND(DAY($C183)=DAY(N$1),$F183="A"),"A","")))))</f>
        <v/>
      </c>
      <c r="O183" t="str">
        <f>IF(OR(WEEKDAY(O$1)=1,WEEKDAY(O$1)=7),"F",IF(AND(DAY($C183)=DAY(O$1),$F183="P"),$E183*24,IF(AND(DAY($C183)=DAY(O$1),$F183="J"),"J",IF(AND(DAY($C183)=DAY(O$1),$F183="M"),"M",IF(AND(DAY($C183)=DAY(O$1),$F183="A"),"A","")))))</f>
        <v/>
      </c>
      <c r="P183" t="str">
        <f>IF(OR(WEEKDAY(P$1)=1,WEEKDAY(P$1)=7),"F",IF(AND(DAY($C183)=DAY(P$1),$F183="P"),$E183*24,IF(AND(DAY($C183)=DAY(P$1),$F183="J"),"J",IF(AND(DAY($C183)=DAY(P$1),$F183="M"),"M",IF(AND(DAY($C183)=DAY(P$1),$F183="A"),"A","")))))</f>
        <v/>
      </c>
      <c r="Q183" t="str">
        <f>IF(OR(WEEKDAY(Q$1)=1,WEEKDAY(Q$1)=7),"F",IF(AND(DAY($C183)=DAY(Q$1),$F183="P"),$E183*24,IF(AND(DAY($C183)=DAY(Q$1),$F183="J"),"J",IF(AND(DAY($C183)=DAY(Q$1),$F183="M"),"M",IF(AND(DAY($C183)=DAY(Q$1),$F183="A"),"A","")))))</f>
        <v>F</v>
      </c>
      <c r="R183" t="str">
        <f>IF(OR(WEEKDAY(R$1)=1,WEEKDAY(R$1)=7),"F",IF(AND(DAY($C183)=DAY(R$1),$F183="P"),$E183*24,IF(AND(DAY($C183)=DAY(R$1),$F183="J"),"J",IF(AND(DAY($C183)=DAY(R$1),$F183="M"),"M",IF(AND(DAY($C183)=DAY(R$1),$F183="A"),"A","")))))</f>
        <v>F</v>
      </c>
      <c r="S183" t="str">
        <f>IF(OR(WEEKDAY(S$1)=1,WEEKDAY(S$1)=7),"F",IF(AND(DAY($C183)=DAY(S$1),$F183="P"),$E183*24,IF(AND(DAY($C183)=DAY(S$1),$F183="J"),"J",IF(AND(DAY($C183)=DAY(S$1),$F183="M"),"M",IF(AND(DAY($C183)=DAY(S$1),$F183="A"),"A","")))))</f>
        <v/>
      </c>
      <c r="T183">
        <f>IF(OR(WEEKDAY(T$1)=1,WEEKDAY(T$1)=7),"F",IF(AND(DAY($C183)=DAY(T$1),$F183="P"),$E183*24,IF(AND(DAY($C183)=DAY(T$1),$F183="J"),"J",IF(AND(DAY($C183)=DAY(T$1),$F183="M"),"M",IF(AND(DAY($C183)=DAY(T$1),$F183="A"),"A","")))))</f>
        <v>3.5</v>
      </c>
      <c r="U183" t="str">
        <f>IF(OR(WEEKDAY(U$1)=1,WEEKDAY(U$1)=7),"F",IF(AND(DAY($C183)=DAY(U$1),$F183="P"),$E183*24,IF(AND(DAY($C183)=DAY(U$1),$F183="J"),"J",IF(AND(DAY($C183)=DAY(U$1),$F183="M"),"M",IF(AND(DAY($C183)=DAY(U$1),$F183="A"),"A","")))))</f>
        <v/>
      </c>
    </row>
    <row r="184" spans="1:21" x14ac:dyDescent="0.25">
      <c r="A184" s="5" t="str">
        <f>'[1]R_Etat de prestation quinzaine'!A184</f>
        <v>SMERECHUK</v>
      </c>
      <c r="B184" s="5" t="str">
        <f>'[1]R_Etat de prestation quinzaine'!B184</f>
        <v>Oksana</v>
      </c>
      <c r="C184" s="6" t="str">
        <f>'[1]R_Etat de prestation quinzaine'!C184</f>
        <v>15-03-17</v>
      </c>
      <c r="D184" s="7">
        <v>42809</v>
      </c>
      <c r="E184" s="5" t="str">
        <f>'[1]R_Etat de prestation quinzaine'!D184</f>
        <v>03:00</v>
      </c>
      <c r="F184" s="5" t="str">
        <f>'[1]R_Etat de prestation quinzaine'!E184</f>
        <v>J</v>
      </c>
      <c r="G184" t="str">
        <f>IF(OR(WEEKDAY(G$1)=1,WEEKDAY(G$1)=7),"F",IF(AND(DAY($C184)=DAY(G$1),$F184="P"),$E184*24,IF(AND(DAY($C184)=DAY(G$1),$F184="J"),"J",IF(AND(DAY($C184)=DAY(G$1),$F184="M"),"M",IF(AND(DAY($C184)=DAY(G$1),$F184="A"),"A","")))))</f>
        <v/>
      </c>
      <c r="H184" t="str">
        <f>IF(OR(WEEKDAY(H$1)=1,WEEKDAY(H$1)=7),"F",IF(AND(DAY($C184)=DAY(H$1),$F184="P"),$E184*24,IF(AND(DAY($C184)=DAY(H$1),$F184="J"),"J",IF(AND(DAY($C184)=DAY(H$1),$F184="M"),"M",IF(AND(DAY($C184)=DAY(H$1),$F184="A"),"A","")))))</f>
        <v/>
      </c>
      <c r="I184" t="str">
        <f>IF(OR(WEEKDAY(I$1)=1,WEEKDAY(I$1)=7),"F",IF(AND(DAY($C184)=DAY(I$1),$F184="P"),$E184*24,IF(AND(DAY($C184)=DAY(I$1),$F184="J"),"J",IF(AND(DAY($C184)=DAY(I$1),$F184="M"),"M",IF(AND(DAY($C184)=DAY(I$1),$F184="A"),"A","")))))</f>
        <v/>
      </c>
      <c r="J184" t="str">
        <f>IF(OR(WEEKDAY(J$1)=1,WEEKDAY(J$1)=7),"F",IF(AND(DAY($C184)=DAY(J$1),$F184="P"),$E184*24,IF(AND(DAY($C184)=DAY(J$1),$F184="J"),"J",IF(AND(DAY($C184)=DAY(J$1),$F184="M"),"M",IF(AND(DAY($C184)=DAY(J$1),$F184="A"),"A","")))))</f>
        <v>F</v>
      </c>
      <c r="K184" t="str">
        <f>IF(OR(WEEKDAY(K$1)=1,WEEKDAY(K$1)=7),"F",IF(AND(DAY($C184)=DAY(K$1),$F184="P"),$E184*24,IF(AND(DAY($C184)=DAY(K$1),$F184="J"),"J",IF(AND(DAY($C184)=DAY(K$1),$F184="M"),"M",IF(AND(DAY($C184)=DAY(K$1),$F184="A"),"A","")))))</f>
        <v>F</v>
      </c>
      <c r="L184" t="str">
        <f>IF(OR(WEEKDAY(L$1)=1,WEEKDAY(L$1)=7),"F",IF(AND(DAY($C184)=DAY(L$1),$F184="P"),$E184*24,IF(AND(DAY($C184)=DAY(L$1),$F184="J"),"J",IF(AND(DAY($C184)=DAY(L$1),$F184="M"),"M",IF(AND(DAY($C184)=DAY(L$1),$F184="A"),"A","")))))</f>
        <v/>
      </c>
      <c r="M184" t="str">
        <f>IF(OR(WEEKDAY(M$1)=1,WEEKDAY(M$1)=7),"F",IF(AND(DAY($C184)=DAY(M$1),$F184="P"),$E184*24,IF(AND(DAY($C184)=DAY(M$1),$F184="J"),"J",IF(AND(DAY($C184)=DAY(M$1),$F184="M"),"M",IF(AND(DAY($C184)=DAY(M$1),$F184="A"),"A","")))))</f>
        <v/>
      </c>
      <c r="N184" t="str">
        <f>IF(OR(WEEKDAY(N$1)=1,WEEKDAY(N$1)=7),"F",IF(AND(DAY($C184)=DAY(N$1),$F184="P"),$E184*24,IF(AND(DAY($C184)=DAY(N$1),$F184="J"),"J",IF(AND(DAY($C184)=DAY(N$1),$F184="M"),"M",IF(AND(DAY($C184)=DAY(N$1),$F184="A"),"A","")))))</f>
        <v/>
      </c>
      <c r="O184" t="str">
        <f>IF(OR(WEEKDAY(O$1)=1,WEEKDAY(O$1)=7),"F",IF(AND(DAY($C184)=DAY(O$1),$F184="P"),$E184*24,IF(AND(DAY($C184)=DAY(O$1),$F184="J"),"J",IF(AND(DAY($C184)=DAY(O$1),$F184="M"),"M",IF(AND(DAY($C184)=DAY(O$1),$F184="A"),"A","")))))</f>
        <v/>
      </c>
      <c r="P184" t="str">
        <f>IF(OR(WEEKDAY(P$1)=1,WEEKDAY(P$1)=7),"F",IF(AND(DAY($C184)=DAY(P$1),$F184="P"),$E184*24,IF(AND(DAY($C184)=DAY(P$1),$F184="J"),"J",IF(AND(DAY($C184)=DAY(P$1),$F184="M"),"M",IF(AND(DAY($C184)=DAY(P$1),$F184="A"),"A","")))))</f>
        <v/>
      </c>
      <c r="Q184" t="str">
        <f>IF(OR(WEEKDAY(Q$1)=1,WEEKDAY(Q$1)=7),"F",IF(AND(DAY($C184)=DAY(Q$1),$F184="P"),$E184*24,IF(AND(DAY($C184)=DAY(Q$1),$F184="J"),"J",IF(AND(DAY($C184)=DAY(Q$1),$F184="M"),"M",IF(AND(DAY($C184)=DAY(Q$1),$F184="A"),"A","")))))</f>
        <v>F</v>
      </c>
      <c r="R184" t="str">
        <f>IF(OR(WEEKDAY(R$1)=1,WEEKDAY(R$1)=7),"F",IF(AND(DAY($C184)=DAY(R$1),$F184="P"),$E184*24,IF(AND(DAY($C184)=DAY(R$1),$F184="J"),"J",IF(AND(DAY($C184)=DAY(R$1),$F184="M"),"M",IF(AND(DAY($C184)=DAY(R$1),$F184="A"),"A","")))))</f>
        <v>F</v>
      </c>
      <c r="S184" t="str">
        <f>IF(OR(WEEKDAY(S$1)=1,WEEKDAY(S$1)=7),"F",IF(AND(DAY($C184)=DAY(S$1),$F184="P"),$E184*24,IF(AND(DAY($C184)=DAY(S$1),$F184="J"),"J",IF(AND(DAY($C184)=DAY(S$1),$F184="M"),"M",IF(AND(DAY($C184)=DAY(S$1),$F184="A"),"A","")))))</f>
        <v/>
      </c>
      <c r="T184" t="str">
        <f>IF(OR(WEEKDAY(T$1)=1,WEEKDAY(T$1)=7),"F",IF(AND(DAY($C184)=DAY(T$1),$F184="P"),$E184*24,IF(AND(DAY($C184)=DAY(T$1),$F184="J"),"J",IF(AND(DAY($C184)=DAY(T$1),$F184="M"),"M",IF(AND(DAY($C184)=DAY(T$1),$F184="A"),"A","")))))</f>
        <v/>
      </c>
      <c r="U184" t="str">
        <f>IF(OR(WEEKDAY(U$1)=1,WEEKDAY(U$1)=7),"F",IF(AND(DAY($C184)=DAY(U$1),$F184="P"),$E184*24,IF(AND(DAY($C184)=DAY(U$1),$F184="J"),"J",IF(AND(DAY($C184)=DAY(U$1),$F184="M"),"M",IF(AND(DAY($C184)=DAY(U$1),$F184="A"),"A","")))))</f>
        <v>J</v>
      </c>
    </row>
    <row r="185" spans="1:21" x14ac:dyDescent="0.25">
      <c r="A185" s="5" t="str">
        <f>'[1]R_Etat de prestation quinzaine'!A185</f>
        <v>SMERECHUK</v>
      </c>
      <c r="B185" s="5" t="str">
        <f>'[1]R_Etat de prestation quinzaine'!B185</f>
        <v>Oksana</v>
      </c>
      <c r="C185" s="6" t="str">
        <f>'[1]R_Etat de prestation quinzaine'!C185</f>
        <v>15-03-17</v>
      </c>
      <c r="D185" s="7">
        <v>42809</v>
      </c>
      <c r="E185" s="5" t="str">
        <f>'[1]R_Etat de prestation quinzaine'!D185</f>
        <v>00:30</v>
      </c>
      <c r="F185" s="5" t="str">
        <f>'[1]R_Etat de prestation quinzaine'!E185</f>
        <v>P</v>
      </c>
      <c r="G185" t="str">
        <f>IF(OR(WEEKDAY(G$1)=1,WEEKDAY(G$1)=7),"F",IF(AND(DAY($C185)=DAY(G$1),$F185="P"),$E185*24,IF(AND(DAY($C185)=DAY(G$1),$F185="J"),"J",IF(AND(DAY($C185)=DAY(G$1),$F185="M"),"M",IF(AND(DAY($C185)=DAY(G$1),$F185="A"),"A","")))))</f>
        <v/>
      </c>
      <c r="H185" t="str">
        <f>IF(OR(WEEKDAY(H$1)=1,WEEKDAY(H$1)=7),"F",IF(AND(DAY($C185)=DAY(H$1),$F185="P"),$E185*24,IF(AND(DAY($C185)=DAY(H$1),$F185="J"),"J",IF(AND(DAY($C185)=DAY(H$1),$F185="M"),"M",IF(AND(DAY($C185)=DAY(H$1),$F185="A"),"A","")))))</f>
        <v/>
      </c>
      <c r="I185" t="str">
        <f>IF(OR(WEEKDAY(I$1)=1,WEEKDAY(I$1)=7),"F",IF(AND(DAY($C185)=DAY(I$1),$F185="P"),$E185*24,IF(AND(DAY($C185)=DAY(I$1),$F185="J"),"J",IF(AND(DAY($C185)=DAY(I$1),$F185="M"),"M",IF(AND(DAY($C185)=DAY(I$1),$F185="A"),"A","")))))</f>
        <v/>
      </c>
      <c r="J185" t="str">
        <f>IF(OR(WEEKDAY(J$1)=1,WEEKDAY(J$1)=7),"F",IF(AND(DAY($C185)=DAY(J$1),$F185="P"),$E185*24,IF(AND(DAY($C185)=DAY(J$1),$F185="J"),"J",IF(AND(DAY($C185)=DAY(J$1),$F185="M"),"M",IF(AND(DAY($C185)=DAY(J$1),$F185="A"),"A","")))))</f>
        <v>F</v>
      </c>
      <c r="K185" t="str">
        <f>IF(OR(WEEKDAY(K$1)=1,WEEKDAY(K$1)=7),"F",IF(AND(DAY($C185)=DAY(K$1),$F185="P"),$E185*24,IF(AND(DAY($C185)=DAY(K$1),$F185="J"),"J",IF(AND(DAY($C185)=DAY(K$1),$F185="M"),"M",IF(AND(DAY($C185)=DAY(K$1),$F185="A"),"A","")))))</f>
        <v>F</v>
      </c>
      <c r="L185" t="str">
        <f>IF(OR(WEEKDAY(L$1)=1,WEEKDAY(L$1)=7),"F",IF(AND(DAY($C185)=DAY(L$1),$F185="P"),$E185*24,IF(AND(DAY($C185)=DAY(L$1),$F185="J"),"J",IF(AND(DAY($C185)=DAY(L$1),$F185="M"),"M",IF(AND(DAY($C185)=DAY(L$1),$F185="A"),"A","")))))</f>
        <v/>
      </c>
      <c r="M185" t="str">
        <f>IF(OR(WEEKDAY(M$1)=1,WEEKDAY(M$1)=7),"F",IF(AND(DAY($C185)=DAY(M$1),$F185="P"),$E185*24,IF(AND(DAY($C185)=DAY(M$1),$F185="J"),"J",IF(AND(DAY($C185)=DAY(M$1),$F185="M"),"M",IF(AND(DAY($C185)=DAY(M$1),$F185="A"),"A","")))))</f>
        <v/>
      </c>
      <c r="N185" t="str">
        <f>IF(OR(WEEKDAY(N$1)=1,WEEKDAY(N$1)=7),"F",IF(AND(DAY($C185)=DAY(N$1),$F185="P"),$E185*24,IF(AND(DAY($C185)=DAY(N$1),$F185="J"),"J",IF(AND(DAY($C185)=DAY(N$1),$F185="M"),"M",IF(AND(DAY($C185)=DAY(N$1),$F185="A"),"A","")))))</f>
        <v/>
      </c>
      <c r="O185" t="str">
        <f>IF(OR(WEEKDAY(O$1)=1,WEEKDAY(O$1)=7),"F",IF(AND(DAY($C185)=DAY(O$1),$F185="P"),$E185*24,IF(AND(DAY($C185)=DAY(O$1),$F185="J"),"J",IF(AND(DAY($C185)=DAY(O$1),$F185="M"),"M",IF(AND(DAY($C185)=DAY(O$1),$F185="A"),"A","")))))</f>
        <v/>
      </c>
      <c r="P185" t="str">
        <f>IF(OR(WEEKDAY(P$1)=1,WEEKDAY(P$1)=7),"F",IF(AND(DAY($C185)=DAY(P$1),$F185="P"),$E185*24,IF(AND(DAY($C185)=DAY(P$1),$F185="J"),"J",IF(AND(DAY($C185)=DAY(P$1),$F185="M"),"M",IF(AND(DAY($C185)=DAY(P$1),$F185="A"),"A","")))))</f>
        <v/>
      </c>
      <c r="Q185" t="str">
        <f>IF(OR(WEEKDAY(Q$1)=1,WEEKDAY(Q$1)=7),"F",IF(AND(DAY($C185)=DAY(Q$1),$F185="P"),$E185*24,IF(AND(DAY($C185)=DAY(Q$1),$F185="J"),"J",IF(AND(DAY($C185)=DAY(Q$1),$F185="M"),"M",IF(AND(DAY($C185)=DAY(Q$1),$F185="A"),"A","")))))</f>
        <v>F</v>
      </c>
      <c r="R185" t="str">
        <f>IF(OR(WEEKDAY(R$1)=1,WEEKDAY(R$1)=7),"F",IF(AND(DAY($C185)=DAY(R$1),$F185="P"),$E185*24,IF(AND(DAY($C185)=DAY(R$1),$F185="J"),"J",IF(AND(DAY($C185)=DAY(R$1),$F185="M"),"M",IF(AND(DAY($C185)=DAY(R$1),$F185="A"),"A","")))))</f>
        <v>F</v>
      </c>
      <c r="S185" t="str">
        <f>IF(OR(WEEKDAY(S$1)=1,WEEKDAY(S$1)=7),"F",IF(AND(DAY($C185)=DAY(S$1),$F185="P"),$E185*24,IF(AND(DAY($C185)=DAY(S$1),$F185="J"),"J",IF(AND(DAY($C185)=DAY(S$1),$F185="M"),"M",IF(AND(DAY($C185)=DAY(S$1),$F185="A"),"A","")))))</f>
        <v/>
      </c>
      <c r="T185" t="str">
        <f>IF(OR(WEEKDAY(T$1)=1,WEEKDAY(T$1)=7),"F",IF(AND(DAY($C185)=DAY(T$1),$F185="P"),$E185*24,IF(AND(DAY($C185)=DAY(T$1),$F185="J"),"J",IF(AND(DAY($C185)=DAY(T$1),$F185="M"),"M",IF(AND(DAY($C185)=DAY(T$1),$F185="A"),"A","")))))</f>
        <v/>
      </c>
      <c r="U185">
        <f>IF(OR(WEEKDAY(U$1)=1,WEEKDAY(U$1)=7),"F",IF(AND(DAY($C185)=DAY(U$1),$F185="P"),$E185*24,IF(AND(DAY($C185)=DAY(U$1),$F185="J"),"J",IF(AND(DAY($C185)=DAY(U$1),$F185="M"),"M",IF(AND(DAY($C185)=DAY(U$1),$F185="A"),"A","")))))</f>
        <v>0.5</v>
      </c>
    </row>
    <row r="186" spans="1:21" x14ac:dyDescent="0.25">
      <c r="A186" s="5" t="str">
        <f>'[1]R_Etat de prestation quinzaine'!A186</f>
        <v>ZANDER</v>
      </c>
      <c r="B186" s="5" t="str">
        <f>'[1]R_Etat de prestation quinzaine'!B186</f>
        <v>Elodie</v>
      </c>
      <c r="C186" s="6" t="str">
        <f>'[1]R_Etat de prestation quinzaine'!C186</f>
        <v>01-03-17</v>
      </c>
      <c r="D186" s="7">
        <v>42795</v>
      </c>
      <c r="E186" s="5" t="str">
        <f>'[1]R_Etat de prestation quinzaine'!D186</f>
        <v>03:00</v>
      </c>
      <c r="F186" s="5" t="str">
        <f>'[1]R_Etat de prestation quinzaine'!E186</f>
        <v>P</v>
      </c>
      <c r="G186">
        <f>IF(OR(WEEKDAY(G$1)=1,WEEKDAY(G$1)=7),"F",IF(AND(DAY($C186)=DAY(G$1),$F186="P"),$E186*24,IF(AND(DAY($C186)=DAY(G$1),$F186="J"),"J",IF(AND(DAY($C186)=DAY(G$1),$F186="M"),"M",IF(AND(DAY($C186)=DAY(G$1),$F186="A"),"A","")))))</f>
        <v>3</v>
      </c>
      <c r="H186" t="str">
        <f>IF(OR(WEEKDAY(H$1)=1,WEEKDAY(H$1)=7),"F",IF(AND(DAY($C186)=DAY(H$1),$F186="P"),$E186*24,IF(AND(DAY($C186)=DAY(H$1),$F186="J"),"J",IF(AND(DAY($C186)=DAY(H$1),$F186="M"),"M",IF(AND(DAY($C186)=DAY(H$1),$F186="A"),"A","")))))</f>
        <v/>
      </c>
      <c r="I186" t="str">
        <f>IF(OR(WEEKDAY(I$1)=1,WEEKDAY(I$1)=7),"F",IF(AND(DAY($C186)=DAY(I$1),$F186="P"),$E186*24,IF(AND(DAY($C186)=DAY(I$1),$F186="J"),"J",IF(AND(DAY($C186)=DAY(I$1),$F186="M"),"M",IF(AND(DAY($C186)=DAY(I$1),$F186="A"),"A","")))))</f>
        <v/>
      </c>
      <c r="J186" t="str">
        <f>IF(OR(WEEKDAY(J$1)=1,WEEKDAY(J$1)=7),"F",IF(AND(DAY($C186)=DAY(J$1),$F186="P"),$E186*24,IF(AND(DAY($C186)=DAY(J$1),$F186="J"),"J",IF(AND(DAY($C186)=DAY(J$1),$F186="M"),"M",IF(AND(DAY($C186)=DAY(J$1),$F186="A"),"A","")))))</f>
        <v>F</v>
      </c>
      <c r="K186" t="str">
        <f>IF(OR(WEEKDAY(K$1)=1,WEEKDAY(K$1)=7),"F",IF(AND(DAY($C186)=DAY(K$1),$F186="P"),$E186*24,IF(AND(DAY($C186)=DAY(K$1),$F186="J"),"J",IF(AND(DAY($C186)=DAY(K$1),$F186="M"),"M",IF(AND(DAY($C186)=DAY(K$1),$F186="A"),"A","")))))</f>
        <v>F</v>
      </c>
      <c r="L186" t="str">
        <f>IF(OR(WEEKDAY(L$1)=1,WEEKDAY(L$1)=7),"F",IF(AND(DAY($C186)=DAY(L$1),$F186="P"),$E186*24,IF(AND(DAY($C186)=DAY(L$1),$F186="J"),"J",IF(AND(DAY($C186)=DAY(L$1),$F186="M"),"M",IF(AND(DAY($C186)=DAY(L$1),$F186="A"),"A","")))))</f>
        <v/>
      </c>
      <c r="M186" t="str">
        <f>IF(OR(WEEKDAY(M$1)=1,WEEKDAY(M$1)=7),"F",IF(AND(DAY($C186)=DAY(M$1),$F186="P"),$E186*24,IF(AND(DAY($C186)=DAY(M$1),$F186="J"),"J",IF(AND(DAY($C186)=DAY(M$1),$F186="M"),"M",IF(AND(DAY($C186)=DAY(M$1),$F186="A"),"A","")))))</f>
        <v/>
      </c>
      <c r="N186" t="str">
        <f>IF(OR(WEEKDAY(N$1)=1,WEEKDAY(N$1)=7),"F",IF(AND(DAY($C186)=DAY(N$1),$F186="P"),$E186*24,IF(AND(DAY($C186)=DAY(N$1),$F186="J"),"J",IF(AND(DAY($C186)=DAY(N$1),$F186="M"),"M",IF(AND(DAY($C186)=DAY(N$1),$F186="A"),"A","")))))</f>
        <v/>
      </c>
      <c r="O186" t="str">
        <f>IF(OR(WEEKDAY(O$1)=1,WEEKDAY(O$1)=7),"F",IF(AND(DAY($C186)=DAY(O$1),$F186="P"),$E186*24,IF(AND(DAY($C186)=DAY(O$1),$F186="J"),"J",IF(AND(DAY($C186)=DAY(O$1),$F186="M"),"M",IF(AND(DAY($C186)=DAY(O$1),$F186="A"),"A","")))))</f>
        <v/>
      </c>
      <c r="P186" t="str">
        <f>IF(OR(WEEKDAY(P$1)=1,WEEKDAY(P$1)=7),"F",IF(AND(DAY($C186)=DAY(P$1),$F186="P"),$E186*24,IF(AND(DAY($C186)=DAY(P$1),$F186="J"),"J",IF(AND(DAY($C186)=DAY(P$1),$F186="M"),"M",IF(AND(DAY($C186)=DAY(P$1),$F186="A"),"A","")))))</f>
        <v/>
      </c>
      <c r="Q186" t="str">
        <f>IF(OR(WEEKDAY(Q$1)=1,WEEKDAY(Q$1)=7),"F",IF(AND(DAY($C186)=DAY(Q$1),$F186="P"),$E186*24,IF(AND(DAY($C186)=DAY(Q$1),$F186="J"),"J",IF(AND(DAY($C186)=DAY(Q$1),$F186="M"),"M",IF(AND(DAY($C186)=DAY(Q$1),$F186="A"),"A","")))))</f>
        <v>F</v>
      </c>
      <c r="R186" t="str">
        <f>IF(OR(WEEKDAY(R$1)=1,WEEKDAY(R$1)=7),"F",IF(AND(DAY($C186)=DAY(R$1),$F186="P"),$E186*24,IF(AND(DAY($C186)=DAY(R$1),$F186="J"),"J",IF(AND(DAY($C186)=DAY(R$1),$F186="M"),"M",IF(AND(DAY($C186)=DAY(R$1),$F186="A"),"A","")))))</f>
        <v>F</v>
      </c>
      <c r="S186" t="str">
        <f>IF(OR(WEEKDAY(S$1)=1,WEEKDAY(S$1)=7),"F",IF(AND(DAY($C186)=DAY(S$1),$F186="P"),$E186*24,IF(AND(DAY($C186)=DAY(S$1),$F186="J"),"J",IF(AND(DAY($C186)=DAY(S$1),$F186="M"),"M",IF(AND(DAY($C186)=DAY(S$1),$F186="A"),"A","")))))</f>
        <v/>
      </c>
      <c r="T186" t="str">
        <f>IF(OR(WEEKDAY(T$1)=1,WEEKDAY(T$1)=7),"F",IF(AND(DAY($C186)=DAY(T$1),$F186="P"),$E186*24,IF(AND(DAY($C186)=DAY(T$1),$F186="J"),"J",IF(AND(DAY($C186)=DAY(T$1),$F186="M"),"M",IF(AND(DAY($C186)=DAY(T$1),$F186="A"),"A","")))))</f>
        <v/>
      </c>
      <c r="U186" t="str">
        <f>IF(OR(WEEKDAY(U$1)=1,WEEKDAY(U$1)=7),"F",IF(AND(DAY($C186)=DAY(U$1),$F186="P"),$E186*24,IF(AND(DAY($C186)=DAY(U$1),$F186="J"),"J",IF(AND(DAY($C186)=DAY(U$1),$F186="M"),"M",IF(AND(DAY($C186)=DAY(U$1),$F186="A"),"A","")))))</f>
        <v/>
      </c>
    </row>
    <row r="187" spans="1:21" x14ac:dyDescent="0.25">
      <c r="A187" s="5" t="str">
        <f>'[1]R_Etat de prestation quinzaine'!A187</f>
        <v>ZANDER</v>
      </c>
      <c r="B187" s="5" t="str">
        <f>'[1]R_Etat de prestation quinzaine'!B187</f>
        <v>Elodie</v>
      </c>
      <c r="C187" s="6" t="str">
        <f>'[1]R_Etat de prestation quinzaine'!C187</f>
        <v>01-03-17</v>
      </c>
      <c r="D187" s="7">
        <v>42795</v>
      </c>
      <c r="E187" s="5" t="str">
        <f>'[1]R_Etat de prestation quinzaine'!D187</f>
        <v>03:00</v>
      </c>
      <c r="F187" s="5" t="str">
        <f>'[1]R_Etat de prestation quinzaine'!E187</f>
        <v>P</v>
      </c>
      <c r="G187">
        <f>IF(OR(WEEKDAY(G$1)=1,WEEKDAY(G$1)=7),"F",IF(AND(DAY($C187)=DAY(G$1),$F187="P"),$E187*24,IF(AND(DAY($C187)=DAY(G$1),$F187="J"),"J",IF(AND(DAY($C187)=DAY(G$1),$F187="M"),"M",IF(AND(DAY($C187)=DAY(G$1),$F187="A"),"A","")))))</f>
        <v>3</v>
      </c>
      <c r="H187" t="str">
        <f>IF(OR(WEEKDAY(H$1)=1,WEEKDAY(H$1)=7),"F",IF(AND(DAY($C187)=DAY(H$1),$F187="P"),$E187*24,IF(AND(DAY($C187)=DAY(H$1),$F187="J"),"J",IF(AND(DAY($C187)=DAY(H$1),$F187="M"),"M",IF(AND(DAY($C187)=DAY(H$1),$F187="A"),"A","")))))</f>
        <v/>
      </c>
      <c r="I187" t="str">
        <f>IF(OR(WEEKDAY(I$1)=1,WEEKDAY(I$1)=7),"F",IF(AND(DAY($C187)=DAY(I$1),$F187="P"),$E187*24,IF(AND(DAY($C187)=DAY(I$1),$F187="J"),"J",IF(AND(DAY($C187)=DAY(I$1),$F187="M"),"M",IF(AND(DAY($C187)=DAY(I$1),$F187="A"),"A","")))))</f>
        <v/>
      </c>
      <c r="J187" t="str">
        <f>IF(OR(WEEKDAY(J$1)=1,WEEKDAY(J$1)=7),"F",IF(AND(DAY($C187)=DAY(J$1),$F187="P"),$E187*24,IF(AND(DAY($C187)=DAY(J$1),$F187="J"),"J",IF(AND(DAY($C187)=DAY(J$1),$F187="M"),"M",IF(AND(DAY($C187)=DAY(J$1),$F187="A"),"A","")))))</f>
        <v>F</v>
      </c>
      <c r="K187" t="str">
        <f>IF(OR(WEEKDAY(K$1)=1,WEEKDAY(K$1)=7),"F",IF(AND(DAY($C187)=DAY(K$1),$F187="P"),$E187*24,IF(AND(DAY($C187)=DAY(K$1),$F187="J"),"J",IF(AND(DAY($C187)=DAY(K$1),$F187="M"),"M",IF(AND(DAY($C187)=DAY(K$1),$F187="A"),"A","")))))</f>
        <v>F</v>
      </c>
      <c r="L187" t="str">
        <f>IF(OR(WEEKDAY(L$1)=1,WEEKDAY(L$1)=7),"F",IF(AND(DAY($C187)=DAY(L$1),$F187="P"),$E187*24,IF(AND(DAY($C187)=DAY(L$1),$F187="J"),"J",IF(AND(DAY($C187)=DAY(L$1),$F187="M"),"M",IF(AND(DAY($C187)=DAY(L$1),$F187="A"),"A","")))))</f>
        <v/>
      </c>
      <c r="M187" t="str">
        <f>IF(OR(WEEKDAY(M$1)=1,WEEKDAY(M$1)=7),"F",IF(AND(DAY($C187)=DAY(M$1),$F187="P"),$E187*24,IF(AND(DAY($C187)=DAY(M$1),$F187="J"),"J",IF(AND(DAY($C187)=DAY(M$1),$F187="M"),"M",IF(AND(DAY($C187)=DAY(M$1),$F187="A"),"A","")))))</f>
        <v/>
      </c>
      <c r="N187" t="str">
        <f>IF(OR(WEEKDAY(N$1)=1,WEEKDAY(N$1)=7),"F",IF(AND(DAY($C187)=DAY(N$1),$F187="P"),$E187*24,IF(AND(DAY($C187)=DAY(N$1),$F187="J"),"J",IF(AND(DAY($C187)=DAY(N$1),$F187="M"),"M",IF(AND(DAY($C187)=DAY(N$1),$F187="A"),"A","")))))</f>
        <v/>
      </c>
      <c r="O187" t="str">
        <f>IF(OR(WEEKDAY(O$1)=1,WEEKDAY(O$1)=7),"F",IF(AND(DAY($C187)=DAY(O$1),$F187="P"),$E187*24,IF(AND(DAY($C187)=DAY(O$1),$F187="J"),"J",IF(AND(DAY($C187)=DAY(O$1),$F187="M"),"M",IF(AND(DAY($C187)=DAY(O$1),$F187="A"),"A","")))))</f>
        <v/>
      </c>
      <c r="P187" t="str">
        <f>IF(OR(WEEKDAY(P$1)=1,WEEKDAY(P$1)=7),"F",IF(AND(DAY($C187)=DAY(P$1),$F187="P"),$E187*24,IF(AND(DAY($C187)=DAY(P$1),$F187="J"),"J",IF(AND(DAY($C187)=DAY(P$1),$F187="M"),"M",IF(AND(DAY($C187)=DAY(P$1),$F187="A"),"A","")))))</f>
        <v/>
      </c>
      <c r="Q187" t="str">
        <f>IF(OR(WEEKDAY(Q$1)=1,WEEKDAY(Q$1)=7),"F",IF(AND(DAY($C187)=DAY(Q$1),$F187="P"),$E187*24,IF(AND(DAY($C187)=DAY(Q$1),$F187="J"),"J",IF(AND(DAY($C187)=DAY(Q$1),$F187="M"),"M",IF(AND(DAY($C187)=DAY(Q$1),$F187="A"),"A","")))))</f>
        <v>F</v>
      </c>
      <c r="R187" t="str">
        <f>IF(OR(WEEKDAY(R$1)=1,WEEKDAY(R$1)=7),"F",IF(AND(DAY($C187)=DAY(R$1),$F187="P"),$E187*24,IF(AND(DAY($C187)=DAY(R$1),$F187="J"),"J",IF(AND(DAY($C187)=DAY(R$1),$F187="M"),"M",IF(AND(DAY($C187)=DAY(R$1),$F187="A"),"A","")))))</f>
        <v>F</v>
      </c>
      <c r="S187" t="str">
        <f>IF(OR(WEEKDAY(S$1)=1,WEEKDAY(S$1)=7),"F",IF(AND(DAY($C187)=DAY(S$1),$F187="P"),$E187*24,IF(AND(DAY($C187)=DAY(S$1),$F187="J"),"J",IF(AND(DAY($C187)=DAY(S$1),$F187="M"),"M",IF(AND(DAY($C187)=DAY(S$1),$F187="A"),"A","")))))</f>
        <v/>
      </c>
      <c r="T187" t="str">
        <f>IF(OR(WEEKDAY(T$1)=1,WEEKDAY(T$1)=7),"F",IF(AND(DAY($C187)=DAY(T$1),$F187="P"),$E187*24,IF(AND(DAY($C187)=DAY(T$1),$F187="J"),"J",IF(AND(DAY($C187)=DAY(T$1),$F187="M"),"M",IF(AND(DAY($C187)=DAY(T$1),$F187="A"),"A","")))))</f>
        <v/>
      </c>
      <c r="U187" t="str">
        <f>IF(OR(WEEKDAY(U$1)=1,WEEKDAY(U$1)=7),"F",IF(AND(DAY($C187)=DAY(U$1),$F187="P"),$E187*24,IF(AND(DAY($C187)=DAY(U$1),$F187="J"),"J",IF(AND(DAY($C187)=DAY(U$1),$F187="M"),"M",IF(AND(DAY($C187)=DAY(U$1),$F187="A"),"A","")))))</f>
        <v/>
      </c>
    </row>
    <row r="188" spans="1:21" x14ac:dyDescent="0.25">
      <c r="A188" s="5" t="str">
        <f>'[1]R_Etat de prestation quinzaine'!A188</f>
        <v>ZANDER</v>
      </c>
      <c r="B188" s="5" t="str">
        <f>'[1]R_Etat de prestation quinzaine'!B188</f>
        <v>Elodie</v>
      </c>
      <c r="C188" s="6" t="str">
        <f>'[1]R_Etat de prestation quinzaine'!C188</f>
        <v>02-03-17</v>
      </c>
      <c r="D188" s="7">
        <v>42796</v>
      </c>
      <c r="E188" s="5" t="str">
        <f>'[1]R_Etat de prestation quinzaine'!D188</f>
        <v>03:00</v>
      </c>
      <c r="F188" s="5" t="str">
        <f>'[1]R_Etat de prestation quinzaine'!E188</f>
        <v>P</v>
      </c>
      <c r="G188" t="str">
        <f>IF(OR(WEEKDAY(G$1)=1,WEEKDAY(G$1)=7),"F",IF(AND(DAY($C188)=DAY(G$1),$F188="P"),$E188*24,IF(AND(DAY($C188)=DAY(G$1),$F188="J"),"J",IF(AND(DAY($C188)=DAY(G$1),$F188="M"),"M",IF(AND(DAY($C188)=DAY(G$1),$F188="A"),"A","")))))</f>
        <v/>
      </c>
      <c r="H188">
        <f>IF(OR(WEEKDAY(H$1)=1,WEEKDAY(H$1)=7),"F",IF(AND(DAY($C188)=DAY(H$1),$F188="P"),$E188*24,IF(AND(DAY($C188)=DAY(H$1),$F188="J"),"J",IF(AND(DAY($C188)=DAY(H$1),$F188="M"),"M",IF(AND(DAY($C188)=DAY(H$1),$F188="A"),"A","")))))</f>
        <v>3</v>
      </c>
      <c r="I188" t="str">
        <f>IF(OR(WEEKDAY(I$1)=1,WEEKDAY(I$1)=7),"F",IF(AND(DAY($C188)=DAY(I$1),$F188="P"),$E188*24,IF(AND(DAY($C188)=DAY(I$1),$F188="J"),"J",IF(AND(DAY($C188)=DAY(I$1),$F188="M"),"M",IF(AND(DAY($C188)=DAY(I$1),$F188="A"),"A","")))))</f>
        <v/>
      </c>
      <c r="J188" t="str">
        <f>IF(OR(WEEKDAY(J$1)=1,WEEKDAY(J$1)=7),"F",IF(AND(DAY($C188)=DAY(J$1),$F188="P"),$E188*24,IF(AND(DAY($C188)=DAY(J$1),$F188="J"),"J",IF(AND(DAY($C188)=DAY(J$1),$F188="M"),"M",IF(AND(DAY($C188)=DAY(J$1),$F188="A"),"A","")))))</f>
        <v>F</v>
      </c>
      <c r="K188" t="str">
        <f>IF(OR(WEEKDAY(K$1)=1,WEEKDAY(K$1)=7),"F",IF(AND(DAY($C188)=DAY(K$1),$F188="P"),$E188*24,IF(AND(DAY($C188)=DAY(K$1),$F188="J"),"J",IF(AND(DAY($C188)=DAY(K$1),$F188="M"),"M",IF(AND(DAY($C188)=DAY(K$1),$F188="A"),"A","")))))</f>
        <v>F</v>
      </c>
      <c r="L188" t="str">
        <f>IF(OR(WEEKDAY(L$1)=1,WEEKDAY(L$1)=7),"F",IF(AND(DAY($C188)=DAY(L$1),$F188="P"),$E188*24,IF(AND(DAY($C188)=DAY(L$1),$F188="J"),"J",IF(AND(DAY($C188)=DAY(L$1),$F188="M"),"M",IF(AND(DAY($C188)=DAY(L$1),$F188="A"),"A","")))))</f>
        <v/>
      </c>
      <c r="M188" t="str">
        <f>IF(OR(WEEKDAY(M$1)=1,WEEKDAY(M$1)=7),"F",IF(AND(DAY($C188)=DAY(M$1),$F188="P"),$E188*24,IF(AND(DAY($C188)=DAY(M$1),$F188="J"),"J",IF(AND(DAY($C188)=DAY(M$1),$F188="M"),"M",IF(AND(DAY($C188)=DAY(M$1),$F188="A"),"A","")))))</f>
        <v/>
      </c>
      <c r="N188" t="str">
        <f>IF(OR(WEEKDAY(N$1)=1,WEEKDAY(N$1)=7),"F",IF(AND(DAY($C188)=DAY(N$1),$F188="P"),$E188*24,IF(AND(DAY($C188)=DAY(N$1),$F188="J"),"J",IF(AND(DAY($C188)=DAY(N$1),$F188="M"),"M",IF(AND(DAY($C188)=DAY(N$1),$F188="A"),"A","")))))</f>
        <v/>
      </c>
      <c r="O188" t="str">
        <f>IF(OR(WEEKDAY(O$1)=1,WEEKDAY(O$1)=7),"F",IF(AND(DAY($C188)=DAY(O$1),$F188="P"),$E188*24,IF(AND(DAY($C188)=DAY(O$1),$F188="J"),"J",IF(AND(DAY($C188)=DAY(O$1),$F188="M"),"M",IF(AND(DAY($C188)=DAY(O$1),$F188="A"),"A","")))))</f>
        <v/>
      </c>
      <c r="P188" t="str">
        <f>IF(OR(WEEKDAY(P$1)=1,WEEKDAY(P$1)=7),"F",IF(AND(DAY($C188)=DAY(P$1),$F188="P"),$E188*24,IF(AND(DAY($C188)=DAY(P$1),$F188="J"),"J",IF(AND(DAY($C188)=DAY(P$1),$F188="M"),"M",IF(AND(DAY($C188)=DAY(P$1),$F188="A"),"A","")))))</f>
        <v/>
      </c>
      <c r="Q188" t="str">
        <f>IF(OR(WEEKDAY(Q$1)=1,WEEKDAY(Q$1)=7),"F",IF(AND(DAY($C188)=DAY(Q$1),$F188="P"),$E188*24,IF(AND(DAY($C188)=DAY(Q$1),$F188="J"),"J",IF(AND(DAY($C188)=DAY(Q$1),$F188="M"),"M",IF(AND(DAY($C188)=DAY(Q$1),$F188="A"),"A","")))))</f>
        <v>F</v>
      </c>
      <c r="R188" t="str">
        <f>IF(OR(WEEKDAY(R$1)=1,WEEKDAY(R$1)=7),"F",IF(AND(DAY($C188)=DAY(R$1),$F188="P"),$E188*24,IF(AND(DAY($C188)=DAY(R$1),$F188="J"),"J",IF(AND(DAY($C188)=DAY(R$1),$F188="M"),"M",IF(AND(DAY($C188)=DAY(R$1),$F188="A"),"A","")))))</f>
        <v>F</v>
      </c>
      <c r="S188" t="str">
        <f>IF(OR(WEEKDAY(S$1)=1,WEEKDAY(S$1)=7),"F",IF(AND(DAY($C188)=DAY(S$1),$F188="P"),$E188*24,IF(AND(DAY($C188)=DAY(S$1),$F188="J"),"J",IF(AND(DAY($C188)=DAY(S$1),$F188="M"),"M",IF(AND(DAY($C188)=DAY(S$1),$F188="A"),"A","")))))</f>
        <v/>
      </c>
      <c r="T188" t="str">
        <f>IF(OR(WEEKDAY(T$1)=1,WEEKDAY(T$1)=7),"F",IF(AND(DAY($C188)=DAY(T$1),$F188="P"),$E188*24,IF(AND(DAY($C188)=DAY(T$1),$F188="J"),"J",IF(AND(DAY($C188)=DAY(T$1),$F188="M"),"M",IF(AND(DAY($C188)=DAY(T$1),$F188="A"),"A","")))))</f>
        <v/>
      </c>
      <c r="U188" t="str">
        <f>IF(OR(WEEKDAY(U$1)=1,WEEKDAY(U$1)=7),"F",IF(AND(DAY($C188)=DAY(U$1),$F188="P"),$E188*24,IF(AND(DAY($C188)=DAY(U$1),$F188="J"),"J",IF(AND(DAY($C188)=DAY(U$1),$F188="M"),"M",IF(AND(DAY($C188)=DAY(U$1),$F188="A"),"A","")))))</f>
        <v/>
      </c>
    </row>
    <row r="189" spans="1:21" x14ac:dyDescent="0.25">
      <c r="A189" s="5" t="str">
        <f>'[1]R_Etat de prestation quinzaine'!A189</f>
        <v>ZANDER</v>
      </c>
      <c r="B189" s="5" t="str">
        <f>'[1]R_Etat de prestation quinzaine'!B189</f>
        <v>Elodie</v>
      </c>
      <c r="C189" s="6" t="str">
        <f>'[1]R_Etat de prestation quinzaine'!C189</f>
        <v>02-03-17</v>
      </c>
      <c r="D189" s="7">
        <v>42796</v>
      </c>
      <c r="E189" s="5" t="str">
        <f>'[1]R_Etat de prestation quinzaine'!D189</f>
        <v>03:30</v>
      </c>
      <c r="F189" s="5" t="str">
        <f>'[1]R_Etat de prestation quinzaine'!E189</f>
        <v>P</v>
      </c>
      <c r="G189" t="str">
        <f>IF(OR(WEEKDAY(G$1)=1,WEEKDAY(G$1)=7),"F",IF(AND(DAY($C189)=DAY(G$1),$F189="P"),$E189*24,IF(AND(DAY($C189)=DAY(G$1),$F189="J"),"J",IF(AND(DAY($C189)=DAY(G$1),$F189="M"),"M",IF(AND(DAY($C189)=DAY(G$1),$F189="A"),"A","")))))</f>
        <v/>
      </c>
      <c r="H189">
        <f>IF(OR(WEEKDAY(H$1)=1,WEEKDAY(H$1)=7),"F",IF(AND(DAY($C189)=DAY(H$1),$F189="P"),$E189*24,IF(AND(DAY($C189)=DAY(H$1),$F189="J"),"J",IF(AND(DAY($C189)=DAY(H$1),$F189="M"),"M",IF(AND(DAY($C189)=DAY(H$1),$F189="A"),"A","")))))</f>
        <v>3.5</v>
      </c>
      <c r="I189" t="str">
        <f>IF(OR(WEEKDAY(I$1)=1,WEEKDAY(I$1)=7),"F",IF(AND(DAY($C189)=DAY(I$1),$F189="P"),$E189*24,IF(AND(DAY($C189)=DAY(I$1),$F189="J"),"J",IF(AND(DAY($C189)=DAY(I$1),$F189="M"),"M",IF(AND(DAY($C189)=DAY(I$1),$F189="A"),"A","")))))</f>
        <v/>
      </c>
      <c r="J189" t="str">
        <f>IF(OR(WEEKDAY(J$1)=1,WEEKDAY(J$1)=7),"F",IF(AND(DAY($C189)=DAY(J$1),$F189="P"),$E189*24,IF(AND(DAY($C189)=DAY(J$1),$F189="J"),"J",IF(AND(DAY($C189)=DAY(J$1),$F189="M"),"M",IF(AND(DAY($C189)=DAY(J$1),$F189="A"),"A","")))))</f>
        <v>F</v>
      </c>
      <c r="K189" t="str">
        <f>IF(OR(WEEKDAY(K$1)=1,WEEKDAY(K$1)=7),"F",IF(AND(DAY($C189)=DAY(K$1),$F189="P"),$E189*24,IF(AND(DAY($C189)=DAY(K$1),$F189="J"),"J",IF(AND(DAY($C189)=DAY(K$1),$F189="M"),"M",IF(AND(DAY($C189)=DAY(K$1),$F189="A"),"A","")))))</f>
        <v>F</v>
      </c>
      <c r="L189" t="str">
        <f>IF(OR(WEEKDAY(L$1)=1,WEEKDAY(L$1)=7),"F",IF(AND(DAY($C189)=DAY(L$1),$F189="P"),$E189*24,IF(AND(DAY($C189)=DAY(L$1),$F189="J"),"J",IF(AND(DAY($C189)=DAY(L$1),$F189="M"),"M",IF(AND(DAY($C189)=DAY(L$1),$F189="A"),"A","")))))</f>
        <v/>
      </c>
      <c r="M189" t="str">
        <f>IF(OR(WEEKDAY(M$1)=1,WEEKDAY(M$1)=7),"F",IF(AND(DAY($C189)=DAY(M$1),$F189="P"),$E189*24,IF(AND(DAY($C189)=DAY(M$1),$F189="J"),"J",IF(AND(DAY($C189)=DAY(M$1),$F189="M"),"M",IF(AND(DAY($C189)=DAY(M$1),$F189="A"),"A","")))))</f>
        <v/>
      </c>
      <c r="N189" t="str">
        <f>IF(OR(WEEKDAY(N$1)=1,WEEKDAY(N$1)=7),"F",IF(AND(DAY($C189)=DAY(N$1),$F189="P"),$E189*24,IF(AND(DAY($C189)=DAY(N$1),$F189="J"),"J",IF(AND(DAY($C189)=DAY(N$1),$F189="M"),"M",IF(AND(DAY($C189)=DAY(N$1),$F189="A"),"A","")))))</f>
        <v/>
      </c>
      <c r="O189" t="str">
        <f>IF(OR(WEEKDAY(O$1)=1,WEEKDAY(O$1)=7),"F",IF(AND(DAY($C189)=DAY(O$1),$F189="P"),$E189*24,IF(AND(DAY($C189)=DAY(O$1),$F189="J"),"J",IF(AND(DAY($C189)=DAY(O$1),$F189="M"),"M",IF(AND(DAY($C189)=DAY(O$1),$F189="A"),"A","")))))</f>
        <v/>
      </c>
      <c r="P189" t="str">
        <f>IF(OR(WEEKDAY(P$1)=1,WEEKDAY(P$1)=7),"F",IF(AND(DAY($C189)=DAY(P$1),$F189="P"),$E189*24,IF(AND(DAY($C189)=DAY(P$1),$F189="J"),"J",IF(AND(DAY($C189)=DAY(P$1),$F189="M"),"M",IF(AND(DAY($C189)=DAY(P$1),$F189="A"),"A","")))))</f>
        <v/>
      </c>
      <c r="Q189" t="str">
        <f>IF(OR(WEEKDAY(Q$1)=1,WEEKDAY(Q$1)=7),"F",IF(AND(DAY($C189)=DAY(Q$1),$F189="P"),$E189*24,IF(AND(DAY($C189)=DAY(Q$1),$F189="J"),"J",IF(AND(DAY($C189)=DAY(Q$1),$F189="M"),"M",IF(AND(DAY($C189)=DAY(Q$1),$F189="A"),"A","")))))</f>
        <v>F</v>
      </c>
      <c r="R189" t="str">
        <f>IF(OR(WEEKDAY(R$1)=1,WEEKDAY(R$1)=7),"F",IF(AND(DAY($C189)=DAY(R$1),$F189="P"),$E189*24,IF(AND(DAY($C189)=DAY(R$1),$F189="J"),"J",IF(AND(DAY($C189)=DAY(R$1),$F189="M"),"M",IF(AND(DAY($C189)=DAY(R$1),$F189="A"),"A","")))))</f>
        <v>F</v>
      </c>
      <c r="S189" t="str">
        <f>IF(OR(WEEKDAY(S$1)=1,WEEKDAY(S$1)=7),"F",IF(AND(DAY($C189)=DAY(S$1),$F189="P"),$E189*24,IF(AND(DAY($C189)=DAY(S$1),$F189="J"),"J",IF(AND(DAY($C189)=DAY(S$1),$F189="M"),"M",IF(AND(DAY($C189)=DAY(S$1),$F189="A"),"A","")))))</f>
        <v/>
      </c>
      <c r="T189" t="str">
        <f>IF(OR(WEEKDAY(T$1)=1,WEEKDAY(T$1)=7),"F",IF(AND(DAY($C189)=DAY(T$1),$F189="P"),$E189*24,IF(AND(DAY($C189)=DAY(T$1),$F189="J"),"J",IF(AND(DAY($C189)=DAY(T$1),$F189="M"),"M",IF(AND(DAY($C189)=DAY(T$1),$F189="A"),"A","")))))</f>
        <v/>
      </c>
      <c r="U189" t="str">
        <f>IF(OR(WEEKDAY(U$1)=1,WEEKDAY(U$1)=7),"F",IF(AND(DAY($C189)=DAY(U$1),$F189="P"),$E189*24,IF(AND(DAY($C189)=DAY(U$1),$F189="J"),"J",IF(AND(DAY($C189)=DAY(U$1),$F189="M"),"M",IF(AND(DAY($C189)=DAY(U$1),$F189="A"),"A","")))))</f>
        <v/>
      </c>
    </row>
    <row r="190" spans="1:21" x14ac:dyDescent="0.25">
      <c r="A190" s="5" t="str">
        <f>'[1]R_Etat de prestation quinzaine'!A190</f>
        <v>ZANDER</v>
      </c>
      <c r="B190" s="5" t="str">
        <f>'[1]R_Etat de prestation quinzaine'!B190</f>
        <v>Elodie</v>
      </c>
      <c r="C190" s="6" t="str">
        <f>'[1]R_Etat de prestation quinzaine'!C190</f>
        <v>03-03-17</v>
      </c>
      <c r="D190" s="7">
        <v>42797</v>
      </c>
      <c r="E190" s="5" t="str">
        <f>'[1]R_Etat de prestation quinzaine'!D190</f>
        <v>01:30</v>
      </c>
      <c r="F190" s="5" t="str">
        <f>'[1]R_Etat de prestation quinzaine'!E190</f>
        <v>P</v>
      </c>
      <c r="G190" t="str">
        <f>IF(OR(WEEKDAY(G$1)=1,WEEKDAY(G$1)=7),"F",IF(AND(DAY($C190)=DAY(G$1),$F190="P"),$E190*24,IF(AND(DAY($C190)=DAY(G$1),$F190="J"),"J",IF(AND(DAY($C190)=DAY(G$1),$F190="M"),"M",IF(AND(DAY($C190)=DAY(G$1),$F190="A"),"A","")))))</f>
        <v/>
      </c>
      <c r="H190" t="str">
        <f>IF(OR(WEEKDAY(H$1)=1,WEEKDAY(H$1)=7),"F",IF(AND(DAY($C190)=DAY(H$1),$F190="P"),$E190*24,IF(AND(DAY($C190)=DAY(H$1),$F190="J"),"J",IF(AND(DAY($C190)=DAY(H$1),$F190="M"),"M",IF(AND(DAY($C190)=DAY(H$1),$F190="A"),"A","")))))</f>
        <v/>
      </c>
      <c r="I190">
        <f>IF(OR(WEEKDAY(I$1)=1,WEEKDAY(I$1)=7),"F",IF(AND(DAY($C190)=DAY(I$1),$F190="P"),$E190*24,IF(AND(DAY($C190)=DAY(I$1),$F190="J"),"J",IF(AND(DAY($C190)=DAY(I$1),$F190="M"),"M",IF(AND(DAY($C190)=DAY(I$1),$F190="A"),"A","")))))</f>
        <v>1.5</v>
      </c>
      <c r="J190" t="str">
        <f>IF(OR(WEEKDAY(J$1)=1,WEEKDAY(J$1)=7),"F",IF(AND(DAY($C190)=DAY(J$1),$F190="P"),$E190*24,IF(AND(DAY($C190)=DAY(J$1),$F190="J"),"J",IF(AND(DAY($C190)=DAY(J$1),$F190="M"),"M",IF(AND(DAY($C190)=DAY(J$1),$F190="A"),"A","")))))</f>
        <v>F</v>
      </c>
      <c r="K190" t="str">
        <f>IF(OR(WEEKDAY(K$1)=1,WEEKDAY(K$1)=7),"F",IF(AND(DAY($C190)=DAY(K$1),$F190="P"),$E190*24,IF(AND(DAY($C190)=DAY(K$1),$F190="J"),"J",IF(AND(DAY($C190)=DAY(K$1),$F190="M"),"M",IF(AND(DAY($C190)=DAY(K$1),$F190="A"),"A","")))))</f>
        <v>F</v>
      </c>
      <c r="L190" t="str">
        <f>IF(OR(WEEKDAY(L$1)=1,WEEKDAY(L$1)=7),"F",IF(AND(DAY($C190)=DAY(L$1),$F190="P"),$E190*24,IF(AND(DAY($C190)=DAY(L$1),$F190="J"),"J",IF(AND(DAY($C190)=DAY(L$1),$F190="M"),"M",IF(AND(DAY($C190)=DAY(L$1),$F190="A"),"A","")))))</f>
        <v/>
      </c>
      <c r="M190" t="str">
        <f>IF(OR(WEEKDAY(M$1)=1,WEEKDAY(M$1)=7),"F",IF(AND(DAY($C190)=DAY(M$1),$F190="P"),$E190*24,IF(AND(DAY($C190)=DAY(M$1),$F190="J"),"J",IF(AND(DAY($C190)=DAY(M$1),$F190="M"),"M",IF(AND(DAY($C190)=DAY(M$1),$F190="A"),"A","")))))</f>
        <v/>
      </c>
      <c r="N190" t="str">
        <f>IF(OR(WEEKDAY(N$1)=1,WEEKDAY(N$1)=7),"F",IF(AND(DAY($C190)=DAY(N$1),$F190="P"),$E190*24,IF(AND(DAY($C190)=DAY(N$1),$F190="J"),"J",IF(AND(DAY($C190)=DAY(N$1),$F190="M"),"M",IF(AND(DAY($C190)=DAY(N$1),$F190="A"),"A","")))))</f>
        <v/>
      </c>
      <c r="O190" t="str">
        <f>IF(OR(WEEKDAY(O$1)=1,WEEKDAY(O$1)=7),"F",IF(AND(DAY($C190)=DAY(O$1),$F190="P"),$E190*24,IF(AND(DAY($C190)=DAY(O$1),$F190="J"),"J",IF(AND(DAY($C190)=DAY(O$1),$F190="M"),"M",IF(AND(DAY($C190)=DAY(O$1),$F190="A"),"A","")))))</f>
        <v/>
      </c>
      <c r="P190" t="str">
        <f>IF(OR(WEEKDAY(P$1)=1,WEEKDAY(P$1)=7),"F",IF(AND(DAY($C190)=DAY(P$1),$F190="P"),$E190*24,IF(AND(DAY($C190)=DAY(P$1),$F190="J"),"J",IF(AND(DAY($C190)=DAY(P$1),$F190="M"),"M",IF(AND(DAY($C190)=DAY(P$1),$F190="A"),"A","")))))</f>
        <v/>
      </c>
      <c r="Q190" t="str">
        <f>IF(OR(WEEKDAY(Q$1)=1,WEEKDAY(Q$1)=7),"F",IF(AND(DAY($C190)=DAY(Q$1),$F190="P"),$E190*24,IF(AND(DAY($C190)=DAY(Q$1),$F190="J"),"J",IF(AND(DAY($C190)=DAY(Q$1),$F190="M"),"M",IF(AND(DAY($C190)=DAY(Q$1),$F190="A"),"A","")))))</f>
        <v>F</v>
      </c>
      <c r="R190" t="str">
        <f>IF(OR(WEEKDAY(R$1)=1,WEEKDAY(R$1)=7),"F",IF(AND(DAY($C190)=DAY(R$1),$F190="P"),$E190*24,IF(AND(DAY($C190)=DAY(R$1),$F190="J"),"J",IF(AND(DAY($C190)=DAY(R$1),$F190="M"),"M",IF(AND(DAY($C190)=DAY(R$1),$F190="A"),"A","")))))</f>
        <v>F</v>
      </c>
      <c r="S190" t="str">
        <f>IF(OR(WEEKDAY(S$1)=1,WEEKDAY(S$1)=7),"F",IF(AND(DAY($C190)=DAY(S$1),$F190="P"),$E190*24,IF(AND(DAY($C190)=DAY(S$1),$F190="J"),"J",IF(AND(DAY($C190)=DAY(S$1),$F190="M"),"M",IF(AND(DAY($C190)=DAY(S$1),$F190="A"),"A","")))))</f>
        <v/>
      </c>
      <c r="T190" t="str">
        <f>IF(OR(WEEKDAY(T$1)=1,WEEKDAY(T$1)=7),"F",IF(AND(DAY($C190)=DAY(T$1),$F190="P"),$E190*24,IF(AND(DAY($C190)=DAY(T$1),$F190="J"),"J",IF(AND(DAY($C190)=DAY(T$1),$F190="M"),"M",IF(AND(DAY($C190)=DAY(T$1),$F190="A"),"A","")))))</f>
        <v/>
      </c>
      <c r="U190" t="str">
        <f>IF(OR(WEEKDAY(U$1)=1,WEEKDAY(U$1)=7),"F",IF(AND(DAY($C190)=DAY(U$1),$F190="P"),$E190*24,IF(AND(DAY($C190)=DAY(U$1),$F190="J"),"J",IF(AND(DAY($C190)=DAY(U$1),$F190="M"),"M",IF(AND(DAY($C190)=DAY(U$1),$F190="A"),"A","")))))</f>
        <v/>
      </c>
    </row>
    <row r="191" spans="1:21" x14ac:dyDescent="0.25">
      <c r="A191" s="5" t="str">
        <f>'[1]R_Etat de prestation quinzaine'!A191</f>
        <v>ZANDER</v>
      </c>
      <c r="B191" s="5" t="str">
        <f>'[1]R_Etat de prestation quinzaine'!B191</f>
        <v>Elodie</v>
      </c>
      <c r="C191" s="6" t="str">
        <f>'[1]R_Etat de prestation quinzaine'!C191</f>
        <v>03-03-17</v>
      </c>
      <c r="D191" s="7">
        <v>42797</v>
      </c>
      <c r="E191" s="5" t="str">
        <f>'[1]R_Etat de prestation quinzaine'!D191</f>
        <v>01:30</v>
      </c>
      <c r="F191" s="5" t="str">
        <f>'[1]R_Etat de prestation quinzaine'!E191</f>
        <v>P</v>
      </c>
      <c r="G191" t="str">
        <f>IF(OR(WEEKDAY(G$1)=1,WEEKDAY(G$1)=7),"F",IF(AND(DAY($C191)=DAY(G$1),$F191="P"),$E191*24,IF(AND(DAY($C191)=DAY(G$1),$F191="J"),"J",IF(AND(DAY($C191)=DAY(G$1),$F191="M"),"M",IF(AND(DAY($C191)=DAY(G$1),$F191="A"),"A","")))))</f>
        <v/>
      </c>
      <c r="H191" t="str">
        <f>IF(OR(WEEKDAY(H$1)=1,WEEKDAY(H$1)=7),"F",IF(AND(DAY($C191)=DAY(H$1),$F191="P"),$E191*24,IF(AND(DAY($C191)=DAY(H$1),$F191="J"),"J",IF(AND(DAY($C191)=DAY(H$1),$F191="M"),"M",IF(AND(DAY($C191)=DAY(H$1),$F191="A"),"A","")))))</f>
        <v/>
      </c>
      <c r="I191">
        <f>IF(OR(WEEKDAY(I$1)=1,WEEKDAY(I$1)=7),"F",IF(AND(DAY($C191)=DAY(I$1),$F191="P"),$E191*24,IF(AND(DAY($C191)=DAY(I$1),$F191="J"),"J",IF(AND(DAY($C191)=DAY(I$1),$F191="M"),"M",IF(AND(DAY($C191)=DAY(I$1),$F191="A"),"A","")))))</f>
        <v>1.5</v>
      </c>
      <c r="J191" t="str">
        <f>IF(OR(WEEKDAY(J$1)=1,WEEKDAY(J$1)=7),"F",IF(AND(DAY($C191)=DAY(J$1),$F191="P"),$E191*24,IF(AND(DAY($C191)=DAY(J$1),$F191="J"),"J",IF(AND(DAY($C191)=DAY(J$1),$F191="M"),"M",IF(AND(DAY($C191)=DAY(J$1),$F191="A"),"A","")))))</f>
        <v>F</v>
      </c>
      <c r="K191" t="str">
        <f>IF(OR(WEEKDAY(K$1)=1,WEEKDAY(K$1)=7),"F",IF(AND(DAY($C191)=DAY(K$1),$F191="P"),$E191*24,IF(AND(DAY($C191)=DAY(K$1),$F191="J"),"J",IF(AND(DAY($C191)=DAY(K$1),$F191="M"),"M",IF(AND(DAY($C191)=DAY(K$1),$F191="A"),"A","")))))</f>
        <v>F</v>
      </c>
      <c r="L191" t="str">
        <f>IF(OR(WEEKDAY(L$1)=1,WEEKDAY(L$1)=7),"F",IF(AND(DAY($C191)=DAY(L$1),$F191="P"),$E191*24,IF(AND(DAY($C191)=DAY(L$1),$F191="J"),"J",IF(AND(DAY($C191)=DAY(L$1),$F191="M"),"M",IF(AND(DAY($C191)=DAY(L$1),$F191="A"),"A","")))))</f>
        <v/>
      </c>
      <c r="M191" t="str">
        <f>IF(OR(WEEKDAY(M$1)=1,WEEKDAY(M$1)=7),"F",IF(AND(DAY($C191)=DAY(M$1),$F191="P"),$E191*24,IF(AND(DAY($C191)=DAY(M$1),$F191="J"),"J",IF(AND(DAY($C191)=DAY(M$1),$F191="M"),"M",IF(AND(DAY($C191)=DAY(M$1),$F191="A"),"A","")))))</f>
        <v/>
      </c>
      <c r="N191" t="str">
        <f>IF(OR(WEEKDAY(N$1)=1,WEEKDAY(N$1)=7),"F",IF(AND(DAY($C191)=DAY(N$1),$F191="P"),$E191*24,IF(AND(DAY($C191)=DAY(N$1),$F191="J"),"J",IF(AND(DAY($C191)=DAY(N$1),$F191="M"),"M",IF(AND(DAY($C191)=DAY(N$1),$F191="A"),"A","")))))</f>
        <v/>
      </c>
      <c r="O191" t="str">
        <f>IF(OR(WEEKDAY(O$1)=1,WEEKDAY(O$1)=7),"F",IF(AND(DAY($C191)=DAY(O$1),$F191="P"),$E191*24,IF(AND(DAY($C191)=DAY(O$1),$F191="J"),"J",IF(AND(DAY($C191)=DAY(O$1),$F191="M"),"M",IF(AND(DAY($C191)=DAY(O$1),$F191="A"),"A","")))))</f>
        <v/>
      </c>
      <c r="P191" t="str">
        <f>IF(OR(WEEKDAY(P$1)=1,WEEKDAY(P$1)=7),"F",IF(AND(DAY($C191)=DAY(P$1),$F191="P"),$E191*24,IF(AND(DAY($C191)=DAY(P$1),$F191="J"),"J",IF(AND(DAY($C191)=DAY(P$1),$F191="M"),"M",IF(AND(DAY($C191)=DAY(P$1),$F191="A"),"A","")))))</f>
        <v/>
      </c>
      <c r="Q191" t="str">
        <f>IF(OR(WEEKDAY(Q$1)=1,WEEKDAY(Q$1)=7),"F",IF(AND(DAY($C191)=DAY(Q$1),$F191="P"),$E191*24,IF(AND(DAY($C191)=DAY(Q$1),$F191="J"),"J",IF(AND(DAY($C191)=DAY(Q$1),$F191="M"),"M",IF(AND(DAY($C191)=DAY(Q$1),$F191="A"),"A","")))))</f>
        <v>F</v>
      </c>
      <c r="R191" t="str">
        <f>IF(OR(WEEKDAY(R$1)=1,WEEKDAY(R$1)=7),"F",IF(AND(DAY($C191)=DAY(R$1),$F191="P"),$E191*24,IF(AND(DAY($C191)=DAY(R$1),$F191="J"),"J",IF(AND(DAY($C191)=DAY(R$1),$F191="M"),"M",IF(AND(DAY($C191)=DAY(R$1),$F191="A"),"A","")))))</f>
        <v>F</v>
      </c>
      <c r="S191" t="str">
        <f>IF(OR(WEEKDAY(S$1)=1,WEEKDAY(S$1)=7),"F",IF(AND(DAY($C191)=DAY(S$1),$F191="P"),$E191*24,IF(AND(DAY($C191)=DAY(S$1),$F191="J"),"J",IF(AND(DAY($C191)=DAY(S$1),$F191="M"),"M",IF(AND(DAY($C191)=DAY(S$1),$F191="A"),"A","")))))</f>
        <v/>
      </c>
      <c r="T191" t="str">
        <f>IF(OR(WEEKDAY(T$1)=1,WEEKDAY(T$1)=7),"F",IF(AND(DAY($C191)=DAY(T$1),$F191="P"),$E191*24,IF(AND(DAY($C191)=DAY(T$1),$F191="J"),"J",IF(AND(DAY($C191)=DAY(T$1),$F191="M"),"M",IF(AND(DAY($C191)=DAY(T$1),$F191="A"),"A","")))))</f>
        <v/>
      </c>
      <c r="U191" t="str">
        <f>IF(OR(WEEKDAY(U$1)=1,WEEKDAY(U$1)=7),"F",IF(AND(DAY($C191)=DAY(U$1),$F191="P"),$E191*24,IF(AND(DAY($C191)=DAY(U$1),$F191="J"),"J",IF(AND(DAY($C191)=DAY(U$1),$F191="M"),"M",IF(AND(DAY($C191)=DAY(U$1),$F191="A"),"A","")))))</f>
        <v/>
      </c>
    </row>
    <row r="192" spans="1:21" x14ac:dyDescent="0.25">
      <c r="A192" s="5" t="str">
        <f>'[1]R_Etat de prestation quinzaine'!A192</f>
        <v>ZANDER</v>
      </c>
      <c r="B192" s="5" t="str">
        <f>'[1]R_Etat de prestation quinzaine'!B192</f>
        <v>Elodie</v>
      </c>
      <c r="C192" s="6" t="str">
        <f>'[1]R_Etat de prestation quinzaine'!C192</f>
        <v>03-03-17</v>
      </c>
      <c r="D192" s="7">
        <v>42797</v>
      </c>
      <c r="E192" s="5" t="str">
        <f>'[1]R_Etat de prestation quinzaine'!D192</f>
        <v>03:00</v>
      </c>
      <c r="F192" s="5" t="str">
        <f>'[1]R_Etat de prestation quinzaine'!E192</f>
        <v>P</v>
      </c>
      <c r="G192" t="str">
        <f>IF(OR(WEEKDAY(G$1)=1,WEEKDAY(G$1)=7),"F",IF(AND(DAY($C192)=DAY(G$1),$F192="P"),$E192*24,IF(AND(DAY($C192)=DAY(G$1),$F192="J"),"J",IF(AND(DAY($C192)=DAY(G$1),$F192="M"),"M",IF(AND(DAY($C192)=DAY(G$1),$F192="A"),"A","")))))</f>
        <v/>
      </c>
      <c r="H192" t="str">
        <f>IF(OR(WEEKDAY(H$1)=1,WEEKDAY(H$1)=7),"F",IF(AND(DAY($C192)=DAY(H$1),$F192="P"),$E192*24,IF(AND(DAY($C192)=DAY(H$1),$F192="J"),"J",IF(AND(DAY($C192)=DAY(H$1),$F192="M"),"M",IF(AND(DAY($C192)=DAY(H$1),$F192="A"),"A","")))))</f>
        <v/>
      </c>
      <c r="I192">
        <f>IF(OR(WEEKDAY(I$1)=1,WEEKDAY(I$1)=7),"F",IF(AND(DAY($C192)=DAY(I$1),$F192="P"),$E192*24,IF(AND(DAY($C192)=DAY(I$1),$F192="J"),"J",IF(AND(DAY($C192)=DAY(I$1),$F192="M"),"M",IF(AND(DAY($C192)=DAY(I$1),$F192="A"),"A","")))))</f>
        <v>3</v>
      </c>
      <c r="J192" t="str">
        <f>IF(OR(WEEKDAY(J$1)=1,WEEKDAY(J$1)=7),"F",IF(AND(DAY($C192)=DAY(J$1),$F192="P"),$E192*24,IF(AND(DAY($C192)=DAY(J$1),$F192="J"),"J",IF(AND(DAY($C192)=DAY(J$1),$F192="M"),"M",IF(AND(DAY($C192)=DAY(J$1),$F192="A"),"A","")))))</f>
        <v>F</v>
      </c>
      <c r="K192" t="str">
        <f>IF(OR(WEEKDAY(K$1)=1,WEEKDAY(K$1)=7),"F",IF(AND(DAY($C192)=DAY(K$1),$F192="P"),$E192*24,IF(AND(DAY($C192)=DAY(K$1),$F192="J"),"J",IF(AND(DAY($C192)=DAY(K$1),$F192="M"),"M",IF(AND(DAY($C192)=DAY(K$1),$F192="A"),"A","")))))</f>
        <v>F</v>
      </c>
      <c r="L192" t="str">
        <f>IF(OR(WEEKDAY(L$1)=1,WEEKDAY(L$1)=7),"F",IF(AND(DAY($C192)=DAY(L$1),$F192="P"),$E192*24,IF(AND(DAY($C192)=DAY(L$1),$F192="J"),"J",IF(AND(DAY($C192)=DAY(L$1),$F192="M"),"M",IF(AND(DAY($C192)=DAY(L$1),$F192="A"),"A","")))))</f>
        <v/>
      </c>
      <c r="M192" t="str">
        <f>IF(OR(WEEKDAY(M$1)=1,WEEKDAY(M$1)=7),"F",IF(AND(DAY($C192)=DAY(M$1),$F192="P"),$E192*24,IF(AND(DAY($C192)=DAY(M$1),$F192="J"),"J",IF(AND(DAY($C192)=DAY(M$1),$F192="M"),"M",IF(AND(DAY($C192)=DAY(M$1),$F192="A"),"A","")))))</f>
        <v/>
      </c>
      <c r="N192" t="str">
        <f>IF(OR(WEEKDAY(N$1)=1,WEEKDAY(N$1)=7),"F",IF(AND(DAY($C192)=DAY(N$1),$F192="P"),$E192*24,IF(AND(DAY($C192)=DAY(N$1),$F192="J"),"J",IF(AND(DAY($C192)=DAY(N$1),$F192="M"),"M",IF(AND(DAY($C192)=DAY(N$1),$F192="A"),"A","")))))</f>
        <v/>
      </c>
      <c r="O192" t="str">
        <f>IF(OR(WEEKDAY(O$1)=1,WEEKDAY(O$1)=7),"F",IF(AND(DAY($C192)=DAY(O$1),$F192="P"),$E192*24,IF(AND(DAY($C192)=DAY(O$1),$F192="J"),"J",IF(AND(DAY($C192)=DAY(O$1),$F192="M"),"M",IF(AND(DAY($C192)=DAY(O$1),$F192="A"),"A","")))))</f>
        <v/>
      </c>
      <c r="P192" t="str">
        <f>IF(OR(WEEKDAY(P$1)=1,WEEKDAY(P$1)=7),"F",IF(AND(DAY($C192)=DAY(P$1),$F192="P"),$E192*24,IF(AND(DAY($C192)=DAY(P$1),$F192="J"),"J",IF(AND(DAY($C192)=DAY(P$1),$F192="M"),"M",IF(AND(DAY($C192)=DAY(P$1),$F192="A"),"A","")))))</f>
        <v/>
      </c>
      <c r="Q192" t="str">
        <f>IF(OR(WEEKDAY(Q$1)=1,WEEKDAY(Q$1)=7),"F",IF(AND(DAY($C192)=DAY(Q$1),$F192="P"),$E192*24,IF(AND(DAY($C192)=DAY(Q$1),$F192="J"),"J",IF(AND(DAY($C192)=DAY(Q$1),$F192="M"),"M",IF(AND(DAY($C192)=DAY(Q$1),$F192="A"),"A","")))))</f>
        <v>F</v>
      </c>
      <c r="R192" t="str">
        <f>IF(OR(WEEKDAY(R$1)=1,WEEKDAY(R$1)=7),"F",IF(AND(DAY($C192)=DAY(R$1),$F192="P"),$E192*24,IF(AND(DAY($C192)=DAY(R$1),$F192="J"),"J",IF(AND(DAY($C192)=DAY(R$1),$F192="M"),"M",IF(AND(DAY($C192)=DAY(R$1),$F192="A"),"A","")))))</f>
        <v>F</v>
      </c>
      <c r="S192" t="str">
        <f>IF(OR(WEEKDAY(S$1)=1,WEEKDAY(S$1)=7),"F",IF(AND(DAY($C192)=DAY(S$1),$F192="P"),$E192*24,IF(AND(DAY($C192)=DAY(S$1),$F192="J"),"J",IF(AND(DAY($C192)=DAY(S$1),$F192="M"),"M",IF(AND(DAY($C192)=DAY(S$1),$F192="A"),"A","")))))</f>
        <v/>
      </c>
      <c r="T192" t="str">
        <f>IF(OR(WEEKDAY(T$1)=1,WEEKDAY(T$1)=7),"F",IF(AND(DAY($C192)=DAY(T$1),$F192="P"),$E192*24,IF(AND(DAY($C192)=DAY(T$1),$F192="J"),"J",IF(AND(DAY($C192)=DAY(T$1),$F192="M"),"M",IF(AND(DAY($C192)=DAY(T$1),$F192="A"),"A","")))))</f>
        <v/>
      </c>
      <c r="U192" t="str">
        <f>IF(OR(WEEKDAY(U$1)=1,WEEKDAY(U$1)=7),"F",IF(AND(DAY($C192)=DAY(U$1),$F192="P"),$E192*24,IF(AND(DAY($C192)=DAY(U$1),$F192="J"),"J",IF(AND(DAY($C192)=DAY(U$1),$F192="M"),"M",IF(AND(DAY($C192)=DAY(U$1),$F192="A"),"A","")))))</f>
        <v/>
      </c>
    </row>
    <row r="193" spans="1:21" x14ac:dyDescent="0.25">
      <c r="A193" s="5" t="str">
        <f>'[1]R_Etat de prestation quinzaine'!A193</f>
        <v>ZANDER</v>
      </c>
      <c r="B193" s="5" t="str">
        <f>'[1]R_Etat de prestation quinzaine'!B193</f>
        <v>Elodie</v>
      </c>
      <c r="C193" s="6" t="str">
        <f>'[1]R_Etat de prestation quinzaine'!C193</f>
        <v>06-03-17</v>
      </c>
      <c r="D193" s="7">
        <v>42800</v>
      </c>
      <c r="E193" s="5" t="str">
        <f>'[1]R_Etat de prestation quinzaine'!D193</f>
        <v>03:00</v>
      </c>
      <c r="F193" s="5" t="str">
        <f>'[1]R_Etat de prestation quinzaine'!E193</f>
        <v>P</v>
      </c>
      <c r="G193" t="str">
        <f>IF(OR(WEEKDAY(G$1)=1,WEEKDAY(G$1)=7),"F",IF(AND(DAY($C193)=DAY(G$1),$F193="P"),$E193*24,IF(AND(DAY($C193)=DAY(G$1),$F193="J"),"J",IF(AND(DAY($C193)=DAY(G$1),$F193="M"),"M",IF(AND(DAY($C193)=DAY(G$1),$F193="A"),"A","")))))</f>
        <v/>
      </c>
      <c r="H193" t="str">
        <f>IF(OR(WEEKDAY(H$1)=1,WEEKDAY(H$1)=7),"F",IF(AND(DAY($C193)=DAY(H$1),$F193="P"),$E193*24,IF(AND(DAY($C193)=DAY(H$1),$F193="J"),"J",IF(AND(DAY($C193)=DAY(H$1),$F193="M"),"M",IF(AND(DAY($C193)=DAY(H$1),$F193="A"),"A","")))))</f>
        <v/>
      </c>
      <c r="I193" t="str">
        <f>IF(OR(WEEKDAY(I$1)=1,WEEKDAY(I$1)=7),"F",IF(AND(DAY($C193)=DAY(I$1),$F193="P"),$E193*24,IF(AND(DAY($C193)=DAY(I$1),$F193="J"),"J",IF(AND(DAY($C193)=DAY(I$1),$F193="M"),"M",IF(AND(DAY($C193)=DAY(I$1),$F193="A"),"A","")))))</f>
        <v/>
      </c>
      <c r="J193" t="str">
        <f>IF(OR(WEEKDAY(J$1)=1,WEEKDAY(J$1)=7),"F",IF(AND(DAY($C193)=DAY(J$1),$F193="P"),$E193*24,IF(AND(DAY($C193)=DAY(J$1),$F193="J"),"J",IF(AND(DAY($C193)=DAY(J$1),$F193="M"),"M",IF(AND(DAY($C193)=DAY(J$1),$F193="A"),"A","")))))</f>
        <v>F</v>
      </c>
      <c r="K193" t="str">
        <f>IF(OR(WEEKDAY(K$1)=1,WEEKDAY(K$1)=7),"F",IF(AND(DAY($C193)=DAY(K$1),$F193="P"),$E193*24,IF(AND(DAY($C193)=DAY(K$1),$F193="J"),"J",IF(AND(DAY($C193)=DAY(K$1),$F193="M"),"M",IF(AND(DAY($C193)=DAY(K$1),$F193="A"),"A","")))))</f>
        <v>F</v>
      </c>
      <c r="L193">
        <f>IF(OR(WEEKDAY(L$1)=1,WEEKDAY(L$1)=7),"F",IF(AND(DAY($C193)=DAY(L$1),$F193="P"),$E193*24,IF(AND(DAY($C193)=DAY(L$1),$F193="J"),"J",IF(AND(DAY($C193)=DAY(L$1),$F193="M"),"M",IF(AND(DAY($C193)=DAY(L$1),$F193="A"),"A","")))))</f>
        <v>3</v>
      </c>
      <c r="M193" t="str">
        <f>IF(OR(WEEKDAY(M$1)=1,WEEKDAY(M$1)=7),"F",IF(AND(DAY($C193)=DAY(M$1),$F193="P"),$E193*24,IF(AND(DAY($C193)=DAY(M$1),$F193="J"),"J",IF(AND(DAY($C193)=DAY(M$1),$F193="M"),"M",IF(AND(DAY($C193)=DAY(M$1),$F193="A"),"A","")))))</f>
        <v/>
      </c>
      <c r="N193" t="str">
        <f>IF(OR(WEEKDAY(N$1)=1,WEEKDAY(N$1)=7),"F",IF(AND(DAY($C193)=DAY(N$1),$F193="P"),$E193*24,IF(AND(DAY($C193)=DAY(N$1),$F193="J"),"J",IF(AND(DAY($C193)=DAY(N$1),$F193="M"),"M",IF(AND(DAY($C193)=DAY(N$1),$F193="A"),"A","")))))</f>
        <v/>
      </c>
      <c r="O193" t="str">
        <f>IF(OR(WEEKDAY(O$1)=1,WEEKDAY(O$1)=7),"F",IF(AND(DAY($C193)=DAY(O$1),$F193="P"),$E193*24,IF(AND(DAY($C193)=DAY(O$1),$F193="J"),"J",IF(AND(DAY($C193)=DAY(O$1),$F193="M"),"M",IF(AND(DAY($C193)=DAY(O$1),$F193="A"),"A","")))))</f>
        <v/>
      </c>
      <c r="P193" t="str">
        <f>IF(OR(WEEKDAY(P$1)=1,WEEKDAY(P$1)=7),"F",IF(AND(DAY($C193)=DAY(P$1),$F193="P"),$E193*24,IF(AND(DAY($C193)=DAY(P$1),$F193="J"),"J",IF(AND(DAY($C193)=DAY(P$1),$F193="M"),"M",IF(AND(DAY($C193)=DAY(P$1),$F193="A"),"A","")))))</f>
        <v/>
      </c>
      <c r="Q193" t="str">
        <f>IF(OR(WEEKDAY(Q$1)=1,WEEKDAY(Q$1)=7),"F",IF(AND(DAY($C193)=DAY(Q$1),$F193="P"),$E193*24,IF(AND(DAY($C193)=DAY(Q$1),$F193="J"),"J",IF(AND(DAY($C193)=DAY(Q$1),$F193="M"),"M",IF(AND(DAY($C193)=DAY(Q$1),$F193="A"),"A","")))))</f>
        <v>F</v>
      </c>
      <c r="R193" t="str">
        <f>IF(OR(WEEKDAY(R$1)=1,WEEKDAY(R$1)=7),"F",IF(AND(DAY($C193)=DAY(R$1),$F193="P"),$E193*24,IF(AND(DAY($C193)=DAY(R$1),$F193="J"),"J",IF(AND(DAY($C193)=DAY(R$1),$F193="M"),"M",IF(AND(DAY($C193)=DAY(R$1),$F193="A"),"A","")))))</f>
        <v>F</v>
      </c>
      <c r="S193" t="str">
        <f>IF(OR(WEEKDAY(S$1)=1,WEEKDAY(S$1)=7),"F",IF(AND(DAY($C193)=DAY(S$1),$F193="P"),$E193*24,IF(AND(DAY($C193)=DAY(S$1),$F193="J"),"J",IF(AND(DAY($C193)=DAY(S$1),$F193="M"),"M",IF(AND(DAY($C193)=DAY(S$1),$F193="A"),"A","")))))</f>
        <v/>
      </c>
      <c r="T193" t="str">
        <f>IF(OR(WEEKDAY(T$1)=1,WEEKDAY(T$1)=7),"F",IF(AND(DAY($C193)=DAY(T$1),$F193="P"),$E193*24,IF(AND(DAY($C193)=DAY(T$1),$F193="J"),"J",IF(AND(DAY($C193)=DAY(T$1),$F193="M"),"M",IF(AND(DAY($C193)=DAY(T$1),$F193="A"),"A","")))))</f>
        <v/>
      </c>
      <c r="U193" t="str">
        <f>IF(OR(WEEKDAY(U$1)=1,WEEKDAY(U$1)=7),"F",IF(AND(DAY($C193)=DAY(U$1),$F193="P"),$E193*24,IF(AND(DAY($C193)=DAY(U$1),$F193="J"),"J",IF(AND(DAY($C193)=DAY(U$1),$F193="M"),"M",IF(AND(DAY($C193)=DAY(U$1),$F193="A"),"A","")))))</f>
        <v/>
      </c>
    </row>
    <row r="194" spans="1:21" x14ac:dyDescent="0.25">
      <c r="A194" s="5" t="str">
        <f>'[1]R_Etat de prestation quinzaine'!A194</f>
        <v>ZANDER</v>
      </c>
      <c r="B194" s="5" t="str">
        <f>'[1]R_Etat de prestation quinzaine'!B194</f>
        <v>Elodie</v>
      </c>
      <c r="C194" s="6" t="str">
        <f>'[1]R_Etat de prestation quinzaine'!C194</f>
        <v>06-03-17</v>
      </c>
      <c r="D194" s="7">
        <v>42800</v>
      </c>
      <c r="E194" s="5" t="str">
        <f>'[1]R_Etat de prestation quinzaine'!D194</f>
        <v>03:30</v>
      </c>
      <c r="F194" s="5" t="str">
        <f>'[1]R_Etat de prestation quinzaine'!E194</f>
        <v>P</v>
      </c>
      <c r="G194" t="str">
        <f>IF(OR(WEEKDAY(G$1)=1,WEEKDAY(G$1)=7),"F",IF(AND(DAY($C194)=DAY(G$1),$F194="P"),$E194*24,IF(AND(DAY($C194)=DAY(G$1),$F194="J"),"J",IF(AND(DAY($C194)=DAY(G$1),$F194="M"),"M",IF(AND(DAY($C194)=DAY(G$1),$F194="A"),"A","")))))</f>
        <v/>
      </c>
      <c r="H194" t="str">
        <f>IF(OR(WEEKDAY(H$1)=1,WEEKDAY(H$1)=7),"F",IF(AND(DAY($C194)=DAY(H$1),$F194="P"),$E194*24,IF(AND(DAY($C194)=DAY(H$1),$F194="J"),"J",IF(AND(DAY($C194)=DAY(H$1),$F194="M"),"M",IF(AND(DAY($C194)=DAY(H$1),$F194="A"),"A","")))))</f>
        <v/>
      </c>
      <c r="I194" t="str">
        <f>IF(OR(WEEKDAY(I$1)=1,WEEKDAY(I$1)=7),"F",IF(AND(DAY($C194)=DAY(I$1),$F194="P"),$E194*24,IF(AND(DAY($C194)=DAY(I$1),$F194="J"),"J",IF(AND(DAY($C194)=DAY(I$1),$F194="M"),"M",IF(AND(DAY($C194)=DAY(I$1),$F194="A"),"A","")))))</f>
        <v/>
      </c>
      <c r="J194" t="str">
        <f>IF(OR(WEEKDAY(J$1)=1,WEEKDAY(J$1)=7),"F",IF(AND(DAY($C194)=DAY(J$1),$F194="P"),$E194*24,IF(AND(DAY($C194)=DAY(J$1),$F194="J"),"J",IF(AND(DAY($C194)=DAY(J$1),$F194="M"),"M",IF(AND(DAY($C194)=DAY(J$1),$F194="A"),"A","")))))</f>
        <v>F</v>
      </c>
      <c r="K194" t="str">
        <f>IF(OR(WEEKDAY(K$1)=1,WEEKDAY(K$1)=7),"F",IF(AND(DAY($C194)=DAY(K$1),$F194="P"),$E194*24,IF(AND(DAY($C194)=DAY(K$1),$F194="J"),"J",IF(AND(DAY($C194)=DAY(K$1),$F194="M"),"M",IF(AND(DAY($C194)=DAY(K$1),$F194="A"),"A","")))))</f>
        <v>F</v>
      </c>
      <c r="L194">
        <f>IF(OR(WEEKDAY(L$1)=1,WEEKDAY(L$1)=7),"F",IF(AND(DAY($C194)=DAY(L$1),$F194="P"),$E194*24,IF(AND(DAY($C194)=DAY(L$1),$F194="J"),"J",IF(AND(DAY($C194)=DAY(L$1),$F194="M"),"M",IF(AND(DAY($C194)=DAY(L$1),$F194="A"),"A","")))))</f>
        <v>3.5</v>
      </c>
      <c r="M194" t="str">
        <f>IF(OR(WEEKDAY(M$1)=1,WEEKDAY(M$1)=7),"F",IF(AND(DAY($C194)=DAY(M$1),$F194="P"),$E194*24,IF(AND(DAY($C194)=DAY(M$1),$F194="J"),"J",IF(AND(DAY($C194)=DAY(M$1),$F194="M"),"M",IF(AND(DAY($C194)=DAY(M$1),$F194="A"),"A","")))))</f>
        <v/>
      </c>
      <c r="N194" t="str">
        <f>IF(OR(WEEKDAY(N$1)=1,WEEKDAY(N$1)=7),"F",IF(AND(DAY($C194)=DAY(N$1),$F194="P"),$E194*24,IF(AND(DAY($C194)=DAY(N$1),$F194="J"),"J",IF(AND(DAY($C194)=DAY(N$1),$F194="M"),"M",IF(AND(DAY($C194)=DAY(N$1),$F194="A"),"A","")))))</f>
        <v/>
      </c>
      <c r="O194" t="str">
        <f>IF(OR(WEEKDAY(O$1)=1,WEEKDAY(O$1)=7),"F",IF(AND(DAY($C194)=DAY(O$1),$F194="P"),$E194*24,IF(AND(DAY($C194)=DAY(O$1),$F194="J"),"J",IF(AND(DAY($C194)=DAY(O$1),$F194="M"),"M",IF(AND(DAY($C194)=DAY(O$1),$F194="A"),"A","")))))</f>
        <v/>
      </c>
      <c r="P194" t="str">
        <f>IF(OR(WEEKDAY(P$1)=1,WEEKDAY(P$1)=7),"F",IF(AND(DAY($C194)=DAY(P$1),$F194="P"),$E194*24,IF(AND(DAY($C194)=DAY(P$1),$F194="J"),"J",IF(AND(DAY($C194)=DAY(P$1),$F194="M"),"M",IF(AND(DAY($C194)=DAY(P$1),$F194="A"),"A","")))))</f>
        <v/>
      </c>
      <c r="Q194" t="str">
        <f>IF(OR(WEEKDAY(Q$1)=1,WEEKDAY(Q$1)=7),"F",IF(AND(DAY($C194)=DAY(Q$1),$F194="P"),$E194*24,IF(AND(DAY($C194)=DAY(Q$1),$F194="J"),"J",IF(AND(DAY($C194)=DAY(Q$1),$F194="M"),"M",IF(AND(DAY($C194)=DAY(Q$1),$F194="A"),"A","")))))</f>
        <v>F</v>
      </c>
      <c r="R194" t="str">
        <f>IF(OR(WEEKDAY(R$1)=1,WEEKDAY(R$1)=7),"F",IF(AND(DAY($C194)=DAY(R$1),$F194="P"),$E194*24,IF(AND(DAY($C194)=DAY(R$1),$F194="J"),"J",IF(AND(DAY($C194)=DAY(R$1),$F194="M"),"M",IF(AND(DAY($C194)=DAY(R$1),$F194="A"),"A","")))))</f>
        <v>F</v>
      </c>
      <c r="S194" t="str">
        <f>IF(OR(WEEKDAY(S$1)=1,WEEKDAY(S$1)=7),"F",IF(AND(DAY($C194)=DAY(S$1),$F194="P"),$E194*24,IF(AND(DAY($C194)=DAY(S$1),$F194="J"),"J",IF(AND(DAY($C194)=DAY(S$1),$F194="M"),"M",IF(AND(DAY($C194)=DAY(S$1),$F194="A"),"A","")))))</f>
        <v/>
      </c>
      <c r="T194" t="str">
        <f>IF(OR(WEEKDAY(T$1)=1,WEEKDAY(T$1)=7),"F",IF(AND(DAY($C194)=DAY(T$1),$F194="P"),$E194*24,IF(AND(DAY($C194)=DAY(T$1),$F194="J"),"J",IF(AND(DAY($C194)=DAY(T$1),$F194="M"),"M",IF(AND(DAY($C194)=DAY(T$1),$F194="A"),"A","")))))</f>
        <v/>
      </c>
      <c r="U194" t="str">
        <f>IF(OR(WEEKDAY(U$1)=1,WEEKDAY(U$1)=7),"F",IF(AND(DAY($C194)=DAY(U$1),$F194="P"),$E194*24,IF(AND(DAY($C194)=DAY(U$1),$F194="J"),"J",IF(AND(DAY($C194)=DAY(U$1),$F194="M"),"M",IF(AND(DAY($C194)=DAY(U$1),$F194="A"),"A","")))))</f>
        <v/>
      </c>
    </row>
    <row r="195" spans="1:21" x14ac:dyDescent="0.25">
      <c r="A195" s="5" t="str">
        <f>'[1]R_Etat de prestation quinzaine'!A195</f>
        <v>ZANDER</v>
      </c>
      <c r="B195" s="5" t="str">
        <f>'[1]R_Etat de prestation quinzaine'!B195</f>
        <v>Elodie</v>
      </c>
      <c r="C195" s="6" t="str">
        <f>'[1]R_Etat de prestation quinzaine'!C195</f>
        <v>07-03-17</v>
      </c>
      <c r="D195" s="7">
        <v>42801</v>
      </c>
      <c r="E195" s="5" t="str">
        <f>'[1]R_Etat de prestation quinzaine'!D195</f>
        <v>03:30</v>
      </c>
      <c r="F195" s="5" t="str">
        <f>'[1]R_Etat de prestation quinzaine'!E195</f>
        <v>P</v>
      </c>
      <c r="G195" t="str">
        <f>IF(OR(WEEKDAY(G$1)=1,WEEKDAY(G$1)=7),"F",IF(AND(DAY($C195)=DAY(G$1),$F195="P"),$E195*24,IF(AND(DAY($C195)=DAY(G$1),$F195="J"),"J",IF(AND(DAY($C195)=DAY(G$1),$F195="M"),"M",IF(AND(DAY($C195)=DAY(G$1),$F195="A"),"A","")))))</f>
        <v/>
      </c>
      <c r="H195" t="str">
        <f>IF(OR(WEEKDAY(H$1)=1,WEEKDAY(H$1)=7),"F",IF(AND(DAY($C195)=DAY(H$1),$F195="P"),$E195*24,IF(AND(DAY($C195)=DAY(H$1),$F195="J"),"J",IF(AND(DAY($C195)=DAY(H$1),$F195="M"),"M",IF(AND(DAY($C195)=DAY(H$1),$F195="A"),"A","")))))</f>
        <v/>
      </c>
      <c r="I195" t="str">
        <f>IF(OR(WEEKDAY(I$1)=1,WEEKDAY(I$1)=7),"F",IF(AND(DAY($C195)=DAY(I$1),$F195="P"),$E195*24,IF(AND(DAY($C195)=DAY(I$1),$F195="J"),"J",IF(AND(DAY($C195)=DAY(I$1),$F195="M"),"M",IF(AND(DAY($C195)=DAY(I$1),$F195="A"),"A","")))))</f>
        <v/>
      </c>
      <c r="J195" t="str">
        <f>IF(OR(WEEKDAY(J$1)=1,WEEKDAY(J$1)=7),"F",IF(AND(DAY($C195)=DAY(J$1),$F195="P"),$E195*24,IF(AND(DAY($C195)=DAY(J$1),$F195="J"),"J",IF(AND(DAY($C195)=DAY(J$1),$F195="M"),"M",IF(AND(DAY($C195)=DAY(J$1),$F195="A"),"A","")))))</f>
        <v>F</v>
      </c>
      <c r="K195" t="str">
        <f>IF(OR(WEEKDAY(K$1)=1,WEEKDAY(K$1)=7),"F",IF(AND(DAY($C195)=DAY(K$1),$F195="P"),$E195*24,IF(AND(DAY($C195)=DAY(K$1),$F195="J"),"J",IF(AND(DAY($C195)=DAY(K$1),$F195="M"),"M",IF(AND(DAY($C195)=DAY(K$1),$F195="A"),"A","")))))</f>
        <v>F</v>
      </c>
      <c r="L195" t="str">
        <f>IF(OR(WEEKDAY(L$1)=1,WEEKDAY(L$1)=7),"F",IF(AND(DAY($C195)=DAY(L$1),$F195="P"),$E195*24,IF(AND(DAY($C195)=DAY(L$1),$F195="J"),"J",IF(AND(DAY($C195)=DAY(L$1),$F195="M"),"M",IF(AND(DAY($C195)=DAY(L$1),$F195="A"),"A","")))))</f>
        <v/>
      </c>
      <c r="M195">
        <f>IF(OR(WEEKDAY(M$1)=1,WEEKDAY(M$1)=7),"F",IF(AND(DAY($C195)=DAY(M$1),$F195="P"),$E195*24,IF(AND(DAY($C195)=DAY(M$1),$F195="J"),"J",IF(AND(DAY($C195)=DAY(M$1),$F195="M"),"M",IF(AND(DAY($C195)=DAY(M$1),$F195="A"),"A","")))))</f>
        <v>3.5</v>
      </c>
      <c r="N195" t="str">
        <f>IF(OR(WEEKDAY(N$1)=1,WEEKDAY(N$1)=7),"F",IF(AND(DAY($C195)=DAY(N$1),$F195="P"),$E195*24,IF(AND(DAY($C195)=DAY(N$1),$F195="J"),"J",IF(AND(DAY($C195)=DAY(N$1),$F195="M"),"M",IF(AND(DAY($C195)=DAY(N$1),$F195="A"),"A","")))))</f>
        <v/>
      </c>
      <c r="O195" t="str">
        <f>IF(OR(WEEKDAY(O$1)=1,WEEKDAY(O$1)=7),"F",IF(AND(DAY($C195)=DAY(O$1),$F195="P"),$E195*24,IF(AND(DAY($C195)=DAY(O$1),$F195="J"),"J",IF(AND(DAY($C195)=DAY(O$1),$F195="M"),"M",IF(AND(DAY($C195)=DAY(O$1),$F195="A"),"A","")))))</f>
        <v/>
      </c>
      <c r="P195" t="str">
        <f>IF(OR(WEEKDAY(P$1)=1,WEEKDAY(P$1)=7),"F",IF(AND(DAY($C195)=DAY(P$1),$F195="P"),$E195*24,IF(AND(DAY($C195)=DAY(P$1),$F195="J"),"J",IF(AND(DAY($C195)=DAY(P$1),$F195="M"),"M",IF(AND(DAY($C195)=DAY(P$1),$F195="A"),"A","")))))</f>
        <v/>
      </c>
      <c r="Q195" t="str">
        <f>IF(OR(WEEKDAY(Q$1)=1,WEEKDAY(Q$1)=7),"F",IF(AND(DAY($C195)=DAY(Q$1),$F195="P"),$E195*24,IF(AND(DAY($C195)=DAY(Q$1),$F195="J"),"J",IF(AND(DAY($C195)=DAY(Q$1),$F195="M"),"M",IF(AND(DAY($C195)=DAY(Q$1),$F195="A"),"A","")))))</f>
        <v>F</v>
      </c>
      <c r="R195" t="str">
        <f>IF(OR(WEEKDAY(R$1)=1,WEEKDAY(R$1)=7),"F",IF(AND(DAY($C195)=DAY(R$1),$F195="P"),$E195*24,IF(AND(DAY($C195)=DAY(R$1),$F195="J"),"J",IF(AND(DAY($C195)=DAY(R$1),$F195="M"),"M",IF(AND(DAY($C195)=DAY(R$1),$F195="A"),"A","")))))</f>
        <v>F</v>
      </c>
      <c r="S195" t="str">
        <f>IF(OR(WEEKDAY(S$1)=1,WEEKDAY(S$1)=7),"F",IF(AND(DAY($C195)=DAY(S$1),$F195="P"),$E195*24,IF(AND(DAY($C195)=DAY(S$1),$F195="J"),"J",IF(AND(DAY($C195)=DAY(S$1),$F195="M"),"M",IF(AND(DAY($C195)=DAY(S$1),$F195="A"),"A","")))))</f>
        <v/>
      </c>
      <c r="T195" t="str">
        <f>IF(OR(WEEKDAY(T$1)=1,WEEKDAY(T$1)=7),"F",IF(AND(DAY($C195)=DAY(T$1),$F195="P"),$E195*24,IF(AND(DAY($C195)=DAY(T$1),$F195="J"),"J",IF(AND(DAY($C195)=DAY(T$1),$F195="M"),"M",IF(AND(DAY($C195)=DAY(T$1),$F195="A"),"A","")))))</f>
        <v/>
      </c>
      <c r="U195" t="str">
        <f>IF(OR(WEEKDAY(U$1)=1,WEEKDAY(U$1)=7),"F",IF(AND(DAY($C195)=DAY(U$1),$F195="P"),$E195*24,IF(AND(DAY($C195)=DAY(U$1),$F195="J"),"J",IF(AND(DAY($C195)=DAY(U$1),$F195="M"),"M",IF(AND(DAY($C195)=DAY(U$1),$F195="A"),"A","")))))</f>
        <v/>
      </c>
    </row>
    <row r="196" spans="1:21" x14ac:dyDescent="0.25">
      <c r="A196" s="5" t="str">
        <f>'[1]R_Etat de prestation quinzaine'!A196</f>
        <v>ZANDER</v>
      </c>
      <c r="B196" s="5" t="str">
        <f>'[1]R_Etat de prestation quinzaine'!B196</f>
        <v>Elodie</v>
      </c>
      <c r="C196" s="6" t="str">
        <f>'[1]R_Etat de prestation quinzaine'!C196</f>
        <v>07-03-17</v>
      </c>
      <c r="D196" s="7">
        <v>42801</v>
      </c>
      <c r="E196" s="5" t="str">
        <f>'[1]R_Etat de prestation quinzaine'!D196</f>
        <v>03:00</v>
      </c>
      <c r="F196" s="5" t="str">
        <f>'[1]R_Etat de prestation quinzaine'!E196</f>
        <v>P</v>
      </c>
      <c r="G196" t="str">
        <f>IF(OR(WEEKDAY(G$1)=1,WEEKDAY(G$1)=7),"F",IF(AND(DAY($C196)=DAY(G$1),$F196="P"),$E196*24,IF(AND(DAY($C196)=DAY(G$1),$F196="J"),"J",IF(AND(DAY($C196)=DAY(G$1),$F196="M"),"M",IF(AND(DAY($C196)=DAY(G$1),$F196="A"),"A","")))))</f>
        <v/>
      </c>
      <c r="H196" t="str">
        <f>IF(OR(WEEKDAY(H$1)=1,WEEKDAY(H$1)=7),"F",IF(AND(DAY($C196)=DAY(H$1),$F196="P"),$E196*24,IF(AND(DAY($C196)=DAY(H$1),$F196="J"),"J",IF(AND(DAY($C196)=DAY(H$1),$F196="M"),"M",IF(AND(DAY($C196)=DAY(H$1),$F196="A"),"A","")))))</f>
        <v/>
      </c>
      <c r="I196" t="str">
        <f>IF(OR(WEEKDAY(I$1)=1,WEEKDAY(I$1)=7),"F",IF(AND(DAY($C196)=DAY(I$1),$F196="P"),$E196*24,IF(AND(DAY($C196)=DAY(I$1),$F196="J"),"J",IF(AND(DAY($C196)=DAY(I$1),$F196="M"),"M",IF(AND(DAY($C196)=DAY(I$1),$F196="A"),"A","")))))</f>
        <v/>
      </c>
      <c r="J196" t="str">
        <f>IF(OR(WEEKDAY(J$1)=1,WEEKDAY(J$1)=7),"F",IF(AND(DAY($C196)=DAY(J$1),$F196="P"),$E196*24,IF(AND(DAY($C196)=DAY(J$1),$F196="J"),"J",IF(AND(DAY($C196)=DAY(J$1),$F196="M"),"M",IF(AND(DAY($C196)=DAY(J$1),$F196="A"),"A","")))))</f>
        <v>F</v>
      </c>
      <c r="K196" t="str">
        <f>IF(OR(WEEKDAY(K$1)=1,WEEKDAY(K$1)=7),"F",IF(AND(DAY($C196)=DAY(K$1),$F196="P"),$E196*24,IF(AND(DAY($C196)=DAY(K$1),$F196="J"),"J",IF(AND(DAY($C196)=DAY(K$1),$F196="M"),"M",IF(AND(DAY($C196)=DAY(K$1),$F196="A"),"A","")))))</f>
        <v>F</v>
      </c>
      <c r="L196" t="str">
        <f>IF(OR(WEEKDAY(L$1)=1,WEEKDAY(L$1)=7),"F",IF(AND(DAY($C196)=DAY(L$1),$F196="P"),$E196*24,IF(AND(DAY($C196)=DAY(L$1),$F196="J"),"J",IF(AND(DAY($C196)=DAY(L$1),$F196="M"),"M",IF(AND(DAY($C196)=DAY(L$1),$F196="A"),"A","")))))</f>
        <v/>
      </c>
      <c r="M196">
        <f>IF(OR(WEEKDAY(M$1)=1,WEEKDAY(M$1)=7),"F",IF(AND(DAY($C196)=DAY(M$1),$F196="P"),$E196*24,IF(AND(DAY($C196)=DAY(M$1),$F196="J"),"J",IF(AND(DAY($C196)=DAY(M$1),$F196="M"),"M",IF(AND(DAY($C196)=DAY(M$1),$F196="A"),"A","")))))</f>
        <v>3</v>
      </c>
      <c r="N196" t="str">
        <f>IF(OR(WEEKDAY(N$1)=1,WEEKDAY(N$1)=7),"F",IF(AND(DAY($C196)=DAY(N$1),$F196="P"),$E196*24,IF(AND(DAY($C196)=DAY(N$1),$F196="J"),"J",IF(AND(DAY($C196)=DAY(N$1),$F196="M"),"M",IF(AND(DAY($C196)=DAY(N$1),$F196="A"),"A","")))))</f>
        <v/>
      </c>
      <c r="O196" t="str">
        <f>IF(OR(WEEKDAY(O$1)=1,WEEKDAY(O$1)=7),"F",IF(AND(DAY($C196)=DAY(O$1),$F196="P"),$E196*24,IF(AND(DAY($C196)=DAY(O$1),$F196="J"),"J",IF(AND(DAY($C196)=DAY(O$1),$F196="M"),"M",IF(AND(DAY($C196)=DAY(O$1),$F196="A"),"A","")))))</f>
        <v/>
      </c>
      <c r="P196" t="str">
        <f>IF(OR(WEEKDAY(P$1)=1,WEEKDAY(P$1)=7),"F",IF(AND(DAY($C196)=DAY(P$1),$F196="P"),$E196*24,IF(AND(DAY($C196)=DAY(P$1),$F196="J"),"J",IF(AND(DAY($C196)=DAY(P$1),$F196="M"),"M",IF(AND(DAY($C196)=DAY(P$1),$F196="A"),"A","")))))</f>
        <v/>
      </c>
      <c r="Q196" t="str">
        <f>IF(OR(WEEKDAY(Q$1)=1,WEEKDAY(Q$1)=7),"F",IF(AND(DAY($C196)=DAY(Q$1),$F196="P"),$E196*24,IF(AND(DAY($C196)=DAY(Q$1),$F196="J"),"J",IF(AND(DAY($C196)=DAY(Q$1),$F196="M"),"M",IF(AND(DAY($C196)=DAY(Q$1),$F196="A"),"A","")))))</f>
        <v>F</v>
      </c>
      <c r="R196" t="str">
        <f>IF(OR(WEEKDAY(R$1)=1,WEEKDAY(R$1)=7),"F",IF(AND(DAY($C196)=DAY(R$1),$F196="P"),$E196*24,IF(AND(DAY($C196)=DAY(R$1),$F196="J"),"J",IF(AND(DAY($C196)=DAY(R$1),$F196="M"),"M",IF(AND(DAY($C196)=DAY(R$1),$F196="A"),"A","")))))</f>
        <v>F</v>
      </c>
      <c r="S196" t="str">
        <f>IF(OR(WEEKDAY(S$1)=1,WEEKDAY(S$1)=7),"F",IF(AND(DAY($C196)=DAY(S$1),$F196="P"),$E196*24,IF(AND(DAY($C196)=DAY(S$1),$F196="J"),"J",IF(AND(DAY($C196)=DAY(S$1),$F196="M"),"M",IF(AND(DAY($C196)=DAY(S$1),$F196="A"),"A","")))))</f>
        <v/>
      </c>
      <c r="T196" t="str">
        <f>IF(OR(WEEKDAY(T$1)=1,WEEKDAY(T$1)=7),"F",IF(AND(DAY($C196)=DAY(T$1),$F196="P"),$E196*24,IF(AND(DAY($C196)=DAY(T$1),$F196="J"),"J",IF(AND(DAY($C196)=DAY(T$1),$F196="M"),"M",IF(AND(DAY($C196)=DAY(T$1),$F196="A"),"A","")))))</f>
        <v/>
      </c>
      <c r="U196" t="str">
        <f>IF(OR(WEEKDAY(U$1)=1,WEEKDAY(U$1)=7),"F",IF(AND(DAY($C196)=DAY(U$1),$F196="P"),$E196*24,IF(AND(DAY($C196)=DAY(U$1),$F196="J"),"J",IF(AND(DAY($C196)=DAY(U$1),$F196="M"),"M",IF(AND(DAY($C196)=DAY(U$1),$F196="A"),"A","")))))</f>
        <v/>
      </c>
    </row>
    <row r="197" spans="1:21" x14ac:dyDescent="0.25">
      <c r="A197" s="5" t="str">
        <f>'[1]R_Etat de prestation quinzaine'!A197</f>
        <v>ZANDER</v>
      </c>
      <c r="B197" s="5" t="str">
        <f>'[1]R_Etat de prestation quinzaine'!B197</f>
        <v>Elodie</v>
      </c>
      <c r="C197" s="6" t="str">
        <f>'[1]R_Etat de prestation quinzaine'!C197</f>
        <v>08-03-17</v>
      </c>
      <c r="D197" s="7">
        <v>42802</v>
      </c>
      <c r="E197" s="5" t="str">
        <f>'[1]R_Etat de prestation quinzaine'!D197</f>
        <v>03:30</v>
      </c>
      <c r="F197" s="5" t="str">
        <f>'[1]R_Etat de prestation quinzaine'!E197</f>
        <v>P</v>
      </c>
      <c r="G197" t="str">
        <f>IF(OR(WEEKDAY(G$1)=1,WEEKDAY(G$1)=7),"F",IF(AND(DAY($C197)=DAY(G$1),$F197="P"),$E197*24,IF(AND(DAY($C197)=DAY(G$1),$F197="J"),"J",IF(AND(DAY($C197)=DAY(G$1),$F197="M"),"M",IF(AND(DAY($C197)=DAY(G$1),$F197="A"),"A","")))))</f>
        <v/>
      </c>
      <c r="H197" t="str">
        <f>IF(OR(WEEKDAY(H$1)=1,WEEKDAY(H$1)=7),"F",IF(AND(DAY($C197)=DAY(H$1),$F197="P"),$E197*24,IF(AND(DAY($C197)=DAY(H$1),$F197="J"),"J",IF(AND(DAY($C197)=DAY(H$1),$F197="M"),"M",IF(AND(DAY($C197)=DAY(H$1),$F197="A"),"A","")))))</f>
        <v/>
      </c>
      <c r="I197" t="str">
        <f>IF(OR(WEEKDAY(I$1)=1,WEEKDAY(I$1)=7),"F",IF(AND(DAY($C197)=DAY(I$1),$F197="P"),$E197*24,IF(AND(DAY($C197)=DAY(I$1),$F197="J"),"J",IF(AND(DAY($C197)=DAY(I$1),$F197="M"),"M",IF(AND(DAY($C197)=DAY(I$1),$F197="A"),"A","")))))</f>
        <v/>
      </c>
      <c r="J197" t="str">
        <f>IF(OR(WEEKDAY(J$1)=1,WEEKDAY(J$1)=7),"F",IF(AND(DAY($C197)=DAY(J$1),$F197="P"),$E197*24,IF(AND(DAY($C197)=DAY(J$1),$F197="J"),"J",IF(AND(DAY($C197)=DAY(J$1),$F197="M"),"M",IF(AND(DAY($C197)=DAY(J$1),$F197="A"),"A","")))))</f>
        <v>F</v>
      </c>
      <c r="K197" t="str">
        <f>IF(OR(WEEKDAY(K$1)=1,WEEKDAY(K$1)=7),"F",IF(AND(DAY($C197)=DAY(K$1),$F197="P"),$E197*24,IF(AND(DAY($C197)=DAY(K$1),$F197="J"),"J",IF(AND(DAY($C197)=DAY(K$1),$F197="M"),"M",IF(AND(DAY($C197)=DAY(K$1),$F197="A"),"A","")))))</f>
        <v>F</v>
      </c>
      <c r="L197" t="str">
        <f>IF(OR(WEEKDAY(L$1)=1,WEEKDAY(L$1)=7),"F",IF(AND(DAY($C197)=DAY(L$1),$F197="P"),$E197*24,IF(AND(DAY($C197)=DAY(L$1),$F197="J"),"J",IF(AND(DAY($C197)=DAY(L$1),$F197="M"),"M",IF(AND(DAY($C197)=DAY(L$1),$F197="A"),"A","")))))</f>
        <v/>
      </c>
      <c r="M197" t="str">
        <f>IF(OR(WEEKDAY(M$1)=1,WEEKDAY(M$1)=7),"F",IF(AND(DAY($C197)=DAY(M$1),$F197="P"),$E197*24,IF(AND(DAY($C197)=DAY(M$1),$F197="J"),"J",IF(AND(DAY($C197)=DAY(M$1),$F197="M"),"M",IF(AND(DAY($C197)=DAY(M$1),$F197="A"),"A","")))))</f>
        <v/>
      </c>
      <c r="N197">
        <f>IF(OR(WEEKDAY(N$1)=1,WEEKDAY(N$1)=7),"F",IF(AND(DAY($C197)=DAY(N$1),$F197="P"),$E197*24,IF(AND(DAY($C197)=DAY(N$1),$F197="J"),"J",IF(AND(DAY($C197)=DAY(N$1),$F197="M"),"M",IF(AND(DAY($C197)=DAY(N$1),$F197="A"),"A","")))))</f>
        <v>3.5</v>
      </c>
      <c r="O197" t="str">
        <f>IF(OR(WEEKDAY(O$1)=1,WEEKDAY(O$1)=7),"F",IF(AND(DAY($C197)=DAY(O$1),$F197="P"),$E197*24,IF(AND(DAY($C197)=DAY(O$1),$F197="J"),"J",IF(AND(DAY($C197)=DAY(O$1),$F197="M"),"M",IF(AND(DAY($C197)=DAY(O$1),$F197="A"),"A","")))))</f>
        <v/>
      </c>
      <c r="P197" t="str">
        <f>IF(OR(WEEKDAY(P$1)=1,WEEKDAY(P$1)=7),"F",IF(AND(DAY($C197)=DAY(P$1),$F197="P"),$E197*24,IF(AND(DAY($C197)=DAY(P$1),$F197="J"),"J",IF(AND(DAY($C197)=DAY(P$1),$F197="M"),"M",IF(AND(DAY($C197)=DAY(P$1),$F197="A"),"A","")))))</f>
        <v/>
      </c>
      <c r="Q197" t="str">
        <f>IF(OR(WEEKDAY(Q$1)=1,WEEKDAY(Q$1)=7),"F",IF(AND(DAY($C197)=DAY(Q$1),$F197="P"),$E197*24,IF(AND(DAY($C197)=DAY(Q$1),$F197="J"),"J",IF(AND(DAY($C197)=DAY(Q$1),$F197="M"),"M",IF(AND(DAY($C197)=DAY(Q$1),$F197="A"),"A","")))))</f>
        <v>F</v>
      </c>
      <c r="R197" t="str">
        <f>IF(OR(WEEKDAY(R$1)=1,WEEKDAY(R$1)=7),"F",IF(AND(DAY($C197)=DAY(R$1),$F197="P"),$E197*24,IF(AND(DAY($C197)=DAY(R$1),$F197="J"),"J",IF(AND(DAY($C197)=DAY(R$1),$F197="M"),"M",IF(AND(DAY($C197)=DAY(R$1),$F197="A"),"A","")))))</f>
        <v>F</v>
      </c>
      <c r="S197" t="str">
        <f>IF(OR(WEEKDAY(S$1)=1,WEEKDAY(S$1)=7),"F",IF(AND(DAY($C197)=DAY(S$1),$F197="P"),$E197*24,IF(AND(DAY($C197)=DAY(S$1),$F197="J"),"J",IF(AND(DAY($C197)=DAY(S$1),$F197="M"),"M",IF(AND(DAY($C197)=DAY(S$1),$F197="A"),"A","")))))</f>
        <v/>
      </c>
      <c r="T197" t="str">
        <f>IF(OR(WEEKDAY(T$1)=1,WEEKDAY(T$1)=7),"F",IF(AND(DAY($C197)=DAY(T$1),$F197="P"),$E197*24,IF(AND(DAY($C197)=DAY(T$1),$F197="J"),"J",IF(AND(DAY($C197)=DAY(T$1),$F197="M"),"M",IF(AND(DAY($C197)=DAY(T$1),$F197="A"),"A","")))))</f>
        <v/>
      </c>
      <c r="U197" t="str">
        <f>IF(OR(WEEKDAY(U$1)=1,WEEKDAY(U$1)=7),"F",IF(AND(DAY($C197)=DAY(U$1),$F197="P"),$E197*24,IF(AND(DAY($C197)=DAY(U$1),$F197="J"),"J",IF(AND(DAY($C197)=DAY(U$1),$F197="M"),"M",IF(AND(DAY($C197)=DAY(U$1),$F197="A"),"A","")))))</f>
        <v/>
      </c>
    </row>
    <row r="198" spans="1:21" x14ac:dyDescent="0.25">
      <c r="A198" s="5" t="str">
        <f>'[1]R_Etat de prestation quinzaine'!A198</f>
        <v>ZANDER</v>
      </c>
      <c r="B198" s="5" t="str">
        <f>'[1]R_Etat de prestation quinzaine'!B198</f>
        <v>Elodie</v>
      </c>
      <c r="C198" s="6" t="str">
        <f>'[1]R_Etat de prestation quinzaine'!C198</f>
        <v>09-03-17</v>
      </c>
      <c r="D198" s="7">
        <v>42803</v>
      </c>
      <c r="E198" s="5" t="str">
        <f>'[1]R_Etat de prestation quinzaine'!D198</f>
        <v>03:30</v>
      </c>
      <c r="F198" s="5" t="str">
        <f>'[1]R_Etat de prestation quinzaine'!E198</f>
        <v>P</v>
      </c>
      <c r="G198" t="str">
        <f>IF(OR(WEEKDAY(G$1)=1,WEEKDAY(G$1)=7),"F",IF(AND(DAY($C198)=DAY(G$1),$F198="P"),$E198*24,IF(AND(DAY($C198)=DAY(G$1),$F198="J"),"J",IF(AND(DAY($C198)=DAY(G$1),$F198="M"),"M",IF(AND(DAY($C198)=DAY(G$1),$F198="A"),"A","")))))</f>
        <v/>
      </c>
      <c r="H198" t="str">
        <f>IF(OR(WEEKDAY(H$1)=1,WEEKDAY(H$1)=7),"F",IF(AND(DAY($C198)=DAY(H$1),$F198="P"),$E198*24,IF(AND(DAY($C198)=DAY(H$1),$F198="J"),"J",IF(AND(DAY($C198)=DAY(H$1),$F198="M"),"M",IF(AND(DAY($C198)=DAY(H$1),$F198="A"),"A","")))))</f>
        <v/>
      </c>
      <c r="I198" t="str">
        <f>IF(OR(WEEKDAY(I$1)=1,WEEKDAY(I$1)=7),"F",IF(AND(DAY($C198)=DAY(I$1),$F198="P"),$E198*24,IF(AND(DAY($C198)=DAY(I$1),$F198="J"),"J",IF(AND(DAY($C198)=DAY(I$1),$F198="M"),"M",IF(AND(DAY($C198)=DAY(I$1),$F198="A"),"A","")))))</f>
        <v/>
      </c>
      <c r="J198" t="str">
        <f>IF(OR(WEEKDAY(J$1)=1,WEEKDAY(J$1)=7),"F",IF(AND(DAY($C198)=DAY(J$1),$F198="P"),$E198*24,IF(AND(DAY($C198)=DAY(J$1),$F198="J"),"J",IF(AND(DAY($C198)=DAY(J$1),$F198="M"),"M",IF(AND(DAY($C198)=DAY(J$1),$F198="A"),"A","")))))</f>
        <v>F</v>
      </c>
      <c r="K198" t="str">
        <f>IF(OR(WEEKDAY(K$1)=1,WEEKDAY(K$1)=7),"F",IF(AND(DAY($C198)=DAY(K$1),$F198="P"),$E198*24,IF(AND(DAY($C198)=DAY(K$1),$F198="J"),"J",IF(AND(DAY($C198)=DAY(K$1),$F198="M"),"M",IF(AND(DAY($C198)=DAY(K$1),$F198="A"),"A","")))))</f>
        <v>F</v>
      </c>
      <c r="L198" t="str">
        <f>IF(OR(WEEKDAY(L$1)=1,WEEKDAY(L$1)=7),"F",IF(AND(DAY($C198)=DAY(L$1),$F198="P"),$E198*24,IF(AND(DAY($C198)=DAY(L$1),$F198="J"),"J",IF(AND(DAY($C198)=DAY(L$1),$F198="M"),"M",IF(AND(DAY($C198)=DAY(L$1),$F198="A"),"A","")))))</f>
        <v/>
      </c>
      <c r="M198" t="str">
        <f>IF(OR(WEEKDAY(M$1)=1,WEEKDAY(M$1)=7),"F",IF(AND(DAY($C198)=DAY(M$1),$F198="P"),$E198*24,IF(AND(DAY($C198)=DAY(M$1),$F198="J"),"J",IF(AND(DAY($C198)=DAY(M$1),$F198="M"),"M",IF(AND(DAY($C198)=DAY(M$1),$F198="A"),"A","")))))</f>
        <v/>
      </c>
      <c r="N198" t="str">
        <f>IF(OR(WEEKDAY(N$1)=1,WEEKDAY(N$1)=7),"F",IF(AND(DAY($C198)=DAY(N$1),$F198="P"),$E198*24,IF(AND(DAY($C198)=DAY(N$1),$F198="J"),"J",IF(AND(DAY($C198)=DAY(N$1),$F198="M"),"M",IF(AND(DAY($C198)=DAY(N$1),$F198="A"),"A","")))))</f>
        <v/>
      </c>
      <c r="O198">
        <f>IF(OR(WEEKDAY(O$1)=1,WEEKDAY(O$1)=7),"F",IF(AND(DAY($C198)=DAY(O$1),$F198="P"),$E198*24,IF(AND(DAY($C198)=DAY(O$1),$F198="J"),"J",IF(AND(DAY($C198)=DAY(O$1),$F198="M"),"M",IF(AND(DAY($C198)=DAY(O$1),$F198="A"),"A","")))))</f>
        <v>3.5</v>
      </c>
      <c r="P198" t="str">
        <f>IF(OR(WEEKDAY(P$1)=1,WEEKDAY(P$1)=7),"F",IF(AND(DAY($C198)=DAY(P$1),$F198="P"),$E198*24,IF(AND(DAY($C198)=DAY(P$1),$F198="J"),"J",IF(AND(DAY($C198)=DAY(P$1),$F198="M"),"M",IF(AND(DAY($C198)=DAY(P$1),$F198="A"),"A","")))))</f>
        <v/>
      </c>
      <c r="Q198" t="str">
        <f>IF(OR(WEEKDAY(Q$1)=1,WEEKDAY(Q$1)=7),"F",IF(AND(DAY($C198)=DAY(Q$1),$F198="P"),$E198*24,IF(AND(DAY($C198)=DAY(Q$1),$F198="J"),"J",IF(AND(DAY($C198)=DAY(Q$1),$F198="M"),"M",IF(AND(DAY($C198)=DAY(Q$1),$F198="A"),"A","")))))</f>
        <v>F</v>
      </c>
      <c r="R198" t="str">
        <f>IF(OR(WEEKDAY(R$1)=1,WEEKDAY(R$1)=7),"F",IF(AND(DAY($C198)=DAY(R$1),$F198="P"),$E198*24,IF(AND(DAY($C198)=DAY(R$1),$F198="J"),"J",IF(AND(DAY($C198)=DAY(R$1),$F198="M"),"M",IF(AND(DAY($C198)=DAY(R$1),$F198="A"),"A","")))))</f>
        <v>F</v>
      </c>
      <c r="S198" t="str">
        <f>IF(OR(WEEKDAY(S$1)=1,WEEKDAY(S$1)=7),"F",IF(AND(DAY($C198)=DAY(S$1),$F198="P"),$E198*24,IF(AND(DAY($C198)=DAY(S$1),$F198="J"),"J",IF(AND(DAY($C198)=DAY(S$1),$F198="M"),"M",IF(AND(DAY($C198)=DAY(S$1),$F198="A"),"A","")))))</f>
        <v/>
      </c>
      <c r="T198" t="str">
        <f>IF(OR(WEEKDAY(T$1)=1,WEEKDAY(T$1)=7),"F",IF(AND(DAY($C198)=DAY(T$1),$F198="P"),$E198*24,IF(AND(DAY($C198)=DAY(T$1),$F198="J"),"J",IF(AND(DAY($C198)=DAY(T$1),$F198="M"),"M",IF(AND(DAY($C198)=DAY(T$1),$F198="A"),"A","")))))</f>
        <v/>
      </c>
      <c r="U198" t="str">
        <f>IF(OR(WEEKDAY(U$1)=1,WEEKDAY(U$1)=7),"F",IF(AND(DAY($C198)=DAY(U$1),$F198="P"),$E198*24,IF(AND(DAY($C198)=DAY(U$1),$F198="J"),"J",IF(AND(DAY($C198)=DAY(U$1),$F198="M"),"M",IF(AND(DAY($C198)=DAY(U$1),$F198="A"),"A","")))))</f>
        <v/>
      </c>
    </row>
    <row r="199" spans="1:21" x14ac:dyDescent="0.25">
      <c r="A199" s="5" t="str">
        <f>'[1]R_Etat de prestation quinzaine'!A199</f>
        <v>ZANDER</v>
      </c>
      <c r="B199" s="5" t="str">
        <f>'[1]R_Etat de prestation quinzaine'!B199</f>
        <v>Elodie</v>
      </c>
      <c r="C199" s="6" t="str">
        <f>'[1]R_Etat de prestation quinzaine'!C199</f>
        <v>09-03-17</v>
      </c>
      <c r="D199" s="7">
        <v>42803</v>
      </c>
      <c r="E199" s="5" t="str">
        <f>'[1]R_Etat de prestation quinzaine'!D199</f>
        <v>03:00</v>
      </c>
      <c r="F199" s="5" t="str">
        <f>'[1]R_Etat de prestation quinzaine'!E199</f>
        <v>P</v>
      </c>
      <c r="G199" t="str">
        <f>IF(OR(WEEKDAY(G$1)=1,WEEKDAY(G$1)=7),"F",IF(AND(DAY($C199)=DAY(G$1),$F199="P"),$E199*24,IF(AND(DAY($C199)=DAY(G$1),$F199="J"),"J",IF(AND(DAY($C199)=DAY(G$1),$F199="M"),"M",IF(AND(DAY($C199)=DAY(G$1),$F199="A"),"A","")))))</f>
        <v/>
      </c>
      <c r="H199" t="str">
        <f>IF(OR(WEEKDAY(H$1)=1,WEEKDAY(H$1)=7),"F",IF(AND(DAY($C199)=DAY(H$1),$F199="P"),$E199*24,IF(AND(DAY($C199)=DAY(H$1),$F199="J"),"J",IF(AND(DAY($C199)=DAY(H$1),$F199="M"),"M",IF(AND(DAY($C199)=DAY(H$1),$F199="A"),"A","")))))</f>
        <v/>
      </c>
      <c r="I199" t="str">
        <f>IF(OR(WEEKDAY(I$1)=1,WEEKDAY(I$1)=7),"F",IF(AND(DAY($C199)=DAY(I$1),$F199="P"),$E199*24,IF(AND(DAY($C199)=DAY(I$1),$F199="J"),"J",IF(AND(DAY($C199)=DAY(I$1),$F199="M"),"M",IF(AND(DAY($C199)=DAY(I$1),$F199="A"),"A","")))))</f>
        <v/>
      </c>
      <c r="J199" t="str">
        <f>IF(OR(WEEKDAY(J$1)=1,WEEKDAY(J$1)=7),"F",IF(AND(DAY($C199)=DAY(J$1),$F199="P"),$E199*24,IF(AND(DAY($C199)=DAY(J$1),$F199="J"),"J",IF(AND(DAY($C199)=DAY(J$1),$F199="M"),"M",IF(AND(DAY($C199)=DAY(J$1),$F199="A"),"A","")))))</f>
        <v>F</v>
      </c>
      <c r="K199" t="str">
        <f>IF(OR(WEEKDAY(K$1)=1,WEEKDAY(K$1)=7),"F",IF(AND(DAY($C199)=DAY(K$1),$F199="P"),$E199*24,IF(AND(DAY($C199)=DAY(K$1),$F199="J"),"J",IF(AND(DAY($C199)=DAY(K$1),$F199="M"),"M",IF(AND(DAY($C199)=DAY(K$1),$F199="A"),"A","")))))</f>
        <v>F</v>
      </c>
      <c r="L199" t="str">
        <f>IF(OR(WEEKDAY(L$1)=1,WEEKDAY(L$1)=7),"F",IF(AND(DAY($C199)=DAY(L$1),$F199="P"),$E199*24,IF(AND(DAY($C199)=DAY(L$1),$F199="J"),"J",IF(AND(DAY($C199)=DAY(L$1),$F199="M"),"M",IF(AND(DAY($C199)=DAY(L$1),$F199="A"),"A","")))))</f>
        <v/>
      </c>
      <c r="M199" t="str">
        <f>IF(OR(WEEKDAY(M$1)=1,WEEKDAY(M$1)=7),"F",IF(AND(DAY($C199)=DAY(M$1),$F199="P"),$E199*24,IF(AND(DAY($C199)=DAY(M$1),$F199="J"),"J",IF(AND(DAY($C199)=DAY(M$1),$F199="M"),"M",IF(AND(DAY($C199)=DAY(M$1),$F199="A"),"A","")))))</f>
        <v/>
      </c>
      <c r="N199" t="str">
        <f>IF(OR(WEEKDAY(N$1)=1,WEEKDAY(N$1)=7),"F",IF(AND(DAY($C199)=DAY(N$1),$F199="P"),$E199*24,IF(AND(DAY($C199)=DAY(N$1),$F199="J"),"J",IF(AND(DAY($C199)=DAY(N$1),$F199="M"),"M",IF(AND(DAY($C199)=DAY(N$1),$F199="A"),"A","")))))</f>
        <v/>
      </c>
      <c r="O199">
        <f>IF(OR(WEEKDAY(O$1)=1,WEEKDAY(O$1)=7),"F",IF(AND(DAY($C199)=DAY(O$1),$F199="P"),$E199*24,IF(AND(DAY($C199)=DAY(O$1),$F199="J"),"J",IF(AND(DAY($C199)=DAY(O$1),$F199="M"),"M",IF(AND(DAY($C199)=DAY(O$1),$F199="A"),"A","")))))</f>
        <v>3</v>
      </c>
      <c r="P199" t="str">
        <f>IF(OR(WEEKDAY(P$1)=1,WEEKDAY(P$1)=7),"F",IF(AND(DAY($C199)=DAY(P$1),$F199="P"),$E199*24,IF(AND(DAY($C199)=DAY(P$1),$F199="J"),"J",IF(AND(DAY($C199)=DAY(P$1),$F199="M"),"M",IF(AND(DAY($C199)=DAY(P$1),$F199="A"),"A","")))))</f>
        <v/>
      </c>
      <c r="Q199" t="str">
        <f>IF(OR(WEEKDAY(Q$1)=1,WEEKDAY(Q$1)=7),"F",IF(AND(DAY($C199)=DAY(Q$1),$F199="P"),$E199*24,IF(AND(DAY($C199)=DAY(Q$1),$F199="J"),"J",IF(AND(DAY($C199)=DAY(Q$1),$F199="M"),"M",IF(AND(DAY($C199)=DAY(Q$1),$F199="A"),"A","")))))</f>
        <v>F</v>
      </c>
      <c r="R199" t="str">
        <f>IF(OR(WEEKDAY(R$1)=1,WEEKDAY(R$1)=7),"F",IF(AND(DAY($C199)=DAY(R$1),$F199="P"),$E199*24,IF(AND(DAY($C199)=DAY(R$1),$F199="J"),"J",IF(AND(DAY($C199)=DAY(R$1),$F199="M"),"M",IF(AND(DAY($C199)=DAY(R$1),$F199="A"),"A","")))))</f>
        <v>F</v>
      </c>
      <c r="S199" t="str">
        <f>IF(OR(WEEKDAY(S$1)=1,WEEKDAY(S$1)=7),"F",IF(AND(DAY($C199)=DAY(S$1),$F199="P"),$E199*24,IF(AND(DAY($C199)=DAY(S$1),$F199="J"),"J",IF(AND(DAY($C199)=DAY(S$1),$F199="M"),"M",IF(AND(DAY($C199)=DAY(S$1),$F199="A"),"A","")))))</f>
        <v/>
      </c>
      <c r="T199" t="str">
        <f>IF(OR(WEEKDAY(T$1)=1,WEEKDAY(T$1)=7),"F",IF(AND(DAY($C199)=DAY(T$1),$F199="P"),$E199*24,IF(AND(DAY($C199)=DAY(T$1),$F199="J"),"J",IF(AND(DAY($C199)=DAY(T$1),$F199="M"),"M",IF(AND(DAY($C199)=DAY(T$1),$F199="A"),"A","")))))</f>
        <v/>
      </c>
      <c r="U199" t="str">
        <f>IF(OR(WEEKDAY(U$1)=1,WEEKDAY(U$1)=7),"F",IF(AND(DAY($C199)=DAY(U$1),$F199="P"),$E199*24,IF(AND(DAY($C199)=DAY(U$1),$F199="J"),"J",IF(AND(DAY($C199)=DAY(U$1),$F199="M"),"M",IF(AND(DAY($C199)=DAY(U$1),$F199="A"),"A","")))))</f>
        <v/>
      </c>
    </row>
    <row r="200" spans="1:21" x14ac:dyDescent="0.25">
      <c r="A200" s="5" t="str">
        <f>'[1]R_Etat de prestation quinzaine'!A200</f>
        <v>ZANDER</v>
      </c>
      <c r="B200" s="5" t="str">
        <f>'[1]R_Etat de prestation quinzaine'!B200</f>
        <v>Elodie</v>
      </c>
      <c r="C200" s="6" t="str">
        <f>'[1]R_Etat de prestation quinzaine'!C200</f>
        <v>10-03-17</v>
      </c>
      <c r="D200" s="7">
        <v>42804</v>
      </c>
      <c r="E200" s="5" t="str">
        <f>'[1]R_Etat de prestation quinzaine'!D200</f>
        <v>01:30</v>
      </c>
      <c r="F200" s="5" t="str">
        <f>'[1]R_Etat de prestation quinzaine'!E200</f>
        <v>P</v>
      </c>
      <c r="G200" t="str">
        <f>IF(OR(WEEKDAY(G$1)=1,WEEKDAY(G$1)=7),"F",IF(AND(DAY($C200)=DAY(G$1),$F200="P"),$E200*24,IF(AND(DAY($C200)=DAY(G$1),$F200="J"),"J",IF(AND(DAY($C200)=DAY(G$1),$F200="M"),"M",IF(AND(DAY($C200)=DAY(G$1),$F200="A"),"A","")))))</f>
        <v/>
      </c>
      <c r="H200" t="str">
        <f>IF(OR(WEEKDAY(H$1)=1,WEEKDAY(H$1)=7),"F",IF(AND(DAY($C200)=DAY(H$1),$F200="P"),$E200*24,IF(AND(DAY($C200)=DAY(H$1),$F200="J"),"J",IF(AND(DAY($C200)=DAY(H$1),$F200="M"),"M",IF(AND(DAY($C200)=DAY(H$1),$F200="A"),"A","")))))</f>
        <v/>
      </c>
      <c r="I200" t="str">
        <f>IF(OR(WEEKDAY(I$1)=1,WEEKDAY(I$1)=7),"F",IF(AND(DAY($C200)=DAY(I$1),$F200="P"),$E200*24,IF(AND(DAY($C200)=DAY(I$1),$F200="J"),"J",IF(AND(DAY($C200)=DAY(I$1),$F200="M"),"M",IF(AND(DAY($C200)=DAY(I$1),$F200="A"),"A","")))))</f>
        <v/>
      </c>
      <c r="J200" t="str">
        <f>IF(OR(WEEKDAY(J$1)=1,WEEKDAY(J$1)=7),"F",IF(AND(DAY($C200)=DAY(J$1),$F200="P"),$E200*24,IF(AND(DAY($C200)=DAY(J$1),$F200="J"),"J",IF(AND(DAY($C200)=DAY(J$1),$F200="M"),"M",IF(AND(DAY($C200)=DAY(J$1),$F200="A"),"A","")))))</f>
        <v>F</v>
      </c>
      <c r="K200" t="str">
        <f>IF(OR(WEEKDAY(K$1)=1,WEEKDAY(K$1)=7),"F",IF(AND(DAY($C200)=DAY(K$1),$F200="P"),$E200*24,IF(AND(DAY($C200)=DAY(K$1),$F200="J"),"J",IF(AND(DAY($C200)=DAY(K$1),$F200="M"),"M",IF(AND(DAY($C200)=DAY(K$1),$F200="A"),"A","")))))</f>
        <v>F</v>
      </c>
      <c r="L200" t="str">
        <f>IF(OR(WEEKDAY(L$1)=1,WEEKDAY(L$1)=7),"F",IF(AND(DAY($C200)=DAY(L$1),$F200="P"),$E200*24,IF(AND(DAY($C200)=DAY(L$1),$F200="J"),"J",IF(AND(DAY($C200)=DAY(L$1),$F200="M"),"M",IF(AND(DAY($C200)=DAY(L$1),$F200="A"),"A","")))))</f>
        <v/>
      </c>
      <c r="M200" t="str">
        <f>IF(OR(WEEKDAY(M$1)=1,WEEKDAY(M$1)=7),"F",IF(AND(DAY($C200)=DAY(M$1),$F200="P"),$E200*24,IF(AND(DAY($C200)=DAY(M$1),$F200="J"),"J",IF(AND(DAY($C200)=DAY(M$1),$F200="M"),"M",IF(AND(DAY($C200)=DAY(M$1),$F200="A"),"A","")))))</f>
        <v/>
      </c>
      <c r="N200" t="str">
        <f>IF(OR(WEEKDAY(N$1)=1,WEEKDAY(N$1)=7),"F",IF(AND(DAY($C200)=DAY(N$1),$F200="P"),$E200*24,IF(AND(DAY($C200)=DAY(N$1),$F200="J"),"J",IF(AND(DAY($C200)=DAY(N$1),$F200="M"),"M",IF(AND(DAY($C200)=DAY(N$1),$F200="A"),"A","")))))</f>
        <v/>
      </c>
      <c r="O200" t="str">
        <f>IF(OR(WEEKDAY(O$1)=1,WEEKDAY(O$1)=7),"F",IF(AND(DAY($C200)=DAY(O$1),$F200="P"),$E200*24,IF(AND(DAY($C200)=DAY(O$1),$F200="J"),"J",IF(AND(DAY($C200)=DAY(O$1),$F200="M"),"M",IF(AND(DAY($C200)=DAY(O$1),$F200="A"),"A","")))))</f>
        <v/>
      </c>
      <c r="P200">
        <f>IF(OR(WEEKDAY(P$1)=1,WEEKDAY(P$1)=7),"F",IF(AND(DAY($C200)=DAY(P$1),$F200="P"),$E200*24,IF(AND(DAY($C200)=DAY(P$1),$F200="J"),"J",IF(AND(DAY($C200)=DAY(P$1),$F200="M"),"M",IF(AND(DAY($C200)=DAY(P$1),$F200="A"),"A","")))))</f>
        <v>1.5</v>
      </c>
      <c r="Q200" t="str">
        <f>IF(OR(WEEKDAY(Q$1)=1,WEEKDAY(Q$1)=7),"F",IF(AND(DAY($C200)=DAY(Q$1),$F200="P"),$E200*24,IF(AND(DAY($C200)=DAY(Q$1),$F200="J"),"J",IF(AND(DAY($C200)=DAY(Q$1),$F200="M"),"M",IF(AND(DAY($C200)=DAY(Q$1),$F200="A"),"A","")))))</f>
        <v>F</v>
      </c>
      <c r="R200" t="str">
        <f>IF(OR(WEEKDAY(R$1)=1,WEEKDAY(R$1)=7),"F",IF(AND(DAY($C200)=DAY(R$1),$F200="P"),$E200*24,IF(AND(DAY($C200)=DAY(R$1),$F200="J"),"J",IF(AND(DAY($C200)=DAY(R$1),$F200="M"),"M",IF(AND(DAY($C200)=DAY(R$1),$F200="A"),"A","")))))</f>
        <v>F</v>
      </c>
      <c r="S200" t="str">
        <f>IF(OR(WEEKDAY(S$1)=1,WEEKDAY(S$1)=7),"F",IF(AND(DAY($C200)=DAY(S$1),$F200="P"),$E200*24,IF(AND(DAY($C200)=DAY(S$1),$F200="J"),"J",IF(AND(DAY($C200)=DAY(S$1),$F200="M"),"M",IF(AND(DAY($C200)=DAY(S$1),$F200="A"),"A","")))))</f>
        <v/>
      </c>
      <c r="T200" t="str">
        <f>IF(OR(WEEKDAY(T$1)=1,WEEKDAY(T$1)=7),"F",IF(AND(DAY($C200)=DAY(T$1),$F200="P"),$E200*24,IF(AND(DAY($C200)=DAY(T$1),$F200="J"),"J",IF(AND(DAY($C200)=DAY(T$1),$F200="M"),"M",IF(AND(DAY($C200)=DAY(T$1),$F200="A"),"A","")))))</f>
        <v/>
      </c>
      <c r="U200" t="str">
        <f>IF(OR(WEEKDAY(U$1)=1,WEEKDAY(U$1)=7),"F",IF(AND(DAY($C200)=DAY(U$1),$F200="P"),$E200*24,IF(AND(DAY($C200)=DAY(U$1),$F200="J"),"J",IF(AND(DAY($C200)=DAY(U$1),$F200="M"),"M",IF(AND(DAY($C200)=DAY(U$1),$F200="A"),"A","")))))</f>
        <v/>
      </c>
    </row>
    <row r="201" spans="1:21" x14ac:dyDescent="0.25">
      <c r="A201" s="5" t="str">
        <f>'[1]R_Etat de prestation quinzaine'!A201</f>
        <v>ZANDER</v>
      </c>
      <c r="B201" s="5" t="str">
        <f>'[1]R_Etat de prestation quinzaine'!B201</f>
        <v>Elodie</v>
      </c>
      <c r="C201" s="6" t="str">
        <f>'[1]R_Etat de prestation quinzaine'!C201</f>
        <v>10-03-17</v>
      </c>
      <c r="D201" s="7">
        <v>42804</v>
      </c>
      <c r="E201" s="5" t="str">
        <f>'[1]R_Etat de prestation quinzaine'!D201</f>
        <v>01:30</v>
      </c>
      <c r="F201" s="5" t="str">
        <f>'[1]R_Etat de prestation quinzaine'!E201</f>
        <v>P</v>
      </c>
      <c r="G201" t="str">
        <f>IF(OR(WEEKDAY(G$1)=1,WEEKDAY(G$1)=7),"F",IF(AND(DAY($C201)=DAY(G$1),$F201="P"),$E201*24,IF(AND(DAY($C201)=DAY(G$1),$F201="J"),"J",IF(AND(DAY($C201)=DAY(G$1),$F201="M"),"M",IF(AND(DAY($C201)=DAY(G$1),$F201="A"),"A","")))))</f>
        <v/>
      </c>
      <c r="H201" t="str">
        <f>IF(OR(WEEKDAY(H$1)=1,WEEKDAY(H$1)=7),"F",IF(AND(DAY($C201)=DAY(H$1),$F201="P"),$E201*24,IF(AND(DAY($C201)=DAY(H$1),$F201="J"),"J",IF(AND(DAY($C201)=DAY(H$1),$F201="M"),"M",IF(AND(DAY($C201)=DAY(H$1),$F201="A"),"A","")))))</f>
        <v/>
      </c>
      <c r="I201" t="str">
        <f>IF(OR(WEEKDAY(I$1)=1,WEEKDAY(I$1)=7),"F",IF(AND(DAY($C201)=DAY(I$1),$F201="P"),$E201*24,IF(AND(DAY($C201)=DAY(I$1),$F201="J"),"J",IF(AND(DAY($C201)=DAY(I$1),$F201="M"),"M",IF(AND(DAY($C201)=DAY(I$1),$F201="A"),"A","")))))</f>
        <v/>
      </c>
      <c r="J201" t="str">
        <f>IF(OR(WEEKDAY(J$1)=1,WEEKDAY(J$1)=7),"F",IF(AND(DAY($C201)=DAY(J$1),$F201="P"),$E201*24,IF(AND(DAY($C201)=DAY(J$1),$F201="J"),"J",IF(AND(DAY($C201)=DAY(J$1),$F201="M"),"M",IF(AND(DAY($C201)=DAY(J$1),$F201="A"),"A","")))))</f>
        <v>F</v>
      </c>
      <c r="K201" t="str">
        <f>IF(OR(WEEKDAY(K$1)=1,WEEKDAY(K$1)=7),"F",IF(AND(DAY($C201)=DAY(K$1),$F201="P"),$E201*24,IF(AND(DAY($C201)=DAY(K$1),$F201="J"),"J",IF(AND(DAY($C201)=DAY(K$1),$F201="M"),"M",IF(AND(DAY($C201)=DAY(K$1),$F201="A"),"A","")))))</f>
        <v>F</v>
      </c>
      <c r="L201" t="str">
        <f>IF(OR(WEEKDAY(L$1)=1,WEEKDAY(L$1)=7),"F",IF(AND(DAY($C201)=DAY(L$1),$F201="P"),$E201*24,IF(AND(DAY($C201)=DAY(L$1),$F201="J"),"J",IF(AND(DAY($C201)=DAY(L$1),$F201="M"),"M",IF(AND(DAY($C201)=DAY(L$1),$F201="A"),"A","")))))</f>
        <v/>
      </c>
      <c r="M201" t="str">
        <f>IF(OR(WEEKDAY(M$1)=1,WEEKDAY(M$1)=7),"F",IF(AND(DAY($C201)=DAY(M$1),$F201="P"),$E201*24,IF(AND(DAY($C201)=DAY(M$1),$F201="J"),"J",IF(AND(DAY($C201)=DAY(M$1),$F201="M"),"M",IF(AND(DAY($C201)=DAY(M$1),$F201="A"),"A","")))))</f>
        <v/>
      </c>
      <c r="N201" t="str">
        <f>IF(OR(WEEKDAY(N$1)=1,WEEKDAY(N$1)=7),"F",IF(AND(DAY($C201)=DAY(N$1),$F201="P"),$E201*24,IF(AND(DAY($C201)=DAY(N$1),$F201="J"),"J",IF(AND(DAY($C201)=DAY(N$1),$F201="M"),"M",IF(AND(DAY($C201)=DAY(N$1),$F201="A"),"A","")))))</f>
        <v/>
      </c>
      <c r="O201" t="str">
        <f>IF(OR(WEEKDAY(O$1)=1,WEEKDAY(O$1)=7),"F",IF(AND(DAY($C201)=DAY(O$1),$F201="P"),$E201*24,IF(AND(DAY($C201)=DAY(O$1),$F201="J"),"J",IF(AND(DAY($C201)=DAY(O$1),$F201="M"),"M",IF(AND(DAY($C201)=DAY(O$1),$F201="A"),"A","")))))</f>
        <v/>
      </c>
      <c r="P201">
        <f>IF(OR(WEEKDAY(P$1)=1,WEEKDAY(P$1)=7),"F",IF(AND(DAY($C201)=DAY(P$1),$F201="P"),$E201*24,IF(AND(DAY($C201)=DAY(P$1),$F201="J"),"J",IF(AND(DAY($C201)=DAY(P$1),$F201="M"),"M",IF(AND(DAY($C201)=DAY(P$1),$F201="A"),"A","")))))</f>
        <v>1.5</v>
      </c>
      <c r="Q201" t="str">
        <f>IF(OR(WEEKDAY(Q$1)=1,WEEKDAY(Q$1)=7),"F",IF(AND(DAY($C201)=DAY(Q$1),$F201="P"),$E201*24,IF(AND(DAY($C201)=DAY(Q$1),$F201="J"),"J",IF(AND(DAY($C201)=DAY(Q$1),$F201="M"),"M",IF(AND(DAY($C201)=DAY(Q$1),$F201="A"),"A","")))))</f>
        <v>F</v>
      </c>
      <c r="R201" t="str">
        <f>IF(OR(WEEKDAY(R$1)=1,WEEKDAY(R$1)=7),"F",IF(AND(DAY($C201)=DAY(R$1),$F201="P"),$E201*24,IF(AND(DAY($C201)=DAY(R$1),$F201="J"),"J",IF(AND(DAY($C201)=DAY(R$1),$F201="M"),"M",IF(AND(DAY($C201)=DAY(R$1),$F201="A"),"A","")))))</f>
        <v>F</v>
      </c>
      <c r="S201" t="str">
        <f>IF(OR(WEEKDAY(S$1)=1,WEEKDAY(S$1)=7),"F",IF(AND(DAY($C201)=DAY(S$1),$F201="P"),$E201*24,IF(AND(DAY($C201)=DAY(S$1),$F201="J"),"J",IF(AND(DAY($C201)=DAY(S$1),$F201="M"),"M",IF(AND(DAY($C201)=DAY(S$1),$F201="A"),"A","")))))</f>
        <v/>
      </c>
      <c r="T201" t="str">
        <f>IF(OR(WEEKDAY(T$1)=1,WEEKDAY(T$1)=7),"F",IF(AND(DAY($C201)=DAY(T$1),$F201="P"),$E201*24,IF(AND(DAY($C201)=DAY(T$1),$F201="J"),"J",IF(AND(DAY($C201)=DAY(T$1),$F201="M"),"M",IF(AND(DAY($C201)=DAY(T$1),$F201="A"),"A","")))))</f>
        <v/>
      </c>
      <c r="U201" t="str">
        <f>IF(OR(WEEKDAY(U$1)=1,WEEKDAY(U$1)=7),"F",IF(AND(DAY($C201)=DAY(U$1),$F201="P"),$E201*24,IF(AND(DAY($C201)=DAY(U$1),$F201="J"),"J",IF(AND(DAY($C201)=DAY(U$1),$F201="M"),"M",IF(AND(DAY($C201)=DAY(U$1),$F201="A"),"A","")))))</f>
        <v/>
      </c>
    </row>
    <row r="202" spans="1:21" x14ac:dyDescent="0.25">
      <c r="A202" s="5" t="str">
        <f>'[1]R_Etat de prestation quinzaine'!A202</f>
        <v>ZANDER</v>
      </c>
      <c r="B202" s="5" t="str">
        <f>'[1]R_Etat de prestation quinzaine'!B202</f>
        <v>Elodie</v>
      </c>
      <c r="C202" s="6" t="str">
        <f>'[1]R_Etat de prestation quinzaine'!C202</f>
        <v>10-03-17</v>
      </c>
      <c r="D202" s="7">
        <v>42804</v>
      </c>
      <c r="E202" s="5" t="str">
        <f>'[1]R_Etat de prestation quinzaine'!D202</f>
        <v>03:00</v>
      </c>
      <c r="F202" s="5" t="str">
        <f>'[1]R_Etat de prestation quinzaine'!E202</f>
        <v>P</v>
      </c>
      <c r="G202" t="str">
        <f>IF(OR(WEEKDAY(G$1)=1,WEEKDAY(G$1)=7),"F",IF(AND(DAY($C202)=DAY(G$1),$F202="P"),$E202*24,IF(AND(DAY($C202)=DAY(G$1),$F202="J"),"J",IF(AND(DAY($C202)=DAY(G$1),$F202="M"),"M",IF(AND(DAY($C202)=DAY(G$1),$F202="A"),"A","")))))</f>
        <v/>
      </c>
      <c r="H202" t="str">
        <f>IF(OR(WEEKDAY(H$1)=1,WEEKDAY(H$1)=7),"F",IF(AND(DAY($C202)=DAY(H$1),$F202="P"),$E202*24,IF(AND(DAY($C202)=DAY(H$1),$F202="J"),"J",IF(AND(DAY($C202)=DAY(H$1),$F202="M"),"M",IF(AND(DAY($C202)=DAY(H$1),$F202="A"),"A","")))))</f>
        <v/>
      </c>
      <c r="I202" t="str">
        <f>IF(OR(WEEKDAY(I$1)=1,WEEKDAY(I$1)=7),"F",IF(AND(DAY($C202)=DAY(I$1),$F202="P"),$E202*24,IF(AND(DAY($C202)=DAY(I$1),$F202="J"),"J",IF(AND(DAY($C202)=DAY(I$1),$F202="M"),"M",IF(AND(DAY($C202)=DAY(I$1),$F202="A"),"A","")))))</f>
        <v/>
      </c>
      <c r="J202" t="str">
        <f>IF(OR(WEEKDAY(J$1)=1,WEEKDAY(J$1)=7),"F",IF(AND(DAY($C202)=DAY(J$1),$F202="P"),$E202*24,IF(AND(DAY($C202)=DAY(J$1),$F202="J"),"J",IF(AND(DAY($C202)=DAY(J$1),$F202="M"),"M",IF(AND(DAY($C202)=DAY(J$1),$F202="A"),"A","")))))</f>
        <v>F</v>
      </c>
      <c r="K202" t="str">
        <f>IF(OR(WEEKDAY(K$1)=1,WEEKDAY(K$1)=7),"F",IF(AND(DAY($C202)=DAY(K$1),$F202="P"),$E202*24,IF(AND(DAY($C202)=DAY(K$1),$F202="J"),"J",IF(AND(DAY($C202)=DAY(K$1),$F202="M"),"M",IF(AND(DAY($C202)=DAY(K$1),$F202="A"),"A","")))))</f>
        <v>F</v>
      </c>
      <c r="L202" t="str">
        <f>IF(OR(WEEKDAY(L$1)=1,WEEKDAY(L$1)=7),"F",IF(AND(DAY($C202)=DAY(L$1),$F202="P"),$E202*24,IF(AND(DAY($C202)=DAY(L$1),$F202="J"),"J",IF(AND(DAY($C202)=DAY(L$1),$F202="M"),"M",IF(AND(DAY($C202)=DAY(L$1),$F202="A"),"A","")))))</f>
        <v/>
      </c>
      <c r="M202" t="str">
        <f>IF(OR(WEEKDAY(M$1)=1,WEEKDAY(M$1)=7),"F",IF(AND(DAY($C202)=DAY(M$1),$F202="P"),$E202*24,IF(AND(DAY($C202)=DAY(M$1),$F202="J"),"J",IF(AND(DAY($C202)=DAY(M$1),$F202="M"),"M",IF(AND(DAY($C202)=DAY(M$1),$F202="A"),"A","")))))</f>
        <v/>
      </c>
      <c r="N202" t="str">
        <f>IF(OR(WEEKDAY(N$1)=1,WEEKDAY(N$1)=7),"F",IF(AND(DAY($C202)=DAY(N$1),$F202="P"),$E202*24,IF(AND(DAY($C202)=DAY(N$1),$F202="J"),"J",IF(AND(DAY($C202)=DAY(N$1),$F202="M"),"M",IF(AND(DAY($C202)=DAY(N$1),$F202="A"),"A","")))))</f>
        <v/>
      </c>
      <c r="O202" t="str">
        <f>IF(OR(WEEKDAY(O$1)=1,WEEKDAY(O$1)=7),"F",IF(AND(DAY($C202)=DAY(O$1),$F202="P"),$E202*24,IF(AND(DAY($C202)=DAY(O$1),$F202="J"),"J",IF(AND(DAY($C202)=DAY(O$1),$F202="M"),"M",IF(AND(DAY($C202)=DAY(O$1),$F202="A"),"A","")))))</f>
        <v/>
      </c>
      <c r="P202">
        <f>IF(OR(WEEKDAY(P$1)=1,WEEKDAY(P$1)=7),"F",IF(AND(DAY($C202)=DAY(P$1),$F202="P"),$E202*24,IF(AND(DAY($C202)=DAY(P$1),$F202="J"),"J",IF(AND(DAY($C202)=DAY(P$1),$F202="M"),"M",IF(AND(DAY($C202)=DAY(P$1),$F202="A"),"A","")))))</f>
        <v>3</v>
      </c>
      <c r="Q202" t="str">
        <f>IF(OR(WEEKDAY(Q$1)=1,WEEKDAY(Q$1)=7),"F",IF(AND(DAY($C202)=DAY(Q$1),$F202="P"),$E202*24,IF(AND(DAY($C202)=DAY(Q$1),$F202="J"),"J",IF(AND(DAY($C202)=DAY(Q$1),$F202="M"),"M",IF(AND(DAY($C202)=DAY(Q$1),$F202="A"),"A","")))))</f>
        <v>F</v>
      </c>
      <c r="R202" t="str">
        <f>IF(OR(WEEKDAY(R$1)=1,WEEKDAY(R$1)=7),"F",IF(AND(DAY($C202)=DAY(R$1),$F202="P"),$E202*24,IF(AND(DAY($C202)=DAY(R$1),$F202="J"),"J",IF(AND(DAY($C202)=DAY(R$1),$F202="M"),"M",IF(AND(DAY($C202)=DAY(R$1),$F202="A"),"A","")))))</f>
        <v>F</v>
      </c>
      <c r="S202" t="str">
        <f>IF(OR(WEEKDAY(S$1)=1,WEEKDAY(S$1)=7),"F",IF(AND(DAY($C202)=DAY(S$1),$F202="P"),$E202*24,IF(AND(DAY($C202)=DAY(S$1),$F202="J"),"J",IF(AND(DAY($C202)=DAY(S$1),$F202="M"),"M",IF(AND(DAY($C202)=DAY(S$1),$F202="A"),"A","")))))</f>
        <v/>
      </c>
      <c r="T202" t="str">
        <f>IF(OR(WEEKDAY(T$1)=1,WEEKDAY(T$1)=7),"F",IF(AND(DAY($C202)=DAY(T$1),$F202="P"),$E202*24,IF(AND(DAY($C202)=DAY(T$1),$F202="J"),"J",IF(AND(DAY($C202)=DAY(T$1),$F202="M"),"M",IF(AND(DAY($C202)=DAY(T$1),$F202="A"),"A","")))))</f>
        <v/>
      </c>
      <c r="U202" t="str">
        <f>IF(OR(WEEKDAY(U$1)=1,WEEKDAY(U$1)=7),"F",IF(AND(DAY($C202)=DAY(U$1),$F202="P"),$E202*24,IF(AND(DAY($C202)=DAY(U$1),$F202="J"),"J",IF(AND(DAY($C202)=DAY(U$1),$F202="M"),"M",IF(AND(DAY($C202)=DAY(U$1),$F202="A"),"A","")))))</f>
        <v/>
      </c>
    </row>
    <row r="203" spans="1:21" x14ac:dyDescent="0.25">
      <c r="A203" s="5" t="str">
        <f>'[1]R_Etat de prestation quinzaine'!A203</f>
        <v>ZANDER</v>
      </c>
      <c r="B203" s="5" t="str">
        <f>'[1]R_Etat de prestation quinzaine'!B203</f>
        <v>Elodie</v>
      </c>
      <c r="C203" s="6" t="str">
        <f>'[1]R_Etat de prestation quinzaine'!C203</f>
        <v>13-03-17</v>
      </c>
      <c r="D203" s="7">
        <v>42807</v>
      </c>
      <c r="E203" s="5" t="str">
        <f>'[1]R_Etat de prestation quinzaine'!D203</f>
        <v>03:00</v>
      </c>
      <c r="F203" s="5" t="str">
        <f>'[1]R_Etat de prestation quinzaine'!E203</f>
        <v>P</v>
      </c>
      <c r="G203" t="str">
        <f>IF(OR(WEEKDAY(G$1)=1,WEEKDAY(G$1)=7),"F",IF(AND(DAY($C203)=DAY(G$1),$F203="P"),$E203*24,IF(AND(DAY($C203)=DAY(G$1),$F203="J"),"J",IF(AND(DAY($C203)=DAY(G$1),$F203="M"),"M",IF(AND(DAY($C203)=DAY(G$1),$F203="A"),"A","")))))</f>
        <v/>
      </c>
      <c r="H203" t="str">
        <f>IF(OR(WEEKDAY(H$1)=1,WEEKDAY(H$1)=7),"F",IF(AND(DAY($C203)=DAY(H$1),$F203="P"),$E203*24,IF(AND(DAY($C203)=DAY(H$1),$F203="J"),"J",IF(AND(DAY($C203)=DAY(H$1),$F203="M"),"M",IF(AND(DAY($C203)=DAY(H$1),$F203="A"),"A","")))))</f>
        <v/>
      </c>
      <c r="I203" t="str">
        <f>IF(OR(WEEKDAY(I$1)=1,WEEKDAY(I$1)=7),"F",IF(AND(DAY($C203)=DAY(I$1),$F203="P"),$E203*24,IF(AND(DAY($C203)=DAY(I$1),$F203="J"),"J",IF(AND(DAY($C203)=DAY(I$1),$F203="M"),"M",IF(AND(DAY($C203)=DAY(I$1),$F203="A"),"A","")))))</f>
        <v/>
      </c>
      <c r="J203" t="str">
        <f>IF(OR(WEEKDAY(J$1)=1,WEEKDAY(J$1)=7),"F",IF(AND(DAY($C203)=DAY(J$1),$F203="P"),$E203*24,IF(AND(DAY($C203)=DAY(J$1),$F203="J"),"J",IF(AND(DAY($C203)=DAY(J$1),$F203="M"),"M",IF(AND(DAY($C203)=DAY(J$1),$F203="A"),"A","")))))</f>
        <v>F</v>
      </c>
      <c r="K203" t="str">
        <f>IF(OR(WEEKDAY(K$1)=1,WEEKDAY(K$1)=7),"F",IF(AND(DAY($C203)=DAY(K$1),$F203="P"),$E203*24,IF(AND(DAY($C203)=DAY(K$1),$F203="J"),"J",IF(AND(DAY($C203)=DAY(K$1),$F203="M"),"M",IF(AND(DAY($C203)=DAY(K$1),$F203="A"),"A","")))))</f>
        <v>F</v>
      </c>
      <c r="L203" t="str">
        <f>IF(OR(WEEKDAY(L$1)=1,WEEKDAY(L$1)=7),"F",IF(AND(DAY($C203)=DAY(L$1),$F203="P"),$E203*24,IF(AND(DAY($C203)=DAY(L$1),$F203="J"),"J",IF(AND(DAY($C203)=DAY(L$1),$F203="M"),"M",IF(AND(DAY($C203)=DAY(L$1),$F203="A"),"A","")))))</f>
        <v/>
      </c>
      <c r="M203" t="str">
        <f>IF(OR(WEEKDAY(M$1)=1,WEEKDAY(M$1)=7),"F",IF(AND(DAY($C203)=DAY(M$1),$F203="P"),$E203*24,IF(AND(DAY($C203)=DAY(M$1),$F203="J"),"J",IF(AND(DAY($C203)=DAY(M$1),$F203="M"),"M",IF(AND(DAY($C203)=DAY(M$1),$F203="A"),"A","")))))</f>
        <v/>
      </c>
      <c r="N203" t="str">
        <f>IF(OR(WEEKDAY(N$1)=1,WEEKDAY(N$1)=7),"F",IF(AND(DAY($C203)=DAY(N$1),$F203="P"),$E203*24,IF(AND(DAY($C203)=DAY(N$1),$F203="J"),"J",IF(AND(DAY($C203)=DAY(N$1),$F203="M"),"M",IF(AND(DAY($C203)=DAY(N$1),$F203="A"),"A","")))))</f>
        <v/>
      </c>
      <c r="O203" t="str">
        <f>IF(OR(WEEKDAY(O$1)=1,WEEKDAY(O$1)=7),"F",IF(AND(DAY($C203)=DAY(O$1),$F203="P"),$E203*24,IF(AND(DAY($C203)=DAY(O$1),$F203="J"),"J",IF(AND(DAY($C203)=DAY(O$1),$F203="M"),"M",IF(AND(DAY($C203)=DAY(O$1),$F203="A"),"A","")))))</f>
        <v/>
      </c>
      <c r="P203" t="str">
        <f>IF(OR(WEEKDAY(P$1)=1,WEEKDAY(P$1)=7),"F",IF(AND(DAY($C203)=DAY(P$1),$F203="P"),$E203*24,IF(AND(DAY($C203)=DAY(P$1),$F203="J"),"J",IF(AND(DAY($C203)=DAY(P$1),$F203="M"),"M",IF(AND(DAY($C203)=DAY(P$1),$F203="A"),"A","")))))</f>
        <v/>
      </c>
      <c r="Q203" t="str">
        <f>IF(OR(WEEKDAY(Q$1)=1,WEEKDAY(Q$1)=7),"F",IF(AND(DAY($C203)=DAY(Q$1),$F203="P"),$E203*24,IF(AND(DAY($C203)=DAY(Q$1),$F203="J"),"J",IF(AND(DAY($C203)=DAY(Q$1),$F203="M"),"M",IF(AND(DAY($C203)=DAY(Q$1),$F203="A"),"A","")))))</f>
        <v>F</v>
      </c>
      <c r="R203" t="str">
        <f>IF(OR(WEEKDAY(R$1)=1,WEEKDAY(R$1)=7),"F",IF(AND(DAY($C203)=DAY(R$1),$F203="P"),$E203*24,IF(AND(DAY($C203)=DAY(R$1),$F203="J"),"J",IF(AND(DAY($C203)=DAY(R$1),$F203="M"),"M",IF(AND(DAY($C203)=DAY(R$1),$F203="A"),"A","")))))</f>
        <v>F</v>
      </c>
      <c r="S203">
        <f>IF(OR(WEEKDAY(S$1)=1,WEEKDAY(S$1)=7),"F",IF(AND(DAY($C203)=DAY(S$1),$F203="P"),$E203*24,IF(AND(DAY($C203)=DAY(S$1),$F203="J"),"J",IF(AND(DAY($C203)=DAY(S$1),$F203="M"),"M",IF(AND(DAY($C203)=DAY(S$1),$F203="A"),"A","")))))</f>
        <v>3</v>
      </c>
      <c r="T203" t="str">
        <f>IF(OR(WEEKDAY(T$1)=1,WEEKDAY(T$1)=7),"F",IF(AND(DAY($C203)=DAY(T$1),$F203="P"),$E203*24,IF(AND(DAY($C203)=DAY(T$1),$F203="J"),"J",IF(AND(DAY($C203)=DAY(T$1),$F203="M"),"M",IF(AND(DAY($C203)=DAY(T$1),$F203="A"),"A","")))))</f>
        <v/>
      </c>
      <c r="U203" t="str">
        <f>IF(OR(WEEKDAY(U$1)=1,WEEKDAY(U$1)=7),"F",IF(AND(DAY($C203)=DAY(U$1),$F203="P"),$E203*24,IF(AND(DAY($C203)=DAY(U$1),$F203="J"),"J",IF(AND(DAY($C203)=DAY(U$1),$F203="M"),"M",IF(AND(DAY($C203)=DAY(U$1),$F203="A"),"A","")))))</f>
        <v/>
      </c>
    </row>
    <row r="204" spans="1:21" x14ac:dyDescent="0.25">
      <c r="A204" s="5" t="str">
        <f>'[1]R_Etat de prestation quinzaine'!A204</f>
        <v>ZANDER</v>
      </c>
      <c r="B204" s="5" t="str">
        <f>'[1]R_Etat de prestation quinzaine'!B204</f>
        <v>Elodie</v>
      </c>
      <c r="C204" s="6" t="str">
        <f>'[1]R_Etat de prestation quinzaine'!C204</f>
        <v>13-03-17</v>
      </c>
      <c r="D204" s="7">
        <v>42807</v>
      </c>
      <c r="E204" s="5" t="str">
        <f>'[1]R_Etat de prestation quinzaine'!D204</f>
        <v>03:30</v>
      </c>
      <c r="F204" s="5" t="str">
        <f>'[1]R_Etat de prestation quinzaine'!E204</f>
        <v>P</v>
      </c>
      <c r="G204" t="str">
        <f>IF(OR(WEEKDAY(G$1)=1,WEEKDAY(G$1)=7),"F",IF(AND(DAY($C204)=DAY(G$1),$F204="P"),$E204*24,IF(AND(DAY($C204)=DAY(G$1),$F204="J"),"J",IF(AND(DAY($C204)=DAY(G$1),$F204="M"),"M",IF(AND(DAY($C204)=DAY(G$1),$F204="A"),"A","")))))</f>
        <v/>
      </c>
      <c r="H204" t="str">
        <f>IF(OR(WEEKDAY(H$1)=1,WEEKDAY(H$1)=7),"F",IF(AND(DAY($C204)=DAY(H$1),$F204="P"),$E204*24,IF(AND(DAY($C204)=DAY(H$1),$F204="J"),"J",IF(AND(DAY($C204)=DAY(H$1),$F204="M"),"M",IF(AND(DAY($C204)=DAY(H$1),$F204="A"),"A","")))))</f>
        <v/>
      </c>
      <c r="I204" t="str">
        <f>IF(OR(WEEKDAY(I$1)=1,WEEKDAY(I$1)=7),"F",IF(AND(DAY($C204)=DAY(I$1),$F204="P"),$E204*24,IF(AND(DAY($C204)=DAY(I$1),$F204="J"),"J",IF(AND(DAY($C204)=DAY(I$1),$F204="M"),"M",IF(AND(DAY($C204)=DAY(I$1),$F204="A"),"A","")))))</f>
        <v/>
      </c>
      <c r="J204" t="str">
        <f>IF(OR(WEEKDAY(J$1)=1,WEEKDAY(J$1)=7),"F",IF(AND(DAY($C204)=DAY(J$1),$F204="P"),$E204*24,IF(AND(DAY($C204)=DAY(J$1),$F204="J"),"J",IF(AND(DAY($C204)=DAY(J$1),$F204="M"),"M",IF(AND(DAY($C204)=DAY(J$1),$F204="A"),"A","")))))</f>
        <v>F</v>
      </c>
      <c r="K204" t="str">
        <f>IF(OR(WEEKDAY(K$1)=1,WEEKDAY(K$1)=7),"F",IF(AND(DAY($C204)=DAY(K$1),$F204="P"),$E204*24,IF(AND(DAY($C204)=DAY(K$1),$F204="J"),"J",IF(AND(DAY($C204)=DAY(K$1),$F204="M"),"M",IF(AND(DAY($C204)=DAY(K$1),$F204="A"),"A","")))))</f>
        <v>F</v>
      </c>
      <c r="L204" t="str">
        <f>IF(OR(WEEKDAY(L$1)=1,WEEKDAY(L$1)=7),"F",IF(AND(DAY($C204)=DAY(L$1),$F204="P"),$E204*24,IF(AND(DAY($C204)=DAY(L$1),$F204="J"),"J",IF(AND(DAY($C204)=DAY(L$1),$F204="M"),"M",IF(AND(DAY($C204)=DAY(L$1),$F204="A"),"A","")))))</f>
        <v/>
      </c>
      <c r="M204" t="str">
        <f>IF(OR(WEEKDAY(M$1)=1,WEEKDAY(M$1)=7),"F",IF(AND(DAY($C204)=DAY(M$1),$F204="P"),$E204*24,IF(AND(DAY($C204)=DAY(M$1),$F204="J"),"J",IF(AND(DAY($C204)=DAY(M$1),$F204="M"),"M",IF(AND(DAY($C204)=DAY(M$1),$F204="A"),"A","")))))</f>
        <v/>
      </c>
      <c r="N204" t="str">
        <f>IF(OR(WEEKDAY(N$1)=1,WEEKDAY(N$1)=7),"F",IF(AND(DAY($C204)=DAY(N$1),$F204="P"),$E204*24,IF(AND(DAY($C204)=DAY(N$1),$F204="J"),"J",IF(AND(DAY($C204)=DAY(N$1),$F204="M"),"M",IF(AND(DAY($C204)=DAY(N$1),$F204="A"),"A","")))))</f>
        <v/>
      </c>
      <c r="O204" t="str">
        <f>IF(OR(WEEKDAY(O$1)=1,WEEKDAY(O$1)=7),"F",IF(AND(DAY($C204)=DAY(O$1),$F204="P"),$E204*24,IF(AND(DAY($C204)=DAY(O$1),$F204="J"),"J",IF(AND(DAY($C204)=DAY(O$1),$F204="M"),"M",IF(AND(DAY($C204)=DAY(O$1),$F204="A"),"A","")))))</f>
        <v/>
      </c>
      <c r="P204" t="str">
        <f>IF(OR(WEEKDAY(P$1)=1,WEEKDAY(P$1)=7),"F",IF(AND(DAY($C204)=DAY(P$1),$F204="P"),$E204*24,IF(AND(DAY($C204)=DAY(P$1),$F204="J"),"J",IF(AND(DAY($C204)=DAY(P$1),$F204="M"),"M",IF(AND(DAY($C204)=DAY(P$1),$F204="A"),"A","")))))</f>
        <v/>
      </c>
      <c r="Q204" t="str">
        <f>IF(OR(WEEKDAY(Q$1)=1,WEEKDAY(Q$1)=7),"F",IF(AND(DAY($C204)=DAY(Q$1),$F204="P"),$E204*24,IF(AND(DAY($C204)=DAY(Q$1),$F204="J"),"J",IF(AND(DAY($C204)=DAY(Q$1),$F204="M"),"M",IF(AND(DAY($C204)=DAY(Q$1),$F204="A"),"A","")))))</f>
        <v>F</v>
      </c>
      <c r="R204" t="str">
        <f>IF(OR(WEEKDAY(R$1)=1,WEEKDAY(R$1)=7),"F",IF(AND(DAY($C204)=DAY(R$1),$F204="P"),$E204*24,IF(AND(DAY($C204)=DAY(R$1),$F204="J"),"J",IF(AND(DAY($C204)=DAY(R$1),$F204="M"),"M",IF(AND(DAY($C204)=DAY(R$1),$F204="A"),"A","")))))</f>
        <v>F</v>
      </c>
      <c r="S204">
        <f>IF(OR(WEEKDAY(S$1)=1,WEEKDAY(S$1)=7),"F",IF(AND(DAY($C204)=DAY(S$1),$F204="P"),$E204*24,IF(AND(DAY($C204)=DAY(S$1),$F204="J"),"J",IF(AND(DAY($C204)=DAY(S$1),$F204="M"),"M",IF(AND(DAY($C204)=DAY(S$1),$F204="A"),"A","")))))</f>
        <v>3.5</v>
      </c>
      <c r="T204" t="str">
        <f>IF(OR(WEEKDAY(T$1)=1,WEEKDAY(T$1)=7),"F",IF(AND(DAY($C204)=DAY(T$1),$F204="P"),$E204*24,IF(AND(DAY($C204)=DAY(T$1),$F204="J"),"J",IF(AND(DAY($C204)=DAY(T$1),$F204="M"),"M",IF(AND(DAY($C204)=DAY(T$1),$F204="A"),"A","")))))</f>
        <v/>
      </c>
      <c r="U204" t="str">
        <f>IF(OR(WEEKDAY(U$1)=1,WEEKDAY(U$1)=7),"F",IF(AND(DAY($C204)=DAY(U$1),$F204="P"),$E204*24,IF(AND(DAY($C204)=DAY(U$1),$F204="J"),"J",IF(AND(DAY($C204)=DAY(U$1),$F204="M"),"M",IF(AND(DAY($C204)=DAY(U$1),$F204="A"),"A","")))))</f>
        <v/>
      </c>
    </row>
    <row r="205" spans="1:21" x14ac:dyDescent="0.25">
      <c r="A205" s="5" t="str">
        <f>'[1]R_Etat de prestation quinzaine'!A205</f>
        <v>ZANDER</v>
      </c>
      <c r="B205" s="5" t="str">
        <f>'[1]R_Etat de prestation quinzaine'!B205</f>
        <v>Elodie</v>
      </c>
      <c r="C205" s="6" t="str">
        <f>'[1]R_Etat de prestation quinzaine'!C205</f>
        <v>14-03-17</v>
      </c>
      <c r="D205" s="7">
        <v>42808</v>
      </c>
      <c r="E205" s="5" t="str">
        <f>'[1]R_Etat de prestation quinzaine'!D205</f>
        <v>03:00</v>
      </c>
      <c r="F205" s="5" t="str">
        <f>'[1]R_Etat de prestation quinzaine'!E205</f>
        <v>P</v>
      </c>
      <c r="G205" t="str">
        <f>IF(OR(WEEKDAY(G$1)=1,WEEKDAY(G$1)=7),"F",IF(AND(DAY($C205)=DAY(G$1),$F205="P"),$E205*24,IF(AND(DAY($C205)=DAY(G$1),$F205="J"),"J",IF(AND(DAY($C205)=DAY(G$1),$F205="M"),"M",IF(AND(DAY($C205)=DAY(G$1),$F205="A"),"A","")))))</f>
        <v/>
      </c>
      <c r="H205" t="str">
        <f>IF(OR(WEEKDAY(H$1)=1,WEEKDAY(H$1)=7),"F",IF(AND(DAY($C205)=DAY(H$1),$F205="P"),$E205*24,IF(AND(DAY($C205)=DAY(H$1),$F205="J"),"J",IF(AND(DAY($C205)=DAY(H$1),$F205="M"),"M",IF(AND(DAY($C205)=DAY(H$1),$F205="A"),"A","")))))</f>
        <v/>
      </c>
      <c r="I205" t="str">
        <f>IF(OR(WEEKDAY(I$1)=1,WEEKDAY(I$1)=7),"F",IF(AND(DAY($C205)=DAY(I$1),$F205="P"),$E205*24,IF(AND(DAY($C205)=DAY(I$1),$F205="J"),"J",IF(AND(DAY($C205)=DAY(I$1),$F205="M"),"M",IF(AND(DAY($C205)=DAY(I$1),$F205="A"),"A","")))))</f>
        <v/>
      </c>
      <c r="J205" t="str">
        <f>IF(OR(WEEKDAY(J$1)=1,WEEKDAY(J$1)=7),"F",IF(AND(DAY($C205)=DAY(J$1),$F205="P"),$E205*24,IF(AND(DAY($C205)=DAY(J$1),$F205="J"),"J",IF(AND(DAY($C205)=DAY(J$1),$F205="M"),"M",IF(AND(DAY($C205)=DAY(J$1),$F205="A"),"A","")))))</f>
        <v>F</v>
      </c>
      <c r="K205" t="str">
        <f>IF(OR(WEEKDAY(K$1)=1,WEEKDAY(K$1)=7),"F",IF(AND(DAY($C205)=DAY(K$1),$F205="P"),$E205*24,IF(AND(DAY($C205)=DAY(K$1),$F205="J"),"J",IF(AND(DAY($C205)=DAY(K$1),$F205="M"),"M",IF(AND(DAY($C205)=DAY(K$1),$F205="A"),"A","")))))</f>
        <v>F</v>
      </c>
      <c r="L205" t="str">
        <f>IF(OR(WEEKDAY(L$1)=1,WEEKDAY(L$1)=7),"F",IF(AND(DAY($C205)=DAY(L$1),$F205="P"),$E205*24,IF(AND(DAY($C205)=DAY(L$1),$F205="J"),"J",IF(AND(DAY($C205)=DAY(L$1),$F205="M"),"M",IF(AND(DAY($C205)=DAY(L$1),$F205="A"),"A","")))))</f>
        <v/>
      </c>
      <c r="M205" t="str">
        <f>IF(OR(WEEKDAY(M$1)=1,WEEKDAY(M$1)=7),"F",IF(AND(DAY($C205)=DAY(M$1),$F205="P"),$E205*24,IF(AND(DAY($C205)=DAY(M$1),$F205="J"),"J",IF(AND(DAY($C205)=DAY(M$1),$F205="M"),"M",IF(AND(DAY($C205)=DAY(M$1),$F205="A"),"A","")))))</f>
        <v/>
      </c>
      <c r="N205" t="str">
        <f>IF(OR(WEEKDAY(N$1)=1,WEEKDAY(N$1)=7),"F",IF(AND(DAY($C205)=DAY(N$1),$F205="P"),$E205*24,IF(AND(DAY($C205)=DAY(N$1),$F205="J"),"J",IF(AND(DAY($C205)=DAY(N$1),$F205="M"),"M",IF(AND(DAY($C205)=DAY(N$1),$F205="A"),"A","")))))</f>
        <v/>
      </c>
      <c r="O205" t="str">
        <f>IF(OR(WEEKDAY(O$1)=1,WEEKDAY(O$1)=7),"F",IF(AND(DAY($C205)=DAY(O$1),$F205="P"),$E205*24,IF(AND(DAY($C205)=DAY(O$1),$F205="J"),"J",IF(AND(DAY($C205)=DAY(O$1),$F205="M"),"M",IF(AND(DAY($C205)=DAY(O$1),$F205="A"),"A","")))))</f>
        <v/>
      </c>
      <c r="P205" t="str">
        <f>IF(OR(WEEKDAY(P$1)=1,WEEKDAY(P$1)=7),"F",IF(AND(DAY($C205)=DAY(P$1),$F205="P"),$E205*24,IF(AND(DAY($C205)=DAY(P$1),$F205="J"),"J",IF(AND(DAY($C205)=DAY(P$1),$F205="M"),"M",IF(AND(DAY($C205)=DAY(P$1),$F205="A"),"A","")))))</f>
        <v/>
      </c>
      <c r="Q205" t="str">
        <f>IF(OR(WEEKDAY(Q$1)=1,WEEKDAY(Q$1)=7),"F",IF(AND(DAY($C205)=DAY(Q$1),$F205="P"),$E205*24,IF(AND(DAY($C205)=DAY(Q$1),$F205="J"),"J",IF(AND(DAY($C205)=DAY(Q$1),$F205="M"),"M",IF(AND(DAY($C205)=DAY(Q$1),$F205="A"),"A","")))))</f>
        <v>F</v>
      </c>
      <c r="R205" t="str">
        <f>IF(OR(WEEKDAY(R$1)=1,WEEKDAY(R$1)=7),"F",IF(AND(DAY($C205)=DAY(R$1),$F205="P"),$E205*24,IF(AND(DAY($C205)=DAY(R$1),$F205="J"),"J",IF(AND(DAY($C205)=DAY(R$1),$F205="M"),"M",IF(AND(DAY($C205)=DAY(R$1),$F205="A"),"A","")))))</f>
        <v>F</v>
      </c>
      <c r="S205" t="str">
        <f>IF(OR(WEEKDAY(S$1)=1,WEEKDAY(S$1)=7),"F",IF(AND(DAY($C205)=DAY(S$1),$F205="P"),$E205*24,IF(AND(DAY($C205)=DAY(S$1),$F205="J"),"J",IF(AND(DAY($C205)=DAY(S$1),$F205="M"),"M",IF(AND(DAY($C205)=DAY(S$1),$F205="A"),"A","")))))</f>
        <v/>
      </c>
      <c r="T205">
        <f>IF(OR(WEEKDAY(T$1)=1,WEEKDAY(T$1)=7),"F",IF(AND(DAY($C205)=DAY(T$1),$F205="P"),$E205*24,IF(AND(DAY($C205)=DAY(T$1),$F205="J"),"J",IF(AND(DAY($C205)=DAY(T$1),$F205="M"),"M",IF(AND(DAY($C205)=DAY(T$1),$F205="A"),"A","")))))</f>
        <v>3</v>
      </c>
      <c r="U205" t="str">
        <f>IF(OR(WEEKDAY(U$1)=1,WEEKDAY(U$1)=7),"F",IF(AND(DAY($C205)=DAY(U$1),$F205="P"),$E205*24,IF(AND(DAY($C205)=DAY(U$1),$F205="J"),"J",IF(AND(DAY($C205)=DAY(U$1),$F205="M"),"M",IF(AND(DAY($C205)=DAY(U$1),$F205="A"),"A","")))))</f>
        <v/>
      </c>
    </row>
    <row r="206" spans="1:21" x14ac:dyDescent="0.25">
      <c r="A206" s="5" t="str">
        <f>'[1]R_Etat de prestation quinzaine'!A206</f>
        <v>ZANDER</v>
      </c>
      <c r="B206" s="5" t="str">
        <f>'[1]R_Etat de prestation quinzaine'!B206</f>
        <v>Elodie</v>
      </c>
      <c r="C206" s="6" t="str">
        <f>'[1]R_Etat de prestation quinzaine'!C206</f>
        <v>14-03-17</v>
      </c>
      <c r="D206" s="7">
        <v>42808</v>
      </c>
      <c r="E206" s="5" t="str">
        <f>'[1]R_Etat de prestation quinzaine'!D206</f>
        <v>03:30</v>
      </c>
      <c r="F206" s="5" t="str">
        <f>'[1]R_Etat de prestation quinzaine'!E206</f>
        <v>P</v>
      </c>
      <c r="G206" t="str">
        <f>IF(OR(WEEKDAY(G$1)=1,WEEKDAY(G$1)=7),"F",IF(AND(DAY($C206)=DAY(G$1),$F206="P"),$E206*24,IF(AND(DAY($C206)=DAY(G$1),$F206="J"),"J",IF(AND(DAY($C206)=DAY(G$1),$F206="M"),"M",IF(AND(DAY($C206)=DAY(G$1),$F206="A"),"A","")))))</f>
        <v/>
      </c>
      <c r="H206" t="str">
        <f>IF(OR(WEEKDAY(H$1)=1,WEEKDAY(H$1)=7),"F",IF(AND(DAY($C206)=DAY(H$1),$F206="P"),$E206*24,IF(AND(DAY($C206)=DAY(H$1),$F206="J"),"J",IF(AND(DAY($C206)=DAY(H$1),$F206="M"),"M",IF(AND(DAY($C206)=DAY(H$1),$F206="A"),"A","")))))</f>
        <v/>
      </c>
      <c r="I206" t="str">
        <f>IF(OR(WEEKDAY(I$1)=1,WEEKDAY(I$1)=7),"F",IF(AND(DAY($C206)=DAY(I$1),$F206="P"),$E206*24,IF(AND(DAY($C206)=DAY(I$1),$F206="J"),"J",IF(AND(DAY($C206)=DAY(I$1),$F206="M"),"M",IF(AND(DAY($C206)=DAY(I$1),$F206="A"),"A","")))))</f>
        <v/>
      </c>
      <c r="J206" t="str">
        <f>IF(OR(WEEKDAY(J$1)=1,WEEKDAY(J$1)=7),"F",IF(AND(DAY($C206)=DAY(J$1),$F206="P"),$E206*24,IF(AND(DAY($C206)=DAY(J$1),$F206="J"),"J",IF(AND(DAY($C206)=DAY(J$1),$F206="M"),"M",IF(AND(DAY($C206)=DAY(J$1),$F206="A"),"A","")))))</f>
        <v>F</v>
      </c>
      <c r="K206" t="str">
        <f>IF(OR(WEEKDAY(K$1)=1,WEEKDAY(K$1)=7),"F",IF(AND(DAY($C206)=DAY(K$1),$F206="P"),$E206*24,IF(AND(DAY($C206)=DAY(K$1),$F206="J"),"J",IF(AND(DAY($C206)=DAY(K$1),$F206="M"),"M",IF(AND(DAY($C206)=DAY(K$1),$F206="A"),"A","")))))</f>
        <v>F</v>
      </c>
      <c r="L206" t="str">
        <f>IF(OR(WEEKDAY(L$1)=1,WEEKDAY(L$1)=7),"F",IF(AND(DAY($C206)=DAY(L$1),$F206="P"),$E206*24,IF(AND(DAY($C206)=DAY(L$1),$F206="J"),"J",IF(AND(DAY($C206)=DAY(L$1),$F206="M"),"M",IF(AND(DAY($C206)=DAY(L$1),$F206="A"),"A","")))))</f>
        <v/>
      </c>
      <c r="M206" t="str">
        <f>IF(OR(WEEKDAY(M$1)=1,WEEKDAY(M$1)=7),"F",IF(AND(DAY($C206)=DAY(M$1),$F206="P"),$E206*24,IF(AND(DAY($C206)=DAY(M$1),$F206="J"),"J",IF(AND(DAY($C206)=DAY(M$1),$F206="M"),"M",IF(AND(DAY($C206)=DAY(M$1),$F206="A"),"A","")))))</f>
        <v/>
      </c>
      <c r="N206" t="str">
        <f>IF(OR(WEEKDAY(N$1)=1,WEEKDAY(N$1)=7),"F",IF(AND(DAY($C206)=DAY(N$1),$F206="P"),$E206*24,IF(AND(DAY($C206)=DAY(N$1),$F206="J"),"J",IF(AND(DAY($C206)=DAY(N$1),$F206="M"),"M",IF(AND(DAY($C206)=DAY(N$1),$F206="A"),"A","")))))</f>
        <v/>
      </c>
      <c r="O206" t="str">
        <f>IF(OR(WEEKDAY(O$1)=1,WEEKDAY(O$1)=7),"F",IF(AND(DAY($C206)=DAY(O$1),$F206="P"),$E206*24,IF(AND(DAY($C206)=DAY(O$1),$F206="J"),"J",IF(AND(DAY($C206)=DAY(O$1),$F206="M"),"M",IF(AND(DAY($C206)=DAY(O$1),$F206="A"),"A","")))))</f>
        <v/>
      </c>
      <c r="P206" t="str">
        <f>IF(OR(WEEKDAY(P$1)=1,WEEKDAY(P$1)=7),"F",IF(AND(DAY($C206)=DAY(P$1),$F206="P"),$E206*24,IF(AND(DAY($C206)=DAY(P$1),$F206="J"),"J",IF(AND(DAY($C206)=DAY(P$1),$F206="M"),"M",IF(AND(DAY($C206)=DAY(P$1),$F206="A"),"A","")))))</f>
        <v/>
      </c>
      <c r="Q206" t="str">
        <f>IF(OR(WEEKDAY(Q$1)=1,WEEKDAY(Q$1)=7),"F",IF(AND(DAY($C206)=DAY(Q$1),$F206="P"),$E206*24,IF(AND(DAY($C206)=DAY(Q$1),$F206="J"),"J",IF(AND(DAY($C206)=DAY(Q$1),$F206="M"),"M",IF(AND(DAY($C206)=DAY(Q$1),$F206="A"),"A","")))))</f>
        <v>F</v>
      </c>
      <c r="R206" t="str">
        <f>IF(OR(WEEKDAY(R$1)=1,WEEKDAY(R$1)=7),"F",IF(AND(DAY($C206)=DAY(R$1),$F206="P"),$E206*24,IF(AND(DAY($C206)=DAY(R$1),$F206="J"),"J",IF(AND(DAY($C206)=DAY(R$1),$F206="M"),"M",IF(AND(DAY($C206)=DAY(R$1),$F206="A"),"A","")))))</f>
        <v>F</v>
      </c>
      <c r="S206" t="str">
        <f>IF(OR(WEEKDAY(S$1)=1,WEEKDAY(S$1)=7),"F",IF(AND(DAY($C206)=DAY(S$1),$F206="P"),$E206*24,IF(AND(DAY($C206)=DAY(S$1),$F206="J"),"J",IF(AND(DAY($C206)=DAY(S$1),$F206="M"),"M",IF(AND(DAY($C206)=DAY(S$1),$F206="A"),"A","")))))</f>
        <v/>
      </c>
      <c r="T206">
        <f>IF(OR(WEEKDAY(T$1)=1,WEEKDAY(T$1)=7),"F",IF(AND(DAY($C206)=DAY(T$1),$F206="P"),$E206*24,IF(AND(DAY($C206)=DAY(T$1),$F206="J"),"J",IF(AND(DAY($C206)=DAY(T$1),$F206="M"),"M",IF(AND(DAY($C206)=DAY(T$1),$F206="A"),"A","")))))</f>
        <v>3.5</v>
      </c>
      <c r="U206" t="str">
        <f>IF(OR(WEEKDAY(U$1)=1,WEEKDAY(U$1)=7),"F",IF(AND(DAY($C206)=DAY(U$1),$F206="P"),$E206*24,IF(AND(DAY($C206)=DAY(U$1),$F206="J"),"J",IF(AND(DAY($C206)=DAY(U$1),$F206="M"),"M",IF(AND(DAY($C206)=DAY(U$1),$F206="A"),"A","")))))</f>
        <v/>
      </c>
    </row>
    <row r="207" spans="1:21" x14ac:dyDescent="0.25">
      <c r="A207" s="5" t="str">
        <f>'[1]R_Etat de prestation quinzaine'!A207</f>
        <v>ZANDER</v>
      </c>
      <c r="B207" s="5" t="str">
        <f>'[1]R_Etat de prestation quinzaine'!B207</f>
        <v>Elodie</v>
      </c>
      <c r="C207" s="6" t="str">
        <f>'[1]R_Etat de prestation quinzaine'!C207</f>
        <v>15-03-17</v>
      </c>
      <c r="D207" s="7">
        <v>42809</v>
      </c>
      <c r="E207" s="5" t="str">
        <f>'[1]R_Etat de prestation quinzaine'!D207</f>
        <v>03:00</v>
      </c>
      <c r="F207" s="5" t="str">
        <f>'[1]R_Etat de prestation quinzaine'!E207</f>
        <v>P</v>
      </c>
      <c r="G207" t="str">
        <f>IF(OR(WEEKDAY(G$1)=1,WEEKDAY(G$1)=7),"F",IF(AND(DAY($C207)=DAY(G$1),$F207="P"),$E207*24,IF(AND(DAY($C207)=DAY(G$1),$F207="J"),"J",IF(AND(DAY($C207)=DAY(G$1),$F207="M"),"M",IF(AND(DAY($C207)=DAY(G$1),$F207="A"),"A","")))))</f>
        <v/>
      </c>
      <c r="H207" t="str">
        <f>IF(OR(WEEKDAY(H$1)=1,WEEKDAY(H$1)=7),"F",IF(AND(DAY($C207)=DAY(H$1),$F207="P"),$E207*24,IF(AND(DAY($C207)=DAY(H$1),$F207="J"),"J",IF(AND(DAY($C207)=DAY(H$1),$F207="M"),"M",IF(AND(DAY($C207)=DAY(H$1),$F207="A"),"A","")))))</f>
        <v/>
      </c>
      <c r="I207" t="str">
        <f>IF(OR(WEEKDAY(I$1)=1,WEEKDAY(I$1)=7),"F",IF(AND(DAY($C207)=DAY(I$1),$F207="P"),$E207*24,IF(AND(DAY($C207)=DAY(I$1),$F207="J"),"J",IF(AND(DAY($C207)=DAY(I$1),$F207="M"),"M",IF(AND(DAY($C207)=DAY(I$1),$F207="A"),"A","")))))</f>
        <v/>
      </c>
      <c r="J207" t="str">
        <f>IF(OR(WEEKDAY(J$1)=1,WEEKDAY(J$1)=7),"F",IF(AND(DAY($C207)=DAY(J$1),$F207="P"),$E207*24,IF(AND(DAY($C207)=DAY(J$1),$F207="J"),"J",IF(AND(DAY($C207)=DAY(J$1),$F207="M"),"M",IF(AND(DAY($C207)=DAY(J$1),$F207="A"),"A","")))))</f>
        <v>F</v>
      </c>
      <c r="K207" t="str">
        <f>IF(OR(WEEKDAY(K$1)=1,WEEKDAY(K$1)=7),"F",IF(AND(DAY($C207)=DAY(K$1),$F207="P"),$E207*24,IF(AND(DAY($C207)=DAY(K$1),$F207="J"),"J",IF(AND(DAY($C207)=DAY(K$1),$F207="M"),"M",IF(AND(DAY($C207)=DAY(K$1),$F207="A"),"A","")))))</f>
        <v>F</v>
      </c>
      <c r="L207" t="str">
        <f>IF(OR(WEEKDAY(L$1)=1,WEEKDAY(L$1)=7),"F",IF(AND(DAY($C207)=DAY(L$1),$F207="P"),$E207*24,IF(AND(DAY($C207)=DAY(L$1),$F207="J"),"J",IF(AND(DAY($C207)=DAY(L$1),$F207="M"),"M",IF(AND(DAY($C207)=DAY(L$1),$F207="A"),"A","")))))</f>
        <v/>
      </c>
      <c r="M207" t="str">
        <f>IF(OR(WEEKDAY(M$1)=1,WEEKDAY(M$1)=7),"F",IF(AND(DAY($C207)=DAY(M$1),$F207="P"),$E207*24,IF(AND(DAY($C207)=DAY(M$1),$F207="J"),"J",IF(AND(DAY($C207)=DAY(M$1),$F207="M"),"M",IF(AND(DAY($C207)=DAY(M$1),$F207="A"),"A","")))))</f>
        <v/>
      </c>
      <c r="N207" t="str">
        <f>IF(OR(WEEKDAY(N$1)=1,WEEKDAY(N$1)=7),"F",IF(AND(DAY($C207)=DAY(N$1),$F207="P"),$E207*24,IF(AND(DAY($C207)=DAY(N$1),$F207="J"),"J",IF(AND(DAY($C207)=DAY(N$1),$F207="M"),"M",IF(AND(DAY($C207)=DAY(N$1),$F207="A"),"A","")))))</f>
        <v/>
      </c>
      <c r="O207" t="str">
        <f>IF(OR(WEEKDAY(O$1)=1,WEEKDAY(O$1)=7),"F",IF(AND(DAY($C207)=DAY(O$1),$F207="P"),$E207*24,IF(AND(DAY($C207)=DAY(O$1),$F207="J"),"J",IF(AND(DAY($C207)=DAY(O$1),$F207="M"),"M",IF(AND(DAY($C207)=DAY(O$1),$F207="A"),"A","")))))</f>
        <v/>
      </c>
      <c r="P207" t="str">
        <f>IF(OR(WEEKDAY(P$1)=1,WEEKDAY(P$1)=7),"F",IF(AND(DAY($C207)=DAY(P$1),$F207="P"),$E207*24,IF(AND(DAY($C207)=DAY(P$1),$F207="J"),"J",IF(AND(DAY($C207)=DAY(P$1),$F207="M"),"M",IF(AND(DAY($C207)=DAY(P$1),$F207="A"),"A","")))))</f>
        <v/>
      </c>
      <c r="Q207" t="str">
        <f>IF(OR(WEEKDAY(Q$1)=1,WEEKDAY(Q$1)=7),"F",IF(AND(DAY($C207)=DAY(Q$1),$F207="P"),$E207*24,IF(AND(DAY($C207)=DAY(Q$1),$F207="J"),"J",IF(AND(DAY($C207)=DAY(Q$1),$F207="M"),"M",IF(AND(DAY($C207)=DAY(Q$1),$F207="A"),"A","")))))</f>
        <v>F</v>
      </c>
      <c r="R207" t="str">
        <f>IF(OR(WEEKDAY(R$1)=1,WEEKDAY(R$1)=7),"F",IF(AND(DAY($C207)=DAY(R$1),$F207="P"),$E207*24,IF(AND(DAY($C207)=DAY(R$1),$F207="J"),"J",IF(AND(DAY($C207)=DAY(R$1),$F207="M"),"M",IF(AND(DAY($C207)=DAY(R$1),$F207="A"),"A","")))))</f>
        <v>F</v>
      </c>
      <c r="S207" t="str">
        <f>IF(OR(WEEKDAY(S$1)=1,WEEKDAY(S$1)=7),"F",IF(AND(DAY($C207)=DAY(S$1),$F207="P"),$E207*24,IF(AND(DAY($C207)=DAY(S$1),$F207="J"),"J",IF(AND(DAY($C207)=DAY(S$1),$F207="M"),"M",IF(AND(DAY($C207)=DAY(S$1),$F207="A"),"A","")))))</f>
        <v/>
      </c>
      <c r="T207" t="str">
        <f>IF(OR(WEEKDAY(T$1)=1,WEEKDAY(T$1)=7),"F",IF(AND(DAY($C207)=DAY(T$1),$F207="P"),$E207*24,IF(AND(DAY($C207)=DAY(T$1),$F207="J"),"J",IF(AND(DAY($C207)=DAY(T$1),$F207="M"),"M",IF(AND(DAY($C207)=DAY(T$1),$F207="A"),"A","")))))</f>
        <v/>
      </c>
      <c r="U207">
        <f>IF(OR(WEEKDAY(U$1)=1,WEEKDAY(U$1)=7),"F",IF(AND(DAY($C207)=DAY(U$1),$F207="P"),$E207*24,IF(AND(DAY($C207)=DAY(U$1),$F207="J"),"J",IF(AND(DAY($C207)=DAY(U$1),$F207="M"),"M",IF(AND(DAY($C207)=DAY(U$1),$F207="A"),"A","")))))</f>
        <v>3</v>
      </c>
    </row>
    <row r="208" spans="1:21" x14ac:dyDescent="0.25">
      <c r="A208" s="5" t="str">
        <f>'[1]R_Etat de prestation quinzaine'!A208</f>
        <v>ZANDER</v>
      </c>
      <c r="B208" s="5" t="str">
        <f>'[1]R_Etat de prestation quinzaine'!B208</f>
        <v>Elodie</v>
      </c>
      <c r="C208" s="6" t="str">
        <f>'[1]R_Etat de prestation quinzaine'!C208</f>
        <v>15-03-17</v>
      </c>
      <c r="D208" s="7">
        <v>42809</v>
      </c>
      <c r="E208" s="5" t="str">
        <f>'[1]R_Etat de prestation quinzaine'!D208</f>
        <v>00:30</v>
      </c>
      <c r="F208" s="5" t="str">
        <f>'[1]R_Etat de prestation quinzaine'!E208</f>
        <v>P</v>
      </c>
      <c r="G208" t="str">
        <f>IF(OR(WEEKDAY(G$1)=1,WEEKDAY(G$1)=7),"F",IF(AND(DAY($C208)=DAY(G$1),$F208="P"),$E208*24,IF(AND(DAY($C208)=DAY(G$1),$F208="J"),"J",IF(AND(DAY($C208)=DAY(G$1),$F208="M"),"M",IF(AND(DAY($C208)=DAY(G$1),$F208="A"),"A","")))))</f>
        <v/>
      </c>
      <c r="H208" t="str">
        <f>IF(OR(WEEKDAY(H$1)=1,WEEKDAY(H$1)=7),"F",IF(AND(DAY($C208)=DAY(H$1),$F208="P"),$E208*24,IF(AND(DAY($C208)=DAY(H$1),$F208="J"),"J",IF(AND(DAY($C208)=DAY(H$1),$F208="M"),"M",IF(AND(DAY($C208)=DAY(H$1),$F208="A"),"A","")))))</f>
        <v/>
      </c>
      <c r="I208" t="str">
        <f>IF(OR(WEEKDAY(I$1)=1,WEEKDAY(I$1)=7),"F",IF(AND(DAY($C208)=DAY(I$1),$F208="P"),$E208*24,IF(AND(DAY($C208)=DAY(I$1),$F208="J"),"J",IF(AND(DAY($C208)=DAY(I$1),$F208="M"),"M",IF(AND(DAY($C208)=DAY(I$1),$F208="A"),"A","")))))</f>
        <v/>
      </c>
      <c r="J208" t="str">
        <f>IF(OR(WEEKDAY(J$1)=1,WEEKDAY(J$1)=7),"F",IF(AND(DAY($C208)=DAY(J$1),$F208="P"),$E208*24,IF(AND(DAY($C208)=DAY(J$1),$F208="J"),"J",IF(AND(DAY($C208)=DAY(J$1),$F208="M"),"M",IF(AND(DAY($C208)=DAY(J$1),$F208="A"),"A","")))))</f>
        <v>F</v>
      </c>
      <c r="K208" t="str">
        <f>IF(OR(WEEKDAY(K$1)=1,WEEKDAY(K$1)=7),"F",IF(AND(DAY($C208)=DAY(K$1),$F208="P"),$E208*24,IF(AND(DAY($C208)=DAY(K$1),$F208="J"),"J",IF(AND(DAY($C208)=DAY(K$1),$F208="M"),"M",IF(AND(DAY($C208)=DAY(K$1),$F208="A"),"A","")))))</f>
        <v>F</v>
      </c>
      <c r="L208" t="str">
        <f>IF(OR(WEEKDAY(L$1)=1,WEEKDAY(L$1)=7),"F",IF(AND(DAY($C208)=DAY(L$1),$F208="P"),$E208*24,IF(AND(DAY($C208)=DAY(L$1),$F208="J"),"J",IF(AND(DAY($C208)=DAY(L$1),$F208="M"),"M",IF(AND(DAY($C208)=DAY(L$1),$F208="A"),"A","")))))</f>
        <v/>
      </c>
      <c r="M208" t="str">
        <f>IF(OR(WEEKDAY(M$1)=1,WEEKDAY(M$1)=7),"F",IF(AND(DAY($C208)=DAY(M$1),$F208="P"),$E208*24,IF(AND(DAY($C208)=DAY(M$1),$F208="J"),"J",IF(AND(DAY($C208)=DAY(M$1),$F208="M"),"M",IF(AND(DAY($C208)=DAY(M$1),$F208="A"),"A","")))))</f>
        <v/>
      </c>
      <c r="N208" t="str">
        <f>IF(OR(WEEKDAY(N$1)=1,WEEKDAY(N$1)=7),"F",IF(AND(DAY($C208)=DAY(N$1),$F208="P"),$E208*24,IF(AND(DAY($C208)=DAY(N$1),$F208="J"),"J",IF(AND(DAY($C208)=DAY(N$1),$F208="M"),"M",IF(AND(DAY($C208)=DAY(N$1),$F208="A"),"A","")))))</f>
        <v/>
      </c>
      <c r="O208" t="str">
        <f>IF(OR(WEEKDAY(O$1)=1,WEEKDAY(O$1)=7),"F",IF(AND(DAY($C208)=DAY(O$1),$F208="P"),$E208*24,IF(AND(DAY($C208)=DAY(O$1),$F208="J"),"J",IF(AND(DAY($C208)=DAY(O$1),$F208="M"),"M",IF(AND(DAY($C208)=DAY(O$1),$F208="A"),"A","")))))</f>
        <v/>
      </c>
      <c r="P208" t="str">
        <f>IF(OR(WEEKDAY(P$1)=1,WEEKDAY(P$1)=7),"F",IF(AND(DAY($C208)=DAY(P$1),$F208="P"),$E208*24,IF(AND(DAY($C208)=DAY(P$1),$F208="J"),"J",IF(AND(DAY($C208)=DAY(P$1),$F208="M"),"M",IF(AND(DAY($C208)=DAY(P$1),$F208="A"),"A","")))))</f>
        <v/>
      </c>
      <c r="Q208" t="str">
        <f>IF(OR(WEEKDAY(Q$1)=1,WEEKDAY(Q$1)=7),"F",IF(AND(DAY($C208)=DAY(Q$1),$F208="P"),$E208*24,IF(AND(DAY($C208)=DAY(Q$1),$F208="J"),"J",IF(AND(DAY($C208)=DAY(Q$1),$F208="M"),"M",IF(AND(DAY($C208)=DAY(Q$1),$F208="A"),"A","")))))</f>
        <v>F</v>
      </c>
      <c r="R208" t="str">
        <f>IF(OR(WEEKDAY(R$1)=1,WEEKDAY(R$1)=7),"F",IF(AND(DAY($C208)=DAY(R$1),$F208="P"),$E208*24,IF(AND(DAY($C208)=DAY(R$1),$F208="J"),"J",IF(AND(DAY($C208)=DAY(R$1),$F208="M"),"M",IF(AND(DAY($C208)=DAY(R$1),$F208="A"),"A","")))))</f>
        <v>F</v>
      </c>
      <c r="S208" t="str">
        <f>IF(OR(WEEKDAY(S$1)=1,WEEKDAY(S$1)=7),"F",IF(AND(DAY($C208)=DAY(S$1),$F208="P"),$E208*24,IF(AND(DAY($C208)=DAY(S$1),$F208="J"),"J",IF(AND(DAY($C208)=DAY(S$1),$F208="M"),"M",IF(AND(DAY($C208)=DAY(S$1),$F208="A"),"A","")))))</f>
        <v/>
      </c>
      <c r="T208" t="str">
        <f>IF(OR(WEEKDAY(T$1)=1,WEEKDAY(T$1)=7),"F",IF(AND(DAY($C208)=DAY(T$1),$F208="P"),$E208*24,IF(AND(DAY($C208)=DAY(T$1),$F208="J"),"J",IF(AND(DAY($C208)=DAY(T$1),$F208="M"),"M",IF(AND(DAY($C208)=DAY(T$1),$F208="A"),"A","")))))</f>
        <v/>
      </c>
      <c r="U208">
        <f>IF(OR(WEEKDAY(U$1)=1,WEEKDAY(U$1)=7),"F",IF(AND(DAY($C208)=DAY(U$1),$F208="P"),$E208*24,IF(AND(DAY($C208)=DAY(U$1),$F208="J"),"J",IF(AND(DAY($C208)=DAY(U$1),$F208="M"),"M",IF(AND(DAY($C208)=DAY(U$1),$F208="A"),"A","")))))</f>
        <v>0.5</v>
      </c>
    </row>
    <row r="209" spans="1:37" x14ac:dyDescent="0.25">
      <c r="A209" s="5"/>
      <c r="B209" s="5"/>
      <c r="C209" s="5"/>
      <c r="D209" s="5"/>
      <c r="E209" s="5"/>
      <c r="F209" s="5"/>
    </row>
    <row r="210" spans="1:37" x14ac:dyDescent="0.25">
      <c r="A210" s="15" t="s">
        <v>34</v>
      </c>
      <c r="B210" s="8"/>
      <c r="C210" s="8"/>
      <c r="D210" s="8"/>
      <c r="E210" s="8"/>
      <c r="F210" s="8"/>
    </row>
    <row r="212" spans="1:37" x14ac:dyDescent="0.25">
      <c r="A212" s="9" t="s">
        <v>0</v>
      </c>
      <c r="B212" s="9" t="s">
        <v>1</v>
      </c>
      <c r="C212" s="10" t="s">
        <v>2</v>
      </c>
      <c r="D212" s="9"/>
      <c r="E212" s="9" t="s">
        <v>4</v>
      </c>
      <c r="F212" s="9" t="s">
        <v>5</v>
      </c>
      <c r="G212" t="s">
        <v>8</v>
      </c>
      <c r="H212" s="11">
        <v>42796</v>
      </c>
      <c r="I212" s="11">
        <v>42797</v>
      </c>
      <c r="J212" s="11">
        <v>42798</v>
      </c>
      <c r="K212" s="11">
        <v>42799</v>
      </c>
      <c r="L212" s="11">
        <v>42800</v>
      </c>
      <c r="M212" s="11">
        <v>42801</v>
      </c>
      <c r="N212" s="11">
        <v>42802</v>
      </c>
      <c r="O212" s="11">
        <v>42803</v>
      </c>
      <c r="P212" s="11">
        <v>42804</v>
      </c>
      <c r="Q212" s="11">
        <v>42805</v>
      </c>
      <c r="R212" s="11">
        <v>42806</v>
      </c>
      <c r="S212" s="11">
        <v>42807</v>
      </c>
      <c r="T212" s="11">
        <v>42808</v>
      </c>
      <c r="U212" s="11">
        <v>42809</v>
      </c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x14ac:dyDescent="0.25">
      <c r="A213" s="5" t="s">
        <v>9</v>
      </c>
      <c r="B213" s="5" t="s">
        <v>10</v>
      </c>
      <c r="C213" s="7">
        <v>42804</v>
      </c>
      <c r="D213" s="5"/>
      <c r="E213" s="5" t="s">
        <v>11</v>
      </c>
      <c r="F213" s="5"/>
      <c r="G213">
        <f>SUMIFS(G$2:G$208,$C$2:$C$208,G$1,$A$2:$A$208,$A213)</f>
        <v>0</v>
      </c>
      <c r="H213">
        <f>SUMIFS(H$2:H$208,$C$2:$C$208,H$1,$A$2:$A$208,$A213)</f>
        <v>6.5</v>
      </c>
      <c r="I213">
        <f>SUMIFS(I$2:I$208,$C$2:$C$208,I$1,$A$2:$A$208,$A213)</f>
        <v>6</v>
      </c>
      <c r="J213">
        <f>SUMIFS(J$2:J$208,$C$2:$C$208,J$1,$A$2:$A$208,$A213)</f>
        <v>0</v>
      </c>
      <c r="K213">
        <f>SUMIFS(K$2:K$208,$C$2:$C$208,K$1,$A$2:$A$208,$A213)</f>
        <v>0</v>
      </c>
      <c r="L213">
        <f>SUMIFS(L$2:L$208,$C$2:$C$208,L$1,$A$2:$A$208,$A213)</f>
        <v>0</v>
      </c>
      <c r="M213">
        <f>SUMIFS(M$2:M$208,$C$2:$C$208,M$1,$A$2:$A$208,$A213)</f>
        <v>6.5</v>
      </c>
      <c r="N213">
        <f>SUMIFS(N$2:N$208,$C$2:$C$208,N$1,$A$2:$A$208,$A213)</f>
        <v>3.5</v>
      </c>
      <c r="O213">
        <f>SUMIFS(O$2:O$208,$C$2:$C$208,O$1,$A$2:$A$208,$A213)</f>
        <v>6.5</v>
      </c>
      <c r="P213">
        <f>SUMIFS(P$2:P$208,$C$2:$C$208,P$1,$A$2:$A$208,$A213)</f>
        <v>3</v>
      </c>
      <c r="Q213">
        <f>SUMIFS(Q$2:Q$208,$C$2:$C$208,Q$1,$A$2:$A$208,$A213)</f>
        <v>0</v>
      </c>
      <c r="R213">
        <f>SUMIFS(R$2:R$208,$C$2:$C$208,R$1,$A$2:$A$208,$A213)</f>
        <v>0</v>
      </c>
      <c r="S213">
        <f>SUMIFS(S$2:S$208,$C$2:$C$208,S$1,$A$2:$A$208,$A213)</f>
        <v>0</v>
      </c>
      <c r="T213">
        <f>SUMIFS(T$2:T$208,$C$2:$C$208,T$1,$A$2:$A$208,$A213)</f>
        <v>3.5</v>
      </c>
      <c r="U213">
        <f>SUMIFS(U$2:U$208,$C$2:$C$208,U$1,$A$2:$A$208,$A213)</f>
        <v>0</v>
      </c>
    </row>
    <row r="214" spans="1:37" x14ac:dyDescent="0.25">
      <c r="A214" s="5" t="s">
        <v>12</v>
      </c>
      <c r="B214" s="5" t="s">
        <v>13</v>
      </c>
      <c r="C214" s="7">
        <v>42808</v>
      </c>
      <c r="D214" s="5"/>
      <c r="E214" s="5" t="s">
        <v>11</v>
      </c>
      <c r="F214" s="5"/>
      <c r="G214">
        <f>SUMIFS(G$2:G$208,$C$2:$C$208,G$1,$A$2:$A$208,$A214)</f>
        <v>6</v>
      </c>
      <c r="H214">
        <f>SUMIFS(H$2:H$208,$C$2:$C$208,H$1,$A$2:$A$208,$A214)</f>
        <v>6.5</v>
      </c>
      <c r="I214">
        <f>SUMIFS(I$2:I$208,$C$2:$C$208,I$1,$A$2:$A$208,$A214)</f>
        <v>6</v>
      </c>
      <c r="J214">
        <f>SUMIFS(J$2:J$208,$C$2:$C$208,J$1,$A$2:$A$208,$A214)</f>
        <v>0</v>
      </c>
      <c r="K214">
        <f>SUMIFS(K$2:K$208,$C$2:$C$208,K$1,$A$2:$A$208,$A214)</f>
        <v>0</v>
      </c>
      <c r="L214">
        <f>SUMIFS(L$2:L$208,$C$2:$C$208,L$1,$A$2:$A$208,$A214)</f>
        <v>6.5</v>
      </c>
      <c r="M214">
        <f>SUMIFS(M$2:M$208,$C$2:$C$208,M$1,$A$2:$A$208,$A214)</f>
        <v>6.5</v>
      </c>
      <c r="N214">
        <f>SUMIFS(N$2:N$208,$C$2:$C$208,N$1,$A$2:$A$208,$A214)</f>
        <v>0</v>
      </c>
      <c r="O214">
        <f>SUMIFS(O$2:O$208,$C$2:$C$208,O$1,$A$2:$A$208,$A214)</f>
        <v>6.5</v>
      </c>
      <c r="P214">
        <f>SUMIFS(P$2:P$208,$C$2:$C$208,P$1,$A$2:$A$208,$A214)</f>
        <v>6</v>
      </c>
      <c r="Q214">
        <f>SUMIFS(Q$2:Q$208,$C$2:$C$208,Q$1,$A$2:$A$208,$A214)</f>
        <v>0</v>
      </c>
      <c r="R214">
        <f>SUMIFS(R$2:R$208,$C$2:$C$208,R$1,$A$2:$A$208,$A214)</f>
        <v>0</v>
      </c>
      <c r="S214">
        <f>SUMIFS(S$2:S$208,$C$2:$C$208,S$1,$A$2:$A$208,$A214)</f>
        <v>6.5</v>
      </c>
      <c r="T214">
        <f>SUMIFS(T$2:T$208,$C$2:$C$208,T$1,$A$2:$A$208,$A214)</f>
        <v>3.5</v>
      </c>
      <c r="U214">
        <f>SUMIFS(U$2:U$208,$C$2:$C$208,U$1,$A$2:$A$208,$A214)</f>
        <v>0.5</v>
      </c>
    </row>
    <row r="215" spans="1:37" x14ac:dyDescent="0.25">
      <c r="A215" s="5" t="s">
        <v>14</v>
      </c>
      <c r="B215" s="5" t="s">
        <v>15</v>
      </c>
      <c r="C215" s="7">
        <v>42795</v>
      </c>
      <c r="D215" s="5"/>
      <c r="E215" s="5" t="s">
        <v>11</v>
      </c>
      <c r="F215" s="5"/>
      <c r="G215">
        <f>SUMIFS(G$2:G$208,$C$2:$C$208,G$1,$A$2:$A$208,$A215)</f>
        <v>3</v>
      </c>
      <c r="H215">
        <f>SUMIFS(H$2:H$208,$C$2:$C$208,H$1,$A$2:$A$208,$A215)</f>
        <v>6.5</v>
      </c>
      <c r="I215">
        <f>SUMIFS(I$2:I$208,$C$2:$C$208,I$1,$A$2:$A$208,$A215)</f>
        <v>6</v>
      </c>
      <c r="J215">
        <f>SUMIFS(J$2:J$208,$C$2:$C$208,J$1,$A$2:$A$208,$A215)</f>
        <v>0</v>
      </c>
      <c r="K215">
        <f>SUMIFS(K$2:K$208,$C$2:$C$208,K$1,$A$2:$A$208,$A215)</f>
        <v>0</v>
      </c>
      <c r="L215">
        <f>SUMIFS(L$2:L$208,$C$2:$C$208,L$1,$A$2:$A$208,$A215)</f>
        <v>6.5</v>
      </c>
      <c r="M215">
        <f>SUMIFS(M$2:M$208,$C$2:$C$208,M$1,$A$2:$A$208,$A215)</f>
        <v>6.5</v>
      </c>
      <c r="N215">
        <f>SUMIFS(N$2:N$208,$C$2:$C$208,N$1,$A$2:$A$208,$A215)</f>
        <v>3.5</v>
      </c>
      <c r="O215">
        <f>SUMIFS(O$2:O$208,$C$2:$C$208,O$1,$A$2:$A$208,$A215)</f>
        <v>6.5</v>
      </c>
      <c r="P215">
        <f>SUMIFS(P$2:P$208,$C$2:$C$208,P$1,$A$2:$A$208,$A215)</f>
        <v>6</v>
      </c>
      <c r="Q215">
        <f>SUMIFS(Q$2:Q$208,$C$2:$C$208,Q$1,$A$2:$A$208,$A215)</f>
        <v>0</v>
      </c>
      <c r="R215">
        <f>SUMIFS(R$2:R$208,$C$2:$C$208,R$1,$A$2:$A$208,$A215)</f>
        <v>0</v>
      </c>
      <c r="S215">
        <f>SUMIFS(S$2:S$208,$C$2:$C$208,S$1,$A$2:$A$208,$A215)</f>
        <v>6.5</v>
      </c>
      <c r="T215">
        <f>SUMIFS(T$2:T$208,$C$2:$C$208,T$1,$A$2:$A$208,$A215)</f>
        <v>6.5</v>
      </c>
      <c r="U215">
        <f>SUMIFS(U$2:U$208,$C$2:$C$208,U$1,$A$2:$A$208,$A215)</f>
        <v>3.5</v>
      </c>
    </row>
    <row r="216" spans="1:37" x14ac:dyDescent="0.25">
      <c r="A216" s="5" t="s">
        <v>16</v>
      </c>
      <c r="B216" s="5" t="s">
        <v>17</v>
      </c>
      <c r="C216" s="7">
        <v>42802</v>
      </c>
      <c r="D216" s="5"/>
      <c r="E216" s="5" t="s">
        <v>18</v>
      </c>
      <c r="F216" s="5"/>
      <c r="G216">
        <f>SUMIFS(G$2:G$208,$C$2:$C$208,G$1,$A$2:$A$208,$A216)</f>
        <v>6</v>
      </c>
      <c r="H216">
        <f>SUMIFS(H$2:H$208,$C$2:$C$208,H$1,$A$2:$A$208,$A216)</f>
        <v>6.5</v>
      </c>
      <c r="I216">
        <f>SUMIFS(I$2:I$208,$C$2:$C$208,I$1,$A$2:$A$208,$A216)</f>
        <v>6</v>
      </c>
      <c r="J216">
        <f>SUMIFS(J$2:J$208,$C$2:$C$208,J$1,$A$2:$A$208,$A216)</f>
        <v>0</v>
      </c>
      <c r="K216">
        <f>SUMIFS(K$2:K$208,$C$2:$C$208,K$1,$A$2:$A$208,$A216)</f>
        <v>0</v>
      </c>
      <c r="L216">
        <f>SUMIFS(L$2:L$208,$C$2:$C$208,L$1,$A$2:$A$208,$A216)</f>
        <v>0</v>
      </c>
      <c r="M216">
        <f>SUMIFS(M$2:M$208,$C$2:$C$208,M$1,$A$2:$A$208,$A216)</f>
        <v>6.5</v>
      </c>
      <c r="N216">
        <f>SUMIFS(N$2:N$208,$C$2:$C$208,N$1,$A$2:$A$208,$A216)</f>
        <v>0</v>
      </c>
      <c r="O216">
        <f>SUMIFS(O$2:O$208,$C$2:$C$208,O$1,$A$2:$A$208,$A216)</f>
        <v>6.5</v>
      </c>
      <c r="P216">
        <f>SUMIFS(P$2:P$208,$C$2:$C$208,P$1,$A$2:$A$208,$A216)</f>
        <v>6</v>
      </c>
      <c r="Q216">
        <f>SUMIFS(Q$2:Q$208,$C$2:$C$208,Q$1,$A$2:$A$208,$A216)</f>
        <v>0</v>
      </c>
      <c r="R216">
        <f>SUMIFS(R$2:R$208,$C$2:$C$208,R$1,$A$2:$A$208,$A216)</f>
        <v>0</v>
      </c>
      <c r="S216">
        <f>SUMIFS(S$2:S$208,$C$2:$C$208,S$1,$A$2:$A$208,$A216)</f>
        <v>6.5</v>
      </c>
      <c r="T216">
        <f>SUMIFS(T$2:T$208,$C$2:$C$208,T$1,$A$2:$A$208,$A216)</f>
        <v>0</v>
      </c>
      <c r="U216">
        <f>SUMIFS(U$2:U$208,$C$2:$C$208,U$1,$A$2:$A$208,$A216)</f>
        <v>0</v>
      </c>
    </row>
    <row r="217" spans="1:37" x14ac:dyDescent="0.25">
      <c r="A217" s="5" t="s">
        <v>19</v>
      </c>
      <c r="B217" s="5" t="s">
        <v>20</v>
      </c>
      <c r="C217" s="7">
        <v>42801</v>
      </c>
      <c r="D217" s="5"/>
      <c r="E217" s="5" t="s">
        <v>11</v>
      </c>
      <c r="F217" s="5"/>
      <c r="G217">
        <f>SUMIFS(G$2:G$208,$C$2:$C$208,G$1,$A$2:$A$208,$A217)</f>
        <v>6</v>
      </c>
      <c r="H217">
        <f>SUMIFS(H$2:H$208,$C$2:$C$208,H$1,$A$2:$A$208,$A217)</f>
        <v>6.5</v>
      </c>
      <c r="I217">
        <f>SUMIFS(I$2:I$208,$C$2:$C$208,I$1,$A$2:$A$208,$A217)</f>
        <v>6</v>
      </c>
      <c r="J217">
        <f>SUMIFS(J$2:J$208,$C$2:$C$208,J$1,$A$2:$A$208,$A217)</f>
        <v>0</v>
      </c>
      <c r="K217">
        <f>SUMIFS(K$2:K$208,$C$2:$C$208,K$1,$A$2:$A$208,$A217)</f>
        <v>0</v>
      </c>
      <c r="L217">
        <f>SUMIFS(L$2:L$208,$C$2:$C$208,L$1,$A$2:$A$208,$A217)</f>
        <v>6.5</v>
      </c>
      <c r="M217">
        <f>SUMIFS(M$2:M$208,$C$2:$C$208,M$1,$A$2:$A$208,$A217)</f>
        <v>0</v>
      </c>
      <c r="N217">
        <f>SUMIFS(N$2:N$208,$C$2:$C$208,N$1,$A$2:$A$208,$A217)</f>
        <v>0</v>
      </c>
      <c r="O217">
        <f>SUMIFS(O$2:O$208,$C$2:$C$208,O$1,$A$2:$A$208,$A217)</f>
        <v>0</v>
      </c>
      <c r="P217">
        <f>SUMIFS(P$2:P$208,$C$2:$C$208,P$1,$A$2:$A$208,$A217)</f>
        <v>6</v>
      </c>
      <c r="Q217">
        <f>SUMIFS(Q$2:Q$208,$C$2:$C$208,Q$1,$A$2:$A$208,$A217)</f>
        <v>0</v>
      </c>
      <c r="R217">
        <f>SUMIFS(R$2:R$208,$C$2:$C$208,R$1,$A$2:$A$208,$A217)</f>
        <v>0</v>
      </c>
      <c r="S217">
        <f>SUMIFS(S$2:S$208,$C$2:$C$208,S$1,$A$2:$A$208,$A217)</f>
        <v>6.5</v>
      </c>
      <c r="T217">
        <f>SUMIFS(T$2:T$208,$C$2:$C$208,T$1,$A$2:$A$208,$A217)</f>
        <v>6.5</v>
      </c>
      <c r="U217">
        <f>SUMIFS(U$2:U$208,$C$2:$C$208,U$1,$A$2:$A$208,$A217)</f>
        <v>3.5</v>
      </c>
    </row>
    <row r="218" spans="1:37" x14ac:dyDescent="0.25">
      <c r="A218" s="5" t="s">
        <v>21</v>
      </c>
      <c r="B218" s="5" t="s">
        <v>22</v>
      </c>
      <c r="C218" s="7">
        <v>42801</v>
      </c>
      <c r="D218" s="5"/>
      <c r="E218" s="5" t="s">
        <v>11</v>
      </c>
      <c r="F218" s="5"/>
      <c r="G218">
        <f>SUMIFS(G$2:G$208,$C$2:$C$208,G$1,$A$2:$A$208,$A218)</f>
        <v>6</v>
      </c>
      <c r="H218">
        <f>SUMIFS(H$2:H$208,$C$2:$C$208,H$1,$A$2:$A$208,$A218)</f>
        <v>6.5</v>
      </c>
      <c r="I218">
        <f>SUMIFS(I$2:I$208,$C$2:$C$208,I$1,$A$2:$A$208,$A218)</f>
        <v>6</v>
      </c>
      <c r="J218">
        <f>SUMIFS(J$2:J$208,$C$2:$C$208,J$1,$A$2:$A$208,$A218)</f>
        <v>0</v>
      </c>
      <c r="K218">
        <f>SUMIFS(K$2:K$208,$C$2:$C$208,K$1,$A$2:$A$208,$A218)</f>
        <v>0</v>
      </c>
      <c r="L218">
        <f>SUMIFS(L$2:L$208,$C$2:$C$208,L$1,$A$2:$A$208,$A218)</f>
        <v>6.5</v>
      </c>
      <c r="M218">
        <f>SUMIFS(M$2:M$208,$C$2:$C$208,M$1,$A$2:$A$208,$A218)</f>
        <v>0</v>
      </c>
      <c r="N218">
        <f>SUMIFS(N$2:N$208,$C$2:$C$208,N$1,$A$2:$A$208,$A218)</f>
        <v>0</v>
      </c>
      <c r="O218">
        <f>SUMIFS(O$2:O$208,$C$2:$C$208,O$1,$A$2:$A$208,$A218)</f>
        <v>6.5</v>
      </c>
      <c r="P218">
        <f>SUMIFS(P$2:P$208,$C$2:$C$208,P$1,$A$2:$A$208,$A218)</f>
        <v>6</v>
      </c>
      <c r="Q218">
        <f>SUMIFS(Q$2:Q$208,$C$2:$C$208,Q$1,$A$2:$A$208,$A218)</f>
        <v>0</v>
      </c>
      <c r="R218">
        <f>SUMIFS(R$2:R$208,$C$2:$C$208,R$1,$A$2:$A$208,$A218)</f>
        <v>0</v>
      </c>
      <c r="S218">
        <f>SUMIFS(S$2:S$208,$C$2:$C$208,S$1,$A$2:$A$208,$A218)</f>
        <v>6.5</v>
      </c>
      <c r="T218">
        <f>SUMIFS(T$2:T$208,$C$2:$C$208,T$1,$A$2:$A$208,$A218)</f>
        <v>0</v>
      </c>
      <c r="U218">
        <f>SUMIFS(U$2:U$208,$C$2:$C$208,U$1,$A$2:$A$208,$A218)</f>
        <v>0</v>
      </c>
    </row>
    <row r="219" spans="1:37" x14ac:dyDescent="0.25">
      <c r="A219" s="13" t="s">
        <v>23</v>
      </c>
      <c r="B219" s="13" t="s">
        <v>24</v>
      </c>
      <c r="C219" s="14">
        <v>42795</v>
      </c>
      <c r="D219" s="13"/>
      <c r="E219" s="13" t="s">
        <v>11</v>
      </c>
      <c r="F219" s="13"/>
      <c r="G219">
        <f>SUMIFS(G$2:G$208,$C$2:$C$208,G$1,$A$2:$A$208,$A219)</f>
        <v>6</v>
      </c>
      <c r="H219">
        <f>SUMIFS(H$2:H$208,$C$2:$C$208,H$1,$A$2:$A$208,$A219)</f>
        <v>6.5</v>
      </c>
      <c r="I219">
        <f>SUMIFS(I$2:I$208,$C$2:$C$208,I$1,$A$2:$A$208,$A219)</f>
        <v>6</v>
      </c>
      <c r="J219">
        <f>SUMIFS(J$2:J$208,$C$2:$C$208,J$1,$A$2:$A$208,$A219)</f>
        <v>0</v>
      </c>
      <c r="K219">
        <f>SUMIFS(K$2:K$208,$C$2:$C$208,K$1,$A$2:$A$208,$A219)</f>
        <v>0</v>
      </c>
      <c r="L219">
        <f>SUMIFS(L$2:L$208,$C$2:$C$208,L$1,$A$2:$A$208,$A219)</f>
        <v>6.5</v>
      </c>
      <c r="M219">
        <f>SUMIFS(M$2:M$208,$C$2:$C$208,M$1,$A$2:$A$208,$A219)</f>
        <v>6.5</v>
      </c>
      <c r="N219">
        <f>SUMIFS(N$2:N$208,$C$2:$C$208,N$1,$A$2:$A$208,$A219)</f>
        <v>3.5</v>
      </c>
      <c r="O219">
        <f>SUMIFS(O$2:O$208,$C$2:$C$208,O$1,$A$2:$A$208,$A219)</f>
        <v>6.5</v>
      </c>
      <c r="P219">
        <f>SUMIFS(P$2:P$208,$C$2:$C$208,P$1,$A$2:$A$208,$A219)</f>
        <v>6</v>
      </c>
      <c r="Q219">
        <f>SUMIFS(Q$2:Q$208,$C$2:$C$208,Q$1,$A$2:$A$208,$A219)</f>
        <v>0</v>
      </c>
      <c r="R219">
        <f>SUMIFS(R$2:R$208,$C$2:$C$208,R$1,$A$2:$A$208,$A219)</f>
        <v>0</v>
      </c>
      <c r="S219">
        <f>SUMIFS(S$2:S$208,$C$2:$C$208,S$1,$A$2:$A$208,$A219)</f>
        <v>6.5</v>
      </c>
      <c r="T219">
        <f>SUMIFS(T$2:T$208,$C$2:$C$208,T$1,$A$2:$A$208,$A219)</f>
        <v>6.5</v>
      </c>
      <c r="U219">
        <f>SUMIFS(U$2:U$208,$C$2:$C$208,U$1,$A$2:$A$208,$A219)</f>
        <v>3.5</v>
      </c>
    </row>
    <row r="220" spans="1:37" x14ac:dyDescent="0.25">
      <c r="A220" s="13" t="s">
        <v>25</v>
      </c>
      <c r="B220" s="13" t="s">
        <v>26</v>
      </c>
      <c r="C220" s="14">
        <v>42795</v>
      </c>
      <c r="D220" s="13"/>
      <c r="E220" s="13" t="s">
        <v>11</v>
      </c>
      <c r="F220" s="13"/>
      <c r="G220">
        <f>SUMIFS(G$2:G$208,$C$2:$C$208,G$1,$A$2:$A$208,$A220)</f>
        <v>6</v>
      </c>
      <c r="H220">
        <f>SUMIFS(H$2:H$208,$C$2:$C$208,H$1,$A$2:$A$208,$A220)</f>
        <v>6.5</v>
      </c>
      <c r="I220">
        <f>SUMIFS(I$2:I$208,$C$2:$C$208,I$1,$A$2:$A$208,$A220)</f>
        <v>6</v>
      </c>
      <c r="J220">
        <f>SUMIFS(J$2:J$208,$C$2:$C$208,J$1,$A$2:$A$208,$A220)</f>
        <v>0</v>
      </c>
      <c r="K220">
        <f>SUMIFS(K$2:K$208,$C$2:$C$208,K$1,$A$2:$A$208,$A220)</f>
        <v>0</v>
      </c>
      <c r="L220">
        <f>SUMIFS(L$2:L$208,$C$2:$C$208,L$1,$A$2:$A$208,$A220)</f>
        <v>6.5</v>
      </c>
      <c r="M220">
        <f>SUMIFS(M$2:M$208,$C$2:$C$208,M$1,$A$2:$A$208,$A220)</f>
        <v>6.5</v>
      </c>
      <c r="N220">
        <f>SUMIFS(N$2:N$208,$C$2:$C$208,N$1,$A$2:$A$208,$A220)</f>
        <v>3.5</v>
      </c>
      <c r="O220">
        <f>SUMIFS(O$2:O$208,$C$2:$C$208,O$1,$A$2:$A$208,$A220)</f>
        <v>6.5</v>
      </c>
      <c r="P220">
        <f>SUMIFS(P$2:P$208,$C$2:$C$208,P$1,$A$2:$A$208,$A220)</f>
        <v>6</v>
      </c>
      <c r="Q220">
        <f>SUMIFS(Q$2:Q$208,$C$2:$C$208,Q$1,$A$2:$A$208,$A220)</f>
        <v>0</v>
      </c>
      <c r="R220">
        <f>SUMIFS(R$2:R$208,$C$2:$C$208,R$1,$A$2:$A$208,$A220)</f>
        <v>0</v>
      </c>
      <c r="S220">
        <f>SUMIFS(S$2:S$208,$C$2:$C$208,S$1,$A$2:$A$208,$A220)</f>
        <v>6.5</v>
      </c>
      <c r="T220">
        <f>SUMIFS(T$2:T$208,$C$2:$C$208,T$1,$A$2:$A$208,$A220)</f>
        <v>6.5</v>
      </c>
      <c r="U220">
        <f>SUMIFS(U$2:U$208,$C$2:$C$208,U$1,$A$2:$A$208,$A220)</f>
        <v>3.5</v>
      </c>
    </row>
    <row r="221" spans="1:37" x14ac:dyDescent="0.25">
      <c r="A221" s="5" t="s">
        <v>27</v>
      </c>
      <c r="B221" s="5" t="s">
        <v>28</v>
      </c>
      <c r="C221" s="7">
        <v>42795</v>
      </c>
      <c r="D221" s="5"/>
      <c r="E221" s="5" t="s">
        <v>11</v>
      </c>
      <c r="F221" s="5"/>
      <c r="G221">
        <f>SUMIFS(G$2:G$208,$C$2:$C$208,G$1,$A$2:$A$208,$A221)</f>
        <v>6</v>
      </c>
      <c r="H221">
        <f>SUMIFS(H$2:H$208,$C$2:$C$208,H$1,$A$2:$A$208,$A221)</f>
        <v>6.5</v>
      </c>
      <c r="I221">
        <f>SUMIFS(I$2:I$208,$C$2:$C$208,I$1,$A$2:$A$208,$A221)</f>
        <v>6</v>
      </c>
      <c r="J221">
        <f>SUMIFS(J$2:J$208,$C$2:$C$208,J$1,$A$2:$A$208,$A221)</f>
        <v>0</v>
      </c>
      <c r="K221">
        <f>SUMIFS(K$2:K$208,$C$2:$C$208,K$1,$A$2:$A$208,$A221)</f>
        <v>0</v>
      </c>
      <c r="L221">
        <f>SUMIFS(L$2:L$208,$C$2:$C$208,L$1,$A$2:$A$208,$A221)</f>
        <v>6.5</v>
      </c>
      <c r="M221">
        <f>SUMIFS(M$2:M$208,$C$2:$C$208,M$1,$A$2:$A$208,$A221)</f>
        <v>6.5</v>
      </c>
      <c r="N221">
        <f>SUMIFS(N$2:N$208,$C$2:$C$208,N$1,$A$2:$A$208,$A221)</f>
        <v>3.5</v>
      </c>
      <c r="O221">
        <f>SUMIFS(O$2:O$208,$C$2:$C$208,O$1,$A$2:$A$208,$A221)</f>
        <v>6.5</v>
      </c>
      <c r="P221">
        <f>SUMIFS(P$2:P$208,$C$2:$C$208,P$1,$A$2:$A$208,$A221)</f>
        <v>6</v>
      </c>
      <c r="Q221">
        <f>SUMIFS(Q$2:Q$208,$C$2:$C$208,Q$1,$A$2:$A$208,$A221)</f>
        <v>0</v>
      </c>
      <c r="R221">
        <f>SUMIFS(R$2:R$208,$C$2:$C$208,R$1,$A$2:$A$208,$A221)</f>
        <v>0</v>
      </c>
      <c r="S221">
        <f>SUMIFS(S$2:S$208,$C$2:$C$208,S$1,$A$2:$A$208,$A221)</f>
        <v>6.5</v>
      </c>
      <c r="T221">
        <f>SUMIFS(T$2:T$208,$C$2:$C$208,T$1,$A$2:$A$208,$A221)</f>
        <v>6.5</v>
      </c>
      <c r="U221">
        <f>SUMIFS(U$2:U$208,$C$2:$C$208,U$1,$A$2:$A$208,$A221)</f>
        <v>3.5</v>
      </c>
    </row>
    <row r="223" spans="1:37" x14ac:dyDescent="0.25">
      <c r="A223" s="15" t="s">
        <v>29</v>
      </c>
      <c r="B223" s="15"/>
      <c r="C223" s="15"/>
      <c r="D223" s="15"/>
      <c r="E223" s="15"/>
    </row>
    <row r="225" spans="1:58" x14ac:dyDescent="0.25">
      <c r="A225" s="9" t="s">
        <v>0</v>
      </c>
      <c r="B225" s="9" t="s">
        <v>1</v>
      </c>
      <c r="C225" s="10" t="s">
        <v>2</v>
      </c>
      <c r="D225" s="9"/>
      <c r="E225" s="9" t="s">
        <v>4</v>
      </c>
      <c r="F225" s="9" t="s">
        <v>5</v>
      </c>
      <c r="G225" t="s">
        <v>8</v>
      </c>
      <c r="H225" s="11">
        <v>42796</v>
      </c>
      <c r="I225" s="11">
        <v>42797</v>
      </c>
      <c r="J225" s="11">
        <v>42798</v>
      </c>
      <c r="K225" s="11">
        <v>42799</v>
      </c>
      <c r="L225" s="11">
        <v>42800</v>
      </c>
      <c r="M225" s="11">
        <v>42801</v>
      </c>
      <c r="N225" s="11">
        <v>42802</v>
      </c>
      <c r="O225" s="11">
        <v>42803</v>
      </c>
      <c r="P225" s="11">
        <v>42804</v>
      </c>
      <c r="Q225" s="11">
        <v>42805</v>
      </c>
      <c r="R225" s="11">
        <v>42806</v>
      </c>
      <c r="S225" s="11">
        <v>42807</v>
      </c>
      <c r="T225" s="11">
        <v>42808</v>
      </c>
      <c r="U225" s="11">
        <v>42809</v>
      </c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58" x14ac:dyDescent="0.25">
      <c r="A226" s="5" t="s">
        <v>9</v>
      </c>
      <c r="B226" s="5" t="s">
        <v>10</v>
      </c>
      <c r="C226" s="7">
        <v>42804</v>
      </c>
      <c r="D226" s="5"/>
      <c r="E226" s="5" t="s">
        <v>11</v>
      </c>
      <c r="F226" s="5"/>
      <c r="G226">
        <f>IF(OR(WEEKDAY(G$225)=1,WEEKDAY(G$225)=7),"F",G213)</f>
        <v>0</v>
      </c>
      <c r="H226">
        <f t="shared" ref="H226:U226" si="1">IF(OR(WEEKDAY(H$225)=1,WEEKDAY(H$225)=7),"F",H213)</f>
        <v>6.5</v>
      </c>
      <c r="I226">
        <f t="shared" si="1"/>
        <v>6</v>
      </c>
      <c r="J226" t="str">
        <f t="shared" si="1"/>
        <v>F</v>
      </c>
      <c r="K226" t="str">
        <f t="shared" si="1"/>
        <v>F</v>
      </c>
      <c r="L226">
        <f t="shared" si="1"/>
        <v>0</v>
      </c>
      <c r="M226">
        <f t="shared" si="1"/>
        <v>6.5</v>
      </c>
      <c r="N226">
        <f t="shared" si="1"/>
        <v>3.5</v>
      </c>
      <c r="O226">
        <f t="shared" si="1"/>
        <v>6.5</v>
      </c>
      <c r="P226">
        <f t="shared" si="1"/>
        <v>3</v>
      </c>
      <c r="Q226" t="str">
        <f t="shared" si="1"/>
        <v>F</v>
      </c>
      <c r="R226" t="str">
        <f t="shared" si="1"/>
        <v>F</v>
      </c>
      <c r="S226">
        <f t="shared" si="1"/>
        <v>0</v>
      </c>
      <c r="T226">
        <f t="shared" si="1"/>
        <v>3.5</v>
      </c>
      <c r="U226">
        <f t="shared" si="1"/>
        <v>0</v>
      </c>
    </row>
    <row r="227" spans="1:58" x14ac:dyDescent="0.25">
      <c r="A227" s="5" t="s">
        <v>12</v>
      </c>
      <c r="B227" s="5" t="s">
        <v>13</v>
      </c>
      <c r="C227" s="7">
        <v>42808</v>
      </c>
      <c r="D227" s="5"/>
      <c r="E227" s="5" t="s">
        <v>11</v>
      </c>
      <c r="F227" s="5"/>
      <c r="G227">
        <f>IF(OR(WEEKDAY(G$225)=1,WEEKDAY(G$225)=7),"F",G214)</f>
        <v>6</v>
      </c>
      <c r="H227">
        <f>IF(OR(WEEKDAY(H$225)=1,WEEKDAY(H$225)=7),"F",H214)</f>
        <v>6.5</v>
      </c>
      <c r="I227">
        <f>IF(OR(WEEKDAY(I$225)=1,WEEKDAY(I$225)=7),"F",I214)</f>
        <v>6</v>
      </c>
      <c r="J227" t="str">
        <f>IF(OR(WEEKDAY(J$225)=1,WEEKDAY(J$225)=7),"F",J214)</f>
        <v>F</v>
      </c>
      <c r="K227" t="str">
        <f>IF(OR(WEEKDAY(K$225)=1,WEEKDAY(K$225)=7),"F",K214)</f>
        <v>F</v>
      </c>
      <c r="L227">
        <f>IF(OR(WEEKDAY(L$225)=1,WEEKDAY(L$225)=7),"F",L214)</f>
        <v>6.5</v>
      </c>
      <c r="M227">
        <f>IF(OR(WEEKDAY(M$225)=1,WEEKDAY(M$225)=7),"F",M214)</f>
        <v>6.5</v>
      </c>
      <c r="N227">
        <f>IF(OR(WEEKDAY(N$225)=1,WEEKDAY(N$225)=7),"F",N214)</f>
        <v>0</v>
      </c>
      <c r="O227">
        <f>IF(OR(WEEKDAY(O$225)=1,WEEKDAY(O$225)=7),"F",O214)</f>
        <v>6.5</v>
      </c>
      <c r="P227">
        <f>IF(OR(WEEKDAY(P$225)=1,WEEKDAY(P$225)=7),"F",P214)</f>
        <v>6</v>
      </c>
      <c r="Q227" t="str">
        <f>IF(OR(WEEKDAY(Q$225)=1,WEEKDAY(Q$225)=7),"F",Q214)</f>
        <v>F</v>
      </c>
      <c r="R227" t="str">
        <f>IF(OR(WEEKDAY(R$225)=1,WEEKDAY(R$225)=7),"F",R214)</f>
        <v>F</v>
      </c>
      <c r="S227">
        <f>IF(OR(WEEKDAY(S$225)=1,WEEKDAY(S$225)=7),"F",S214)</f>
        <v>6.5</v>
      </c>
      <c r="T227">
        <f>IF(OR(WEEKDAY(T$225)=1,WEEKDAY(T$225)=7),"F",T214)</f>
        <v>3.5</v>
      </c>
      <c r="U227">
        <f>IF(OR(WEEKDAY(U$225)=1,WEEKDAY(U$225)=7),"F",U214)</f>
        <v>0.5</v>
      </c>
    </row>
    <row r="228" spans="1:58" x14ac:dyDescent="0.25">
      <c r="A228" s="5" t="s">
        <v>14</v>
      </c>
      <c r="B228" s="5" t="s">
        <v>15</v>
      </c>
      <c r="C228" s="7">
        <v>42795</v>
      </c>
      <c r="D228" s="5"/>
      <c r="E228" s="5" t="s">
        <v>11</v>
      </c>
      <c r="F228" s="5"/>
      <c r="G228">
        <f>IF(OR(WEEKDAY(G$225)=1,WEEKDAY(G$225)=7),"F",G215)</f>
        <v>3</v>
      </c>
      <c r="H228">
        <f>IF(OR(WEEKDAY(H$225)=1,WEEKDAY(H$225)=7),"F",H215)</f>
        <v>6.5</v>
      </c>
      <c r="I228">
        <f>IF(OR(WEEKDAY(I$225)=1,WEEKDAY(I$225)=7),"F",I215)</f>
        <v>6</v>
      </c>
      <c r="J228" t="str">
        <f>IF(OR(WEEKDAY(J$225)=1,WEEKDAY(J$225)=7),"F",J215)</f>
        <v>F</v>
      </c>
      <c r="K228" t="str">
        <f>IF(OR(WEEKDAY(K$225)=1,WEEKDAY(K$225)=7),"F",K215)</f>
        <v>F</v>
      </c>
      <c r="L228">
        <f>IF(OR(WEEKDAY(L$225)=1,WEEKDAY(L$225)=7),"F",L215)</f>
        <v>6.5</v>
      </c>
      <c r="M228">
        <f>IF(OR(WEEKDAY(M$225)=1,WEEKDAY(M$225)=7),"F",M215)</f>
        <v>6.5</v>
      </c>
      <c r="N228">
        <f>IF(OR(WEEKDAY(N$225)=1,WEEKDAY(N$225)=7),"F",N215)</f>
        <v>3.5</v>
      </c>
      <c r="O228">
        <f>IF(OR(WEEKDAY(O$225)=1,WEEKDAY(O$225)=7),"F",O215)</f>
        <v>6.5</v>
      </c>
      <c r="P228">
        <f>IF(OR(WEEKDAY(P$225)=1,WEEKDAY(P$225)=7),"F",P215)</f>
        <v>6</v>
      </c>
      <c r="Q228" t="str">
        <f>IF(OR(WEEKDAY(Q$225)=1,WEEKDAY(Q$225)=7),"F",Q215)</f>
        <v>F</v>
      </c>
      <c r="R228" t="str">
        <f>IF(OR(WEEKDAY(R$225)=1,WEEKDAY(R$225)=7),"F",R215)</f>
        <v>F</v>
      </c>
      <c r="S228">
        <f>IF(OR(WEEKDAY(S$225)=1,WEEKDAY(S$225)=7),"F",S215)</f>
        <v>6.5</v>
      </c>
      <c r="T228">
        <f>IF(OR(WEEKDAY(T$225)=1,WEEKDAY(T$225)=7),"F",T215)</f>
        <v>6.5</v>
      </c>
      <c r="U228">
        <f>IF(OR(WEEKDAY(U$225)=1,WEEKDAY(U$225)=7),"F",U215)</f>
        <v>3.5</v>
      </c>
    </row>
    <row r="229" spans="1:58" x14ac:dyDescent="0.25">
      <c r="A229" s="5" t="s">
        <v>16</v>
      </c>
      <c r="B229" s="5" t="s">
        <v>17</v>
      </c>
      <c r="C229" s="7">
        <v>42802</v>
      </c>
      <c r="D229" s="5"/>
      <c r="E229" s="5" t="s">
        <v>18</v>
      </c>
      <c r="F229" s="5"/>
      <c r="G229">
        <f>IF(OR(WEEKDAY(G$225)=1,WEEKDAY(G$225)=7),"F",G216)</f>
        <v>6</v>
      </c>
      <c r="H229">
        <f>IF(OR(WEEKDAY(H$225)=1,WEEKDAY(H$225)=7),"F",H216)</f>
        <v>6.5</v>
      </c>
      <c r="I229">
        <f>IF(OR(WEEKDAY(I$225)=1,WEEKDAY(I$225)=7),"F",I216)</f>
        <v>6</v>
      </c>
      <c r="J229" t="str">
        <f>IF(OR(WEEKDAY(J$225)=1,WEEKDAY(J$225)=7),"F",J216)</f>
        <v>F</v>
      </c>
      <c r="K229" t="str">
        <f>IF(OR(WEEKDAY(K$225)=1,WEEKDAY(K$225)=7),"F",K216)</f>
        <v>F</v>
      </c>
      <c r="L229">
        <f>IF(OR(WEEKDAY(L$225)=1,WEEKDAY(L$225)=7),"F",L216)</f>
        <v>0</v>
      </c>
      <c r="M229">
        <f>IF(OR(WEEKDAY(M$225)=1,WEEKDAY(M$225)=7),"F",M216)</f>
        <v>6.5</v>
      </c>
      <c r="N229">
        <f>IF(OR(WEEKDAY(N$225)=1,WEEKDAY(N$225)=7),"F",N216)</f>
        <v>0</v>
      </c>
      <c r="O229">
        <f>IF(OR(WEEKDAY(O$225)=1,WEEKDAY(O$225)=7),"F",O216)</f>
        <v>6.5</v>
      </c>
      <c r="P229">
        <f>IF(OR(WEEKDAY(P$225)=1,WEEKDAY(P$225)=7),"F",P216)</f>
        <v>6</v>
      </c>
      <c r="Q229" t="str">
        <f>IF(OR(WEEKDAY(Q$225)=1,WEEKDAY(Q$225)=7),"F",Q216)</f>
        <v>F</v>
      </c>
      <c r="R229" t="str">
        <f>IF(OR(WEEKDAY(R$225)=1,WEEKDAY(R$225)=7),"F",R216)</f>
        <v>F</v>
      </c>
      <c r="S229">
        <f>IF(OR(WEEKDAY(S$225)=1,WEEKDAY(S$225)=7),"F",S216)</f>
        <v>6.5</v>
      </c>
      <c r="T229">
        <f>IF(OR(WEEKDAY(T$225)=1,WEEKDAY(T$225)=7),"F",T216)</f>
        <v>0</v>
      </c>
      <c r="U229">
        <f>IF(OR(WEEKDAY(U$225)=1,WEEKDAY(U$225)=7),"F",U216)</f>
        <v>0</v>
      </c>
    </row>
    <row r="230" spans="1:58" x14ac:dyDescent="0.25">
      <c r="A230" s="5" t="s">
        <v>19</v>
      </c>
      <c r="B230" s="5" t="s">
        <v>20</v>
      </c>
      <c r="C230" s="7">
        <v>42801</v>
      </c>
      <c r="D230" s="5"/>
      <c r="E230" s="5" t="s">
        <v>11</v>
      </c>
      <c r="F230" s="5"/>
      <c r="G230">
        <f>IF(OR(WEEKDAY(G$225)=1,WEEKDAY(G$225)=7),"F",G217)</f>
        <v>6</v>
      </c>
      <c r="H230">
        <f>IF(OR(WEEKDAY(H$225)=1,WEEKDAY(H$225)=7),"F",H217)</f>
        <v>6.5</v>
      </c>
      <c r="I230">
        <f>IF(OR(WEEKDAY(I$225)=1,WEEKDAY(I$225)=7),"F",I217)</f>
        <v>6</v>
      </c>
      <c r="J230" t="str">
        <f>IF(OR(WEEKDAY(J$225)=1,WEEKDAY(J$225)=7),"F",J217)</f>
        <v>F</v>
      </c>
      <c r="K230" t="str">
        <f>IF(OR(WEEKDAY(K$225)=1,WEEKDAY(K$225)=7),"F",K217)</f>
        <v>F</v>
      </c>
      <c r="L230">
        <f>IF(OR(WEEKDAY(L$225)=1,WEEKDAY(L$225)=7),"F",L217)</f>
        <v>6.5</v>
      </c>
      <c r="M230">
        <f>IF(OR(WEEKDAY(M$225)=1,WEEKDAY(M$225)=7),"F",M217)</f>
        <v>0</v>
      </c>
      <c r="N230">
        <f>IF(OR(WEEKDAY(N$225)=1,WEEKDAY(N$225)=7),"F",N217)</f>
        <v>0</v>
      </c>
      <c r="O230">
        <f>IF(OR(WEEKDAY(O$225)=1,WEEKDAY(O$225)=7),"F",O217)</f>
        <v>0</v>
      </c>
      <c r="P230">
        <f>IF(OR(WEEKDAY(P$225)=1,WEEKDAY(P$225)=7),"F",P217)</f>
        <v>6</v>
      </c>
      <c r="Q230" t="str">
        <f>IF(OR(WEEKDAY(Q$225)=1,WEEKDAY(Q$225)=7),"F",Q217)</f>
        <v>F</v>
      </c>
      <c r="R230" t="str">
        <f>IF(OR(WEEKDAY(R$225)=1,WEEKDAY(R$225)=7),"F",R217)</f>
        <v>F</v>
      </c>
      <c r="S230">
        <f>IF(OR(WEEKDAY(S$225)=1,WEEKDAY(S$225)=7),"F",S217)</f>
        <v>6.5</v>
      </c>
      <c r="T230">
        <f>IF(OR(WEEKDAY(T$225)=1,WEEKDAY(T$225)=7),"F",T217)</f>
        <v>6.5</v>
      </c>
      <c r="U230">
        <f>IF(OR(WEEKDAY(U$225)=1,WEEKDAY(U$225)=7),"F",U217)</f>
        <v>3.5</v>
      </c>
    </row>
    <row r="231" spans="1:58" x14ac:dyDescent="0.25">
      <c r="A231" s="5" t="s">
        <v>21</v>
      </c>
      <c r="B231" s="5" t="s">
        <v>22</v>
      </c>
      <c r="C231" s="7">
        <v>42801</v>
      </c>
      <c r="D231" s="5"/>
      <c r="E231" s="5" t="s">
        <v>11</v>
      </c>
      <c r="F231" s="5"/>
      <c r="G231">
        <f>IF(OR(WEEKDAY(G$225)=1,WEEKDAY(G$225)=7),"F",G218)</f>
        <v>6</v>
      </c>
      <c r="H231">
        <f>IF(OR(WEEKDAY(H$225)=1,WEEKDAY(H$225)=7),"F",H218)</f>
        <v>6.5</v>
      </c>
      <c r="I231">
        <f>IF(OR(WEEKDAY(I$225)=1,WEEKDAY(I$225)=7),"F",I218)</f>
        <v>6</v>
      </c>
      <c r="J231" t="str">
        <f>IF(OR(WEEKDAY(J$225)=1,WEEKDAY(J$225)=7),"F",J218)</f>
        <v>F</v>
      </c>
      <c r="K231" t="str">
        <f>IF(OR(WEEKDAY(K$225)=1,WEEKDAY(K$225)=7),"F",K218)</f>
        <v>F</v>
      </c>
      <c r="L231">
        <f>IF(OR(WEEKDAY(L$225)=1,WEEKDAY(L$225)=7),"F",L218)</f>
        <v>6.5</v>
      </c>
      <c r="M231">
        <f>IF(OR(WEEKDAY(M$225)=1,WEEKDAY(M$225)=7),"F",M218)</f>
        <v>0</v>
      </c>
      <c r="N231">
        <f>IF(OR(WEEKDAY(N$225)=1,WEEKDAY(N$225)=7),"F",N218)</f>
        <v>0</v>
      </c>
      <c r="O231">
        <f>IF(OR(WEEKDAY(O$225)=1,WEEKDAY(O$225)=7),"F",O218)</f>
        <v>6.5</v>
      </c>
      <c r="P231">
        <f>IF(OR(WEEKDAY(P$225)=1,WEEKDAY(P$225)=7),"F",P218)</f>
        <v>6</v>
      </c>
      <c r="Q231" t="str">
        <f>IF(OR(WEEKDAY(Q$225)=1,WEEKDAY(Q$225)=7),"F",Q218)</f>
        <v>F</v>
      </c>
      <c r="R231" t="str">
        <f>IF(OR(WEEKDAY(R$225)=1,WEEKDAY(R$225)=7),"F",R218)</f>
        <v>F</v>
      </c>
      <c r="S231">
        <f>IF(OR(WEEKDAY(S$225)=1,WEEKDAY(S$225)=7),"F",S218)</f>
        <v>6.5</v>
      </c>
      <c r="T231">
        <f>IF(OR(WEEKDAY(T$225)=1,WEEKDAY(T$225)=7),"F",T218)</f>
        <v>0</v>
      </c>
      <c r="U231">
        <f>IF(OR(WEEKDAY(U$225)=1,WEEKDAY(U$225)=7),"F",U218)</f>
        <v>0</v>
      </c>
    </row>
    <row r="232" spans="1:58" x14ac:dyDescent="0.25">
      <c r="A232" s="13" t="s">
        <v>23</v>
      </c>
      <c r="B232" s="13" t="s">
        <v>24</v>
      </c>
      <c r="C232" s="14">
        <v>42795</v>
      </c>
      <c r="D232" s="13"/>
      <c r="E232" s="13" t="s">
        <v>11</v>
      </c>
      <c r="F232" s="13"/>
      <c r="G232">
        <f>IF(OR(WEEKDAY(G$225)=1,WEEKDAY(G$225)=7),"F",G219)</f>
        <v>6</v>
      </c>
      <c r="H232">
        <f>IF(OR(WEEKDAY(H$225)=1,WEEKDAY(H$225)=7),"F",H219)</f>
        <v>6.5</v>
      </c>
      <c r="I232">
        <f>IF(OR(WEEKDAY(I$225)=1,WEEKDAY(I$225)=7),"F",I219)</f>
        <v>6</v>
      </c>
      <c r="J232" t="str">
        <f>IF(OR(WEEKDAY(J$225)=1,WEEKDAY(J$225)=7),"F",J219)</f>
        <v>F</v>
      </c>
      <c r="K232" t="str">
        <f>IF(OR(WEEKDAY(K$225)=1,WEEKDAY(K$225)=7),"F",K219)</f>
        <v>F</v>
      </c>
      <c r="L232">
        <f>IF(OR(WEEKDAY(L$225)=1,WEEKDAY(L$225)=7),"F",L219)</f>
        <v>6.5</v>
      </c>
      <c r="M232">
        <f>IF(OR(WEEKDAY(M$225)=1,WEEKDAY(M$225)=7),"F",M219)</f>
        <v>6.5</v>
      </c>
      <c r="N232">
        <f>IF(OR(WEEKDAY(N$225)=1,WEEKDAY(N$225)=7),"F",N219)</f>
        <v>3.5</v>
      </c>
      <c r="O232">
        <f>IF(OR(WEEKDAY(O$225)=1,WEEKDAY(O$225)=7),"F",O219)</f>
        <v>6.5</v>
      </c>
      <c r="P232">
        <f>IF(OR(WEEKDAY(P$225)=1,WEEKDAY(P$225)=7),"F",P219)</f>
        <v>6</v>
      </c>
      <c r="Q232" t="str">
        <f>IF(OR(WEEKDAY(Q$225)=1,WEEKDAY(Q$225)=7),"F",Q219)</f>
        <v>F</v>
      </c>
      <c r="R232" t="str">
        <f>IF(OR(WEEKDAY(R$225)=1,WEEKDAY(R$225)=7),"F",R219)</f>
        <v>F</v>
      </c>
      <c r="S232">
        <f>IF(OR(WEEKDAY(S$225)=1,WEEKDAY(S$225)=7),"F",S219)</f>
        <v>6.5</v>
      </c>
      <c r="T232">
        <f>IF(OR(WEEKDAY(T$225)=1,WEEKDAY(T$225)=7),"F",T219)</f>
        <v>6.5</v>
      </c>
      <c r="U232">
        <f>IF(OR(WEEKDAY(U$225)=1,WEEKDAY(U$225)=7),"F",U219)</f>
        <v>3.5</v>
      </c>
    </row>
    <row r="233" spans="1:58" x14ac:dyDescent="0.25">
      <c r="A233" s="13" t="s">
        <v>25</v>
      </c>
      <c r="B233" s="13" t="s">
        <v>26</v>
      </c>
      <c r="C233" s="14">
        <v>42795</v>
      </c>
      <c r="D233" s="13"/>
      <c r="E233" s="13" t="s">
        <v>11</v>
      </c>
      <c r="F233" s="13"/>
      <c r="G233">
        <f>IF(OR(WEEKDAY(G$225)=1,WEEKDAY(G$225)=7),"F",G220)</f>
        <v>6</v>
      </c>
      <c r="H233">
        <f>IF(OR(WEEKDAY(H$225)=1,WEEKDAY(H$225)=7),"F",H220)</f>
        <v>6.5</v>
      </c>
      <c r="I233">
        <f>IF(OR(WEEKDAY(I$225)=1,WEEKDAY(I$225)=7),"F",I220)</f>
        <v>6</v>
      </c>
      <c r="J233" t="str">
        <f>IF(OR(WEEKDAY(J$225)=1,WEEKDAY(J$225)=7),"F",J220)</f>
        <v>F</v>
      </c>
      <c r="K233" t="str">
        <f>IF(OR(WEEKDAY(K$225)=1,WEEKDAY(K$225)=7),"F",K220)</f>
        <v>F</v>
      </c>
      <c r="L233">
        <f>IF(OR(WEEKDAY(L$225)=1,WEEKDAY(L$225)=7),"F",L220)</f>
        <v>6.5</v>
      </c>
      <c r="M233">
        <f>IF(OR(WEEKDAY(M$225)=1,WEEKDAY(M$225)=7),"F",M220)</f>
        <v>6.5</v>
      </c>
      <c r="N233">
        <f>IF(OR(WEEKDAY(N$225)=1,WEEKDAY(N$225)=7),"F",N220)</f>
        <v>3.5</v>
      </c>
      <c r="O233">
        <f>IF(OR(WEEKDAY(O$225)=1,WEEKDAY(O$225)=7),"F",O220)</f>
        <v>6.5</v>
      </c>
      <c r="P233">
        <f>IF(OR(WEEKDAY(P$225)=1,WEEKDAY(P$225)=7),"F",P220)</f>
        <v>6</v>
      </c>
      <c r="Q233" t="str">
        <f>IF(OR(WEEKDAY(Q$225)=1,WEEKDAY(Q$225)=7),"F",Q220)</f>
        <v>F</v>
      </c>
      <c r="R233" t="str">
        <f>IF(OR(WEEKDAY(R$225)=1,WEEKDAY(R$225)=7),"F",R220)</f>
        <v>F</v>
      </c>
      <c r="S233">
        <f>IF(OR(WEEKDAY(S$225)=1,WEEKDAY(S$225)=7),"F",S220)</f>
        <v>6.5</v>
      </c>
      <c r="T233">
        <f>IF(OR(WEEKDAY(T$225)=1,WEEKDAY(T$225)=7),"F",T220)</f>
        <v>6.5</v>
      </c>
      <c r="U233">
        <f>IF(OR(WEEKDAY(U$225)=1,WEEKDAY(U$225)=7),"F",U220)</f>
        <v>3.5</v>
      </c>
    </row>
    <row r="234" spans="1:58" x14ac:dyDescent="0.25">
      <c r="A234" s="5" t="s">
        <v>27</v>
      </c>
      <c r="B234" s="5" t="s">
        <v>28</v>
      </c>
      <c r="C234" s="7">
        <v>42795</v>
      </c>
      <c r="D234" s="5"/>
      <c r="E234" s="5" t="s">
        <v>11</v>
      </c>
      <c r="F234" s="5"/>
      <c r="G234">
        <f>IF(OR(WEEKDAY(G$225)=1,WEEKDAY(G$225)=7),"F",G221)</f>
        <v>6</v>
      </c>
      <c r="H234">
        <f>IF(OR(WEEKDAY(H$225)=1,WEEKDAY(H$225)=7),"F",H221)</f>
        <v>6.5</v>
      </c>
      <c r="I234">
        <f>IF(OR(WEEKDAY(I$225)=1,WEEKDAY(I$225)=7),"F",I221)</f>
        <v>6</v>
      </c>
      <c r="J234" t="str">
        <f>IF(OR(WEEKDAY(J$225)=1,WEEKDAY(J$225)=7),"F",J221)</f>
        <v>F</v>
      </c>
      <c r="K234" t="str">
        <f>IF(OR(WEEKDAY(K$225)=1,WEEKDAY(K$225)=7),"F",K221)</f>
        <v>F</v>
      </c>
      <c r="L234">
        <f>IF(OR(WEEKDAY(L$225)=1,WEEKDAY(L$225)=7),"F",L221)</f>
        <v>6.5</v>
      </c>
      <c r="M234">
        <f>IF(OR(WEEKDAY(M$225)=1,WEEKDAY(M$225)=7),"F",M221)</f>
        <v>6.5</v>
      </c>
      <c r="N234">
        <f>IF(OR(WEEKDAY(N$225)=1,WEEKDAY(N$225)=7),"F",N221)</f>
        <v>3.5</v>
      </c>
      <c r="O234">
        <f>IF(OR(WEEKDAY(O$225)=1,WEEKDAY(O$225)=7),"F",O221)</f>
        <v>6.5</v>
      </c>
      <c r="P234">
        <f>IF(OR(WEEKDAY(P$225)=1,WEEKDAY(P$225)=7),"F",P221)</f>
        <v>6</v>
      </c>
      <c r="Q234" t="str">
        <f>IF(OR(WEEKDAY(Q$225)=1,WEEKDAY(Q$225)=7),"F",Q221)</f>
        <v>F</v>
      </c>
      <c r="R234" t="str">
        <f>IF(OR(WEEKDAY(R$225)=1,WEEKDAY(R$225)=7),"F",R221)</f>
        <v>F</v>
      </c>
      <c r="S234">
        <f>IF(OR(WEEKDAY(S$225)=1,WEEKDAY(S$225)=7),"F",S221)</f>
        <v>6.5</v>
      </c>
      <c r="T234">
        <f>IF(OR(WEEKDAY(T$225)=1,WEEKDAY(T$225)=7),"F",T221)</f>
        <v>6.5</v>
      </c>
      <c r="U234">
        <f>IF(OR(WEEKDAY(U$225)=1,WEEKDAY(U$225)=7),"F",U221)</f>
        <v>3.5</v>
      </c>
    </row>
    <row r="236" spans="1:58" x14ac:dyDescent="0.25">
      <c r="A236" s="15" t="s">
        <v>35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</row>
    <row r="237" spans="1:58" x14ac:dyDescent="0.25">
      <c r="A237" s="15" t="s">
        <v>36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</row>
    <row r="238" spans="1:58" x14ac:dyDescent="0.25">
      <c r="A238" s="15" t="s">
        <v>37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</row>
    <row r="239" spans="1:58" x14ac:dyDescent="0.25">
      <c r="A239" s="15" t="s">
        <v>33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</row>
    <row r="240" spans="1:58" x14ac:dyDescent="0.25">
      <c r="A240" s="15" t="s">
        <v>38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</row>
    <row r="243" spans="1:37" x14ac:dyDescent="0.25">
      <c r="A243" s="16" t="s">
        <v>0</v>
      </c>
      <c r="B243" s="16" t="s">
        <v>1</v>
      </c>
      <c r="C243" s="16" t="s">
        <v>2</v>
      </c>
      <c r="D243" s="16"/>
      <c r="E243" s="16" t="s">
        <v>4</v>
      </c>
      <c r="F243" s="16" t="s">
        <v>5</v>
      </c>
      <c r="G243" s="17" t="s">
        <v>8</v>
      </c>
      <c r="H243" s="18">
        <v>42796</v>
      </c>
      <c r="I243" s="18">
        <v>42797</v>
      </c>
      <c r="J243" s="18">
        <v>42798</v>
      </c>
      <c r="K243" s="18">
        <v>42799</v>
      </c>
      <c r="L243" s="18">
        <v>42800</v>
      </c>
      <c r="M243" s="18">
        <v>42801</v>
      </c>
      <c r="N243" s="18">
        <v>42802</v>
      </c>
      <c r="O243" s="18">
        <v>42803</v>
      </c>
      <c r="P243" s="18">
        <v>42804</v>
      </c>
      <c r="Q243" s="18">
        <v>42805</v>
      </c>
      <c r="R243" s="18">
        <v>42806</v>
      </c>
      <c r="S243" s="18">
        <v>42807</v>
      </c>
      <c r="T243" s="18">
        <v>42808</v>
      </c>
      <c r="U243" s="18">
        <v>42809</v>
      </c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 x14ac:dyDescent="0.25">
      <c r="A244" s="19" t="s">
        <v>9</v>
      </c>
      <c r="B244" s="19" t="s">
        <v>10</v>
      </c>
      <c r="C244" s="20">
        <v>42804</v>
      </c>
      <c r="D244" s="19"/>
      <c r="E244" s="19" t="s">
        <v>11</v>
      </c>
      <c r="F244" s="19"/>
      <c r="G244" s="3" t="str">
        <f t="array" ref="G244">INDEX($G$2:$G$208,MAX(IF(($A244=$A$2:$A$208)*(G$243=$D$2:$D$208),ROW(G$2:G$208))))</f>
        <v>J</v>
      </c>
      <c r="H244" s="17" t="str">
        <f t="array" ref="H244">INDEX($G$2:$G$208,IF(($A244=$A$2:$A$208)*(H$243=$D$2:$D$208),ROW(H$2:H$208),H226))</f>
        <v/>
      </c>
      <c r="I244" s="17" t="str">
        <f t="array" ref="I244">INDEX($G$2:$G$208,IF(($A244=$A$2:$A$208)*(I$243=$D$2:$D$208),ROW(I$2:I$208),I226))</f>
        <v/>
      </c>
      <c r="J244" s="17" t="e">
        <f t="array" ref="J244">INDEX($G$2:$G$208,IF(($A244=$A$2:$A$208)*(J$243=$D$2:$D$208),ROW(J$2:J$208),J226))</f>
        <v>#VALUE!</v>
      </c>
      <c r="K244" s="17" t="e">
        <f t="array" ref="K244">INDEX($G$2:$G$208,IF(($A244=$A$2:$A$208)*(K$243=$D$2:$D$208),ROW(K$2:K$208),K226))</f>
        <v>#VALUE!</v>
      </c>
      <c r="L244" s="17" t="str">
        <f t="array" ref="L244">INDEX($G$2:$G$208,IF(($A244=$A$2:$A$208)*(L$243=$D$2:$D$208),ROW(L$2:L$208),L226))</f>
        <v>J</v>
      </c>
      <c r="M244" s="17" t="str">
        <f t="array" ref="M244">INDEX($G$2:$G$208,IF(($A244=$A$2:$A$208)*(M$243=$D$2:$D$208),ROW(M$2:M$208),M226))</f>
        <v/>
      </c>
      <c r="N244" s="17" t="str">
        <f t="array" ref="N244">INDEX($G$2:$G$208,IF(($A244=$A$2:$A$208)*(N$243=$D$2:$D$208),ROW(N$2:N$208),N226))</f>
        <v/>
      </c>
      <c r="O244" s="17" t="str">
        <f t="array" ref="O244">INDEX($G$2:$G$208,IF(($A244=$A$2:$A$208)*(O$243=$D$2:$D$208),ROW(O$2:O$208),O226))</f>
        <v/>
      </c>
      <c r="P244" s="17" t="str">
        <f t="array" ref="P244">INDEX($G$2:$G$208,IF(($A244=$A$2:$A$208)*(P$243=$D$2:$D$208),ROW(P$2:P$208),P226))</f>
        <v/>
      </c>
      <c r="Q244" s="17" t="e">
        <f t="array" ref="Q244">INDEX($G$2:$G$208,IF(($A244=$A$2:$A$208)*(Q$243=$D$2:$D$208),ROW(Q$2:Q$208),Q226))</f>
        <v>#VALUE!</v>
      </c>
      <c r="R244" s="17" t="e">
        <f t="array" ref="R244">INDEX($G$2:$G$208,IF(($A244=$A$2:$A$208)*(R$243=$D$2:$D$208),ROW(R$2:R$208),R226))</f>
        <v>#VALUE!</v>
      </c>
      <c r="S244" s="17" t="str">
        <f t="array" ref="S244">INDEX($G$2:$G$208,IF(($A244=$A$2:$A$208)*(S$243=$D$2:$D$208),ROW(S$2:S$208),S226))</f>
        <v>J</v>
      </c>
      <c r="T244" s="17" t="str">
        <f t="array" ref="T244">INDEX($G$2:$G$208,IF(($A244=$A$2:$A$208)*(T$243=$D$2:$D$208),ROW(T$2:T$208),T226))</f>
        <v/>
      </c>
      <c r="U244" s="17" t="str">
        <f t="array" ref="U244">INDEX($G$2:$G$208,IF(($A244=$A$2:$A$208)*(U$243=$D$2:$D$208),ROW(U$2:U$208),U226))</f>
        <v>J</v>
      </c>
    </row>
    <row r="245" spans="1:37" x14ac:dyDescent="0.25">
      <c r="A245" s="19" t="s">
        <v>12</v>
      </c>
      <c r="B245" s="19" t="s">
        <v>13</v>
      </c>
      <c r="C245" s="20">
        <v>42808</v>
      </c>
      <c r="D245" s="19"/>
      <c r="E245" s="19" t="s">
        <v>11</v>
      </c>
      <c r="F245" s="19"/>
      <c r="G245" s="17" t="str">
        <f t="array" ref="G245">INDEX($G$2:$G$208,IF(($A245=$A$2:$A$208)*(G$243=$D$2:$D$208),ROW(G$2:G$208),G227))</f>
        <v/>
      </c>
      <c r="H245" s="17" t="str">
        <f t="array" ref="H245">INDEX($G$2:$G$208,IF(($A245=$A$2:$A$208)*(H$243=$D$2:$D$208),ROW(H$2:H$208),H227))</f>
        <v/>
      </c>
      <c r="I245" s="17" t="str">
        <f t="array" ref="I245">INDEX($G$2:$G$208,IF(($A245=$A$2:$A$208)*(I$243=$D$2:$D$208),ROW(I$2:I$208),I227))</f>
        <v/>
      </c>
      <c r="J245" s="17" t="e">
        <f t="array" ref="J245">INDEX($G$2:$G$208,IF(($A245=$A$2:$A$208)*(J$243=$D$2:$D$208),ROW(J$2:J$208),J227))</f>
        <v>#VALUE!</v>
      </c>
      <c r="K245" s="17" t="e">
        <f t="array" ref="K245">INDEX($G$2:$G$208,IF(($A245=$A$2:$A$208)*(K$243=$D$2:$D$208),ROW(K$2:K$208),K227))</f>
        <v>#VALUE!</v>
      </c>
      <c r="L245" s="17" t="str">
        <f t="array" ref="L245">INDEX($G$2:$G$208,IF(($A245=$A$2:$A$208)*(L$243=$D$2:$D$208),ROW(L$2:L$208),L227))</f>
        <v/>
      </c>
      <c r="M245" s="17" t="str">
        <f t="array" ref="M245">INDEX($G$2:$G$208,IF(($A245=$A$2:$A$208)*(M$243=$D$2:$D$208),ROW(M$2:M$208),M227))</f>
        <v/>
      </c>
      <c r="N245" s="17" t="str">
        <f t="array" ref="N245">INDEX($G$2:$G$208,IF(($A245=$A$2:$A$208)*(N$243=$D$2:$D$208),ROW(N$2:N$208),N227))</f>
        <v>J</v>
      </c>
      <c r="O245" s="17" t="str">
        <f t="array" ref="O245">INDEX($G$2:$G$208,IF(($A245=$A$2:$A$208)*(O$243=$D$2:$D$208),ROW(O$2:O$208),O227))</f>
        <v/>
      </c>
      <c r="P245" s="17" t="str">
        <f t="array" ref="P245">INDEX($G$2:$G$208,IF(($A245=$A$2:$A$208)*(P$243=$D$2:$D$208),ROW(P$2:P$208),P227))</f>
        <v/>
      </c>
      <c r="Q245" s="17" t="e">
        <f t="array" ref="Q245">INDEX($G$2:$G$208,IF(($A245=$A$2:$A$208)*(Q$243=$D$2:$D$208),ROW(Q$2:Q$208),Q227))</f>
        <v>#VALUE!</v>
      </c>
      <c r="R245" s="17" t="e">
        <f t="array" ref="R245">INDEX($G$2:$G$208,IF(($A245=$A$2:$A$208)*(R$243=$D$2:$D$208),ROW(R$2:R$208),R227))</f>
        <v>#VALUE!</v>
      </c>
      <c r="S245" s="17" t="str">
        <f t="array" ref="S245">INDEX($G$2:$G$208,IF(($A245=$A$2:$A$208)*(S$243=$D$2:$D$208),ROW(S$2:S$208),S227))</f>
        <v/>
      </c>
      <c r="T245" s="17" t="str">
        <f t="array" ref="T245">INDEX($G$2:$G$208,IF(($A245=$A$2:$A$208)*(T$243=$D$2:$D$208),ROW(T$2:T$208),T227))</f>
        <v/>
      </c>
      <c r="U245" s="17" t="str">
        <f t="array" ref="U245">INDEX($G$2:$G$208,IF(($A245=$A$2:$A$208)*(U$243=$D$2:$D$208),ROW(U$2:U$208),U227))</f>
        <v>J</v>
      </c>
    </row>
    <row r="246" spans="1:37" x14ac:dyDescent="0.25">
      <c r="A246" s="19" t="s">
        <v>14</v>
      </c>
      <c r="B246" s="19" t="s">
        <v>15</v>
      </c>
      <c r="C246" s="20">
        <v>42795</v>
      </c>
      <c r="D246" s="19"/>
      <c r="E246" s="19" t="s">
        <v>11</v>
      </c>
      <c r="F246" s="19"/>
      <c r="G246" s="17" t="str">
        <f t="array" ref="G246">INDEX($G$2:$G$208,IF(($A246=$A$2:$A$208)*(G$243=$D$2:$D$208),ROW(G$2:G$208),G228))</f>
        <v/>
      </c>
      <c r="H246" s="17" t="str">
        <f t="array" ref="H246">INDEX($G$2:$G$208,IF(($A246=$A$2:$A$208)*(H$243=$D$2:$D$208),ROW(H$2:H$208),H228))</f>
        <v/>
      </c>
      <c r="I246" s="17" t="str">
        <f t="array" ref="I246">INDEX($G$2:$G$208,IF(($A246=$A$2:$A$208)*(I$243=$D$2:$D$208),ROW(I$2:I$208),I228))</f>
        <v/>
      </c>
      <c r="J246" s="17" t="e">
        <f t="array" ref="J246">INDEX($G$2:$G$208,IF(($A246=$A$2:$A$208)*(J$243=$D$2:$D$208),ROW(J$2:J$208),J228))</f>
        <v>#VALUE!</v>
      </c>
      <c r="K246" s="17" t="e">
        <f t="array" ref="K246">INDEX($G$2:$G$208,IF(($A246=$A$2:$A$208)*(K$243=$D$2:$D$208),ROW(K$2:K$208),K228))</f>
        <v>#VALUE!</v>
      </c>
      <c r="L246" s="17" t="str">
        <f t="array" ref="L246">INDEX($G$2:$G$208,IF(($A246=$A$2:$A$208)*(L$243=$D$2:$D$208),ROW(L$2:L$208),L228))</f>
        <v/>
      </c>
      <c r="M246" s="17" t="str">
        <f t="array" ref="M246">INDEX($G$2:$G$208,IF(($A246=$A$2:$A$208)*(M$243=$D$2:$D$208),ROW(M$2:M$208),M228))</f>
        <v/>
      </c>
      <c r="N246" s="17" t="str">
        <f t="array" ref="N246">INDEX($G$2:$G$208,IF(($A246=$A$2:$A$208)*(N$243=$D$2:$D$208),ROW(N$2:N$208),N228))</f>
        <v/>
      </c>
      <c r="O246" s="17" t="str">
        <f t="array" ref="O246">INDEX($G$2:$G$208,IF(($A246=$A$2:$A$208)*(O$243=$D$2:$D$208),ROW(O$2:O$208),O228))</f>
        <v/>
      </c>
      <c r="P246" s="17" t="str">
        <f t="array" ref="P246">INDEX($G$2:$G$208,IF(($A246=$A$2:$A$208)*(P$243=$D$2:$D$208),ROW(P$2:P$208),P228))</f>
        <v/>
      </c>
      <c r="Q246" s="17" t="e">
        <f t="array" ref="Q246">INDEX($G$2:$G$208,IF(($A246=$A$2:$A$208)*(Q$243=$D$2:$D$208),ROW(Q$2:Q$208),Q228))</f>
        <v>#VALUE!</v>
      </c>
      <c r="R246" s="17" t="e">
        <f t="array" ref="R246">INDEX($G$2:$G$208,IF(($A246=$A$2:$A$208)*(R$243=$D$2:$D$208),ROW(R$2:R$208),R228))</f>
        <v>#VALUE!</v>
      </c>
      <c r="S246" s="17" t="str">
        <f t="array" ref="S246">INDEX($G$2:$G$208,IF(($A246=$A$2:$A$208)*(S$243=$D$2:$D$208),ROW(S$2:S$208),S228))</f>
        <v/>
      </c>
      <c r="T246" s="17" t="str">
        <f t="array" ref="T246">INDEX($G$2:$G$208,IF(($A246=$A$2:$A$208)*(T$243=$D$2:$D$208),ROW(T$2:T$208),T228))</f>
        <v/>
      </c>
      <c r="U246" s="17" t="str">
        <f t="array" ref="U246">INDEX($G$2:$G$208,IF(($A246=$A$2:$A$208)*(U$243=$D$2:$D$208),ROW(U$2:U$208),U228))</f>
        <v/>
      </c>
    </row>
    <row r="247" spans="1:37" x14ac:dyDescent="0.25">
      <c r="A247" s="19" t="s">
        <v>16</v>
      </c>
      <c r="B247" s="19" t="s">
        <v>17</v>
      </c>
      <c r="C247" s="20">
        <v>42802</v>
      </c>
      <c r="D247" s="19"/>
      <c r="E247" s="19" t="s">
        <v>18</v>
      </c>
      <c r="F247" s="19"/>
      <c r="G247" s="17" t="str">
        <f t="array" ref="G247">INDEX($G$2:$G$208,IF(($A247=$A$2:$A$208)*(G$243=$D$2:$D$208),ROW(G$2:G$208),G229))</f>
        <v/>
      </c>
      <c r="H247" s="17" t="str">
        <f t="array" ref="H247">INDEX($G$2:$G$208,IF(($A247=$A$2:$A$208)*(H$243=$D$2:$D$208),ROW(H$2:H$208),H229))</f>
        <v/>
      </c>
      <c r="I247" s="17" t="str">
        <f t="array" ref="I247">INDEX($G$2:$G$208,IF(($A247=$A$2:$A$208)*(I$243=$D$2:$D$208),ROW(I$2:I$208),I229))</f>
        <v/>
      </c>
      <c r="J247" s="17" t="e">
        <f t="array" ref="J247">INDEX($G$2:$G$208,IF(($A247=$A$2:$A$208)*(J$243=$D$2:$D$208),ROW(J$2:J$208),J229))</f>
        <v>#VALUE!</v>
      </c>
      <c r="K247" s="17" t="e">
        <f t="array" ref="K247">INDEX($G$2:$G$208,IF(($A247=$A$2:$A$208)*(K$243=$D$2:$D$208),ROW(K$2:K$208),K229))</f>
        <v>#VALUE!</v>
      </c>
      <c r="L247" s="17" t="str">
        <f t="array" ref="L247">INDEX($G$2:$G$208,IF(($A247=$A$2:$A$208)*(L$243=$D$2:$D$208),ROW(L$2:L$208),L229))</f>
        <v>J</v>
      </c>
      <c r="M247" s="17" t="str">
        <f t="array" ref="M247">INDEX($G$2:$G$208,IF(($A247=$A$2:$A$208)*(M$243=$D$2:$D$208),ROW(M$2:M$208),M229))</f>
        <v/>
      </c>
      <c r="N247" s="17" t="str">
        <f t="array" ref="N247">INDEX($G$2:$G$208,IF(($A247=$A$2:$A$208)*(N$243=$D$2:$D$208),ROW(N$2:N$208),N229))</f>
        <v>J</v>
      </c>
      <c r="O247" s="17" t="str">
        <f t="array" ref="O247">INDEX($G$2:$G$208,IF(($A247=$A$2:$A$208)*(O$243=$D$2:$D$208),ROW(O$2:O$208),O229))</f>
        <v/>
      </c>
      <c r="P247" s="17" t="str">
        <f t="array" ref="P247">INDEX($G$2:$G$208,IF(($A247=$A$2:$A$208)*(P$243=$D$2:$D$208),ROW(P$2:P$208),P229))</f>
        <v/>
      </c>
      <c r="Q247" s="17" t="e">
        <f t="array" ref="Q247">INDEX($G$2:$G$208,IF(($A247=$A$2:$A$208)*(Q$243=$D$2:$D$208),ROW(Q$2:Q$208),Q229))</f>
        <v>#VALUE!</v>
      </c>
      <c r="R247" s="17" t="e">
        <f t="array" ref="R247">INDEX($G$2:$G$208,IF(($A247=$A$2:$A$208)*(R$243=$D$2:$D$208),ROW(R$2:R$208),R229))</f>
        <v>#VALUE!</v>
      </c>
      <c r="S247" s="17" t="str">
        <f t="array" ref="S247">INDEX($G$2:$G$208,IF(($A247=$A$2:$A$208)*(S$243=$D$2:$D$208),ROW(S$2:S$208),S229))</f>
        <v/>
      </c>
      <c r="T247" s="17" t="str">
        <f t="array" ref="T247">INDEX($G$2:$G$208,IF(($A247=$A$2:$A$208)*(T$243=$D$2:$D$208),ROW(T$2:T$208),T229))</f>
        <v>J</v>
      </c>
      <c r="U247" s="17" t="str">
        <f t="array" ref="U247">INDEX($G$2:$G$208,IF(($A247=$A$2:$A$208)*(U$243=$D$2:$D$208),ROW(U$2:U$208),U229))</f>
        <v>J</v>
      </c>
    </row>
    <row r="248" spans="1:37" x14ac:dyDescent="0.25">
      <c r="A248" s="19" t="s">
        <v>19</v>
      </c>
      <c r="B248" s="19" t="s">
        <v>20</v>
      </c>
      <c r="C248" s="20">
        <v>42801</v>
      </c>
      <c r="D248" s="19"/>
      <c r="E248" s="19" t="s">
        <v>11</v>
      </c>
      <c r="F248" s="19"/>
      <c r="G248" s="17" t="str">
        <f t="array" ref="G248">INDEX($G$2:$G$208,IF(($A248=$A$2:$A$208)*(G$243=$D$2:$D$208),ROW(G$2:G$208),G230))</f>
        <v/>
      </c>
      <c r="H248" s="17" t="str">
        <f t="array" ref="H248">INDEX($G$2:$G$208,IF(($A248=$A$2:$A$208)*(H$243=$D$2:$D$208),ROW(H$2:H$208),H230))</f>
        <v/>
      </c>
      <c r="I248" s="17" t="str">
        <f t="array" ref="I248">INDEX($G$2:$G$208,IF(($A248=$A$2:$A$208)*(I$243=$D$2:$D$208),ROW(I$2:I$208),I230))</f>
        <v/>
      </c>
      <c r="J248" s="17" t="e">
        <f t="array" ref="J248">INDEX($G$2:$G$208,IF(($A248=$A$2:$A$208)*(J$243=$D$2:$D$208),ROW(J$2:J$208),J230))</f>
        <v>#VALUE!</v>
      </c>
      <c r="K248" s="17" t="e">
        <f t="array" ref="K248">INDEX($G$2:$G$208,IF(($A248=$A$2:$A$208)*(K$243=$D$2:$D$208),ROW(K$2:K$208),K230))</f>
        <v>#VALUE!</v>
      </c>
      <c r="L248" s="17" t="str">
        <f t="array" ref="L248">INDEX($G$2:$G$208,IF(($A248=$A$2:$A$208)*(L$243=$D$2:$D$208),ROW(L$2:L$208),L230))</f>
        <v/>
      </c>
      <c r="M248" s="17" t="str">
        <f t="array" ref="M248">INDEX($G$2:$G$208,IF(($A248=$A$2:$A$208)*(M$243=$D$2:$D$208),ROW(M$2:M$208),M230))</f>
        <v>J</v>
      </c>
      <c r="N248" s="17" t="str">
        <f t="array" ref="N248">INDEX($G$2:$G$208,IF(($A248=$A$2:$A$208)*(N$243=$D$2:$D$208),ROW(N$2:N$208),N230))</f>
        <v>J</v>
      </c>
      <c r="O248" s="17" t="str">
        <f t="array" ref="O248">INDEX($G$2:$G$208,IF(($A248=$A$2:$A$208)*(O$243=$D$2:$D$208),ROW(O$2:O$208),O230))</f>
        <v>J</v>
      </c>
      <c r="P248" s="17" t="str">
        <f t="array" ref="P248">INDEX($G$2:$G$208,IF(($A248=$A$2:$A$208)*(P$243=$D$2:$D$208),ROW(P$2:P$208),P230))</f>
        <v/>
      </c>
      <c r="Q248" s="17" t="e">
        <f t="array" ref="Q248">INDEX($G$2:$G$208,IF(($A248=$A$2:$A$208)*(Q$243=$D$2:$D$208),ROW(Q$2:Q$208),Q230))</f>
        <v>#VALUE!</v>
      </c>
      <c r="R248" s="17" t="e">
        <f t="array" ref="R248">INDEX($G$2:$G$208,IF(($A248=$A$2:$A$208)*(R$243=$D$2:$D$208),ROW(R$2:R$208),R230))</f>
        <v>#VALUE!</v>
      </c>
      <c r="S248" s="17" t="str">
        <f t="array" ref="S248">INDEX($G$2:$G$208,IF(($A248=$A$2:$A$208)*(S$243=$D$2:$D$208),ROW(S$2:S$208),S230))</f>
        <v/>
      </c>
      <c r="T248" s="17" t="str">
        <f t="array" ref="T248">INDEX($G$2:$G$208,IF(($A248=$A$2:$A$208)*(T$243=$D$2:$D$208),ROW(T$2:T$208),T230))</f>
        <v/>
      </c>
      <c r="U248" s="17" t="str">
        <f t="array" ref="U248">INDEX($G$2:$G$208,IF(($A248=$A$2:$A$208)*(U$243=$D$2:$D$208),ROW(U$2:U$208),U230))</f>
        <v/>
      </c>
    </row>
    <row r="249" spans="1:37" x14ac:dyDescent="0.25">
      <c r="A249" s="19" t="s">
        <v>21</v>
      </c>
      <c r="B249" s="19" t="s">
        <v>22</v>
      </c>
      <c r="C249" s="20">
        <v>42801</v>
      </c>
      <c r="D249" s="19"/>
      <c r="E249" s="19" t="s">
        <v>11</v>
      </c>
      <c r="F249" s="19"/>
      <c r="G249" s="17" t="str">
        <f t="array" ref="G249">INDEX($G$2:$G$208,IF(($A249=$A$2:$A$208)*(G$243=$D$2:$D$208),ROW(G$2:G$208),G231))</f>
        <v/>
      </c>
      <c r="H249" s="17" t="str">
        <f t="array" ref="H249">INDEX($G$2:$G$208,IF(($A249=$A$2:$A$208)*(H$243=$D$2:$D$208),ROW(H$2:H$208),H231))</f>
        <v/>
      </c>
      <c r="I249" s="17" t="str">
        <f t="array" ref="I249">INDEX($G$2:$G$208,IF(($A249=$A$2:$A$208)*(I$243=$D$2:$D$208),ROW(I$2:I$208),I231))</f>
        <v/>
      </c>
      <c r="J249" s="17" t="e">
        <f t="array" ref="J249">INDEX($G$2:$G$208,IF(($A249=$A$2:$A$208)*(J$243=$D$2:$D$208),ROW(J$2:J$208),J231))</f>
        <v>#VALUE!</v>
      </c>
      <c r="K249" s="17" t="e">
        <f t="array" ref="K249">INDEX($G$2:$G$208,IF(($A249=$A$2:$A$208)*(K$243=$D$2:$D$208),ROW(K$2:K$208),K231))</f>
        <v>#VALUE!</v>
      </c>
      <c r="L249" s="17" t="str">
        <f t="array" ref="L249">INDEX($G$2:$G$208,IF(($A249=$A$2:$A$208)*(L$243=$D$2:$D$208),ROW(L$2:L$208),L231))</f>
        <v/>
      </c>
      <c r="M249" s="17" t="str">
        <f t="array" ref="M249">INDEX($G$2:$G$208,IF(($A249=$A$2:$A$208)*(M$243=$D$2:$D$208),ROW(M$2:M$208),M231))</f>
        <v>J</v>
      </c>
      <c r="N249" s="17" t="str">
        <f t="array" ref="N249">INDEX($G$2:$G$208,IF(($A249=$A$2:$A$208)*(N$243=$D$2:$D$208),ROW(N$2:N$208),N231))</f>
        <v>J</v>
      </c>
      <c r="O249" s="17" t="str">
        <f t="array" ref="O249">INDEX($G$2:$G$208,IF(($A249=$A$2:$A$208)*(O$243=$D$2:$D$208),ROW(O$2:O$208),O231))</f>
        <v/>
      </c>
      <c r="P249" s="17" t="str">
        <f t="array" ref="P249">INDEX($G$2:$G$208,IF(($A249=$A$2:$A$208)*(P$243=$D$2:$D$208),ROW(P$2:P$208),P231))</f>
        <v/>
      </c>
      <c r="Q249" s="17" t="e">
        <f t="array" ref="Q249">INDEX($G$2:$G$208,IF(($A249=$A$2:$A$208)*(Q$243=$D$2:$D$208),ROW(Q$2:Q$208),Q231))</f>
        <v>#VALUE!</v>
      </c>
      <c r="R249" s="17" t="e">
        <f t="array" ref="R249">INDEX($G$2:$G$208,IF(($A249=$A$2:$A$208)*(R$243=$D$2:$D$208),ROW(R$2:R$208),R231))</f>
        <v>#VALUE!</v>
      </c>
      <c r="S249" s="17" t="str">
        <f t="array" ref="S249">INDEX($G$2:$G$208,IF(($A249=$A$2:$A$208)*(S$243=$D$2:$D$208),ROW(S$2:S$208),S231))</f>
        <v/>
      </c>
      <c r="T249" s="17" t="str">
        <f t="array" ref="T249">INDEX($G$2:$G$208,IF(($A249=$A$2:$A$208)*(T$243=$D$2:$D$208),ROW(T$2:T$208),T231))</f>
        <v>J</v>
      </c>
      <c r="U249" s="17" t="str">
        <f t="array" ref="U249">INDEX($G$2:$G$208,IF(($A249=$A$2:$A$208)*(U$243=$D$2:$D$208),ROW(U$2:U$208),U231))</f>
        <v>J</v>
      </c>
    </row>
    <row r="250" spans="1:37" x14ac:dyDescent="0.25">
      <c r="A250" s="21" t="s">
        <v>23</v>
      </c>
      <c r="B250" s="21" t="s">
        <v>24</v>
      </c>
      <c r="C250" s="22">
        <v>42795</v>
      </c>
      <c r="D250" s="21"/>
      <c r="E250" s="21" t="s">
        <v>11</v>
      </c>
      <c r="F250" s="21"/>
      <c r="G250" s="17" t="str">
        <f t="array" ref="G250">INDEX($G$2:$G$208,IF(($A250=$A$2:$A$208)*(G$243=$D$2:$D$208),ROW(G$2:G$208),G232))</f>
        <v/>
      </c>
      <c r="H250" s="17" t="str">
        <f t="array" ref="H250">INDEX($G$2:$G$208,IF(($A250=$A$2:$A$208)*(H$243=$D$2:$D$208),ROW(H$2:H$208),H232))</f>
        <v/>
      </c>
      <c r="I250" s="17" t="str">
        <f t="array" ref="I250">INDEX($G$2:$G$208,IF(($A250=$A$2:$A$208)*(I$243=$D$2:$D$208),ROW(I$2:I$208),I232))</f>
        <v/>
      </c>
      <c r="J250" s="17" t="e">
        <f t="array" ref="J250">INDEX($G$2:$G$208,IF(($A250=$A$2:$A$208)*(J$243=$D$2:$D$208),ROW(J$2:J$208),J232))</f>
        <v>#VALUE!</v>
      </c>
      <c r="K250" s="17" t="e">
        <f t="array" ref="K250">INDEX($G$2:$G$208,IF(($A250=$A$2:$A$208)*(K$243=$D$2:$D$208),ROW(K$2:K$208),K232))</f>
        <v>#VALUE!</v>
      </c>
      <c r="L250" s="17" t="str">
        <f t="array" ref="L250">INDEX($G$2:$G$208,IF(($A250=$A$2:$A$208)*(L$243=$D$2:$D$208),ROW(L$2:L$208),L232))</f>
        <v/>
      </c>
      <c r="M250" s="17" t="str">
        <f t="array" ref="M250">INDEX($G$2:$G$208,IF(($A250=$A$2:$A$208)*(M$243=$D$2:$D$208),ROW(M$2:M$208),M232))</f>
        <v/>
      </c>
      <c r="N250" s="17" t="str">
        <f t="array" ref="N250">INDEX($G$2:$G$208,IF(($A250=$A$2:$A$208)*(N$243=$D$2:$D$208),ROW(N$2:N$208),N232))</f>
        <v/>
      </c>
      <c r="O250" s="17" t="str">
        <f t="array" ref="O250">INDEX($G$2:$G$208,IF(($A250=$A$2:$A$208)*(O$243=$D$2:$D$208),ROW(O$2:O$208),O232))</f>
        <v/>
      </c>
      <c r="P250" s="17" t="str">
        <f t="array" ref="P250">INDEX($G$2:$G$208,IF(($A250=$A$2:$A$208)*(P$243=$D$2:$D$208),ROW(P$2:P$208),P232))</f>
        <v/>
      </c>
      <c r="Q250" s="17" t="e">
        <f t="array" ref="Q250">INDEX($G$2:$G$208,IF(($A250=$A$2:$A$208)*(Q$243=$D$2:$D$208),ROW(Q$2:Q$208),Q232))</f>
        <v>#VALUE!</v>
      </c>
      <c r="R250" s="17" t="e">
        <f t="array" ref="R250">INDEX($G$2:$G$208,IF(($A250=$A$2:$A$208)*(R$243=$D$2:$D$208),ROW(R$2:R$208),R232))</f>
        <v>#VALUE!</v>
      </c>
      <c r="S250" s="17" t="str">
        <f t="array" ref="S250">INDEX($G$2:$G$208,IF(($A250=$A$2:$A$208)*(S$243=$D$2:$D$208),ROW(S$2:S$208),S232))</f>
        <v/>
      </c>
      <c r="T250" s="17" t="str">
        <f t="array" ref="T250">INDEX($G$2:$G$208,IF(($A250=$A$2:$A$208)*(T$243=$D$2:$D$208),ROW(T$2:T$208),T232))</f>
        <v/>
      </c>
      <c r="U250" s="17" t="str">
        <f t="array" ref="U250">INDEX($G$2:$G$208,IF(($A250=$A$2:$A$208)*(U$243=$D$2:$D$208),ROW(U$2:U$208),U232))</f>
        <v/>
      </c>
    </row>
    <row r="251" spans="1:37" x14ac:dyDescent="0.25">
      <c r="A251" s="21" t="s">
        <v>25</v>
      </c>
      <c r="B251" s="21" t="s">
        <v>26</v>
      </c>
      <c r="C251" s="22">
        <v>42795</v>
      </c>
      <c r="D251" s="21"/>
      <c r="E251" s="21" t="s">
        <v>11</v>
      </c>
      <c r="F251" s="21"/>
      <c r="G251" s="17" t="str">
        <f t="array" ref="G251">INDEX($G$2:$G$208,IF(($A251=$A$2:$A$208)*(G$243=$D$2:$D$208),ROW(G$2:G$208),G233))</f>
        <v/>
      </c>
      <c r="H251" s="17" t="str">
        <f t="array" ref="H251">INDEX($G$2:$G$208,IF(($A251=$A$2:$A$208)*(H$243=$D$2:$D$208),ROW(H$2:H$208),H233))</f>
        <v/>
      </c>
      <c r="I251" s="17" t="str">
        <f t="array" ref="I251">INDEX($G$2:$G$208,IF(($A251=$A$2:$A$208)*(I$243=$D$2:$D$208),ROW(I$2:I$208),I233))</f>
        <v/>
      </c>
      <c r="J251" s="17" t="e">
        <f t="array" ref="J251">INDEX($G$2:$G$208,IF(($A251=$A$2:$A$208)*(J$243=$D$2:$D$208),ROW(J$2:J$208),J233))</f>
        <v>#VALUE!</v>
      </c>
      <c r="K251" s="17" t="e">
        <f t="array" ref="K251">INDEX($G$2:$G$208,IF(($A251=$A$2:$A$208)*(K$243=$D$2:$D$208),ROW(K$2:K$208),K233))</f>
        <v>#VALUE!</v>
      </c>
      <c r="L251" s="17" t="str">
        <f t="array" ref="L251">INDEX($G$2:$G$208,IF(($A251=$A$2:$A$208)*(L$243=$D$2:$D$208),ROW(L$2:L$208),L233))</f>
        <v/>
      </c>
      <c r="M251" s="17" t="str">
        <f t="array" ref="M251">INDEX($G$2:$G$208,IF(($A251=$A$2:$A$208)*(M$243=$D$2:$D$208),ROW(M$2:M$208),M233))</f>
        <v/>
      </c>
      <c r="N251" s="17" t="str">
        <f t="array" ref="N251">INDEX($G$2:$G$208,IF(($A251=$A$2:$A$208)*(N$243=$D$2:$D$208),ROW(N$2:N$208),N233))</f>
        <v/>
      </c>
      <c r="O251" s="17" t="str">
        <f t="array" ref="O251">INDEX($G$2:$G$208,IF(($A251=$A$2:$A$208)*(O$243=$D$2:$D$208),ROW(O$2:O$208),O233))</f>
        <v/>
      </c>
      <c r="P251" s="17" t="str">
        <f t="array" ref="P251">INDEX($G$2:$G$208,IF(($A251=$A$2:$A$208)*(P$243=$D$2:$D$208),ROW(P$2:P$208),P233))</f>
        <v/>
      </c>
      <c r="Q251" s="17" t="e">
        <f t="array" ref="Q251">INDEX($G$2:$G$208,IF(($A251=$A$2:$A$208)*(Q$243=$D$2:$D$208),ROW(Q$2:Q$208),Q233))</f>
        <v>#VALUE!</v>
      </c>
      <c r="R251" s="17" t="e">
        <f t="array" ref="R251">INDEX($G$2:$G$208,IF(($A251=$A$2:$A$208)*(R$243=$D$2:$D$208),ROW(R$2:R$208),R233))</f>
        <v>#VALUE!</v>
      </c>
      <c r="S251" s="17" t="str">
        <f t="array" ref="S251">INDEX($G$2:$G$208,IF(($A251=$A$2:$A$208)*(S$243=$D$2:$D$208),ROW(S$2:S$208),S233))</f>
        <v/>
      </c>
      <c r="T251" s="17" t="str">
        <f t="array" ref="T251">INDEX($G$2:$G$208,IF(($A251=$A$2:$A$208)*(T$243=$D$2:$D$208),ROW(T$2:T$208),T233))</f>
        <v/>
      </c>
      <c r="U251" s="17" t="str">
        <f t="array" ref="U251">INDEX($G$2:$G$208,IF(($A251=$A$2:$A$208)*(U$243=$D$2:$D$208),ROW(U$2:U$208),U233))</f>
        <v/>
      </c>
    </row>
    <row r="252" spans="1:37" x14ac:dyDescent="0.25">
      <c r="A252" s="19" t="s">
        <v>27</v>
      </c>
      <c r="B252" s="19" t="s">
        <v>28</v>
      </c>
      <c r="C252" s="20">
        <v>42795</v>
      </c>
      <c r="D252" s="19"/>
      <c r="E252" s="19" t="s">
        <v>11</v>
      </c>
      <c r="F252" s="19"/>
      <c r="G252" s="17" t="str">
        <f t="array" ref="G252">INDEX($G$2:$G$208,IF(($A252=$A$2:$A$208)*(G$243=$D$2:$D$208),ROW(G$2:G$208),G234))</f>
        <v/>
      </c>
      <c r="H252" s="17" t="str">
        <f t="array" ref="H252">INDEX($G$2:$G$208,IF(($A252=$A$2:$A$208)*(H$243=$D$2:$D$208),ROW(H$2:H$208),H234))</f>
        <v/>
      </c>
      <c r="I252" s="17" t="str">
        <f t="array" ref="I252">INDEX($G$2:$G$208,IF(($A252=$A$2:$A$208)*(I$243=$D$2:$D$208),ROW(I$2:I$208),I234))</f>
        <v/>
      </c>
      <c r="J252" s="17" t="e">
        <f t="array" ref="J252">INDEX($G$2:$G$208,IF(($A252=$A$2:$A$208)*(J$243=$D$2:$D$208),ROW(J$2:J$208),J234))</f>
        <v>#VALUE!</v>
      </c>
      <c r="K252" s="17" t="e">
        <f t="array" ref="K252">INDEX($G$2:$G$208,IF(($A252=$A$2:$A$208)*(K$243=$D$2:$D$208),ROW(K$2:K$208),K234))</f>
        <v>#VALUE!</v>
      </c>
      <c r="L252" s="17" t="str">
        <f t="array" ref="L252">INDEX($G$2:$G$208,IF(($A252=$A$2:$A$208)*(L$243=$D$2:$D$208),ROW(L$2:L$208),L234))</f>
        <v/>
      </c>
      <c r="M252" s="17" t="str">
        <f t="array" ref="M252">INDEX($G$2:$G$208,IF(($A252=$A$2:$A$208)*(M$243=$D$2:$D$208),ROW(M$2:M$208),M234))</f>
        <v/>
      </c>
      <c r="N252" s="17" t="str">
        <f t="array" ref="N252">INDEX($G$2:$G$208,IF(($A252=$A$2:$A$208)*(N$243=$D$2:$D$208),ROW(N$2:N$208),N234))</f>
        <v/>
      </c>
      <c r="O252" s="17" t="str">
        <f t="array" ref="O252">INDEX($G$2:$G$208,IF(($A252=$A$2:$A$208)*(O$243=$D$2:$D$208),ROW(O$2:O$208),O234))</f>
        <v/>
      </c>
      <c r="P252" s="17" t="str">
        <f t="array" ref="P252">INDEX($G$2:$G$208,IF(($A252=$A$2:$A$208)*(P$243=$D$2:$D$208),ROW(P$2:P$208),P234))</f>
        <v/>
      </c>
      <c r="Q252" s="17" t="e">
        <f t="array" ref="Q252">INDEX($G$2:$G$208,IF(($A252=$A$2:$A$208)*(Q$243=$D$2:$D$208),ROW(Q$2:Q$208),Q234))</f>
        <v>#VALUE!</v>
      </c>
      <c r="R252" s="17" t="e">
        <f t="array" ref="R252">INDEX($G$2:$G$208,IF(($A252=$A$2:$A$208)*(R$243=$D$2:$D$208),ROW(R$2:R$208),R234))</f>
        <v>#VALUE!</v>
      </c>
      <c r="S252" s="17" t="str">
        <f t="array" ref="S252">INDEX($G$2:$G$208,IF(($A252=$A$2:$A$208)*(S$243=$D$2:$D$208),ROW(S$2:S$208),S234))</f>
        <v/>
      </c>
      <c r="T252" s="17" t="str">
        <f t="array" ref="T252">INDEX($G$2:$G$208,IF(($A252=$A$2:$A$208)*(T$243=$D$2:$D$208),ROW(T$2:T$208),T234))</f>
        <v/>
      </c>
      <c r="U252" s="17" t="str">
        <f t="array" ref="U252">INDEX($G$2:$G$208,IF(($A252=$A$2:$A$208)*(U$243=$D$2:$D$208),ROW(U$2:U$208),U234))</f>
        <v/>
      </c>
    </row>
    <row r="254" spans="1:37" x14ac:dyDescent="0.25">
      <c r="A254" s="15" t="s">
        <v>39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37" x14ac:dyDescent="0.25">
      <c r="A255" s="15" t="s">
        <v>40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7" spans="1:21" x14ac:dyDescent="0.25">
      <c r="A257" s="9" t="s">
        <v>0</v>
      </c>
      <c r="B257" s="9" t="s">
        <v>1</v>
      </c>
      <c r="C257" s="9" t="s">
        <v>2</v>
      </c>
      <c r="D257" s="9"/>
      <c r="E257" s="9" t="s">
        <v>4</v>
      </c>
      <c r="F257" s="9" t="s">
        <v>5</v>
      </c>
      <c r="G257" s="1" t="s">
        <v>8</v>
      </c>
      <c r="H257" s="1">
        <v>42796</v>
      </c>
      <c r="I257" s="1">
        <v>42797</v>
      </c>
      <c r="J257" s="1">
        <v>42798</v>
      </c>
      <c r="K257" s="1">
        <v>42799</v>
      </c>
      <c r="L257" s="1">
        <v>42800</v>
      </c>
      <c r="M257" s="1">
        <v>42801</v>
      </c>
      <c r="N257" s="1">
        <v>42802</v>
      </c>
      <c r="O257" s="1">
        <v>42803</v>
      </c>
      <c r="P257" s="1">
        <v>42804</v>
      </c>
      <c r="Q257" s="1">
        <v>42805</v>
      </c>
      <c r="R257" s="1">
        <v>42806</v>
      </c>
      <c r="S257" s="1">
        <v>42807</v>
      </c>
      <c r="T257" s="1">
        <v>42808</v>
      </c>
      <c r="U257" s="1">
        <v>42809</v>
      </c>
    </row>
    <row r="258" spans="1:21" x14ac:dyDescent="0.25">
      <c r="A258" s="5" t="s">
        <v>9</v>
      </c>
      <c r="B258" s="5" t="s">
        <v>10</v>
      </c>
      <c r="C258" s="7">
        <v>42804</v>
      </c>
      <c r="D258" s="5"/>
      <c r="E258" s="5" t="s">
        <v>11</v>
      </c>
      <c r="F258" s="5"/>
      <c r="G258" s="23" t="str">
        <f>IF(OR(WEEKDAY(G$225)=1,WEEKDAY(G$225)=7),"F",IF(G226=0,G244,G226))</f>
        <v>J</v>
      </c>
      <c r="H258" s="23">
        <f t="shared" ref="H258:J258" si="2">IF(OR(WEEKDAY(H$225)=1,WEEKDAY(H$225)=7),"F",IF(H226=0,H244,H226))</f>
        <v>6.5</v>
      </c>
      <c r="I258" s="23">
        <f t="shared" si="2"/>
        <v>6</v>
      </c>
      <c r="J258" s="23" t="str">
        <f t="shared" si="2"/>
        <v>F</v>
      </c>
      <c r="K258" s="23" t="str">
        <f>IF(OR(WEEKDAY(K$225)=1,WEEKDAY(K$225)=7),"F",IF(K226=0,K244,K226))</f>
        <v>F</v>
      </c>
      <c r="L258" s="23" t="str">
        <f>IF(OR(WEEKDAY(L$225)=1,WEEKDAY(L$225)=7),"F",IF(L226=0,L244,L226))</f>
        <v>J</v>
      </c>
      <c r="M258" s="23">
        <f t="shared" ref="M258:U266" si="3">IF(OR(WEEKDAY(M$225)=1,WEEKDAY(M$225)=7),"F",IF(M226=0,M244,M226))</f>
        <v>6.5</v>
      </c>
      <c r="N258" s="23">
        <f t="shared" si="3"/>
        <v>3.5</v>
      </c>
      <c r="O258" s="23">
        <f t="shared" si="3"/>
        <v>6.5</v>
      </c>
      <c r="P258" s="23">
        <f t="shared" si="3"/>
        <v>3</v>
      </c>
      <c r="Q258" s="23" t="str">
        <f t="shared" si="3"/>
        <v>F</v>
      </c>
      <c r="R258" s="23" t="str">
        <f t="shared" si="3"/>
        <v>F</v>
      </c>
      <c r="S258" s="23" t="str">
        <f t="shared" si="3"/>
        <v>J</v>
      </c>
      <c r="T258" s="23">
        <f t="shared" si="3"/>
        <v>3.5</v>
      </c>
      <c r="U258" s="23" t="str">
        <f t="shared" si="3"/>
        <v>J</v>
      </c>
    </row>
    <row r="259" spans="1:21" x14ac:dyDescent="0.25">
      <c r="A259" s="5" t="s">
        <v>12</v>
      </c>
      <c r="B259" s="5" t="s">
        <v>13</v>
      </c>
      <c r="C259" s="7">
        <v>42808</v>
      </c>
      <c r="D259" s="5"/>
      <c r="E259" s="5" t="s">
        <v>11</v>
      </c>
      <c r="F259" s="5"/>
      <c r="G259" s="23">
        <f>IF(OR(WEEKDAY(G$225)=1,WEEKDAY(G$225)=7),"F",IF(G227=0,G245,G227))</f>
        <v>6</v>
      </c>
      <c r="H259" s="23">
        <f>IF(OR(WEEKDAY(H$225)=1,WEEKDAY(H$225)=7),"F",IF(H227=0,H245,H227))</f>
        <v>6.5</v>
      </c>
      <c r="I259" s="23">
        <f>IF(OR(WEEKDAY(I$225)=1,WEEKDAY(I$225)=7),"F",IF(I227=0,I245,I227))</f>
        <v>6</v>
      </c>
      <c r="J259" s="23" t="str">
        <f>IF(OR(WEEKDAY(J$225)=1,WEEKDAY(J$225)=7),"F",IF(J227=0,J245,J227))</f>
        <v>F</v>
      </c>
      <c r="K259" s="23" t="str">
        <f t="shared" ref="K259:P266" si="4">IF(OR(WEEKDAY(K$225)=1,WEEKDAY(K$225)=7),"F",IF(K227=0,K245,K227))</f>
        <v>F</v>
      </c>
      <c r="L259" s="23">
        <f t="shared" si="4"/>
        <v>6.5</v>
      </c>
      <c r="M259" s="23">
        <f t="shared" si="4"/>
        <v>6.5</v>
      </c>
      <c r="N259" s="23" t="str">
        <f t="shared" si="4"/>
        <v>J</v>
      </c>
      <c r="O259" s="23">
        <f t="shared" si="4"/>
        <v>6.5</v>
      </c>
      <c r="P259" s="23">
        <f t="shared" si="4"/>
        <v>6</v>
      </c>
      <c r="Q259" s="23" t="str">
        <f t="shared" si="3"/>
        <v>F</v>
      </c>
      <c r="R259" s="23" t="str">
        <f t="shared" si="3"/>
        <v>F</v>
      </c>
      <c r="S259" s="23">
        <f t="shared" si="3"/>
        <v>6.5</v>
      </c>
      <c r="T259" s="23">
        <f t="shared" si="3"/>
        <v>3.5</v>
      </c>
      <c r="U259" s="23">
        <f t="shared" si="3"/>
        <v>0.5</v>
      </c>
    </row>
    <row r="260" spans="1:21" x14ac:dyDescent="0.25">
      <c r="A260" s="5" t="s">
        <v>14</v>
      </c>
      <c r="B260" s="5" t="s">
        <v>15</v>
      </c>
      <c r="C260" s="7">
        <v>42795</v>
      </c>
      <c r="D260" s="5"/>
      <c r="E260" s="5" t="s">
        <v>11</v>
      </c>
      <c r="F260" s="5"/>
      <c r="G260" s="23">
        <f>IF(OR(WEEKDAY(G$225)=1,WEEKDAY(G$225)=7),"F",IF(G228=0,G246,G228))</f>
        <v>3</v>
      </c>
      <c r="H260" s="23">
        <f>IF(OR(WEEKDAY(H$225)=1,WEEKDAY(H$225)=7),"F",IF(H228=0,H246,H228))</f>
        <v>6.5</v>
      </c>
      <c r="I260" s="23">
        <f>IF(OR(WEEKDAY(I$225)=1,WEEKDAY(I$225)=7),"F",IF(I228=0,I246,I228))</f>
        <v>6</v>
      </c>
      <c r="J260" s="23" t="str">
        <f>IF(OR(WEEKDAY(J$225)=1,WEEKDAY(J$225)=7),"F",IF(J228=0,J246,J228))</f>
        <v>F</v>
      </c>
      <c r="K260" s="23" t="str">
        <f t="shared" si="4"/>
        <v>F</v>
      </c>
      <c r="L260" s="23">
        <f t="shared" si="4"/>
        <v>6.5</v>
      </c>
      <c r="M260" s="23">
        <f t="shared" si="4"/>
        <v>6.5</v>
      </c>
      <c r="N260" s="23">
        <f t="shared" si="4"/>
        <v>3.5</v>
      </c>
      <c r="O260" s="23">
        <f t="shared" si="4"/>
        <v>6.5</v>
      </c>
      <c r="P260" s="23">
        <f t="shared" si="4"/>
        <v>6</v>
      </c>
      <c r="Q260" s="23" t="str">
        <f t="shared" si="3"/>
        <v>F</v>
      </c>
      <c r="R260" s="23" t="str">
        <f t="shared" si="3"/>
        <v>F</v>
      </c>
      <c r="S260" s="23">
        <f t="shared" si="3"/>
        <v>6.5</v>
      </c>
      <c r="T260" s="23">
        <f t="shared" si="3"/>
        <v>6.5</v>
      </c>
      <c r="U260" s="23">
        <f t="shared" si="3"/>
        <v>3.5</v>
      </c>
    </row>
    <row r="261" spans="1:21" x14ac:dyDescent="0.25">
      <c r="A261" s="5" t="s">
        <v>16</v>
      </c>
      <c r="B261" s="5" t="s">
        <v>17</v>
      </c>
      <c r="C261" s="7">
        <v>42802</v>
      </c>
      <c r="D261" s="5"/>
      <c r="E261" s="5" t="s">
        <v>18</v>
      </c>
      <c r="F261" s="5"/>
      <c r="G261" s="23">
        <f>IF(OR(WEEKDAY(G$225)=1,WEEKDAY(G$225)=7),"F",IF(G229=0,G247,G229))</f>
        <v>6</v>
      </c>
      <c r="H261" s="23">
        <f>IF(OR(WEEKDAY(H$225)=1,WEEKDAY(H$225)=7),"F",IF(H229=0,H247,H229))</f>
        <v>6.5</v>
      </c>
      <c r="I261" s="23">
        <f>IF(OR(WEEKDAY(I$225)=1,WEEKDAY(I$225)=7),"F",IF(I229=0,I247,I229))</f>
        <v>6</v>
      </c>
      <c r="J261" s="23" t="str">
        <f>IF(OR(WEEKDAY(J$225)=1,WEEKDAY(J$225)=7),"F",IF(J229=0,J247,J229))</f>
        <v>F</v>
      </c>
      <c r="K261" s="23" t="str">
        <f t="shared" si="4"/>
        <v>F</v>
      </c>
      <c r="L261" s="23" t="str">
        <f t="shared" si="4"/>
        <v>J</v>
      </c>
      <c r="M261" s="23">
        <f t="shared" si="4"/>
        <v>6.5</v>
      </c>
      <c r="N261" s="23" t="str">
        <f t="shared" si="4"/>
        <v>J</v>
      </c>
      <c r="O261" s="23">
        <f t="shared" si="4"/>
        <v>6.5</v>
      </c>
      <c r="P261" s="23">
        <f t="shared" si="4"/>
        <v>6</v>
      </c>
      <c r="Q261" s="23" t="str">
        <f t="shared" si="3"/>
        <v>F</v>
      </c>
      <c r="R261" s="23" t="str">
        <f t="shared" si="3"/>
        <v>F</v>
      </c>
      <c r="S261" s="23">
        <f t="shared" si="3"/>
        <v>6.5</v>
      </c>
      <c r="T261" s="23" t="str">
        <f t="shared" si="3"/>
        <v>J</v>
      </c>
      <c r="U261" s="23" t="str">
        <f t="shared" si="3"/>
        <v>J</v>
      </c>
    </row>
    <row r="262" spans="1:21" x14ac:dyDescent="0.25">
      <c r="A262" s="5" t="s">
        <v>19</v>
      </c>
      <c r="B262" s="5" t="s">
        <v>20</v>
      </c>
      <c r="C262" s="7">
        <v>42801</v>
      </c>
      <c r="D262" s="5"/>
      <c r="E262" s="5" t="s">
        <v>11</v>
      </c>
      <c r="F262" s="5"/>
      <c r="G262" s="23">
        <f>IF(OR(WEEKDAY(G$225)=1,WEEKDAY(G$225)=7),"F",IF(G230=0,G248,G230))</f>
        <v>6</v>
      </c>
      <c r="H262" s="23">
        <f>IF(OR(WEEKDAY(H$225)=1,WEEKDAY(H$225)=7),"F",IF(H230=0,H248,H230))</f>
        <v>6.5</v>
      </c>
      <c r="I262" s="23">
        <f>IF(OR(WEEKDAY(I$225)=1,WEEKDAY(I$225)=7),"F",IF(I230=0,I248,I230))</f>
        <v>6</v>
      </c>
      <c r="J262" s="23" t="str">
        <f>IF(OR(WEEKDAY(J$225)=1,WEEKDAY(J$225)=7),"F",IF(J230=0,J248,J230))</f>
        <v>F</v>
      </c>
      <c r="K262" s="23" t="str">
        <f t="shared" si="4"/>
        <v>F</v>
      </c>
      <c r="L262" s="23">
        <f t="shared" si="4"/>
        <v>6.5</v>
      </c>
      <c r="M262" s="23" t="str">
        <f t="shared" si="4"/>
        <v>J</v>
      </c>
      <c r="N262" s="23" t="str">
        <f t="shared" si="4"/>
        <v>J</v>
      </c>
      <c r="O262" s="23" t="str">
        <f t="shared" si="4"/>
        <v>J</v>
      </c>
      <c r="P262" s="23">
        <f t="shared" si="4"/>
        <v>6</v>
      </c>
      <c r="Q262" s="23" t="str">
        <f t="shared" si="3"/>
        <v>F</v>
      </c>
      <c r="R262" s="23" t="str">
        <f t="shared" si="3"/>
        <v>F</v>
      </c>
      <c r="S262" s="23">
        <f t="shared" si="3"/>
        <v>6.5</v>
      </c>
      <c r="T262" s="23">
        <f t="shared" si="3"/>
        <v>6.5</v>
      </c>
      <c r="U262" s="23">
        <f t="shared" si="3"/>
        <v>3.5</v>
      </c>
    </row>
    <row r="263" spans="1:21" x14ac:dyDescent="0.25">
      <c r="A263" s="5" t="s">
        <v>21</v>
      </c>
      <c r="B263" s="5" t="s">
        <v>22</v>
      </c>
      <c r="C263" s="7">
        <v>42801</v>
      </c>
      <c r="D263" s="5"/>
      <c r="E263" s="5" t="s">
        <v>11</v>
      </c>
      <c r="F263" s="5"/>
      <c r="G263" s="23">
        <f>IF(OR(WEEKDAY(G$225)=1,WEEKDAY(G$225)=7),"F",IF(G231=0,G249,G231))</f>
        <v>6</v>
      </c>
      <c r="H263" s="23">
        <f>IF(OR(WEEKDAY(H$225)=1,WEEKDAY(H$225)=7),"F",IF(H231=0,H249,H231))</f>
        <v>6.5</v>
      </c>
      <c r="I263" s="23">
        <f>IF(OR(WEEKDAY(I$225)=1,WEEKDAY(I$225)=7),"F",IF(I231=0,I249,I231))</f>
        <v>6</v>
      </c>
      <c r="J263" s="23" t="str">
        <f>IF(OR(WEEKDAY(J$225)=1,WEEKDAY(J$225)=7),"F",IF(J231=0,J249,J231))</f>
        <v>F</v>
      </c>
      <c r="K263" s="23" t="str">
        <f t="shared" si="4"/>
        <v>F</v>
      </c>
      <c r="L263" s="23">
        <f t="shared" si="4"/>
        <v>6.5</v>
      </c>
      <c r="M263" s="23" t="str">
        <f t="shared" si="4"/>
        <v>J</v>
      </c>
      <c r="N263" s="23" t="str">
        <f t="shared" si="4"/>
        <v>J</v>
      </c>
      <c r="O263" s="23">
        <f t="shared" si="4"/>
        <v>6.5</v>
      </c>
      <c r="P263" s="23">
        <f t="shared" si="4"/>
        <v>6</v>
      </c>
      <c r="Q263" s="23" t="str">
        <f t="shared" si="3"/>
        <v>F</v>
      </c>
      <c r="R263" s="23" t="str">
        <f t="shared" si="3"/>
        <v>F</v>
      </c>
      <c r="S263" s="23">
        <f t="shared" si="3"/>
        <v>6.5</v>
      </c>
      <c r="T263" s="23" t="str">
        <f t="shared" si="3"/>
        <v>J</v>
      </c>
      <c r="U263" s="23" t="str">
        <f t="shared" si="3"/>
        <v>J</v>
      </c>
    </row>
    <row r="264" spans="1:21" x14ac:dyDescent="0.25">
      <c r="A264" s="13" t="s">
        <v>23</v>
      </c>
      <c r="B264" s="13" t="s">
        <v>24</v>
      </c>
      <c r="C264" s="14">
        <v>42795</v>
      </c>
      <c r="D264" s="13"/>
      <c r="E264" s="13" t="s">
        <v>11</v>
      </c>
      <c r="F264" s="13"/>
      <c r="G264" s="23">
        <f>IF(OR(WEEKDAY(G$225)=1,WEEKDAY(G$225)=7),"F",IF(G232=0,G250,G232))</f>
        <v>6</v>
      </c>
      <c r="H264" s="23">
        <f>IF(OR(WEEKDAY(H$225)=1,WEEKDAY(H$225)=7),"F",IF(H232=0,H250,H232))</f>
        <v>6.5</v>
      </c>
      <c r="I264" s="23">
        <f>IF(OR(WEEKDAY(I$225)=1,WEEKDAY(I$225)=7),"F",IF(I232=0,I250,I232))</f>
        <v>6</v>
      </c>
      <c r="J264" s="23" t="str">
        <f>IF(OR(WEEKDAY(J$225)=1,WEEKDAY(J$225)=7),"F",IF(J232=0,J250,J232))</f>
        <v>F</v>
      </c>
      <c r="K264" s="23" t="str">
        <f t="shared" si="4"/>
        <v>F</v>
      </c>
      <c r="L264" s="23">
        <f t="shared" si="4"/>
        <v>6.5</v>
      </c>
      <c r="M264" s="23">
        <f t="shared" si="4"/>
        <v>6.5</v>
      </c>
      <c r="N264" s="23">
        <f t="shared" si="4"/>
        <v>3.5</v>
      </c>
      <c r="O264" s="23">
        <f t="shared" si="4"/>
        <v>6.5</v>
      </c>
      <c r="P264" s="23">
        <f t="shared" si="4"/>
        <v>6</v>
      </c>
      <c r="Q264" s="23" t="str">
        <f t="shared" si="3"/>
        <v>F</v>
      </c>
      <c r="R264" s="23" t="str">
        <f t="shared" si="3"/>
        <v>F</v>
      </c>
      <c r="S264" s="23">
        <f t="shared" si="3"/>
        <v>6.5</v>
      </c>
      <c r="T264" s="23">
        <f t="shared" si="3"/>
        <v>6.5</v>
      </c>
      <c r="U264" s="23">
        <f t="shared" si="3"/>
        <v>3.5</v>
      </c>
    </row>
    <row r="265" spans="1:21" x14ac:dyDescent="0.25">
      <c r="A265" s="13" t="s">
        <v>25</v>
      </c>
      <c r="B265" s="13" t="s">
        <v>26</v>
      </c>
      <c r="C265" s="14">
        <v>42795</v>
      </c>
      <c r="D265" s="13"/>
      <c r="E265" s="13" t="s">
        <v>11</v>
      </c>
      <c r="F265" s="13"/>
      <c r="G265" s="23">
        <f>IF(OR(WEEKDAY(G$225)=1,WEEKDAY(G$225)=7),"F",IF(G233=0,G251,G233))</f>
        <v>6</v>
      </c>
      <c r="H265" s="23">
        <f>IF(OR(WEEKDAY(H$225)=1,WEEKDAY(H$225)=7),"F",IF(H233=0,H251,H233))</f>
        <v>6.5</v>
      </c>
      <c r="I265" s="23">
        <f>IF(OR(WEEKDAY(I$225)=1,WEEKDAY(I$225)=7),"F",IF(I233=0,I251,I233))</f>
        <v>6</v>
      </c>
      <c r="J265" s="23" t="str">
        <f>IF(OR(WEEKDAY(J$225)=1,WEEKDAY(J$225)=7),"F",IF(J233=0,J251,J233))</f>
        <v>F</v>
      </c>
      <c r="K265" s="23" t="str">
        <f t="shared" si="4"/>
        <v>F</v>
      </c>
      <c r="L265" s="23">
        <f t="shared" si="4"/>
        <v>6.5</v>
      </c>
      <c r="M265" s="23">
        <f t="shared" si="4"/>
        <v>6.5</v>
      </c>
      <c r="N265" s="23">
        <f t="shared" si="4"/>
        <v>3.5</v>
      </c>
      <c r="O265" s="23">
        <f t="shared" si="4"/>
        <v>6.5</v>
      </c>
      <c r="P265" s="23">
        <f t="shared" si="4"/>
        <v>6</v>
      </c>
      <c r="Q265" s="23" t="str">
        <f t="shared" si="3"/>
        <v>F</v>
      </c>
      <c r="R265" s="23" t="str">
        <f t="shared" si="3"/>
        <v>F</v>
      </c>
      <c r="S265" s="23">
        <f t="shared" si="3"/>
        <v>6.5</v>
      </c>
      <c r="T265" s="23">
        <f t="shared" si="3"/>
        <v>6.5</v>
      </c>
      <c r="U265" s="23">
        <f t="shared" si="3"/>
        <v>3.5</v>
      </c>
    </row>
    <row r="266" spans="1:21" x14ac:dyDescent="0.25">
      <c r="A266" s="5" t="s">
        <v>27</v>
      </c>
      <c r="B266" s="5" t="s">
        <v>28</v>
      </c>
      <c r="C266" s="7">
        <v>42795</v>
      </c>
      <c r="D266" s="5"/>
      <c r="E266" s="5" t="s">
        <v>11</v>
      </c>
      <c r="F266" s="5"/>
      <c r="G266" s="23">
        <f>IF(OR(WEEKDAY(G$225)=1,WEEKDAY(G$225)=7),"F",IF(G234=0,G252,G234))</f>
        <v>6</v>
      </c>
      <c r="H266" s="23">
        <f>IF(OR(WEEKDAY(H$225)=1,WEEKDAY(H$225)=7),"F",IF(H234=0,H252,H234))</f>
        <v>6.5</v>
      </c>
      <c r="I266" s="23">
        <f>IF(OR(WEEKDAY(I$225)=1,WEEKDAY(I$225)=7),"F",IF(I234=0,I252,I234))</f>
        <v>6</v>
      </c>
      <c r="J266" s="23" t="str">
        <f>IF(OR(WEEKDAY(J$225)=1,WEEKDAY(J$225)=7),"F",IF(J234=0,J252,J234))</f>
        <v>F</v>
      </c>
      <c r="K266" s="23" t="str">
        <f t="shared" si="4"/>
        <v>F</v>
      </c>
      <c r="L266" s="23">
        <f t="shared" si="4"/>
        <v>6.5</v>
      </c>
      <c r="M266" s="23">
        <f t="shared" si="4"/>
        <v>6.5</v>
      </c>
      <c r="N266" s="23">
        <f t="shared" si="4"/>
        <v>3.5</v>
      </c>
      <c r="O266" s="23">
        <f t="shared" si="4"/>
        <v>6.5</v>
      </c>
      <c r="P266" s="23">
        <f t="shared" si="4"/>
        <v>6</v>
      </c>
      <c r="Q266" s="23" t="str">
        <f t="shared" si="3"/>
        <v>F</v>
      </c>
      <c r="R266" s="23" t="str">
        <f t="shared" si="3"/>
        <v>F</v>
      </c>
      <c r="S266" s="23">
        <f t="shared" si="3"/>
        <v>6.5</v>
      </c>
      <c r="T266" s="23">
        <f t="shared" si="3"/>
        <v>6.5</v>
      </c>
      <c r="U266" s="23">
        <f t="shared" si="3"/>
        <v>3.5</v>
      </c>
    </row>
    <row r="268" spans="1:21" x14ac:dyDescent="0.25">
      <c r="A268" s="15" t="s">
        <v>41</v>
      </c>
      <c r="B268" s="15"/>
      <c r="C268" s="15"/>
      <c r="D268" s="15"/>
      <c r="E268" s="15"/>
    </row>
    <row r="270" spans="1:21" ht="15.75" thickBot="1" x14ac:dyDescent="0.3">
      <c r="A270" s="26" t="s">
        <v>0</v>
      </c>
      <c r="B270" s="26" t="s">
        <v>1</v>
      </c>
      <c r="C270" s="26" t="s">
        <v>2</v>
      </c>
      <c r="D270" s="26"/>
      <c r="E270" s="26" t="s">
        <v>4</v>
      </c>
      <c r="F270" s="26" t="s">
        <v>5</v>
      </c>
      <c r="G270" s="27" t="s">
        <v>8</v>
      </c>
      <c r="H270" s="27">
        <v>42796</v>
      </c>
      <c r="I270" s="27">
        <v>42797</v>
      </c>
      <c r="J270" s="27">
        <v>42798</v>
      </c>
      <c r="K270" s="27">
        <v>42799</v>
      </c>
      <c r="L270" s="27">
        <v>42800</v>
      </c>
      <c r="M270" s="27">
        <v>42801</v>
      </c>
      <c r="N270" s="27">
        <v>42802</v>
      </c>
      <c r="O270" s="27">
        <v>42803</v>
      </c>
      <c r="P270" s="27">
        <v>42804</v>
      </c>
      <c r="Q270" s="27">
        <v>42805</v>
      </c>
      <c r="R270" s="27">
        <v>42806</v>
      </c>
      <c r="S270" s="27">
        <v>42807</v>
      </c>
      <c r="T270" s="27">
        <v>42808</v>
      </c>
      <c r="U270" s="27">
        <v>42809</v>
      </c>
    </row>
    <row r="271" spans="1:21" ht="15.75" thickBot="1" x14ac:dyDescent="0.3">
      <c r="A271" t="s">
        <v>9</v>
      </c>
      <c r="B271" t="s">
        <v>10</v>
      </c>
      <c r="C271">
        <v>42804</v>
      </c>
      <c r="E271" t="s">
        <v>11</v>
      </c>
      <c r="G271" s="28" t="s">
        <v>7</v>
      </c>
      <c r="H271" s="23">
        <v>6.5</v>
      </c>
      <c r="I271" s="23">
        <v>6</v>
      </c>
      <c r="J271" s="23" t="s">
        <v>31</v>
      </c>
      <c r="K271" s="23" t="s">
        <v>31</v>
      </c>
      <c r="L271" s="28" t="s">
        <v>6</v>
      </c>
      <c r="M271" s="23">
        <v>6.5</v>
      </c>
      <c r="N271" s="23">
        <v>3.5</v>
      </c>
      <c r="O271" s="23">
        <v>6.5</v>
      </c>
      <c r="P271" s="23">
        <v>3</v>
      </c>
      <c r="Q271" s="23" t="s">
        <v>31</v>
      </c>
      <c r="R271" s="23" t="s">
        <v>31</v>
      </c>
      <c r="S271" s="28" t="s">
        <v>32</v>
      </c>
      <c r="T271" s="23">
        <v>3.5</v>
      </c>
      <c r="U271" s="28" t="s">
        <v>6</v>
      </c>
    </row>
    <row r="272" spans="1:21" ht="15.75" thickBot="1" x14ac:dyDescent="0.3">
      <c r="A272" t="s">
        <v>12</v>
      </c>
      <c r="B272" t="s">
        <v>13</v>
      </c>
      <c r="C272">
        <v>42808</v>
      </c>
      <c r="E272" t="s">
        <v>11</v>
      </c>
      <c r="G272" s="23">
        <v>6</v>
      </c>
      <c r="H272" s="23">
        <v>6.5</v>
      </c>
      <c r="I272" s="23">
        <v>6</v>
      </c>
      <c r="J272" s="23" t="s">
        <v>31</v>
      </c>
      <c r="K272" s="23" t="s">
        <v>31</v>
      </c>
      <c r="L272" s="23">
        <v>6.5</v>
      </c>
      <c r="M272" s="23">
        <v>6.5</v>
      </c>
      <c r="N272" s="28" t="s">
        <v>6</v>
      </c>
      <c r="O272" s="23">
        <v>6.5</v>
      </c>
      <c r="P272" s="23">
        <v>6</v>
      </c>
      <c r="Q272" s="23" t="s">
        <v>31</v>
      </c>
      <c r="R272" s="23" t="s">
        <v>31</v>
      </c>
      <c r="S272" s="23">
        <v>6.5</v>
      </c>
      <c r="T272" s="23">
        <v>3.5</v>
      </c>
      <c r="U272" s="23">
        <v>0.5</v>
      </c>
    </row>
    <row r="273" spans="1:21" ht="15.75" thickBot="1" x14ac:dyDescent="0.3">
      <c r="A273" t="s">
        <v>14</v>
      </c>
      <c r="B273" t="s">
        <v>15</v>
      </c>
      <c r="C273">
        <v>42795</v>
      </c>
      <c r="E273" t="s">
        <v>11</v>
      </c>
      <c r="G273" s="23">
        <v>3</v>
      </c>
      <c r="H273" s="23">
        <v>6.5</v>
      </c>
      <c r="I273" s="23">
        <v>6</v>
      </c>
      <c r="J273" s="23" t="s">
        <v>31</v>
      </c>
      <c r="K273" s="23" t="s">
        <v>31</v>
      </c>
      <c r="L273" s="23">
        <v>6.5</v>
      </c>
      <c r="M273" s="23">
        <v>6.5</v>
      </c>
      <c r="N273" s="23">
        <v>3.5</v>
      </c>
      <c r="O273" s="23">
        <v>6.5</v>
      </c>
      <c r="P273" s="23">
        <v>6</v>
      </c>
      <c r="Q273" s="23" t="s">
        <v>31</v>
      </c>
      <c r="R273" s="23" t="s">
        <v>31</v>
      </c>
      <c r="S273" s="23">
        <v>6.5</v>
      </c>
      <c r="T273" s="23">
        <v>6.5</v>
      </c>
      <c r="U273" s="23">
        <v>3.5</v>
      </c>
    </row>
    <row r="274" spans="1:21" ht="15.75" thickBot="1" x14ac:dyDescent="0.3">
      <c r="A274" t="s">
        <v>16</v>
      </c>
      <c r="B274" t="s">
        <v>17</v>
      </c>
      <c r="C274">
        <v>42802</v>
      </c>
      <c r="E274" t="s">
        <v>18</v>
      </c>
      <c r="G274" s="23">
        <v>6</v>
      </c>
      <c r="H274" s="23">
        <v>6.5</v>
      </c>
      <c r="I274" s="23">
        <v>6</v>
      </c>
      <c r="J274" s="23" t="s">
        <v>31</v>
      </c>
      <c r="K274" s="23" t="s">
        <v>31</v>
      </c>
      <c r="L274" s="28" t="s">
        <v>32</v>
      </c>
      <c r="M274" s="23">
        <v>6.5</v>
      </c>
      <c r="N274" s="28" t="s">
        <v>6</v>
      </c>
      <c r="O274" s="23">
        <v>6.5</v>
      </c>
      <c r="P274" s="23">
        <v>6</v>
      </c>
      <c r="Q274" s="23" t="s">
        <v>31</v>
      </c>
      <c r="R274" s="23" t="s">
        <v>31</v>
      </c>
      <c r="S274" s="23">
        <v>6.5</v>
      </c>
      <c r="T274" s="28" t="s">
        <v>6</v>
      </c>
      <c r="U274" s="28" t="s">
        <v>6</v>
      </c>
    </row>
    <row r="275" spans="1:21" ht="15.75" thickBot="1" x14ac:dyDescent="0.3">
      <c r="A275" t="s">
        <v>19</v>
      </c>
      <c r="B275" t="s">
        <v>20</v>
      </c>
      <c r="C275">
        <v>42801</v>
      </c>
      <c r="E275" t="s">
        <v>11</v>
      </c>
      <c r="G275" s="23">
        <v>6</v>
      </c>
      <c r="H275" s="23">
        <v>6.5</v>
      </c>
      <c r="I275" s="23">
        <v>6</v>
      </c>
      <c r="J275" s="23" t="s">
        <v>31</v>
      </c>
      <c r="K275" s="23" t="s">
        <v>31</v>
      </c>
      <c r="L275" s="23">
        <v>6.5</v>
      </c>
      <c r="M275" s="28" t="s">
        <v>6</v>
      </c>
      <c r="N275" s="28" t="s">
        <v>6</v>
      </c>
      <c r="O275" s="28" t="s">
        <v>6</v>
      </c>
      <c r="P275" s="23">
        <v>6</v>
      </c>
      <c r="Q275" s="23" t="s">
        <v>31</v>
      </c>
      <c r="R275" s="23" t="s">
        <v>31</v>
      </c>
      <c r="S275" s="23">
        <v>6.5</v>
      </c>
      <c r="T275" s="23">
        <v>6.5</v>
      </c>
      <c r="U275" s="23">
        <v>3.5</v>
      </c>
    </row>
    <row r="276" spans="1:21" ht="15.75" thickBot="1" x14ac:dyDescent="0.3">
      <c r="A276" t="s">
        <v>21</v>
      </c>
      <c r="B276" t="s">
        <v>22</v>
      </c>
      <c r="C276">
        <v>42801</v>
      </c>
      <c r="E276" t="s">
        <v>11</v>
      </c>
      <c r="G276" s="23">
        <v>6</v>
      </c>
      <c r="H276" s="23">
        <v>6.5</v>
      </c>
      <c r="I276" s="23">
        <v>6</v>
      </c>
      <c r="J276" s="23" t="s">
        <v>31</v>
      </c>
      <c r="K276" s="23" t="s">
        <v>31</v>
      </c>
      <c r="L276" s="23">
        <v>6.5</v>
      </c>
      <c r="M276" s="28" t="s">
        <v>6</v>
      </c>
      <c r="N276" s="28" t="s">
        <v>32</v>
      </c>
      <c r="O276" s="23">
        <v>6.5</v>
      </c>
      <c r="P276" s="23">
        <v>6</v>
      </c>
      <c r="Q276" s="23" t="s">
        <v>31</v>
      </c>
      <c r="R276" s="23" t="s">
        <v>31</v>
      </c>
      <c r="S276" s="23">
        <v>6.5</v>
      </c>
      <c r="T276" s="28" t="s">
        <v>7</v>
      </c>
      <c r="U276" s="28" t="s">
        <v>6</v>
      </c>
    </row>
    <row r="277" spans="1:21" x14ac:dyDescent="0.25">
      <c r="A277" t="s">
        <v>23</v>
      </c>
      <c r="B277" t="s">
        <v>24</v>
      </c>
      <c r="C277">
        <v>42795</v>
      </c>
      <c r="E277" t="s">
        <v>11</v>
      </c>
      <c r="G277" s="23">
        <v>6</v>
      </c>
      <c r="H277" s="23">
        <v>6.5</v>
      </c>
      <c r="I277" s="23">
        <v>6</v>
      </c>
      <c r="J277" s="23" t="s">
        <v>31</v>
      </c>
      <c r="K277" s="23" t="s">
        <v>31</v>
      </c>
      <c r="L277" s="23">
        <v>6.5</v>
      </c>
      <c r="M277" s="23">
        <v>6.5</v>
      </c>
      <c r="N277" s="23">
        <v>3.5</v>
      </c>
      <c r="O277" s="23">
        <v>6.5</v>
      </c>
      <c r="P277" s="23">
        <v>6</v>
      </c>
      <c r="Q277" s="23" t="s">
        <v>31</v>
      </c>
      <c r="R277" s="23" t="s">
        <v>31</v>
      </c>
      <c r="S277" s="23">
        <v>6.5</v>
      </c>
      <c r="T277" s="23">
        <v>6.5</v>
      </c>
      <c r="U277" s="23">
        <v>3.5</v>
      </c>
    </row>
    <row r="278" spans="1:21" x14ac:dyDescent="0.25">
      <c r="A278" t="s">
        <v>25</v>
      </c>
      <c r="B278" t="s">
        <v>26</v>
      </c>
      <c r="C278">
        <v>42795</v>
      </c>
      <c r="E278" t="s">
        <v>11</v>
      </c>
      <c r="G278" s="23">
        <v>6</v>
      </c>
      <c r="H278" s="23">
        <v>6.5</v>
      </c>
      <c r="I278" s="23">
        <v>6</v>
      </c>
      <c r="J278" s="23" t="s">
        <v>31</v>
      </c>
      <c r="K278" s="23" t="s">
        <v>31</v>
      </c>
      <c r="L278" s="23">
        <v>6.5</v>
      </c>
      <c r="M278" s="23">
        <v>6.5</v>
      </c>
      <c r="N278" s="23">
        <v>3.5</v>
      </c>
      <c r="O278" s="23">
        <v>6.5</v>
      </c>
      <c r="P278" s="23">
        <v>6</v>
      </c>
      <c r="Q278" s="23" t="s">
        <v>31</v>
      </c>
      <c r="R278" s="23" t="s">
        <v>31</v>
      </c>
      <c r="S278" s="23">
        <v>6.5</v>
      </c>
      <c r="T278" s="23">
        <v>6.5</v>
      </c>
      <c r="U278" s="23">
        <v>3.5</v>
      </c>
    </row>
    <row r="279" spans="1:21" x14ac:dyDescent="0.25">
      <c r="A279" t="s">
        <v>27</v>
      </c>
      <c r="B279" t="s">
        <v>28</v>
      </c>
      <c r="C279">
        <v>42795</v>
      </c>
      <c r="E279" t="s">
        <v>11</v>
      </c>
      <c r="G279" s="23">
        <v>6</v>
      </c>
      <c r="H279" s="23">
        <v>6.5</v>
      </c>
      <c r="I279" s="23">
        <v>6</v>
      </c>
      <c r="J279" s="23" t="s">
        <v>31</v>
      </c>
      <c r="K279" s="23" t="s">
        <v>31</v>
      </c>
      <c r="L279" s="23">
        <v>6.5</v>
      </c>
      <c r="M279" s="23">
        <v>6.5</v>
      </c>
      <c r="N279" s="23">
        <v>3.5</v>
      </c>
      <c r="O279" s="23">
        <v>6.5</v>
      </c>
      <c r="P279" s="23">
        <v>6</v>
      </c>
      <c r="Q279" s="23" t="s">
        <v>31</v>
      </c>
      <c r="R279" s="23" t="s">
        <v>31</v>
      </c>
      <c r="S279" s="23">
        <v>6.5</v>
      </c>
      <c r="T279" s="23">
        <v>6.5</v>
      </c>
      <c r="U279" s="23">
        <v>3.5</v>
      </c>
    </row>
    <row r="417" spans="1:21" x14ac:dyDescent="0.25">
      <c r="A417" s="5" t="s">
        <v>12</v>
      </c>
      <c r="B417" s="5" t="s">
        <v>13</v>
      </c>
      <c r="C417" s="24">
        <v>42780</v>
      </c>
      <c r="D417" s="24"/>
      <c r="E417" s="25" t="s">
        <v>11</v>
      </c>
      <c r="F417" s="5" t="s">
        <v>30</v>
      </c>
      <c r="G417" t="str">
        <f>IF(OR(WEEKDAY(G$1)=1,WEEKDAY(G$1)=7),"F",IF(AND(DAY($C417)=DAY(G$1),$F417="P"),$E417*24,IF(AND(DAY($C417)=DAY(G$1),$F417&lt;&gt;"P"),$F417,"")))</f>
        <v/>
      </c>
      <c r="H417" t="str">
        <f>IF(OR(WEEKDAY(H$1)=1,WEEKDAY(H$1)=7),"F",IF(AND(DAY($C417)=DAY(H$1),$F417="P"),$E417*24,IF(AND(DAY($C417)=DAY(H$1),$F417&lt;&gt;"P"),$F417,"")))</f>
        <v/>
      </c>
      <c r="I417" t="str">
        <f>IF(OR(WEEKDAY(I$1)=1,WEEKDAY(I$1)=7),"F",IF(AND(DAY($C417)=DAY(I$1),$F417="P"),$E417*24,IF(AND(DAY($C417)=DAY(I$1),$F417&lt;&gt;"P"),$F417,"")))</f>
        <v/>
      </c>
      <c r="J417" t="str">
        <f>IF(OR(WEEKDAY(J$1)=1,WEEKDAY(J$1)=7),"F",IF(AND(DAY($C417)=DAY(J$1),$F417="P"),$E417*24,IF(AND(DAY($C417)=DAY(J$1),$F417&lt;&gt;"P"),$F417,"")))</f>
        <v>F</v>
      </c>
      <c r="K417" t="str">
        <f>IF(OR(WEEKDAY(K$1)=1,WEEKDAY(K$1)=7),"F",IF(AND(DAY($C417)=DAY(K$1),$F417="P"),$E417*24,IF(AND(DAY($C417)=DAY(K$1),$F417&lt;&gt;"P"),$F417,"")))</f>
        <v>F</v>
      </c>
      <c r="L417" t="str">
        <f>IF(OR(WEEKDAY(L$1)=1,WEEKDAY(L$1)=7),"F",IF(AND(DAY($C417)=DAY(L$1),$F417="P"),$E417*24,IF(AND(DAY($C417)=DAY(L$1),$F417&lt;&gt;"P"),$F417,"")))</f>
        <v/>
      </c>
      <c r="M417" t="str">
        <f>IF(OR(WEEKDAY(M$1)=1,WEEKDAY(M$1)=7),"F",IF(AND(DAY($C417)=DAY(M$1),$F417="P"),$E417*24,IF(AND(DAY($C417)=DAY(M$1),$F417&lt;&gt;"P"),$F417,"")))</f>
        <v/>
      </c>
      <c r="N417" t="str">
        <f>IF(OR(WEEKDAY(N$1)=1,WEEKDAY(N$1)=7),"F",IF(AND(DAY($C417)=DAY(N$1),$F417="P"),$E417*24,IF(AND(DAY($C417)=DAY(N$1),$F417&lt;&gt;"P"),$F417,"")))</f>
        <v/>
      </c>
      <c r="O417" t="str">
        <f>IF(OR(WEEKDAY(O$1)=1,WEEKDAY(O$1)=7),"F",IF(AND(DAY($C417)=DAY(O$1),$F417="P"),$E417*24,IF(AND(DAY($C417)=DAY(O$1),$F417&lt;&gt;"P"),$F417,"")))</f>
        <v/>
      </c>
      <c r="P417" t="str">
        <f>IF(OR(WEEKDAY(P$1)=1,WEEKDAY(P$1)=7),"F",IF(AND(DAY($C417)=DAY(P$1),$F417="P"),$E417*24,IF(AND(DAY($C417)=DAY(P$1),$F417&lt;&gt;"P"),$F417,"")))</f>
        <v/>
      </c>
      <c r="Q417" t="str">
        <f>IF(OR(WEEKDAY(Q$1)=1,WEEKDAY(Q$1)=7),"F",IF(AND(DAY($C417)=DAY(Q$1),$F417="P"),$E417*24,IF(AND(DAY($C417)=DAY(Q$1),$F417&lt;&gt;"P"),$F417,"")))</f>
        <v>F</v>
      </c>
      <c r="R417" t="str">
        <f>IF(OR(WEEKDAY(R$1)=1,WEEKDAY(R$1)=7),"F",IF(AND(DAY($C417)=DAY(R$1),$F417="P"),$E417*24,IF(AND(DAY($C417)=DAY(R$1),$F417&lt;&gt;"P"),$F417,"")))</f>
        <v>F</v>
      </c>
      <c r="S417" t="str">
        <f>IF(OR(WEEKDAY(S$1)=1,WEEKDAY(S$1)=7),"F",IF(AND(DAY($C417)=DAY(S$1),$F417="P"),$E417*24,IF(AND(DAY($C417)=DAY(S$1),$F417&lt;&gt;"P"),$F417,"")))</f>
        <v/>
      </c>
      <c r="T417">
        <f>IF(OR(WEEKDAY(T$1)=1,WEEKDAY(T$1)=7),"F",IF(AND(DAY($C417)=DAY(T$1),$F417="P"),$E417*24,IF(AND(DAY($C417)=DAY(T$1),$F417&lt;&gt;"P"),$F417,"")))</f>
        <v>3</v>
      </c>
      <c r="U417" t="str">
        <f>IF(OR(WEEKDAY(U$1)=1,WEEKDAY(U$1)=7),"F",IF(AND(DAY($C417)=DAY(U$1),$F417="P"),$E417*24,IF(AND(DAY($C417)=DAY(U$1),$F417&lt;&gt;"P"),$F417,"")))</f>
        <v/>
      </c>
    </row>
    <row r="418" spans="1:21" x14ac:dyDescent="0.25">
      <c r="A418" s="5" t="s">
        <v>27</v>
      </c>
      <c r="B418" s="5" t="s">
        <v>28</v>
      </c>
      <c r="C418" s="24">
        <v>42772</v>
      </c>
      <c r="D418" s="24"/>
      <c r="E418" s="25" t="s">
        <v>11</v>
      </c>
      <c r="F418" s="5" t="s">
        <v>30</v>
      </c>
      <c r="G418" t="str">
        <f>IF(OR(WEEKDAY(G$1)=1,WEEKDAY(G$1)=7),"F",IF(AND(DAY($C418)=DAY(G$1),$F418="P"),$E418*24,IF(AND(DAY($C418)=DAY(G$1),$F418&lt;&gt;"P"),$F418,"")))</f>
        <v/>
      </c>
      <c r="H418" t="str">
        <f>IF(OR(WEEKDAY(H$1)=1,WEEKDAY(H$1)=7),"F",IF(AND(DAY($C418)=DAY(H$1),$F418="P"),$E418*24,IF(AND(DAY($C418)=DAY(H$1),$F418&lt;&gt;"P"),$F418,"")))</f>
        <v/>
      </c>
      <c r="I418" t="str">
        <f>IF(OR(WEEKDAY(I$1)=1,WEEKDAY(I$1)=7),"F",IF(AND(DAY($C418)=DAY(I$1),$F418="P"),$E418*24,IF(AND(DAY($C418)=DAY(I$1),$F418&lt;&gt;"P"),$F418,"")))</f>
        <v/>
      </c>
      <c r="J418" t="str">
        <f>IF(OR(WEEKDAY(J$1)=1,WEEKDAY(J$1)=7),"F",IF(AND(DAY($C418)=DAY(J$1),$F418="P"),$E418*24,IF(AND(DAY($C418)=DAY(J$1),$F418&lt;&gt;"P"),$F418,"")))</f>
        <v>F</v>
      </c>
      <c r="K418" t="str">
        <f>IF(OR(WEEKDAY(K$1)=1,WEEKDAY(K$1)=7),"F",IF(AND(DAY($C418)=DAY(K$1),$F418="P"),$E418*24,IF(AND(DAY($C418)=DAY(K$1),$F418&lt;&gt;"P"),$F418,"")))</f>
        <v>F</v>
      </c>
      <c r="L418">
        <f>IF(OR(WEEKDAY(L$1)=1,WEEKDAY(L$1)=7),"F",IF(AND(DAY($C418)=DAY(L$1),$F418="P"),$E418*24,IF(AND(DAY($C418)=DAY(L$1),$F418&lt;&gt;"P"),$F418,"")))</f>
        <v>3</v>
      </c>
      <c r="M418" t="str">
        <f>IF(OR(WEEKDAY(M$1)=1,WEEKDAY(M$1)=7),"F",IF(AND(DAY($C418)=DAY(M$1),$F418="P"),$E418*24,IF(AND(DAY($C418)=DAY(M$1),$F418&lt;&gt;"P"),$F418,"")))</f>
        <v/>
      </c>
      <c r="N418" t="str">
        <f>IF(OR(WEEKDAY(N$1)=1,WEEKDAY(N$1)=7),"F",IF(AND(DAY($C418)=DAY(N$1),$F418="P"),$E418*24,IF(AND(DAY($C418)=DAY(N$1),$F418&lt;&gt;"P"),$F418,"")))</f>
        <v/>
      </c>
      <c r="O418" t="str">
        <f>IF(OR(WEEKDAY(O$1)=1,WEEKDAY(O$1)=7),"F",IF(AND(DAY($C418)=DAY(O$1),$F418="P"),$E418*24,IF(AND(DAY($C418)=DAY(O$1),$F418&lt;&gt;"P"),$F418,"")))</f>
        <v/>
      </c>
      <c r="P418" t="str">
        <f>IF(OR(WEEKDAY(P$1)=1,WEEKDAY(P$1)=7),"F",IF(AND(DAY($C418)=DAY(P$1),$F418="P"),$E418*24,IF(AND(DAY($C418)=DAY(P$1),$F418&lt;&gt;"P"),$F418,"")))</f>
        <v/>
      </c>
      <c r="Q418" t="str">
        <f>IF(OR(WEEKDAY(Q$1)=1,WEEKDAY(Q$1)=7),"F",IF(AND(DAY($C418)=DAY(Q$1),$F418="P"),$E418*24,IF(AND(DAY($C418)=DAY(Q$1),$F418&lt;&gt;"P"),$F418,"")))</f>
        <v>F</v>
      </c>
      <c r="R418" t="str">
        <f>IF(OR(WEEKDAY(R$1)=1,WEEKDAY(R$1)=7),"F",IF(AND(DAY($C418)=DAY(R$1),$F418="P"),$E418*24,IF(AND(DAY($C418)=DAY(R$1),$F418&lt;&gt;"P"),$F418,"")))</f>
        <v>F</v>
      </c>
      <c r="S418" t="str">
        <f>IF(OR(WEEKDAY(S$1)=1,WEEKDAY(S$1)=7),"F",IF(AND(DAY($C418)=DAY(S$1),$F418="P"),$E418*24,IF(AND(DAY($C418)=DAY(S$1),$F418&lt;&gt;"P"),$F418,"")))</f>
        <v/>
      </c>
      <c r="T418" t="str">
        <f>IF(OR(WEEKDAY(T$1)=1,WEEKDAY(T$1)=7),"F",IF(AND(DAY($C418)=DAY(T$1),$F418="P"),$E418*24,IF(AND(DAY($C418)=DAY(T$1),$F418&lt;&gt;"P"),$F418,"")))</f>
        <v/>
      </c>
      <c r="U418" t="str">
        <f>IF(OR(WEEKDAY(U$1)=1,WEEKDAY(U$1)=7),"F",IF(AND(DAY($C418)=DAY(U$1),$F418="P"),$E418*24,IF(AND(DAY($C418)=DAY(U$1),$F418&lt;&gt;"P"),$F418,"")))</f>
        <v/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initial et retravaillé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2017-08-27T09:35:39Z</dcterms:created>
  <dcterms:modified xsi:type="dcterms:W3CDTF">2017-08-27T09:56:47Z</dcterms:modified>
</cp:coreProperties>
</file>