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MB\Downloads\"/>
    </mc:Choice>
  </mc:AlternateContent>
  <bookViews>
    <workbookView xWindow="0" yWindow="0" windowWidth="20490" windowHeight="9285"/>
  </bookViews>
  <sheets>
    <sheet name="Cde outils 1" sheetId="1" r:id="rId1"/>
    <sheet name="Cde outils 2" sheetId="3" r:id="rId2"/>
    <sheet name="Catalogue outillage" sheetId="2" r:id="rId3"/>
  </sheets>
  <externalReferences>
    <externalReference r:id="rId4"/>
  </externalReferences>
  <definedNames>
    <definedName name="outil">'Catalogue outillage'!$A$1:$A$16</definedName>
    <definedName name="Outils">'[1]Catalogue Outillage'!$A:$A</definedName>
    <definedName name="Ref">OFFSET('Catalogue outillage'!$B$1,MATCH('Cde outils 1'!$A1,'Catalogue outillage'!$A$2:$A$16,0),,COUNTIF('Catalogue outillage'!$A$2:$A$16,'Cde outils 1'!$A1))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 i="1" l="1"/>
</calcChain>
</file>

<file path=xl/sharedStrings.xml><?xml version="1.0" encoding="utf-8"?>
<sst xmlns="http://schemas.openxmlformats.org/spreadsheetml/2006/main" count="98" uniqueCount="39">
  <si>
    <t>Désignation</t>
  </si>
  <si>
    <t>Fournisseur</t>
  </si>
  <si>
    <t>Etat DAD</t>
  </si>
  <si>
    <t>Montant</t>
  </si>
  <si>
    <t>DETECTEUR DE METAUX</t>
  </si>
  <si>
    <t>En commande</t>
  </si>
  <si>
    <t>JONC D'AIGUILLAGE D11 300ML</t>
  </si>
  <si>
    <t>Validée</t>
  </si>
  <si>
    <t>X</t>
  </si>
  <si>
    <t>Y</t>
  </si>
  <si>
    <t>Référence Interne</t>
  </si>
  <si>
    <t>Référence Fournisseur</t>
  </si>
  <si>
    <t>Qté</t>
  </si>
  <si>
    <t>Conditionnement</t>
  </si>
  <si>
    <t>PRIX HT</t>
  </si>
  <si>
    <t>Z</t>
  </si>
  <si>
    <t>AA</t>
  </si>
  <si>
    <t>AB</t>
  </si>
  <si>
    <t>AC</t>
  </si>
  <si>
    <t>AD</t>
  </si>
  <si>
    <t>AF</t>
  </si>
  <si>
    <t>AG</t>
  </si>
  <si>
    <t>AH</t>
  </si>
  <si>
    <t>AI</t>
  </si>
  <si>
    <t>AJ</t>
  </si>
  <si>
    <t>AK</t>
  </si>
  <si>
    <t>AL</t>
  </si>
  <si>
    <t>AM</t>
  </si>
  <si>
    <t>AN</t>
  </si>
  <si>
    <t>AO</t>
  </si>
  <si>
    <t>AP</t>
  </si>
  <si>
    <t>Ref</t>
  </si>
  <si>
    <t>Le but étant de choisir la désignation et d'avoir dans la commande ref toutes les références des différents fournisseur qui s'affiche en menu déroulant</t>
  </si>
  <si>
    <t>Et a l'aide d'une recherche V via la ref le prix sortira automatiquement</t>
  </si>
  <si>
    <t>Variante en choisissant toujours la désignation ce qui me sortirai une liste déroulante de prixs je choisi le moins cher et ça me met la ref associée avec une fonction SI (désignation et montant je devrais pouvoir avoir la ref)</t>
  </si>
  <si>
    <t>B5:B13: validation par liste nommée Ref, fonction du choix en A5</t>
  </si>
  <si>
    <t>voir formule de définition dans le gestionnaire de noms:</t>
  </si>
  <si>
    <t>=DECALER('Catalogue outillage'!$B$1;EQUIV('Cde outils 1'!$A$5;'Catalogue outillage'!$A$2:$A$16;0);;NB.SI('Catalogue outillage'!$A$2:$A$16;'Cde outils 1'!$A$5))</t>
  </si>
  <si>
    <t>suppose que la colonne A de catalogue soit classée par noms de produits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</si>
</sst>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quot;"/>
  </numFmts>
  <fonts count="4" x14ac:knownFonts="1">
    <font>
      <sz val="11"/>
      <color theme="1"/>
      <name val="Calibri"/>
      <family val="2"/>
      <scheme val="minor"/>
    </font>
    <font>
      <sz val="10"/>
      <name val="Arial"/>
      <family val="2"/>
    </font>
    <font>
      <sz val="11"/>
      <color rgb="FFFF0000"/>
      <name val="Calibri"/>
      <family val="2"/>
      <scheme val="minor"/>
    </font>
    <font>
      <b/>
      <sz val="11"/>
      <color rgb="FFFF0000"/>
      <name val="Calibri"/>
      <family val="2"/>
      <scheme val="minor"/>
    </font>
  </fonts>
  <fills count="5">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
      <patternFill patternType="solid">
        <fgColor rgb="FFFF00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s>
  <cellStyleXfs count="1">
    <xf numFmtId="0" fontId="0" fillId="0" borderId="0"/>
  </cellStyleXfs>
  <cellXfs count="20">
    <xf numFmtId="0" fontId="0" fillId="0" borderId="0" xfId="0"/>
    <xf numFmtId="0" fontId="0" fillId="2" borderId="1" xfId="0"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Border="1"/>
    <xf numFmtId="0" fontId="0" fillId="0" borderId="1" xfId="0" applyBorder="1"/>
    <xf numFmtId="0" fontId="0" fillId="0" borderId="1" xfId="0" applyBorder="1" applyAlignment="1">
      <alignment horizontal="center"/>
    </xf>
    <xf numFmtId="0" fontId="1" fillId="0" borderId="1" xfId="0" applyFont="1" applyBorder="1" applyAlignment="1">
      <alignment horizontal="center"/>
    </xf>
    <xf numFmtId="0" fontId="1" fillId="2" borderId="1" xfId="0" applyFont="1" applyFill="1" applyBorder="1" applyAlignment="1">
      <alignment horizontal="center" vertical="center"/>
    </xf>
    <xf numFmtId="164" fontId="1" fillId="2" borderId="1" xfId="0" applyNumberFormat="1" applyFont="1" applyFill="1" applyBorder="1" applyAlignment="1">
      <alignment horizontal="center" vertical="center"/>
    </xf>
    <xf numFmtId="0" fontId="1" fillId="0" borderId="3" xfId="0" applyFont="1" applyBorder="1" applyAlignment="1" applyProtection="1">
      <alignment horizontal="center"/>
      <protection locked="0"/>
    </xf>
    <xf numFmtId="164" fontId="1" fillId="0" borderId="3" xfId="0" applyNumberFormat="1" applyFont="1" applyBorder="1" applyAlignment="1" applyProtection="1">
      <alignment horizontal="center"/>
      <protection locked="0"/>
    </xf>
    <xf numFmtId="0" fontId="1" fillId="0" borderId="4" xfId="0" applyFont="1" applyBorder="1" applyAlignment="1" applyProtection="1">
      <alignment horizontal="center"/>
      <protection locked="0"/>
    </xf>
    <xf numFmtId="164" fontId="1" fillId="0" borderId="4" xfId="0" applyNumberFormat="1" applyFont="1" applyBorder="1" applyAlignment="1" applyProtection="1">
      <alignment horizontal="center"/>
      <protection locked="0"/>
    </xf>
    <xf numFmtId="164" fontId="1" fillId="0" borderId="2" xfId="0" applyNumberFormat="1" applyFont="1" applyFill="1" applyBorder="1" applyAlignment="1" applyProtection="1">
      <alignment horizontal="center"/>
      <protection locked="0"/>
    </xf>
    <xf numFmtId="0" fontId="0" fillId="3" borderId="1" xfId="0" applyFill="1" applyBorder="1"/>
    <xf numFmtId="0" fontId="0" fillId="4" borderId="1" xfId="0" applyFill="1" applyBorder="1"/>
    <xf numFmtId="0" fontId="2" fillId="0" borderId="0" xfId="0" quotePrefix="1" applyFont="1"/>
    <xf numFmtId="0" fontId="2" fillId="0" borderId="0" xfId="0" applyFont="1"/>
    <xf numFmtId="0" fontId="3" fillId="3" borderId="0" xfId="0" applyFont="1" applyFill="1"/>
    <xf numFmtId="0" fontId="0" fillId="3"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avid.gohier\Desktop\Suivi%20STOCK%20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alogue Matériel"/>
      <sheetName val="Catalogue Matériel câble"/>
      <sheetName val="Catalogue Matériel câble €"/>
      <sheetName val="Catalogue Outillage"/>
      <sheetName val="Commandes Matériel"/>
      <sheetName val="Commandes Câble"/>
      <sheetName val="Commandes Outillage"/>
      <sheetName val="Stock Matériel"/>
      <sheetName val="Stock Câble"/>
      <sheetName val="Stock Outillage"/>
      <sheetName val="Materiel STOCK STT "/>
      <sheetName val="Fichier type commande cable"/>
      <sheetName val="Fichier type commande materiel"/>
      <sheetName val="Consultation matériel"/>
      <sheetName val="Zones PROJETS"/>
      <sheetName val="Informations fournisseurs"/>
    </sheetNames>
    <sheetDataSet>
      <sheetData sheetId="0"/>
      <sheetData sheetId="1"/>
      <sheetData sheetId="2"/>
      <sheetData sheetId="3">
        <row r="1">
          <cell r="A1" t="str">
            <v>Désignation</v>
          </cell>
        </row>
        <row r="2">
          <cell r="A2" t="str">
            <v>ABRI-TOILE CHANTIER raccordeur Tente 6506A</v>
          </cell>
        </row>
        <row r="3">
          <cell r="A3" t="str">
            <v>ANEMOMETRE</v>
          </cell>
        </row>
        <row r="4">
          <cell r="A4" t="str">
            <v>APP PHOTOS IXUS 175 SLE</v>
          </cell>
        </row>
        <row r="5">
          <cell r="A5" t="str">
            <v>ASPIRATEUR EAU-POUSSIERES</v>
          </cell>
        </row>
        <row r="6">
          <cell r="A6" t="str">
            <v>Balai droit en coco</v>
          </cell>
        </row>
        <row r="7">
          <cell r="A7" t="str">
            <v>Bobine amorce Monomode ETC
G657A2, SC/APC-SC/APC 2000m</v>
          </cell>
        </row>
        <row r="8">
          <cell r="A8" t="str">
            <v>Bobines d’amorce pour mesure de réflectométrie FTTH</v>
          </cell>
        </row>
        <row r="9">
          <cell r="A9" t="str">
            <v>CAISSE OUTILLAGE</v>
          </cell>
        </row>
        <row r="10">
          <cell r="A10" t="str">
            <v>CARTOUCHE CO2 OBTURAT ALVEOLE TDUX.</v>
          </cell>
        </row>
        <row r="11">
          <cell r="A11" t="str">
            <v>Chandelles ,vérin à vis la paire</v>
          </cell>
        </row>
        <row r="12">
          <cell r="A12" t="str">
            <v>Chariot à roullette Manutention</v>
          </cell>
        </row>
        <row r="13">
          <cell r="A13" t="str">
            <v>Cisaille manuelle à cliquet Ø maxi 52 mm</v>
          </cell>
        </row>
        <row r="14">
          <cell r="A14" t="str">
            <v>Ciseaux à découper le KEVLAR</v>
          </cell>
        </row>
        <row r="15">
          <cell r="A15" t="str">
            <v>CISEAUX A KEVLAR</v>
          </cell>
        </row>
        <row r="16">
          <cell r="A16" t="str">
            <v>cônes de chantier 75 cm</v>
          </cell>
        </row>
        <row r="17">
          <cell r="A17" t="str">
            <v xml:space="preserve">Coupe tube VIRAX </v>
          </cell>
        </row>
        <row r="18">
          <cell r="A18" t="str">
            <v>Crayon marqueur blanc</v>
          </cell>
        </row>
        <row r="19">
          <cell r="A19" t="str">
            <v>Dérouleur à patin alu K 1000 kg (la paire)</v>
          </cell>
        </row>
        <row r="20">
          <cell r="A20" t="str">
            <v>DEROULEUR ROULEAUX ALU LARGE</v>
          </cell>
        </row>
        <row r="21">
          <cell r="A21" t="str">
            <v xml:space="preserve">Détecteur de gaz ALERT - 4 gaz </v>
          </cell>
        </row>
        <row r="22">
          <cell r="A22" t="str">
            <v>Détecteur de gaz ALERT - 4 gaz - 135333</v>
          </cell>
        </row>
        <row r="23">
          <cell r="A23" t="str">
            <v>DETECTEUR DE METAUX</v>
          </cell>
        </row>
        <row r="24">
          <cell r="A24" t="str">
            <v>DYNAMOMETRE ELECTRONIQUE CMU</v>
          </cell>
        </row>
        <row r="25">
          <cell r="A25" t="str">
            <v xml:space="preserve">ECHELLE </v>
          </cell>
        </row>
        <row r="26">
          <cell r="A26" t="str">
            <v>Echelle télescopique X-Tenso 3,20m/</v>
          </cell>
        </row>
        <row r="27">
          <cell r="A27" t="str">
            <v>Ensemble pelle / balayette</v>
          </cell>
        </row>
        <row r="28">
          <cell r="A28" t="str">
            <v>ESCABEAU</v>
          </cell>
        </row>
        <row r="29">
          <cell r="A29" t="str">
            <v>Essuie-mains bobine industrielle super
blanche 23x25cm (2 BOBINES)</v>
          </cell>
        </row>
        <row r="30">
          <cell r="A30" t="str">
            <v>Etabli mobile</v>
          </cell>
        </row>
        <row r="31">
          <cell r="A31" t="str">
            <v>Etabli pour soudeuse 650 x 435mm</v>
          </cell>
        </row>
        <row r="32">
          <cell r="A32" t="str">
            <v>ETAGERE</v>
          </cell>
        </row>
        <row r="33">
          <cell r="A33" t="str">
            <v>Etiqueteuse BRADY</v>
          </cell>
        </row>
        <row r="34">
          <cell r="A34" t="str">
            <v>Etiqueteuse Brady BMP21</v>
          </cell>
        </row>
        <row r="35">
          <cell r="A35" t="str">
            <v>Etiquette Brady vinyle adhésif B427 pour identification CABLES</v>
          </cell>
        </row>
        <row r="36">
          <cell r="A36" t="str">
            <v>Etiquette Brady vinyle adhésif B595 pour identification PMZ</v>
          </cell>
        </row>
        <row r="37">
          <cell r="A37" t="str">
            <v>Filin aiguillage blanc/bleu resistance 300kg
- bobine de 2 500m</v>
          </cell>
        </row>
        <row r="38">
          <cell r="A38" t="str">
            <v>Filin aiguillage fluo/noir resistance 100kg -
bobine de 2 500m</v>
          </cell>
        </row>
        <row r="39">
          <cell r="A39" t="str">
            <v>foret etage (fraise) ø6-37mm</v>
          </cell>
        </row>
        <row r="40">
          <cell r="A40" t="str">
            <v>FORET SDS+ R FORCE3 D10X160X100</v>
          </cell>
        </row>
        <row r="41">
          <cell r="A41" t="str">
            <v>FORET XT3 SDS+ D.10X160X100</v>
          </cell>
        </row>
        <row r="42">
          <cell r="A42" t="str">
            <v>FORET XT3 SDS+ D.12X600X550</v>
          </cell>
        </row>
        <row r="43">
          <cell r="A43" t="str">
            <v>FORET XT3 SDS+ D.14X160X100</v>
          </cell>
        </row>
        <row r="44">
          <cell r="A44" t="str">
            <v>FORET XT3 SDS+ D.20X600X550</v>
          </cell>
        </row>
        <row r="45">
          <cell r="A45" t="str">
            <v>FORET XT3 SDS+ D.6X110X50</v>
          </cell>
        </row>
        <row r="46">
          <cell r="A46" t="str">
            <v>FORET XT3 SDS+ D.6X160X100</v>
          </cell>
        </row>
        <row r="47">
          <cell r="A47" t="str">
            <v>FORET XT3 SDS+ D.8X110X50</v>
          </cell>
        </row>
        <row r="48">
          <cell r="A48" t="str">
            <v>FORET XT3 SDS+ D.8X160X100</v>
          </cell>
        </row>
        <row r="49">
          <cell r="A49" t="str">
            <v>furets de différents diamètres pour conduite occupée</v>
          </cell>
        </row>
        <row r="50">
          <cell r="A50" t="str">
            <v>Galet d'angle 140 mm</v>
          </cell>
        </row>
        <row r="51">
          <cell r="A51" t="str">
            <v>GALET DE BORD DE CHAMBRE</v>
          </cell>
        </row>
        <row r="52">
          <cell r="A52" t="str">
            <v>Galet droit pour maximum Ø 160 mm</v>
          </cell>
        </row>
        <row r="53">
          <cell r="A53" t="str">
            <v>Garde-fou 1mx1m</v>
          </cell>
        </row>
        <row r="54">
          <cell r="A54" t="str">
            <v>Garde-fou 2,5mx1m</v>
          </cell>
        </row>
        <row r="55">
          <cell r="A55" t="str">
            <v>Garde-fou 2.5mx1m</v>
          </cell>
        </row>
        <row r="56">
          <cell r="A56" t="str">
            <v>Garde-fou de sécurité alu 1mx1m</v>
          </cell>
        </row>
        <row r="57">
          <cell r="A57" t="str">
            <v>Gyrophare halogène orange 12V/24V
embase magnétique</v>
          </cell>
        </row>
        <row r="58">
          <cell r="A58" t="str">
            <v>IMPRIMANTE Etiquette SOD-TT-200</v>
          </cell>
        </row>
        <row r="59">
          <cell r="A59" t="str">
            <v>Jerrican plastique avec robinet (20l)</v>
          </cell>
        </row>
        <row r="60">
          <cell r="A60" t="str">
            <v>JONC D'AIGUILLAGE D 4.5 / 60M</v>
          </cell>
        </row>
        <row r="61">
          <cell r="A61" t="str">
            <v>JONC D'AIGUILLAGE D 5 / 100M</v>
          </cell>
        </row>
        <row r="62">
          <cell r="A62" t="str">
            <v>JONC D'AIGUILLAGE D11 300ML</v>
          </cell>
        </row>
        <row r="63">
          <cell r="A63" t="str">
            <v>JONC D'AIGUILLAGE D11 300ML</v>
          </cell>
        </row>
        <row r="64">
          <cell r="A64" t="str">
            <v>Kabifix LK25</v>
          </cell>
        </row>
        <row r="65">
          <cell r="A65" t="str">
            <v xml:space="preserve">LEVE PLAQUE MAGNETIQUE </v>
          </cell>
        </row>
        <row r="66">
          <cell r="A66" t="str">
            <v>Lève plaques aimanté</v>
          </cell>
        </row>
        <row r="67">
          <cell r="A67" t="str">
            <v>Localisateur de défaut optique ETC 3mW</v>
          </cell>
        </row>
        <row r="68">
          <cell r="A68" t="str">
            <v>LOT EPI FTTH LORIENT</v>
          </cell>
        </row>
        <row r="69">
          <cell r="A69" t="str">
            <v>MALETTE TDUX</v>
          </cell>
        </row>
        <row r="70">
          <cell r="A70" t="str">
            <v>MARCHE-PIED 2 MARCHES</v>
          </cell>
        </row>
        <row r="71">
          <cell r="A71" t="str">
            <v>Marteau à plaque acier galvanisé ETC</v>
          </cell>
        </row>
        <row r="72">
          <cell r="A72" t="str">
            <v>Marteau à plaques</v>
          </cell>
        </row>
        <row r="73">
          <cell r="A73" t="str">
            <v>MARTEAU LEVE PLAQUE VERIN</v>
          </cell>
        </row>
        <row r="74">
          <cell r="A74" t="str">
            <v>Micro OTDR MT9090A</v>
          </cell>
        </row>
        <row r="75">
          <cell r="A75" t="str">
            <v>Mire extensible 5m</v>
          </cell>
        </row>
        <row r="76">
          <cell r="A76" t="str">
            <v>ODOMETRE</v>
          </cell>
        </row>
        <row r="77">
          <cell r="A77" t="str">
            <v>Odomètre</v>
          </cell>
        </row>
        <row r="78">
          <cell r="A78" t="str">
            <v>OUTIL D OUVERTURE FIBRE</v>
          </cell>
        </row>
        <row r="79">
          <cell r="A79" t="str">
            <v>OUTIL DE GONFLAGE TDUX</v>
          </cell>
        </row>
        <row r="80">
          <cell r="A80" t="str">
            <v>Pack de 2 talkies FX-360</v>
          </cell>
        </row>
        <row r="81">
          <cell r="A81" t="str">
            <v>Panneau BK14 - 30 km/h - Diam. 650 - T1
sur trépied</v>
          </cell>
        </row>
        <row r="82">
          <cell r="A82" t="str">
            <v>Panneau chaussée rétrécie AK3 -
Dimension 700</v>
          </cell>
        </row>
        <row r="83">
          <cell r="A83" t="str">
            <v>PANNEAU DE SIGNAL PIETON PASSER EN FACE</v>
          </cell>
        </row>
        <row r="84">
          <cell r="A84" t="str">
            <v xml:space="preserve">PANNEAU FLECHE </v>
          </cell>
        </row>
        <row r="85">
          <cell r="A85" t="str">
            <v>PANNEAU FLECHE B21 D 650</v>
          </cell>
        </row>
        <row r="86">
          <cell r="A86" t="str">
            <v>Panneau Travaux AK5 - Dimension 700 -TRAVAUX</v>
          </cell>
        </row>
        <row r="87">
          <cell r="A87" t="str">
            <v>panneaux de signalisation sur trepieds AK14</v>
          </cell>
        </row>
        <row r="88">
          <cell r="A88" t="str">
            <v>panneaux de signalisation sur trepieds AK3</v>
          </cell>
        </row>
        <row r="89">
          <cell r="A89" t="str">
            <v>panneaux de signalisation sur trepieds AK5</v>
          </cell>
        </row>
        <row r="90">
          <cell r="A90" t="str">
            <v>PERCEUSE TE 6A LI-ION - FLEET HILLTI</v>
          </cell>
        </row>
        <row r="91">
          <cell r="A91" t="str">
            <v>Perceuse-visseuse sans fil GSR 14.4 - 2 -
LI avec 2 batteries 2Ah</v>
          </cell>
        </row>
        <row r="92">
          <cell r="A92" t="str">
            <v>Perforateur Bosch sans fil SDS+
GBH36VEC avec 2 bat. 2.0Ah</v>
          </cell>
        </row>
        <row r="93">
          <cell r="A93" t="str">
            <v>photomètre</v>
          </cell>
        </row>
        <row r="94">
          <cell r="A94" t="str">
            <v>Photomètre ETC</v>
          </cell>
        </row>
        <row r="95">
          <cell r="A95" t="str">
            <v>Pince à dénuder</v>
          </cell>
        </row>
        <row r="96">
          <cell r="A96" t="str">
            <v>Pince à détuber</v>
          </cell>
        </row>
        <row r="97">
          <cell r="A97" t="str">
            <v>PINCE A SERTIR ISOLEC 2</v>
          </cell>
        </row>
        <row r="98">
          <cell r="A98" t="str">
            <v xml:space="preserve">PINCE A SERTIR ISOLEC 2 </v>
          </cell>
        </row>
        <row r="99">
          <cell r="A99" t="str">
            <v>pince milaire (FIBEROPTIC   STRIPPER MILLER)</v>
          </cell>
        </row>
        <row r="100">
          <cell r="A100" t="str">
            <v>PINCE RIVAUX</v>
          </cell>
        </row>
        <row r="101">
          <cell r="A101" t="str">
            <v>PIRL TANDEMPRO 1.57M A 4.33M</v>
          </cell>
        </row>
        <row r="102">
          <cell r="A102" t="str">
            <v>POMPE A CALLE EAU CHARGEE</v>
          </cell>
        </row>
        <row r="103">
          <cell r="A103" t="str">
            <v>POUBELLE de chantier</v>
          </cell>
        </row>
        <row r="104">
          <cell r="A104" t="str">
            <v>PUISSANCEMETRE</v>
          </cell>
        </row>
        <row r="105">
          <cell r="A105" t="str">
            <v>RAMPES ALUMINIUM</v>
          </cell>
        </row>
        <row r="106">
          <cell r="A106" t="str">
            <v>REFLECTOMETRE MTS 4000</v>
          </cell>
        </row>
        <row r="107">
          <cell r="A107" t="str">
            <v>Repère -SOD-THTEP-76.20X19.05-B7598 BLEU</v>
          </cell>
        </row>
        <row r="108">
          <cell r="A108" t="str">
            <v>Ruban de signalisation 50mmx100m</v>
          </cell>
        </row>
        <row r="109">
          <cell r="A109" t="str">
            <v>Ruban encreur - SOD-R-110X70-R8</v>
          </cell>
        </row>
        <row r="110">
          <cell r="A110" t="str">
            <v>Ruban isolant noir ETC - 20m x 19mm</v>
          </cell>
        </row>
        <row r="111">
          <cell r="A111" t="str">
            <v>Sabots indépendants charge maxi 1500 kg (la paire)</v>
          </cell>
        </row>
        <row r="112">
          <cell r="A112" t="str">
            <v>SAC DE SABLE LESTE PANNEAUX</v>
          </cell>
        </row>
        <row r="113">
          <cell r="A113" t="str">
            <v>Sac de transport pour détecteur de métaux
BC4</v>
          </cell>
        </row>
        <row r="114">
          <cell r="A114" t="str">
            <v>SOUDEUSE FSM 70 S</v>
          </cell>
        </row>
        <row r="115">
          <cell r="A115" t="str">
            <v>Soudeuse View 5 avec cliveuse</v>
          </cell>
        </row>
        <row r="116">
          <cell r="A116" t="str">
            <v>Stylo de localisation de défauts</v>
          </cell>
        </row>
        <row r="117">
          <cell r="A117" t="str">
            <v>TABLE QUESHUA</v>
          </cell>
        </row>
        <row r="118">
          <cell r="A118" t="str">
            <v>TELEMETRE LASER MAG</v>
          </cell>
        </row>
        <row r="119">
          <cell r="A119" t="str">
            <v>Tente de chantier 2mx2m 5sec</v>
          </cell>
        </row>
        <row r="120">
          <cell r="A120" t="str">
            <v>Valise pour aiguillage des conduites
occupées</v>
          </cell>
        </row>
        <row r="121">
          <cell r="A121" t="str">
            <v>VISSEUSE HILLTI</v>
          </cell>
        </row>
        <row r="122">
          <cell r="A122" t="str">
            <v>VISSEUSE SF22-A</v>
          </cell>
        </row>
        <row r="123">
          <cell r="A123" t="str">
            <v>DETECTEUR DE METAUX</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abSelected="1" workbookViewId="0">
      <selection activeCell="B24" sqref="B24"/>
    </sheetView>
  </sheetViews>
  <sheetFormatPr baseColWidth="10" defaultRowHeight="15" x14ac:dyDescent="0.25"/>
  <cols>
    <col min="1" max="1" width="29.25" bestFit="1" customWidth="1"/>
    <col min="3" max="3" width="22" bestFit="1" customWidth="1"/>
    <col min="4" max="4" width="21.25" customWidth="1"/>
  </cols>
  <sheetData>
    <row r="1" spans="1:5" x14ac:dyDescent="0.25">
      <c r="A1" t="s">
        <v>32</v>
      </c>
    </row>
    <row r="2" spans="1:5" x14ac:dyDescent="0.25">
      <c r="A2" t="s">
        <v>33</v>
      </c>
    </row>
    <row r="4" spans="1:5" x14ac:dyDescent="0.25">
      <c r="A4" s="1" t="s">
        <v>0</v>
      </c>
      <c r="B4" s="1" t="s">
        <v>31</v>
      </c>
      <c r="C4" s="1" t="s">
        <v>1</v>
      </c>
      <c r="D4" s="2" t="s">
        <v>2</v>
      </c>
      <c r="E4" s="2" t="s">
        <v>3</v>
      </c>
    </row>
    <row r="5" spans="1:5" x14ac:dyDescent="0.25">
      <c r="A5" s="3" t="s">
        <v>4</v>
      </c>
      <c r="B5" s="14" t="s">
        <v>16</v>
      </c>
      <c r="C5" s="5" t="str">
        <f>IF(B5="","",VLOOKUP(B5,'Catalogue outillage'!B2:G16,3,0))</f>
        <v>X</v>
      </c>
      <c r="D5" s="6" t="s">
        <v>5</v>
      </c>
      <c r="E5" s="15">
        <v>1</v>
      </c>
    </row>
    <row r="6" spans="1:5" x14ac:dyDescent="0.25">
      <c r="A6" s="3" t="s">
        <v>6</v>
      </c>
      <c r="B6" s="14" t="s">
        <v>22</v>
      </c>
      <c r="C6" s="5" t="s">
        <v>8</v>
      </c>
      <c r="D6" s="6" t="s">
        <v>5</v>
      </c>
      <c r="E6" s="15">
        <v>2</v>
      </c>
    </row>
    <row r="7" spans="1:5" x14ac:dyDescent="0.25">
      <c r="A7" s="3"/>
      <c r="B7" s="4"/>
      <c r="C7" s="5" t="s">
        <v>8</v>
      </c>
      <c r="D7" s="6" t="s">
        <v>5</v>
      </c>
      <c r="E7" s="4">
        <v>3</v>
      </c>
    </row>
    <row r="8" spans="1:5" x14ac:dyDescent="0.25">
      <c r="A8" s="3"/>
      <c r="B8" s="4"/>
      <c r="C8" s="5" t="s">
        <v>9</v>
      </c>
      <c r="D8" s="5" t="s">
        <v>7</v>
      </c>
      <c r="E8" s="4">
        <v>4</v>
      </c>
    </row>
    <row r="9" spans="1:5" x14ac:dyDescent="0.25">
      <c r="A9" s="3"/>
      <c r="B9" s="4"/>
      <c r="C9" s="5" t="s">
        <v>9</v>
      </c>
      <c r="D9" s="5" t="s">
        <v>7</v>
      </c>
      <c r="E9" s="4">
        <v>5</v>
      </c>
    </row>
    <row r="10" spans="1:5" x14ac:dyDescent="0.25">
      <c r="A10" s="3"/>
      <c r="B10" s="4"/>
      <c r="C10" s="5" t="s">
        <v>9</v>
      </c>
      <c r="D10" s="6" t="s">
        <v>7</v>
      </c>
      <c r="E10" s="4">
        <v>6</v>
      </c>
    </row>
    <row r="11" spans="1:5" x14ac:dyDescent="0.25">
      <c r="A11" s="3"/>
      <c r="B11" s="4"/>
      <c r="C11" s="4"/>
      <c r="D11" s="5"/>
      <c r="E11" s="4"/>
    </row>
    <row r="12" spans="1:5" x14ac:dyDescent="0.25">
      <c r="A12" s="3"/>
      <c r="B12" s="4"/>
      <c r="C12" s="4"/>
      <c r="D12" s="5"/>
      <c r="E12" s="4"/>
    </row>
    <row r="13" spans="1:5" x14ac:dyDescent="0.25">
      <c r="A13" s="3"/>
      <c r="B13" s="4"/>
      <c r="C13" s="4"/>
      <c r="D13" s="5"/>
      <c r="E13" s="4"/>
    </row>
    <row r="15" spans="1:5" x14ac:dyDescent="0.25">
      <c r="C15" s="17" t="s">
        <v>35</v>
      </c>
    </row>
    <row r="16" spans="1:5" x14ac:dyDescent="0.25">
      <c r="C16" s="17" t="s">
        <v>36</v>
      </c>
    </row>
    <row r="17" spans="3:6" x14ac:dyDescent="0.25">
      <c r="C17" s="16" t="s">
        <v>37</v>
      </c>
    </row>
    <row r="19" spans="3:6" x14ac:dyDescent="0.25">
      <c r="C19" s="18" t="s">
        <v>38</v>
      </c>
      <c r="D19" s="19"/>
      <c r="E19" s="19"/>
      <c r="F19" s="19"/>
    </row>
  </sheetData>
  <dataValidations count="2">
    <dataValidation type="list" allowBlank="1" showInputMessage="1" showErrorMessage="1" sqref="A5:A13">
      <formula1>outil</formula1>
    </dataValidation>
    <dataValidation type="list" allowBlank="1" showInputMessage="1" showErrorMessage="1" sqref="B5:B13">
      <formula1>Ref</formula1>
    </dataValidation>
  </dataValidations>
  <pageMargins left="0.7" right="0.7" top="0.75" bottom="0.75" header="0.3" footer="0.3"/>
  <pageSetup paperSize="9"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workbookViewId="0">
      <selection activeCell="B4" sqref="B4"/>
    </sheetView>
  </sheetViews>
  <sheetFormatPr baseColWidth="10" defaultRowHeight="15" x14ac:dyDescent="0.25"/>
  <cols>
    <col min="1" max="1" width="29.25" bestFit="1" customWidth="1"/>
    <col min="2" max="2" width="17.75" customWidth="1"/>
    <col min="5" max="5" width="34.375" customWidth="1"/>
  </cols>
  <sheetData>
    <row r="1" spans="1:5" x14ac:dyDescent="0.25">
      <c r="A1" t="s">
        <v>34</v>
      </c>
    </row>
    <row r="3" spans="1:5" x14ac:dyDescent="0.25">
      <c r="A3" s="1" t="s">
        <v>0</v>
      </c>
      <c r="B3" s="1" t="s">
        <v>31</v>
      </c>
      <c r="C3" s="1" t="s">
        <v>1</v>
      </c>
      <c r="D3" s="2" t="s">
        <v>2</v>
      </c>
      <c r="E3" s="2" t="s">
        <v>3</v>
      </c>
    </row>
    <row r="4" spans="1:5" x14ac:dyDescent="0.25">
      <c r="A4" s="3" t="s">
        <v>4</v>
      </c>
      <c r="B4" s="15"/>
      <c r="C4" s="5" t="s">
        <v>8</v>
      </c>
      <c r="D4" s="6" t="s">
        <v>5</v>
      </c>
      <c r="E4" s="14">
        <v>1</v>
      </c>
    </row>
    <row r="5" spans="1:5" x14ac:dyDescent="0.25">
      <c r="A5" s="3" t="s">
        <v>6</v>
      </c>
      <c r="B5" s="15"/>
      <c r="C5" s="5" t="s">
        <v>8</v>
      </c>
      <c r="D5" s="6" t="s">
        <v>5</v>
      </c>
      <c r="E5" s="14">
        <v>2</v>
      </c>
    </row>
    <row r="6" spans="1:5" x14ac:dyDescent="0.25">
      <c r="A6" s="3"/>
      <c r="B6" s="4"/>
      <c r="C6" s="5" t="s">
        <v>8</v>
      </c>
      <c r="D6" s="6" t="s">
        <v>5</v>
      </c>
      <c r="E6" s="4">
        <v>3</v>
      </c>
    </row>
    <row r="7" spans="1:5" x14ac:dyDescent="0.25">
      <c r="A7" s="3"/>
      <c r="B7" s="4"/>
      <c r="C7" s="5" t="s">
        <v>9</v>
      </c>
      <c r="D7" s="5" t="s">
        <v>7</v>
      </c>
      <c r="E7" s="4">
        <v>4</v>
      </c>
    </row>
    <row r="8" spans="1:5" x14ac:dyDescent="0.25">
      <c r="A8" s="3"/>
      <c r="B8" s="4"/>
      <c r="C8" s="5" t="s">
        <v>9</v>
      </c>
      <c r="D8" s="5" t="s">
        <v>7</v>
      </c>
      <c r="E8" s="4">
        <v>5</v>
      </c>
    </row>
    <row r="9" spans="1:5" x14ac:dyDescent="0.25">
      <c r="A9" s="3"/>
      <c r="B9" s="4"/>
      <c r="C9" s="5" t="s">
        <v>9</v>
      </c>
      <c r="D9" s="6" t="s">
        <v>7</v>
      </c>
      <c r="E9" s="4">
        <v>6</v>
      </c>
    </row>
    <row r="10" spans="1:5" x14ac:dyDescent="0.25">
      <c r="A10" s="3"/>
      <c r="B10" s="4"/>
      <c r="C10" s="4"/>
      <c r="D10" s="5"/>
      <c r="E10" s="4"/>
    </row>
    <row r="11" spans="1:5" x14ac:dyDescent="0.25">
      <c r="A11" s="3"/>
      <c r="B11" s="4"/>
      <c r="C11" s="4"/>
      <c r="D11" s="5"/>
      <c r="E11" s="4"/>
    </row>
    <row r="12" spans="1:5" x14ac:dyDescent="0.25">
      <c r="A12" s="3"/>
      <c r="B12" s="4"/>
      <c r="C12" s="4"/>
      <c r="D12" s="5"/>
      <c r="E12" s="4"/>
    </row>
  </sheetData>
  <dataValidations count="1">
    <dataValidation type="list" allowBlank="1" showInputMessage="1" showErrorMessage="1" sqref="A4:A12">
      <formula1>outil</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workbookViewId="0">
      <selection activeCell="A7" sqref="A7"/>
    </sheetView>
  </sheetViews>
  <sheetFormatPr baseColWidth="10" defaultRowHeight="15" x14ac:dyDescent="0.25"/>
  <cols>
    <col min="1" max="1" width="50.375" bestFit="1" customWidth="1"/>
    <col min="2" max="2" width="15.375" bestFit="1" customWidth="1"/>
    <col min="3" max="3" width="19.75" bestFit="1" customWidth="1"/>
    <col min="4" max="4" width="10.75" bestFit="1" customWidth="1"/>
    <col min="5" max="5" width="4" bestFit="1" customWidth="1"/>
  </cols>
  <sheetData>
    <row r="1" spans="1:7" x14ac:dyDescent="0.25">
      <c r="A1" s="7" t="s">
        <v>0</v>
      </c>
      <c r="B1" s="7" t="s">
        <v>10</v>
      </c>
      <c r="C1" s="7" t="s">
        <v>11</v>
      </c>
      <c r="D1" s="7" t="s">
        <v>1</v>
      </c>
      <c r="E1" s="7" t="s">
        <v>12</v>
      </c>
      <c r="F1" s="7" t="s">
        <v>13</v>
      </c>
      <c r="G1" s="8" t="s">
        <v>14</v>
      </c>
    </row>
    <row r="2" spans="1:7" x14ac:dyDescent="0.25">
      <c r="A2" s="3" t="s">
        <v>4</v>
      </c>
      <c r="B2" s="9" t="s">
        <v>16</v>
      </c>
      <c r="C2" s="9"/>
      <c r="D2" s="9" t="s">
        <v>8</v>
      </c>
      <c r="E2" s="9">
        <v>1</v>
      </c>
      <c r="F2" s="9">
        <v>1</v>
      </c>
      <c r="G2" s="10">
        <v>1</v>
      </c>
    </row>
    <row r="3" spans="1:7" x14ac:dyDescent="0.25">
      <c r="A3" s="3" t="s">
        <v>4</v>
      </c>
      <c r="B3" s="11" t="s">
        <v>17</v>
      </c>
      <c r="C3" s="11"/>
      <c r="D3" s="11" t="s">
        <v>8</v>
      </c>
      <c r="E3" s="11"/>
      <c r="F3" s="11"/>
      <c r="G3" s="12">
        <v>2</v>
      </c>
    </row>
    <row r="4" spans="1:7" x14ac:dyDescent="0.25">
      <c r="A4" s="3" t="s">
        <v>4</v>
      </c>
      <c r="B4" s="11" t="s">
        <v>18</v>
      </c>
      <c r="C4" s="11"/>
      <c r="D4" s="11" t="s">
        <v>8</v>
      </c>
      <c r="E4" s="11"/>
      <c r="F4" s="11"/>
      <c r="G4" s="12">
        <v>3</v>
      </c>
    </row>
    <row r="5" spans="1:7" x14ac:dyDescent="0.25">
      <c r="A5" s="3" t="s">
        <v>4</v>
      </c>
      <c r="B5" s="11" t="s">
        <v>19</v>
      </c>
      <c r="C5" s="11"/>
      <c r="D5" s="11" t="s">
        <v>8</v>
      </c>
      <c r="E5" s="11"/>
      <c r="F5" s="11"/>
      <c r="G5" s="12">
        <v>4</v>
      </c>
    </row>
    <row r="6" spans="1:7" x14ac:dyDescent="0.25">
      <c r="A6" s="3" t="s">
        <v>4</v>
      </c>
      <c r="B6" s="11" t="s">
        <v>20</v>
      </c>
      <c r="C6" s="11"/>
      <c r="D6" s="11" t="s">
        <v>9</v>
      </c>
      <c r="E6" s="11">
        <v>1</v>
      </c>
      <c r="F6" s="11">
        <v>1</v>
      </c>
      <c r="G6" s="12">
        <v>5</v>
      </c>
    </row>
    <row r="7" spans="1:7" ht="15.75" customHeight="1" x14ac:dyDescent="0.25">
      <c r="A7" s="3" t="s">
        <v>6</v>
      </c>
      <c r="B7" s="11" t="s">
        <v>21</v>
      </c>
      <c r="C7" s="11"/>
      <c r="D7" s="11" t="s">
        <v>9</v>
      </c>
      <c r="E7" s="11">
        <v>1</v>
      </c>
      <c r="F7" s="11">
        <v>1</v>
      </c>
      <c r="G7" s="12">
        <v>6</v>
      </c>
    </row>
    <row r="8" spans="1:7" x14ac:dyDescent="0.25">
      <c r="A8" s="3" t="s">
        <v>6</v>
      </c>
      <c r="B8" s="11" t="s">
        <v>22</v>
      </c>
      <c r="C8" s="11"/>
      <c r="D8" s="11" t="s">
        <v>9</v>
      </c>
      <c r="E8" s="11">
        <v>1</v>
      </c>
      <c r="F8" s="11">
        <v>1</v>
      </c>
      <c r="G8" s="12">
        <v>7</v>
      </c>
    </row>
    <row r="9" spans="1:7" x14ac:dyDescent="0.25">
      <c r="A9" s="3" t="s">
        <v>6</v>
      </c>
      <c r="B9" s="11" t="s">
        <v>23</v>
      </c>
      <c r="C9" s="11"/>
      <c r="D9" s="11" t="s">
        <v>9</v>
      </c>
      <c r="E9" s="11"/>
      <c r="F9" s="11"/>
      <c r="G9" s="12">
        <v>8</v>
      </c>
    </row>
    <row r="10" spans="1:7" x14ac:dyDescent="0.25">
      <c r="A10" s="3" t="s">
        <v>6</v>
      </c>
      <c r="B10" s="11" t="s">
        <v>24</v>
      </c>
      <c r="C10" s="11"/>
      <c r="D10" s="11" t="s">
        <v>9</v>
      </c>
      <c r="E10" s="11"/>
      <c r="F10" s="11"/>
      <c r="G10" s="12">
        <v>9</v>
      </c>
    </row>
    <row r="11" spans="1:7" x14ac:dyDescent="0.25">
      <c r="A11" s="3" t="s">
        <v>6</v>
      </c>
      <c r="B11" s="11" t="s">
        <v>25</v>
      </c>
      <c r="C11" s="11"/>
      <c r="D11" s="11" t="s">
        <v>15</v>
      </c>
      <c r="E11" s="11">
        <v>1</v>
      </c>
      <c r="F11" s="11">
        <v>1</v>
      </c>
      <c r="G11" s="12">
        <v>10</v>
      </c>
    </row>
    <row r="12" spans="1:7" x14ac:dyDescent="0.25">
      <c r="A12" s="3" t="s">
        <v>6</v>
      </c>
      <c r="B12" s="11" t="s">
        <v>26</v>
      </c>
      <c r="C12" s="11"/>
      <c r="D12" s="11" t="s">
        <v>15</v>
      </c>
      <c r="E12" s="11"/>
      <c r="F12" s="11"/>
      <c r="G12" s="12">
        <v>11</v>
      </c>
    </row>
    <row r="13" spans="1:7" x14ac:dyDescent="0.25">
      <c r="A13" s="3" t="s">
        <v>6</v>
      </c>
      <c r="B13" s="11" t="s">
        <v>27</v>
      </c>
      <c r="C13" s="11"/>
      <c r="D13" s="11" t="s">
        <v>15</v>
      </c>
      <c r="E13" s="11">
        <v>1</v>
      </c>
      <c r="F13" s="11">
        <v>1</v>
      </c>
      <c r="G13" s="12">
        <v>12</v>
      </c>
    </row>
    <row r="14" spans="1:7" x14ac:dyDescent="0.25">
      <c r="A14" s="3" t="s">
        <v>6</v>
      </c>
      <c r="B14" s="11" t="s">
        <v>28</v>
      </c>
      <c r="C14" s="11"/>
      <c r="D14" s="11" t="s">
        <v>15</v>
      </c>
      <c r="E14" s="11">
        <v>1</v>
      </c>
      <c r="F14" s="11">
        <v>1</v>
      </c>
      <c r="G14" s="12">
        <v>13</v>
      </c>
    </row>
    <row r="15" spans="1:7" x14ac:dyDescent="0.25">
      <c r="A15" s="3" t="s">
        <v>6</v>
      </c>
      <c r="B15" s="11" t="s">
        <v>29</v>
      </c>
      <c r="C15" s="11"/>
      <c r="D15" s="11" t="s">
        <v>15</v>
      </c>
      <c r="E15" s="11"/>
      <c r="F15" s="11"/>
      <c r="G15" s="12">
        <v>14</v>
      </c>
    </row>
    <row r="16" spans="1:7" x14ac:dyDescent="0.25">
      <c r="A16" s="3" t="s">
        <v>6</v>
      </c>
      <c r="B16" s="11" t="s">
        <v>30</v>
      </c>
      <c r="C16" s="11"/>
      <c r="D16" s="11" t="s">
        <v>15</v>
      </c>
      <c r="E16" s="11">
        <v>1</v>
      </c>
      <c r="F16" s="11">
        <v>1</v>
      </c>
      <c r="G16" s="12">
        <v>15</v>
      </c>
    </row>
    <row r="17" spans="7:7" x14ac:dyDescent="0.25">
      <c r="G17" s="1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Cde outils 1</vt:lpstr>
      <vt:lpstr>Cde outils 2</vt:lpstr>
      <vt:lpstr>Catalogue outillage</vt:lpstr>
      <vt:lpstr>outil</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GOHIER David</dc:creator>
  <cp:lastModifiedBy>CCO_01</cp:lastModifiedBy>
  <dcterms:created xsi:type="dcterms:W3CDTF">2017-07-21T11:32:19Z</dcterms:created>
  <dcterms:modified xsi:type="dcterms:W3CDTF">2017-07-21T12:50:42Z</dcterms:modified>
</cp:coreProperties>
</file>