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8250" activeTab="1"/>
  </bookViews>
  <sheets>
    <sheet name="Feuil1" sheetId="1" r:id="rId1"/>
    <sheet name="Feuil2" sheetId="2" r:id="rId2"/>
    <sheet name="Feuil3" sheetId="3" r:id="rId3"/>
  </sheets>
  <definedNames>
    <definedName name="_?p_player_n103130" localSheetId="0">Feuil1!$A$1:$E$828</definedName>
    <definedName name="_xlnm._FilterDatabase" localSheetId="0" hidden="1">Feuil1!#REF!</definedName>
  </definedNames>
  <calcPr calcId="145621"/>
</workbook>
</file>

<file path=xl/calcChain.xml><?xml version="1.0" encoding="utf-8"?>
<calcChain xmlns="http://schemas.openxmlformats.org/spreadsheetml/2006/main">
  <c r="C6" i="2" l="1"/>
  <c r="C7" i="2"/>
  <c r="C5" i="2"/>
  <c r="B5" i="2"/>
  <c r="C4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3" i="2"/>
  <c r="A23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2" i="2"/>
  <c r="C2" i="2"/>
  <c r="D2" i="2"/>
  <c r="E2" i="2"/>
  <c r="F2" i="2"/>
  <c r="G2" i="2"/>
  <c r="H2" i="2"/>
  <c r="I2" i="2"/>
  <c r="J2" i="2"/>
  <c r="K2" i="2"/>
  <c r="L2" i="2"/>
  <c r="B7" i="2"/>
  <c r="B6" i="2"/>
  <c r="B4" i="2"/>
  <c r="B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V2" i="2"/>
  <c r="U2" i="2"/>
  <c r="T2" i="2"/>
  <c r="S2" i="2"/>
  <c r="R2" i="2"/>
  <c r="Q2" i="2"/>
  <c r="P2" i="2"/>
  <c r="O2" i="2"/>
  <c r="N2" i="2"/>
  <c r="M2" i="2"/>
  <c r="A2" i="2"/>
</calcChain>
</file>

<file path=xl/connections.xml><?xml version="1.0" encoding="utf-8"?>
<connections xmlns="http://schemas.openxmlformats.org/spreadsheetml/2006/main">
  <connection id="1" name="Connexion" type="4" refreshedVersion="4" background="1" saveData="1">
    <webPr sourceData="1" parsePre="1" consecutive="1" xl2000="1" url="http://www.csevo.com/cse/?p=player#n103130" htmlFormat="all"/>
  </connection>
</connections>
</file>

<file path=xl/sharedStrings.xml><?xml version="1.0" encoding="utf-8"?>
<sst xmlns="http://schemas.openxmlformats.org/spreadsheetml/2006/main" count="986" uniqueCount="233">
  <si>
    <t>zZz | m0nst3r</t>
  </si>
  <si>
    <t>zZz | SapiN</t>
  </si>
  <si>
    <t>zZz | Sh</t>
  </si>
  <si>
    <t>zZz | Mikelee</t>
  </si>
  <si>
    <t>zZz | Vince</t>
  </si>
  <si>
    <t>zZz.j | XpecteD</t>
  </si>
  <si>
    <t>zZz.j | Alb4tor</t>
  </si>
  <si>
    <t>zZz.a | Somum</t>
  </si>
  <si>
    <t>zZz.a | ToFF</t>
  </si>
  <si>
    <t>zZz.a | JaH_JaH</t>
  </si>
  <si>
    <t>zZz.j | KeaneR</t>
  </si>
  <si>
    <t>zZz.a | Bond</t>
  </si>
  <si>
    <t>zZz | Dyno</t>
  </si>
  <si>
    <t>zZz.j | DevilYs</t>
  </si>
  <si>
    <t>zZz.a | Chehla</t>
  </si>
  <si>
    <t>zZz.a | 5474</t>
  </si>
  <si>
    <t>zZz.j | Nikku</t>
  </si>
  <si>
    <t>zZz.a | Carl</t>
  </si>
  <si>
    <t>zZz.j | Elze</t>
  </si>
  <si>
    <t>zZz.a | MiZu</t>
  </si>
  <si>
    <t>zZz.j | Ryan</t>
  </si>
  <si>
    <t>Age</t>
  </si>
  <si>
    <t>zZz.j | Baroud</t>
  </si>
  <si>
    <t>Settings</t>
  </si>
  <si>
    <r>
      <t>Age :</t>
    </r>
    <r>
      <rPr>
        <sz val="8"/>
        <color rgb="FF333333"/>
        <rFont val="Verdana"/>
        <family val="2"/>
      </rPr>
      <t xml:space="preserve"> 30 Years (2016-03-22)</t>
    </r>
  </si>
  <si>
    <r>
      <t>Salary :</t>
    </r>
    <r>
      <rPr>
        <sz val="8"/>
        <color rgb="FF333333"/>
        <rFont val="Verdana"/>
        <family val="2"/>
      </rPr>
      <t xml:space="preserve"> 1 917 Vm</t>
    </r>
  </si>
  <si>
    <r>
      <t>Game style :</t>
    </r>
    <r>
      <rPr>
        <sz val="8"/>
        <color rgb="FF333333"/>
        <rFont val="Verdana"/>
        <family val="2"/>
      </rPr>
      <t xml:space="preserve"> </t>
    </r>
    <r>
      <rPr>
        <b/>
        <sz val="8"/>
        <color rgb="FFCC5555"/>
        <rFont val="Verdana"/>
        <family val="2"/>
      </rPr>
      <t>Aggressive</t>
    </r>
  </si>
  <si>
    <r>
      <t>Skills :</t>
    </r>
    <r>
      <rPr>
        <sz val="8"/>
        <color rgb="FF333333"/>
        <rFont val="Verdana"/>
        <family val="2"/>
      </rPr>
      <t xml:space="preserve"> 1000.5 Points</t>
    </r>
  </si>
  <si>
    <r>
      <t>Special :</t>
    </r>
    <r>
      <rPr>
        <sz val="8"/>
        <color rgb="FF333333"/>
        <rFont val="Verdana"/>
        <family val="2"/>
      </rPr>
      <t xml:space="preserve"> </t>
    </r>
  </si>
  <si>
    <r>
      <t>Boost :</t>
    </r>
    <r>
      <rPr>
        <sz val="8"/>
        <color rgb="FF333333"/>
        <rFont val="Verdana"/>
        <family val="2"/>
      </rPr>
      <t xml:space="preserve"> </t>
    </r>
    <r>
      <rPr>
        <b/>
        <sz val="8"/>
        <color rgb="FF4DA54D"/>
        <rFont val="Verdana"/>
        <family val="2"/>
      </rPr>
      <t>6 %</t>
    </r>
  </si>
  <si>
    <t>Training Points</t>
  </si>
  <si>
    <t>47 Days</t>
  </si>
  <si>
    <t>in your clan</t>
  </si>
  <si>
    <r>
      <t xml:space="preserve">Receive offers : </t>
    </r>
    <r>
      <rPr>
        <b/>
        <sz val="8"/>
        <color rgb="FF4DA54D"/>
        <rFont val="Verdana"/>
        <family val="2"/>
      </rPr>
      <t>0 Vm</t>
    </r>
  </si>
  <si>
    <t>Frag ratio :</t>
  </si>
  <si>
    <t>0.00 kills / death</t>
  </si>
  <si>
    <t>Sell</t>
  </si>
  <si>
    <t>Kick</t>
  </si>
  <si>
    <t>Aim</t>
  </si>
  <si>
    <r>
      <t xml:space="preserve"> 97 </t>
    </r>
    <r>
      <rPr>
        <sz val="11"/>
        <color rgb="FFCC5555"/>
        <rFont val="Calibri"/>
        <family val="2"/>
        <scheme val="minor"/>
      </rPr>
      <t>+00</t>
    </r>
  </si>
  <si>
    <t>Movement</t>
  </si>
  <si>
    <r>
      <t xml:space="preserve"> 95 </t>
    </r>
    <r>
      <rPr>
        <sz val="11"/>
        <color rgb="FFCC5555"/>
        <rFont val="Calibri"/>
        <family val="2"/>
        <scheme val="minor"/>
      </rPr>
      <t>+00</t>
    </r>
  </si>
  <si>
    <t>Calmness</t>
  </si>
  <si>
    <r>
      <t xml:space="preserve"> 93 </t>
    </r>
    <r>
      <rPr>
        <sz val="11"/>
        <color rgb="FFCC5555"/>
        <rFont val="Calibri"/>
        <family val="2"/>
        <scheme val="minor"/>
      </rPr>
      <t>+00</t>
    </r>
  </si>
  <si>
    <t>Mental</t>
  </si>
  <si>
    <r>
      <t xml:space="preserve"> 68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</si>
  <si>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t>Deftness</t>
  </si>
  <si>
    <r>
      <t xml:space="preserve"> 90 </t>
    </r>
    <r>
      <rPr>
        <sz val="11"/>
        <color rgb="FFCC5555"/>
        <rFont val="Calibri"/>
        <family val="2"/>
        <scheme val="minor"/>
      </rPr>
      <t>+00</t>
    </r>
  </si>
  <si>
    <t>Shift</t>
  </si>
  <si>
    <r>
      <t xml:space="preserve"> 72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</si>
  <si>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t>Intelligence</t>
  </si>
  <si>
    <r>
      <t xml:space="preserve"> 29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</si>
  <si>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t>Quickness</t>
  </si>
  <si>
    <r>
      <t xml:space="preserve"> 99 </t>
    </r>
    <r>
      <rPr>
        <sz val="11"/>
        <color rgb="FFCC5555"/>
        <rFont val="Calibri"/>
        <family val="2"/>
        <scheme val="minor"/>
      </rPr>
      <t>+00</t>
    </r>
  </si>
  <si>
    <t>Persistence</t>
  </si>
  <si>
    <r>
      <t xml:space="preserve"> 05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</si>
  <si>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t>Perception</t>
  </si>
  <si>
    <r>
      <t xml:space="preserve"> 84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</si>
  <si>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t>Communication</t>
  </si>
  <si>
    <r>
      <t xml:space="preserve"> 07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</si>
  <si>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t>Anticipation</t>
  </si>
  <si>
    <t>Stealth</t>
  </si>
  <si>
    <t>Concentration</t>
  </si>
  <si>
    <r>
      <t xml:space="preserve"> 92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</si>
  <si>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>Age :</t>
    </r>
    <r>
      <rPr>
        <sz val="8"/>
        <color rgb="FF333333"/>
        <rFont val="Verdana"/>
        <family val="2"/>
      </rPr>
      <t xml:space="preserve"> 28 Years (2016-05-24)</t>
    </r>
  </si>
  <si>
    <r>
      <t>Salary :</t>
    </r>
    <r>
      <rPr>
        <sz val="8"/>
        <color rgb="FF333333"/>
        <rFont val="Verdana"/>
        <family val="2"/>
      </rPr>
      <t xml:space="preserve"> 1 935 Vm</t>
    </r>
  </si>
  <si>
    <r>
      <t>Game style :</t>
    </r>
    <r>
      <rPr>
        <sz val="8"/>
        <color rgb="FF333333"/>
        <rFont val="Verdana"/>
        <family val="2"/>
      </rPr>
      <t xml:space="preserve"> </t>
    </r>
    <r>
      <rPr>
        <b/>
        <sz val="8"/>
        <color rgb="FF4DA54D"/>
        <rFont val="Verdana"/>
        <family val="2"/>
      </rPr>
      <t>Neutral</t>
    </r>
  </si>
  <si>
    <r>
      <t>Skills :</t>
    </r>
    <r>
      <rPr>
        <sz val="8"/>
        <color rgb="FF333333"/>
        <rFont val="Verdana"/>
        <family val="2"/>
      </rPr>
      <t xml:space="preserve"> 961 Points</t>
    </r>
  </si>
  <si>
    <t>62 Days</t>
  </si>
  <si>
    <r>
      <t xml:space="preserve">Receive offers : </t>
    </r>
    <r>
      <rPr>
        <b/>
        <sz val="8"/>
        <color rgb="FF4DA54D"/>
        <rFont val="Verdana"/>
        <family val="2"/>
      </rPr>
      <t>40 000 Vm</t>
    </r>
  </si>
  <si>
    <r>
      <t xml:space="preserve"> 91 </t>
    </r>
    <r>
      <rPr>
        <sz val="11"/>
        <color rgb="FFCC5555"/>
        <rFont val="Calibri"/>
        <family val="2"/>
        <scheme val="minor"/>
      </rPr>
      <t>+00</t>
    </r>
  </si>
  <si>
    <r>
      <t xml:space="preserve"> 78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</si>
  <si>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 74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</si>
  <si>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 80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</si>
  <si>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 79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</si>
  <si>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 96 </t>
    </r>
    <r>
      <rPr>
        <sz val="11"/>
        <color rgb="FFCC5555"/>
        <rFont val="Calibri"/>
        <family val="2"/>
        <scheme val="minor"/>
      </rPr>
      <t>+00</t>
    </r>
  </si>
  <si>
    <r>
      <t xml:space="preserve"> 40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</si>
  <si>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 98 </t>
    </r>
    <r>
      <rPr>
        <sz val="11"/>
        <color rgb="FFCC5555"/>
        <rFont val="Calibri"/>
        <family val="2"/>
        <scheme val="minor"/>
      </rPr>
      <t>+00</t>
    </r>
  </si>
  <si>
    <r>
      <t xml:space="preserve"> 17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</si>
  <si>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 73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</si>
  <si>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 21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</si>
  <si>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 71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</si>
  <si>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 69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</si>
  <si>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>Age :</t>
    </r>
    <r>
      <rPr>
        <sz val="8"/>
        <color rgb="FF333333"/>
        <rFont val="Verdana"/>
        <family val="2"/>
      </rPr>
      <t xml:space="preserve"> 28 Years (2016-06-03)</t>
    </r>
  </si>
  <si>
    <r>
      <t>Salary :</t>
    </r>
    <r>
      <rPr>
        <sz val="8"/>
        <color rgb="FF333333"/>
        <rFont val="Verdana"/>
        <family val="2"/>
      </rPr>
      <t xml:space="preserve"> 1 815 Vm</t>
    </r>
  </si>
  <si>
    <r>
      <t>Skills :</t>
    </r>
    <r>
      <rPr>
        <sz val="8"/>
        <color rgb="FF333333"/>
        <rFont val="Verdana"/>
        <family val="2"/>
      </rPr>
      <t xml:space="preserve"> 911 Points</t>
    </r>
  </si>
  <si>
    <r>
      <t>Boost :</t>
    </r>
    <r>
      <rPr>
        <sz val="8"/>
        <color rgb="FF333333"/>
        <rFont val="Verdana"/>
        <family val="2"/>
      </rPr>
      <t xml:space="preserve"> </t>
    </r>
    <r>
      <rPr>
        <b/>
        <sz val="8"/>
        <color rgb="FF4DA54D"/>
        <rFont val="Verdana"/>
        <family val="2"/>
      </rPr>
      <t>8 %</t>
    </r>
  </si>
  <si>
    <t>56 Days</t>
  </si>
  <si>
    <r>
      <t xml:space="preserve"> 96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</si>
  <si>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 39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</si>
  <si>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 92 </t>
    </r>
    <r>
      <rPr>
        <sz val="11"/>
        <color rgb="FFCC5555"/>
        <rFont val="Calibri"/>
        <family val="2"/>
        <scheme val="minor"/>
      </rPr>
      <t>+00</t>
    </r>
  </si>
  <si>
    <r>
      <t xml:space="preserve"> 13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</si>
  <si>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 10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</si>
  <si>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 56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</si>
  <si>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 57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</si>
  <si>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>Age :</t>
    </r>
    <r>
      <rPr>
        <sz val="8"/>
        <color rgb="FF333333"/>
        <rFont val="Verdana"/>
        <family val="2"/>
      </rPr>
      <t xml:space="preserve"> 28 Years (2016-06-09)</t>
    </r>
  </si>
  <si>
    <r>
      <t>Salary :</t>
    </r>
    <r>
      <rPr>
        <sz val="8"/>
        <color rgb="FF333333"/>
        <rFont val="Verdana"/>
        <family val="2"/>
      </rPr>
      <t xml:space="preserve"> 1 863 Vm</t>
    </r>
  </si>
  <si>
    <r>
      <t>Skills :</t>
    </r>
    <r>
      <rPr>
        <sz val="8"/>
        <color rgb="FF333333"/>
        <rFont val="Verdana"/>
        <family val="2"/>
      </rPr>
      <t xml:space="preserve"> 903 Points</t>
    </r>
  </si>
  <si>
    <t>5 Days</t>
  </si>
  <si>
    <r>
      <t xml:space="preserve"> 97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</si>
  <si>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 82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</si>
  <si>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 51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</si>
  <si>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 00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</si>
  <si>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 88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</si>
  <si>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 86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</si>
  <si>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 76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</si>
  <si>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>Age :</t>
    </r>
    <r>
      <rPr>
        <sz val="8"/>
        <color rgb="FF333333"/>
        <rFont val="Verdana"/>
        <family val="2"/>
      </rPr>
      <t xml:space="preserve"> 27 Years (2016-06-26)</t>
    </r>
  </si>
  <si>
    <r>
      <t>Salary :</t>
    </r>
    <r>
      <rPr>
        <sz val="8"/>
        <color rgb="FF333333"/>
        <rFont val="Verdana"/>
        <family val="2"/>
      </rPr>
      <t xml:space="preserve"> 1 775 Vm</t>
    </r>
  </si>
  <si>
    <r>
      <t>Skills :</t>
    </r>
    <r>
      <rPr>
        <sz val="8"/>
        <color rgb="FF333333"/>
        <rFont val="Verdana"/>
        <family val="2"/>
      </rPr>
      <t xml:space="preserve"> 881 Points</t>
    </r>
  </si>
  <si>
    <r>
      <t>Boost :</t>
    </r>
    <r>
      <rPr>
        <sz val="8"/>
        <color rgb="FF333333"/>
        <rFont val="Verdana"/>
        <family val="2"/>
      </rPr>
      <t xml:space="preserve"> </t>
    </r>
    <r>
      <rPr>
        <b/>
        <sz val="8"/>
        <color rgb="FF4DA54D"/>
        <rFont val="Verdana"/>
        <family val="2"/>
      </rPr>
      <t>7 %</t>
    </r>
  </si>
  <si>
    <t>7 Days</t>
  </si>
  <si>
    <r>
      <t xml:space="preserve"> 89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</si>
  <si>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 87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</si>
  <si>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 77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</si>
  <si>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 75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</si>
  <si>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>Age :</t>
    </r>
    <r>
      <rPr>
        <sz val="8"/>
        <color rgb="FF333333"/>
        <rFont val="Verdana"/>
        <family val="2"/>
      </rPr>
      <t xml:space="preserve"> 17 Years (2017-04-19)</t>
    </r>
  </si>
  <si>
    <r>
      <t>Salary :</t>
    </r>
    <r>
      <rPr>
        <sz val="8"/>
        <color rgb="FF333333"/>
        <rFont val="Verdana"/>
        <family val="2"/>
      </rPr>
      <t xml:space="preserve"> 892 Vm</t>
    </r>
  </si>
  <si>
    <r>
      <t>Skills :</t>
    </r>
    <r>
      <rPr>
        <sz val="8"/>
        <color rgb="FF333333"/>
        <rFont val="Verdana"/>
        <family val="2"/>
      </rPr>
      <t xml:space="preserve"> 500 Points</t>
    </r>
  </si>
  <si>
    <r>
      <t>Boost :</t>
    </r>
    <r>
      <rPr>
        <sz val="8"/>
        <color rgb="FF333333"/>
        <rFont val="Verdana"/>
        <family val="2"/>
      </rPr>
      <t xml:space="preserve"> </t>
    </r>
    <r>
      <rPr>
        <b/>
        <sz val="8"/>
        <color rgb="FF4DA54D"/>
        <rFont val="Verdana"/>
        <family val="2"/>
      </rPr>
      <t>3 %</t>
    </r>
  </si>
  <si>
    <r>
      <t>On sale</t>
    </r>
    <r>
      <rPr>
        <sz val="8"/>
        <color rgb="FF333333"/>
        <rFont val="Verdana"/>
        <family val="2"/>
      </rPr>
      <t xml:space="preserve">      </t>
    </r>
    <r>
      <rPr>
        <sz val="8"/>
        <color rgb="FF337AB7"/>
        <rFont val="Verdana"/>
        <family val="2"/>
      </rPr>
      <t xml:space="preserve"> Follow</t>
    </r>
  </si>
  <si>
    <r>
      <t xml:space="preserve"> 19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</si>
  <si>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 37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</si>
  <si>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 06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</si>
  <si>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 09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</si>
  <si>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>Age :</t>
    </r>
    <r>
      <rPr>
        <sz val="8"/>
        <color rgb="FF333333"/>
        <rFont val="Verdana"/>
        <family val="2"/>
      </rPr>
      <t xml:space="preserve"> 16 Years (2017-05-23)</t>
    </r>
  </si>
  <si>
    <r>
      <t>Salary :</t>
    </r>
    <r>
      <rPr>
        <sz val="8"/>
        <color rgb="FF333333"/>
        <rFont val="Verdana"/>
        <family val="2"/>
      </rPr>
      <t xml:space="preserve"> 1 033 Vm</t>
    </r>
  </si>
  <si>
    <r>
      <t>Skills :</t>
    </r>
    <r>
      <rPr>
        <sz val="8"/>
        <color rgb="FF333333"/>
        <rFont val="Verdana"/>
        <family val="2"/>
      </rPr>
      <t xml:space="preserve"> 487 Points</t>
    </r>
  </si>
  <si>
    <t>4 Days</t>
  </si>
  <si>
    <r>
      <t xml:space="preserve"> 94 </t>
    </r>
    <r>
      <rPr>
        <sz val="11"/>
        <color rgb="FFCC5555"/>
        <rFont val="Calibri"/>
        <family val="2"/>
        <scheme val="minor"/>
      </rPr>
      <t>+00</t>
    </r>
  </si>
  <si>
    <r>
      <t xml:space="preserve"> 65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</si>
  <si>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 60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</si>
  <si>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>Age :</t>
    </r>
    <r>
      <rPr>
        <sz val="8"/>
        <color rgb="FF333333"/>
        <rFont val="Verdana"/>
        <family val="2"/>
      </rPr>
      <t xml:space="preserve"> 23 Years (2016-11-04)</t>
    </r>
  </si>
  <si>
    <r>
      <t>Salary :</t>
    </r>
    <r>
      <rPr>
        <sz val="8"/>
        <color rgb="FF333333"/>
        <rFont val="Verdana"/>
        <family val="2"/>
      </rPr>
      <t xml:space="preserve"> 1 106 Vm</t>
    </r>
  </si>
  <si>
    <r>
      <t>Skills :</t>
    </r>
    <r>
      <rPr>
        <sz val="8"/>
        <color rgb="FF333333"/>
        <rFont val="Verdana"/>
        <family val="2"/>
      </rPr>
      <t xml:space="preserve"> 635 Points</t>
    </r>
  </si>
  <si>
    <r>
      <t>Boost :</t>
    </r>
    <r>
      <rPr>
        <sz val="8"/>
        <color rgb="FF333333"/>
        <rFont val="Verdana"/>
        <family val="2"/>
      </rPr>
      <t xml:space="preserve"> </t>
    </r>
    <r>
      <rPr>
        <b/>
        <sz val="8"/>
        <color rgb="FF4DA54D"/>
        <rFont val="Verdana"/>
        <family val="2"/>
      </rPr>
      <t>5 %</t>
    </r>
  </si>
  <si>
    <t>65 Days</t>
  </si>
  <si>
    <r>
      <t xml:space="preserve">Receive offers : </t>
    </r>
    <r>
      <rPr>
        <b/>
        <sz val="8"/>
        <color rgb="FF4DA54D"/>
        <rFont val="Verdana"/>
        <family val="2"/>
      </rPr>
      <t>1 000 Vm</t>
    </r>
  </si>
  <si>
    <r>
      <t xml:space="preserve">100 </t>
    </r>
    <r>
      <rPr>
        <sz val="11"/>
        <color rgb="FFCC5555"/>
        <rFont val="Calibri"/>
        <family val="2"/>
        <scheme val="minor"/>
      </rPr>
      <t>+00</t>
    </r>
  </si>
  <si>
    <r>
      <t xml:space="preserve"> 16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</si>
  <si>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 08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</si>
  <si>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>Age :</t>
    </r>
    <r>
      <rPr>
        <sz val="8"/>
        <color rgb="FF333333"/>
        <rFont val="Verdana"/>
        <family val="2"/>
      </rPr>
      <t xml:space="preserve"> 25 Years (2016-08-29)</t>
    </r>
  </si>
  <si>
    <r>
      <t>Salary :</t>
    </r>
    <r>
      <rPr>
        <sz val="8"/>
        <color rgb="FF333333"/>
        <rFont val="Verdana"/>
        <family val="2"/>
      </rPr>
      <t xml:space="preserve"> 1 471 Vm</t>
    </r>
  </si>
  <si>
    <r>
      <t>Skills :</t>
    </r>
    <r>
      <rPr>
        <sz val="8"/>
        <color rgb="FF333333"/>
        <rFont val="Verdana"/>
        <family val="2"/>
      </rPr>
      <t xml:space="preserve"> 741 Points</t>
    </r>
  </si>
  <si>
    <t>19 Days</t>
  </si>
  <si>
    <r>
      <t xml:space="preserve"> 66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</si>
  <si>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 58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</si>
  <si>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 30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</si>
  <si>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 59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</si>
  <si>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 45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</si>
  <si>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 14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</si>
  <si>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 63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</si>
  <si>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>Age :</t>
    </r>
    <r>
      <rPr>
        <sz val="8"/>
        <color rgb="FF333333"/>
        <rFont val="Verdana"/>
        <family val="2"/>
      </rPr>
      <t xml:space="preserve"> 26 Years (2016-07-30)</t>
    </r>
  </si>
  <si>
    <r>
      <t>Salary :</t>
    </r>
    <r>
      <rPr>
        <sz val="8"/>
        <color rgb="FF333333"/>
        <rFont val="Verdana"/>
        <family val="2"/>
      </rPr>
      <t xml:space="preserve"> 1 602 Vm</t>
    </r>
  </si>
  <si>
    <r>
      <t>Skills :</t>
    </r>
    <r>
      <rPr>
        <sz val="8"/>
        <color rgb="FF333333"/>
        <rFont val="Verdana"/>
        <family val="2"/>
      </rPr>
      <t xml:space="preserve"> 794 Points</t>
    </r>
  </si>
  <si>
    <r>
      <t xml:space="preserve"> 83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</si>
  <si>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 70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</si>
  <si>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 94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</si>
  <si>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 81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</si>
  <si>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 50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</si>
  <si>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 28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</si>
  <si>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 64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</si>
  <si>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>Age :</t>
    </r>
    <r>
      <rPr>
        <sz val="8"/>
        <color rgb="FF333333"/>
        <rFont val="Verdana"/>
        <family val="2"/>
      </rPr>
      <t xml:space="preserve"> 19 Years (2017-03-02)</t>
    </r>
  </si>
  <si>
    <r>
      <t>Salary :</t>
    </r>
    <r>
      <rPr>
        <sz val="8"/>
        <color rgb="FF333333"/>
        <rFont val="Verdana"/>
        <family val="2"/>
      </rPr>
      <t xml:space="preserve"> 994 Vm</t>
    </r>
  </si>
  <si>
    <t>92 Days</t>
  </si>
  <si>
    <r>
      <t xml:space="preserve">Receive offers : </t>
    </r>
    <r>
      <rPr>
        <b/>
        <sz val="8"/>
        <color rgb="FFCC5555"/>
        <rFont val="Verdana"/>
        <family val="2"/>
      </rPr>
      <t>No</t>
    </r>
  </si>
  <si>
    <r>
      <t xml:space="preserve"> 35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</si>
  <si>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>Salary :</t>
    </r>
    <r>
      <rPr>
        <sz val="8"/>
        <color rgb="FF333333"/>
        <rFont val="Verdana"/>
        <family val="2"/>
      </rPr>
      <t xml:space="preserve"> 1 355 Vm</t>
    </r>
  </si>
  <si>
    <r>
      <t>Skills :</t>
    </r>
    <r>
      <rPr>
        <sz val="8"/>
        <color rgb="FF333333"/>
        <rFont val="Verdana"/>
        <family val="2"/>
      </rPr>
      <t xml:space="preserve"> 751 Points</t>
    </r>
  </si>
  <si>
    <t>64 Days</t>
  </si>
  <si>
    <r>
      <t xml:space="preserve">Receive offers : </t>
    </r>
    <r>
      <rPr>
        <b/>
        <sz val="8"/>
        <color rgb="FF4DA54D"/>
        <rFont val="Verdana"/>
        <family val="2"/>
      </rPr>
      <t>10 000 Vm</t>
    </r>
  </si>
  <si>
    <r>
      <t xml:space="preserve"> 85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</si>
  <si>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 48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</si>
  <si>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 31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</si>
  <si>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 54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</si>
  <si>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 27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</si>
  <si>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 34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</si>
  <si>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>Age :</t>
    </r>
    <r>
      <rPr>
        <sz val="8"/>
        <color rgb="FF333333"/>
        <rFont val="Verdana"/>
        <family val="2"/>
      </rPr>
      <t xml:space="preserve"> 16 Years (2017-05-25)</t>
    </r>
  </si>
  <si>
    <r>
      <t>Salary :</t>
    </r>
    <r>
      <rPr>
        <sz val="8"/>
        <color rgb="FF333333"/>
        <rFont val="Verdana"/>
        <family val="2"/>
      </rPr>
      <t xml:space="preserve"> 1 032 Vm</t>
    </r>
  </si>
  <si>
    <r>
      <t>Skills :</t>
    </r>
    <r>
      <rPr>
        <sz val="8"/>
        <color rgb="FF333333"/>
        <rFont val="Verdana"/>
        <family val="2"/>
      </rPr>
      <t xml:space="preserve"> 470 Points</t>
    </r>
  </si>
  <si>
    <t>1 Days</t>
  </si>
  <si>
    <r>
      <t>Age :</t>
    </r>
    <r>
      <rPr>
        <sz val="8"/>
        <color rgb="FF333333"/>
        <rFont val="Verdana"/>
        <family val="2"/>
      </rPr>
      <t xml:space="preserve"> 26 Years (2016-07-26)</t>
    </r>
  </si>
  <si>
    <r>
      <t>Salary :</t>
    </r>
    <r>
      <rPr>
        <sz val="8"/>
        <color rgb="FF333333"/>
        <rFont val="Verdana"/>
        <family val="2"/>
      </rPr>
      <t xml:space="preserve"> 1 623 Vm</t>
    </r>
  </si>
  <si>
    <r>
      <t>Skills :</t>
    </r>
    <r>
      <rPr>
        <sz val="8"/>
        <color rgb="FF333333"/>
        <rFont val="Verdana"/>
        <family val="2"/>
      </rPr>
      <t xml:space="preserve"> 814 Points</t>
    </r>
  </si>
  <si>
    <t>45 Days</t>
  </si>
  <si>
    <r>
      <t xml:space="preserve"> 61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</si>
  <si>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 12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</si>
  <si>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>Age :</t>
    </r>
    <r>
      <rPr>
        <sz val="8"/>
        <color rgb="FF333333"/>
        <rFont val="Verdana"/>
        <family val="2"/>
      </rPr>
      <t xml:space="preserve"> 17 Years (2017-05-11)</t>
    </r>
  </si>
  <si>
    <r>
      <t>Salary :</t>
    </r>
    <r>
      <rPr>
        <sz val="8"/>
        <color rgb="FF333333"/>
        <rFont val="Verdana"/>
        <family val="2"/>
      </rPr>
      <t xml:space="preserve"> 1 030 Vm</t>
    </r>
  </si>
  <si>
    <r>
      <t>Skills :</t>
    </r>
    <r>
      <rPr>
        <sz val="8"/>
        <color rgb="FF333333"/>
        <rFont val="Verdana"/>
        <family val="2"/>
      </rPr>
      <t xml:space="preserve"> 497 Points</t>
    </r>
  </si>
  <si>
    <r>
      <t xml:space="preserve"> 01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</si>
  <si>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 20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</si>
  <si>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>Age :</t>
    </r>
    <r>
      <rPr>
        <sz val="8"/>
        <color rgb="FF333333"/>
        <rFont val="Verdana"/>
        <family val="2"/>
      </rPr>
      <t xml:space="preserve"> 25 Years (2016-09-01)</t>
    </r>
  </si>
  <si>
    <r>
      <t>Salary :</t>
    </r>
    <r>
      <rPr>
        <sz val="8"/>
        <color rgb="FF333333"/>
        <rFont val="Verdana"/>
        <family val="2"/>
      </rPr>
      <t xml:space="preserve"> 1 460 Vm</t>
    </r>
  </si>
  <si>
    <r>
      <t>Skills :</t>
    </r>
    <r>
      <rPr>
        <sz val="8"/>
        <color rgb="FF333333"/>
        <rFont val="Verdana"/>
        <family val="2"/>
      </rPr>
      <t xml:space="preserve"> 717 Points</t>
    </r>
  </si>
  <si>
    <r>
      <t>Boost :</t>
    </r>
    <r>
      <rPr>
        <sz val="8"/>
        <color rgb="FF333333"/>
        <rFont val="Verdana"/>
        <family val="2"/>
      </rPr>
      <t xml:space="preserve"> </t>
    </r>
    <r>
      <rPr>
        <b/>
        <sz val="8"/>
        <color rgb="FF4DA54D"/>
        <rFont val="Verdana"/>
        <family val="2"/>
      </rPr>
      <t>4 %</t>
    </r>
  </si>
  <si>
    <t>32 Days</t>
  </si>
  <si>
    <r>
      <t xml:space="preserve"> 90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</si>
  <si>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>Age :</t>
    </r>
    <r>
      <rPr>
        <sz val="8"/>
        <color rgb="FF333333"/>
        <rFont val="Verdana"/>
        <family val="2"/>
      </rPr>
      <t xml:space="preserve"> 24 Years (2016-10-05)</t>
    </r>
  </si>
  <si>
    <r>
      <t>Salary :</t>
    </r>
    <r>
      <rPr>
        <sz val="8"/>
        <color rgb="FF333333"/>
        <rFont val="Verdana"/>
        <family val="2"/>
      </rPr>
      <t xml:space="preserve"> 1 447 Vm</t>
    </r>
  </si>
  <si>
    <r>
      <t>Skills :</t>
    </r>
    <r>
      <rPr>
        <sz val="8"/>
        <color rgb="FF333333"/>
        <rFont val="Verdana"/>
        <family val="2"/>
      </rPr>
      <t xml:space="preserve"> 720 Points</t>
    </r>
  </si>
  <si>
    <r>
      <t xml:space="preserve"> 62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</si>
  <si>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 55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</si>
  <si>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>Age :</t>
    </r>
    <r>
      <rPr>
        <sz val="8"/>
        <color rgb="FF333333"/>
        <rFont val="Verdana"/>
        <family val="2"/>
      </rPr>
      <t xml:space="preserve"> 16 Years (2017-06-05)</t>
    </r>
  </si>
  <si>
    <r>
      <t>Salary :</t>
    </r>
    <r>
      <rPr>
        <sz val="8"/>
        <color rgb="FF333333"/>
        <rFont val="Verdana"/>
        <family val="2"/>
      </rPr>
      <t xml:space="preserve"> 923 Vm</t>
    </r>
  </si>
  <si>
    <r>
      <t>Skills :</t>
    </r>
    <r>
      <rPr>
        <sz val="8"/>
        <color rgb="FF333333"/>
        <rFont val="Verdana"/>
        <family val="2"/>
      </rPr>
      <t xml:space="preserve"> 447 Points</t>
    </r>
  </si>
  <si>
    <t>3 Days</t>
  </si>
  <si>
    <r>
      <t>Age :</t>
    </r>
    <r>
      <rPr>
        <sz val="8"/>
        <color rgb="FF333333"/>
        <rFont val="Verdana"/>
        <family val="2"/>
      </rPr>
      <t xml:space="preserve"> 26 Years (2016-07-22)</t>
    </r>
  </si>
  <si>
    <r>
      <t>Salary :</t>
    </r>
    <r>
      <rPr>
        <sz val="8"/>
        <color rgb="FF333333"/>
        <rFont val="Verdana"/>
        <family val="2"/>
      </rPr>
      <t xml:space="preserve"> 1 652 Vm</t>
    </r>
  </si>
  <si>
    <r>
      <t>Skills :</t>
    </r>
    <r>
      <rPr>
        <sz val="8"/>
        <color rgb="FF333333"/>
        <rFont val="Verdana"/>
        <family val="2"/>
      </rPr>
      <t xml:space="preserve"> 800 Points</t>
    </r>
  </si>
  <si>
    <t>63 Days</t>
  </si>
  <si>
    <r>
      <t xml:space="preserve"> 52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</si>
  <si>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 33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</si>
  <si>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 42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</si>
  <si>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>Age :</t>
    </r>
    <r>
      <rPr>
        <sz val="8"/>
        <color rgb="FF333333"/>
        <rFont val="Verdana"/>
        <family val="2"/>
      </rPr>
      <t xml:space="preserve"> 17 Years (2017-04-14)</t>
    </r>
  </si>
  <si>
    <r>
      <t>Salary :</t>
    </r>
    <r>
      <rPr>
        <sz val="8"/>
        <color rgb="FF333333"/>
        <rFont val="Verdana"/>
        <family val="2"/>
      </rPr>
      <t xml:space="preserve"> 980 Vm</t>
    </r>
  </si>
  <si>
    <t>16 Days</t>
  </si>
  <si>
    <r>
      <t>Age :</t>
    </r>
    <r>
      <rPr>
        <sz val="8"/>
        <color rgb="FF333333"/>
        <rFont val="Verdana"/>
        <family val="2"/>
      </rPr>
      <t xml:space="preserve"> 21 Years (2016-12-28)</t>
    </r>
  </si>
  <si>
    <r>
      <t>Salary :</t>
    </r>
    <r>
      <rPr>
        <sz val="8"/>
        <color rgb="FF333333"/>
        <rFont val="Verdana"/>
        <family val="2"/>
      </rPr>
      <t xml:space="preserve"> 1 209 Vm</t>
    </r>
  </si>
  <si>
    <r>
      <t>Skills :</t>
    </r>
    <r>
      <rPr>
        <sz val="8"/>
        <color rgb="FF333333"/>
        <rFont val="Verdana"/>
        <family val="2"/>
      </rPr>
      <t xml:space="preserve"> 621 Points</t>
    </r>
  </si>
  <si>
    <t>15 Days</t>
  </si>
  <si>
    <r>
      <t xml:space="preserve"> 03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</si>
  <si>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 02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</si>
  <si>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>Age :</t>
    </r>
    <r>
      <rPr>
        <sz val="8"/>
        <color rgb="FF333333"/>
        <rFont val="Verdana"/>
        <family val="2"/>
      </rPr>
      <t xml:space="preserve"> 18 Years (2017-03-19)</t>
    </r>
  </si>
  <si>
    <r>
      <t>Salary :</t>
    </r>
    <r>
      <rPr>
        <sz val="8"/>
        <color rgb="FF333333"/>
        <rFont val="Verdana"/>
        <family val="2"/>
      </rPr>
      <t xml:space="preserve"> 1 067 Vm</t>
    </r>
  </si>
  <si>
    <r>
      <t xml:space="preserve"> 99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</si>
  <si>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 91 </t>
    </r>
    <r>
      <rPr>
        <sz val="11"/>
        <color rgb="FFCC5555"/>
        <rFont val="Calibri"/>
        <family val="2"/>
        <scheme val="minor"/>
      </rPr>
      <t>+00</t>
    </r>
    <r>
      <rPr>
        <sz val="11"/>
        <color rgb="FF000000"/>
        <rFont val="Calibri"/>
        <family val="2"/>
        <scheme val="minor"/>
      </rPr>
      <t xml:space="preserve"> </t>
    </r>
  </si>
  <si>
    <t>Name</t>
  </si>
  <si>
    <t>Salary</t>
  </si>
  <si>
    <t>Game Style</t>
  </si>
  <si>
    <t>Skills</t>
  </si>
  <si>
    <t>Boost</t>
  </si>
  <si>
    <t>Days</t>
  </si>
  <si>
    <t>T. 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</si>
</sst>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333333"/>
      <name val="Verdana"/>
      <family val="2"/>
    </font>
    <font>
      <sz val="8"/>
      <color rgb="FF337AB7"/>
      <name val="Verdana"/>
      <family val="2"/>
    </font>
    <font>
      <sz val="11"/>
      <color rgb="FF333333"/>
      <name val="Verdana"/>
      <family val="2"/>
    </font>
    <font>
      <b/>
      <sz val="8"/>
      <color rgb="FF000000"/>
      <name val="Verdana"/>
      <family val="2"/>
    </font>
    <font>
      <b/>
      <sz val="8"/>
      <color rgb="FFCC5555"/>
      <name val="Verdana"/>
      <family val="2"/>
    </font>
    <font>
      <b/>
      <sz val="8"/>
      <color rgb="FF4DA54D"/>
      <name val="Verdana"/>
      <family val="2"/>
    </font>
    <font>
      <sz val="20"/>
      <color rgb="FFFFFFFF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CC5555"/>
      <name val="Calibri"/>
      <family val="2"/>
      <scheme val="minor"/>
    </font>
    <font>
      <b/>
      <sz val="8"/>
      <color rgb="FF0236E0"/>
      <name val="Verdana"/>
      <family val="2"/>
    </font>
    <font>
      <b/>
      <sz val="8"/>
      <color rgb="FFFF0000"/>
      <name val="Verdana"/>
      <family val="2"/>
    </font>
    <font>
      <sz val="20"/>
      <color rgb="FFFF0000"/>
      <name val="Arial"/>
      <family val="2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888888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left" vertical="center" indent="2"/>
    </xf>
    <xf numFmtId="0" fontId="5" fillId="0" borderId="0" xfId="0" applyFont="1" applyAlignment="1">
      <alignment horizontal="left" vertical="center" indent="3"/>
    </xf>
    <xf numFmtId="0" fontId="5" fillId="0" borderId="0" xfId="0" applyFont="1" applyAlignment="1">
      <alignment horizontal="left" vertical="center" indent="2"/>
    </xf>
    <xf numFmtId="0" fontId="0" fillId="3" borderId="0" xfId="0" applyFill="1" applyAlignment="1">
      <alignment horizontal="left" vertical="center" indent="15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left" vertical="center"/>
    </xf>
    <xf numFmtId="0" fontId="0" fillId="2" borderId="2" xfId="0" applyFill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0" fontId="15" fillId="4" borderId="0" xfId="0" applyFont="1" applyFill="1" applyAlignment="1">
      <alignment horizontal="left" vertical="center" shrinkToFit="1"/>
    </xf>
    <xf numFmtId="0" fontId="16" fillId="4" borderId="0" xfId="0" applyFont="1" applyFill="1" applyAlignment="1">
      <alignment horizontal="left"/>
    </xf>
    <xf numFmtId="0" fontId="17" fillId="0" borderId="0" xfId="0" applyFont="1" applyAlignment="1">
      <alignment horizontal="left"/>
    </xf>
    <xf numFmtId="1" fontId="17" fillId="0" borderId="0" xfId="0" applyNumberFormat="1" applyFont="1" applyAlignment="1">
      <alignment horizontal="left"/>
    </xf>
    <xf numFmtId="0" fontId="17" fillId="0" borderId="0" xfId="0" applyNumberFormat="1" applyFont="1" applyAlignment="1">
      <alignment horizontal="left"/>
    </xf>
    <xf numFmtId="0" fontId="17" fillId="0" borderId="0" xfId="0" applyFont="1"/>
    <xf numFmtId="0" fontId="15" fillId="5" borderId="0" xfId="0" applyFont="1" applyFill="1" applyAlignment="1">
      <alignment horizontal="left" vertical="center" wrapText="1"/>
    </xf>
    <xf numFmtId="0" fontId="16" fillId="5" borderId="0" xfId="0" applyFont="1" applyFill="1"/>
    <xf numFmtId="0" fontId="17" fillId="6" borderId="0" xfId="0" applyFont="1" applyFill="1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0</xdr:rowOff>
        </xdr:from>
        <xdr:to>
          <xdr:col>8</xdr:col>
          <xdr:colOff>152400</xdr:colOff>
          <xdr:row>1</xdr:row>
          <xdr:rowOff>28575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0</xdr:rowOff>
        </xdr:from>
        <xdr:to>
          <xdr:col>8</xdr:col>
          <xdr:colOff>152400</xdr:colOff>
          <xdr:row>1</xdr:row>
          <xdr:rowOff>28575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0</xdr:rowOff>
        </xdr:from>
        <xdr:to>
          <xdr:col>8</xdr:col>
          <xdr:colOff>152400</xdr:colOff>
          <xdr:row>1</xdr:row>
          <xdr:rowOff>28575</xdr:rowOff>
        </xdr:to>
        <xdr:sp macro="" textlink="">
          <xdr:nvSpPr>
            <xdr:cNvPr id="1041" name="Control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0</xdr:rowOff>
        </xdr:from>
        <xdr:to>
          <xdr:col>8</xdr:col>
          <xdr:colOff>152400</xdr:colOff>
          <xdr:row>1</xdr:row>
          <xdr:rowOff>28575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0</xdr:rowOff>
        </xdr:from>
        <xdr:to>
          <xdr:col>8</xdr:col>
          <xdr:colOff>152400</xdr:colOff>
          <xdr:row>1</xdr:row>
          <xdr:rowOff>28575</xdr:rowOff>
        </xdr:to>
        <xdr:sp macro="" textlink="">
          <xdr:nvSpPr>
            <xdr:cNvPr id="1049" name="Control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0</xdr:rowOff>
        </xdr:from>
        <xdr:to>
          <xdr:col>8</xdr:col>
          <xdr:colOff>152400</xdr:colOff>
          <xdr:row>1</xdr:row>
          <xdr:rowOff>28575</xdr:rowOff>
        </xdr:to>
        <xdr:sp macro="" textlink="">
          <xdr:nvSpPr>
            <xdr:cNvPr id="1052" name="Control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0</xdr:rowOff>
        </xdr:from>
        <xdr:to>
          <xdr:col>8</xdr:col>
          <xdr:colOff>152400</xdr:colOff>
          <xdr:row>1</xdr:row>
          <xdr:rowOff>28575</xdr:rowOff>
        </xdr:to>
        <xdr:sp macro="" textlink="">
          <xdr:nvSpPr>
            <xdr:cNvPr id="1057" name="Control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name="?p=player#n103130" preserveFormatting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sevo.com/cse/pop.php?p=player&amp;params=110177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http://www.csevo.com/cse/pop.php?p=player&amp;sell=105025" TargetMode="External"/><Relationship Id="rId39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34" Type="http://schemas.openxmlformats.org/officeDocument/2006/relationships/hyperlink" Target="http://www.csevo.com/cse/pop.php?p=player&amp;params=104556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hyperlink" Target="http://www.csevo.com/cse/pop.php?p=player&amp;sell=110534" TargetMode="External"/><Relationship Id="rId50" Type="http://schemas.openxmlformats.org/officeDocument/2006/relationships/hyperlink" Target="http://www.csevo.com/cse/pop.php?p=player&amp;sell=110533" TargetMode="External"/><Relationship Id="rId55" Type="http://schemas.openxmlformats.org/officeDocument/2006/relationships/hyperlink" Target="http://www.csevo.com/cse/pop.php?p=player&amp;params=109476" TargetMode="External"/><Relationship Id="rId63" Type="http://schemas.openxmlformats.org/officeDocument/2006/relationships/vmlDrawing" Target="../drawings/vmlDrawing1.vml"/><Relationship Id="rId68" Type="http://schemas.openxmlformats.org/officeDocument/2006/relationships/control" Target="../activeX/activeX4.xml"/><Relationship Id="rId7" Type="http://schemas.openxmlformats.org/officeDocument/2006/relationships/hyperlink" Target="http://www.csevo.com/cse/pop.php?p=player&amp;params=105272" TargetMode="External"/><Relationship Id="rId71" Type="http://schemas.openxmlformats.org/officeDocument/2006/relationships/control" Target="../activeX/activeX7.xml"/><Relationship Id="rId2" Type="http://schemas.openxmlformats.org/officeDocument/2006/relationships/hyperlink" Target="http://www.csevo.com/cse/pop.php?p=player&amp;sell=103130" TargetMode="External"/><Relationship Id="rId16" Type="http://schemas.openxmlformats.org/officeDocument/2006/relationships/hyperlink" Target="http://www.csevo.com/cse/pop.php?p=player&amp;params=105028" TargetMode="External"/><Relationship Id="rId29" Type="http://schemas.openxmlformats.org/officeDocument/2006/relationships/hyperlink" Target="http://www.csevo.com/cse/pop.php?p=player&amp;sell=102273" TargetMode="External"/><Relationship Id="rId1" Type="http://schemas.openxmlformats.org/officeDocument/2006/relationships/hyperlink" Target="http://www.csevo.com/cse/pop.php?p=player&amp;params=103130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http://www.csevo.com/cse/pop.php?p=player&amp;sell=110529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hyperlink" Target="http://www.csevo.com/cse/pop.php?p=player&amp;sell=105024" TargetMode="External"/><Relationship Id="rId37" Type="http://schemas.openxmlformats.org/officeDocument/2006/relationships/hyperlink" Target="http://www.csevo.com/cse/pop.php?p=player&amp;params=106981" TargetMode="External"/><Relationship Id="rId40" Type="http://schemas.openxmlformats.org/officeDocument/2006/relationships/hyperlink" Target="http://www.csevo.com/cse/pop.php?p=player&amp;params=109162" TargetMode="External"/><Relationship Id="rId45" Type="http://schemas.openxmlformats.org/officeDocument/2006/relationships/hyperlink" Target="javascript:void(0);" TargetMode="External"/><Relationship Id="rId53" Type="http://schemas.openxmlformats.org/officeDocument/2006/relationships/hyperlink" Target="http://www.csevo.com/cse/pop.php?p=player&amp;sell=105906" TargetMode="External"/><Relationship Id="rId58" Type="http://schemas.openxmlformats.org/officeDocument/2006/relationships/hyperlink" Target="http://www.csevo.com/cse/pop.php?p=player&amp;params=109576" TargetMode="External"/><Relationship Id="rId66" Type="http://schemas.openxmlformats.org/officeDocument/2006/relationships/control" Target="../activeX/activeX2.xml"/><Relationship Id="rId5" Type="http://schemas.openxmlformats.org/officeDocument/2006/relationships/hyperlink" Target="http://www.csevo.com/cse/pop.php?p=player&amp;sell=105137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http://www.csevo.com/cse/pop.php?p=player&amp;sell=109155" TargetMode="External"/><Relationship Id="rId28" Type="http://schemas.openxmlformats.org/officeDocument/2006/relationships/hyperlink" Target="http://www.csevo.com/cse/pop.php?p=player&amp;params=102273" TargetMode="External"/><Relationship Id="rId36" Type="http://schemas.openxmlformats.org/officeDocument/2006/relationships/hyperlink" Target="javascript:void(0);" TargetMode="External"/><Relationship Id="rId49" Type="http://schemas.openxmlformats.org/officeDocument/2006/relationships/hyperlink" Target="http://www.csevo.com/cse/pop.php?p=player&amp;params=110533" TargetMode="External"/><Relationship Id="rId57" Type="http://schemas.openxmlformats.org/officeDocument/2006/relationships/hyperlink" Target="javascript:void(0);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://www.csevo.com/cse/pop.php?p=player&amp;params=110529" TargetMode="External"/><Relationship Id="rId19" Type="http://schemas.openxmlformats.org/officeDocument/2006/relationships/hyperlink" Target="http://www.csevo.com/cse/pop.php?p=player&amp;params=104809" TargetMode="External"/><Relationship Id="rId31" Type="http://schemas.openxmlformats.org/officeDocument/2006/relationships/hyperlink" Target="http://www.csevo.com/cse/pop.php?p=player&amp;params=105024" TargetMode="External"/><Relationship Id="rId44" Type="http://schemas.openxmlformats.org/officeDocument/2006/relationships/hyperlink" Target="http://www.csevo.com/cse/pop.php?p=player&amp;sell=108070" TargetMode="External"/><Relationship Id="rId52" Type="http://schemas.openxmlformats.org/officeDocument/2006/relationships/hyperlink" Target="http://www.csevo.com/cse/pop.php?p=player&amp;params=105906" TargetMode="External"/><Relationship Id="rId60" Type="http://schemas.openxmlformats.org/officeDocument/2006/relationships/hyperlink" Target="javascript:void(0);" TargetMode="External"/><Relationship Id="rId65" Type="http://schemas.openxmlformats.org/officeDocument/2006/relationships/image" Target="../media/image1.emf"/><Relationship Id="rId4" Type="http://schemas.openxmlformats.org/officeDocument/2006/relationships/hyperlink" Target="http://www.csevo.com/cse/pop.php?p=player&amp;params=105137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http://www.csevo.com/cse/pop.php?p=player&amp;sell=110177" TargetMode="External"/><Relationship Id="rId22" Type="http://schemas.openxmlformats.org/officeDocument/2006/relationships/hyperlink" Target="http://www.csevo.com/cse/pop.php?p=player&amp;params=109155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http://www.csevo.com/cse/pop.php?p=player&amp;sell=104556" TargetMode="External"/><Relationship Id="rId43" Type="http://schemas.openxmlformats.org/officeDocument/2006/relationships/hyperlink" Target="http://www.csevo.com/cse/pop.php?p=player&amp;params=108070" TargetMode="External"/><Relationship Id="rId48" Type="http://schemas.openxmlformats.org/officeDocument/2006/relationships/hyperlink" Target="javascript:void(0);" TargetMode="External"/><Relationship Id="rId56" Type="http://schemas.openxmlformats.org/officeDocument/2006/relationships/hyperlink" Target="http://www.csevo.com/cse/pop.php?p=player&amp;sell=109476" TargetMode="External"/><Relationship Id="rId64" Type="http://schemas.openxmlformats.org/officeDocument/2006/relationships/control" Target="../activeX/activeX1.xml"/><Relationship Id="rId69" Type="http://schemas.openxmlformats.org/officeDocument/2006/relationships/control" Target="../activeX/activeX5.xml"/><Relationship Id="rId8" Type="http://schemas.openxmlformats.org/officeDocument/2006/relationships/hyperlink" Target="http://www.csevo.com/cse/pop.php?p=player&amp;sell=105272" TargetMode="External"/><Relationship Id="rId51" Type="http://schemas.openxmlformats.org/officeDocument/2006/relationships/hyperlink" Target="javascript:void(0);" TargetMode="External"/><Relationship Id="rId72" Type="http://schemas.openxmlformats.org/officeDocument/2006/relationships/queryTable" Target="../queryTables/queryTable1.xml"/><Relationship Id="rId3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http://www.csevo.com/cse/pop.php?p=player&amp;sell=105028" TargetMode="External"/><Relationship Id="rId25" Type="http://schemas.openxmlformats.org/officeDocument/2006/relationships/hyperlink" Target="http://www.csevo.com/cse/pop.php?p=player&amp;params=105025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http://www.csevo.com/cse/pop.php?p=player&amp;sell=106981" TargetMode="External"/><Relationship Id="rId46" Type="http://schemas.openxmlformats.org/officeDocument/2006/relationships/hyperlink" Target="http://www.csevo.com/cse/pop.php?p=player&amp;params=110534" TargetMode="External"/><Relationship Id="rId59" Type="http://schemas.openxmlformats.org/officeDocument/2006/relationships/hyperlink" Target="http://www.csevo.com/cse/pop.php?p=player&amp;sell=109576" TargetMode="External"/><Relationship Id="rId67" Type="http://schemas.openxmlformats.org/officeDocument/2006/relationships/control" Target="../activeX/activeX3.xml"/><Relationship Id="rId20" Type="http://schemas.openxmlformats.org/officeDocument/2006/relationships/hyperlink" Target="http://www.csevo.com/cse/pop.php?p=player&amp;sell=104809" TargetMode="External"/><Relationship Id="rId41" Type="http://schemas.openxmlformats.org/officeDocument/2006/relationships/hyperlink" Target="http://www.csevo.com/cse/pop.php?p=player&amp;sell=109162" TargetMode="External"/><Relationship Id="rId54" Type="http://schemas.openxmlformats.org/officeDocument/2006/relationships/hyperlink" Target="javascript:void(0);" TargetMode="External"/><Relationship Id="rId62" Type="http://schemas.openxmlformats.org/officeDocument/2006/relationships/drawing" Target="../drawings/drawing1.xml"/><Relationship Id="rId70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U828"/>
  <sheetViews>
    <sheetView topLeftCell="A16" workbookViewId="0">
      <selection activeCell="F32" sqref="F32"/>
    </sheetView>
  </sheetViews>
  <sheetFormatPr baseColWidth="10" defaultRowHeight="15" x14ac:dyDescent="0.25"/>
  <cols>
    <col min="1" max="1" width="31.140625" customWidth="1"/>
    <col min="2" max="2" width="16.140625" customWidth="1"/>
    <col min="3" max="3" width="24.5703125" customWidth="1"/>
    <col min="4" max="4" width="15.42578125" customWidth="1"/>
    <col min="5" max="5" width="14.140625" customWidth="1"/>
  </cols>
  <sheetData>
    <row r="1" spans="1:1" ht="15.75" thickBot="1" x14ac:dyDescent="0.3">
      <c r="A1" s="17" t="s">
        <v>0</v>
      </c>
    </row>
    <row r="2" spans="1:1" x14ac:dyDescent="0.25">
      <c r="A2" s="2" t="s">
        <v>24</v>
      </c>
    </row>
    <row r="3" spans="1:1" x14ac:dyDescent="0.25">
      <c r="A3" s="3" t="s">
        <v>25</v>
      </c>
    </row>
    <row r="4" spans="1:1" x14ac:dyDescent="0.25">
      <c r="A4" s="3" t="s">
        <v>26</v>
      </c>
    </row>
    <row r="5" spans="1:1" x14ac:dyDescent="0.25">
      <c r="A5" s="3" t="s">
        <v>27</v>
      </c>
    </row>
    <row r="6" spans="1:1" x14ac:dyDescent="0.25">
      <c r="A6" s="4"/>
    </row>
    <row r="7" spans="1:1" x14ac:dyDescent="0.25">
      <c r="A7" s="2" t="s">
        <v>28</v>
      </c>
    </row>
    <row r="8" spans="1:1" x14ac:dyDescent="0.25">
      <c r="A8" s="3" t="s">
        <v>29</v>
      </c>
    </row>
    <row r="9" spans="1:1" x14ac:dyDescent="0.25">
      <c r="A9" s="3" t="s">
        <v>30</v>
      </c>
    </row>
    <row r="10" spans="1:1" ht="25.5" x14ac:dyDescent="0.25">
      <c r="A10" s="18">
        <v>0</v>
      </c>
    </row>
    <row r="11" spans="1:1" x14ac:dyDescent="0.25">
      <c r="A11" s="6" t="s">
        <v>31</v>
      </c>
    </row>
    <row r="12" spans="1:1" x14ac:dyDescent="0.25">
      <c r="A12" s="6" t="s">
        <v>32</v>
      </c>
    </row>
    <row r="13" spans="1:1" x14ac:dyDescent="0.25">
      <c r="A13" s="7"/>
    </row>
    <row r="14" spans="1:1" x14ac:dyDescent="0.25">
      <c r="A14" s="8" t="s">
        <v>33</v>
      </c>
    </row>
    <row r="15" spans="1:1" x14ac:dyDescent="0.25">
      <c r="A15" s="7"/>
    </row>
    <row r="16" spans="1:1" x14ac:dyDescent="0.25">
      <c r="A16" s="8" t="s">
        <v>34</v>
      </c>
    </row>
    <row r="17" spans="1:21" x14ac:dyDescent="0.25">
      <c r="A17" s="9" t="s">
        <v>35</v>
      </c>
    </row>
    <row r="18" spans="1:21" x14ac:dyDescent="0.25">
      <c r="A18" s="7"/>
    </row>
    <row r="19" spans="1:21" x14ac:dyDescent="0.25">
      <c r="A19" s="10" t="s">
        <v>23</v>
      </c>
    </row>
    <row r="20" spans="1:21" x14ac:dyDescent="0.25">
      <c r="A20" s="7"/>
    </row>
    <row r="21" spans="1:21" x14ac:dyDescent="0.25">
      <c r="A21" s="11" t="s">
        <v>36</v>
      </c>
    </row>
    <row r="22" spans="1:21" ht="15.75" thickBot="1" x14ac:dyDescent="0.3">
      <c r="A22" s="11" t="s">
        <v>37</v>
      </c>
    </row>
    <row r="23" spans="1:21" ht="15.75" thickBot="1" x14ac:dyDescent="0.3">
      <c r="A23" s="14" t="s">
        <v>38</v>
      </c>
      <c r="B23" s="12"/>
      <c r="C23" s="14" t="s">
        <v>52</v>
      </c>
      <c r="D23" s="12"/>
    </row>
    <row r="24" spans="1:21" ht="15.75" customHeight="1" thickBot="1" x14ac:dyDescent="0.3">
      <c r="A24" s="14"/>
      <c r="B24" s="13" t="s">
        <v>39</v>
      </c>
      <c r="C24" s="14"/>
      <c r="D24" s="13" t="s">
        <v>53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15.75" thickBot="1" x14ac:dyDescent="0.3">
      <c r="A25" s="14" t="s">
        <v>40</v>
      </c>
      <c r="B25" s="12"/>
      <c r="C25" s="14" t="s">
        <v>54</v>
      </c>
      <c r="D25" s="12"/>
    </row>
    <row r="26" spans="1:21" ht="15.75" thickBot="1" x14ac:dyDescent="0.3">
      <c r="A26" s="14"/>
      <c r="B26" s="13" t="s">
        <v>41</v>
      </c>
      <c r="C26" s="14"/>
      <c r="D26" s="13" t="s">
        <v>55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15.75" thickBot="1" x14ac:dyDescent="0.3">
      <c r="A27" s="14" t="s">
        <v>42</v>
      </c>
      <c r="B27" s="12"/>
      <c r="C27" s="14" t="s">
        <v>56</v>
      </c>
      <c r="D27" s="12"/>
    </row>
    <row r="28" spans="1:21" ht="15.75" thickBot="1" x14ac:dyDescent="0.3">
      <c r="A28" s="14"/>
      <c r="B28" s="13" t="s">
        <v>43</v>
      </c>
      <c r="C28" s="14"/>
      <c r="D28" s="13" t="s">
        <v>57</v>
      </c>
    </row>
    <row r="29" spans="1:21" ht="15.75" thickBot="1" x14ac:dyDescent="0.3">
      <c r="A29" s="14" t="s">
        <v>44</v>
      </c>
      <c r="B29" s="12"/>
      <c r="C29" s="14" t="s">
        <v>58</v>
      </c>
      <c r="D29" s="12"/>
    </row>
    <row r="30" spans="1:21" ht="15.75" thickBot="1" x14ac:dyDescent="0.3">
      <c r="A30" s="14"/>
      <c r="B30" s="13" t="s">
        <v>45</v>
      </c>
      <c r="C30" s="14"/>
      <c r="D30" s="13" t="s">
        <v>59</v>
      </c>
    </row>
    <row r="31" spans="1:21" ht="15.75" thickBot="1" x14ac:dyDescent="0.3">
      <c r="A31" s="14" t="s">
        <v>46</v>
      </c>
      <c r="B31" s="12"/>
      <c r="C31" s="14" t="s">
        <v>60</v>
      </c>
      <c r="D31" s="12"/>
    </row>
    <row r="32" spans="1:21" ht="15.75" thickBot="1" x14ac:dyDescent="0.3">
      <c r="A32" s="14"/>
      <c r="B32" s="13" t="s">
        <v>47</v>
      </c>
      <c r="C32" s="14"/>
      <c r="D32" s="13" t="s">
        <v>53</v>
      </c>
    </row>
    <row r="33" spans="1:4" ht="15.75" thickBot="1" x14ac:dyDescent="0.3">
      <c r="A33" s="14" t="s">
        <v>48</v>
      </c>
      <c r="B33" s="12"/>
      <c r="C33" s="14" t="s">
        <v>61</v>
      </c>
      <c r="D33" s="12"/>
    </row>
    <row r="34" spans="1:4" ht="15.75" thickBot="1" x14ac:dyDescent="0.3">
      <c r="A34" s="14"/>
      <c r="B34" s="13" t="s">
        <v>49</v>
      </c>
      <c r="C34" s="14"/>
      <c r="D34" s="13" t="s">
        <v>45</v>
      </c>
    </row>
    <row r="35" spans="1:4" ht="15.75" thickBot="1" x14ac:dyDescent="0.3">
      <c r="A35" s="14" t="s">
        <v>50</v>
      </c>
      <c r="B35" s="12"/>
      <c r="C35" s="14" t="s">
        <v>62</v>
      </c>
      <c r="D35" s="12"/>
    </row>
    <row r="36" spans="1:4" x14ac:dyDescent="0.25">
      <c r="A36" s="14"/>
      <c r="B36" s="13" t="s">
        <v>51</v>
      </c>
      <c r="C36" s="14"/>
      <c r="D36" s="13" t="s">
        <v>63</v>
      </c>
    </row>
    <row r="37" spans="1:4" x14ac:dyDescent="0.25">
      <c r="A37" s="15"/>
      <c r="B37" s="15"/>
      <c r="C37" s="15"/>
      <c r="D37" s="15"/>
    </row>
    <row r="38" spans="1:4" x14ac:dyDescent="0.25">
      <c r="A38" s="1"/>
    </row>
    <row r="39" spans="1:4" ht="15.75" thickBot="1" x14ac:dyDescent="0.3">
      <c r="A39" s="17" t="s">
        <v>1</v>
      </c>
    </row>
    <row r="40" spans="1:4" x14ac:dyDescent="0.25">
      <c r="A40" s="2" t="s">
        <v>64</v>
      </c>
    </row>
    <row r="41" spans="1:4" x14ac:dyDescent="0.25">
      <c r="A41" s="3" t="s">
        <v>65</v>
      </c>
    </row>
    <row r="42" spans="1:4" x14ac:dyDescent="0.25">
      <c r="A42" s="3" t="s">
        <v>66</v>
      </c>
    </row>
    <row r="43" spans="1:4" x14ac:dyDescent="0.25">
      <c r="A43" s="3" t="s">
        <v>67</v>
      </c>
    </row>
    <row r="44" spans="1:4" x14ac:dyDescent="0.25">
      <c r="A44" s="4"/>
    </row>
    <row r="45" spans="1:4" x14ac:dyDescent="0.25">
      <c r="A45" s="2" t="s">
        <v>28</v>
      </c>
    </row>
    <row r="46" spans="1:4" x14ac:dyDescent="0.25">
      <c r="A46" s="3" t="s">
        <v>29</v>
      </c>
    </row>
    <row r="47" spans="1:4" x14ac:dyDescent="0.25">
      <c r="A47" s="3" t="s">
        <v>30</v>
      </c>
    </row>
    <row r="48" spans="1:4" ht="25.5" x14ac:dyDescent="0.25">
      <c r="A48" s="5">
        <v>0</v>
      </c>
    </row>
    <row r="49" spans="1:4" x14ac:dyDescent="0.25">
      <c r="A49" s="6" t="s">
        <v>68</v>
      </c>
    </row>
    <row r="50" spans="1:4" x14ac:dyDescent="0.25">
      <c r="A50" s="6" t="s">
        <v>32</v>
      </c>
    </row>
    <row r="51" spans="1:4" x14ac:dyDescent="0.25">
      <c r="A51" s="7"/>
    </row>
    <row r="52" spans="1:4" x14ac:dyDescent="0.25">
      <c r="A52" s="8" t="s">
        <v>69</v>
      </c>
    </row>
    <row r="53" spans="1:4" x14ac:dyDescent="0.25">
      <c r="A53" s="7"/>
    </row>
    <row r="54" spans="1:4" x14ac:dyDescent="0.25">
      <c r="A54" s="8" t="s">
        <v>34</v>
      </c>
    </row>
    <row r="55" spans="1:4" x14ac:dyDescent="0.25">
      <c r="A55" s="9" t="s">
        <v>35</v>
      </c>
    </row>
    <row r="56" spans="1:4" x14ac:dyDescent="0.25">
      <c r="A56" s="7"/>
    </row>
    <row r="57" spans="1:4" x14ac:dyDescent="0.25">
      <c r="A57" s="10" t="s">
        <v>23</v>
      </c>
    </row>
    <row r="58" spans="1:4" x14ac:dyDescent="0.25">
      <c r="A58" s="7"/>
    </row>
    <row r="59" spans="1:4" x14ac:dyDescent="0.25">
      <c r="A59" s="11" t="s">
        <v>36</v>
      </c>
    </row>
    <row r="60" spans="1:4" ht="15.75" thickBot="1" x14ac:dyDescent="0.3">
      <c r="A60" s="11" t="s">
        <v>37</v>
      </c>
    </row>
    <row r="61" spans="1:4" ht="15.75" thickBot="1" x14ac:dyDescent="0.3">
      <c r="A61" s="14" t="s">
        <v>38</v>
      </c>
      <c r="B61" s="12"/>
      <c r="C61" s="14" t="s">
        <v>52</v>
      </c>
      <c r="D61" s="12"/>
    </row>
    <row r="62" spans="1:4" ht="15.75" thickBot="1" x14ac:dyDescent="0.3">
      <c r="A62" s="14"/>
      <c r="B62" s="13" t="s">
        <v>70</v>
      </c>
      <c r="C62" s="14"/>
      <c r="D62" s="13" t="s">
        <v>77</v>
      </c>
    </row>
    <row r="63" spans="1:4" ht="15.75" thickBot="1" x14ac:dyDescent="0.3">
      <c r="A63" s="14" t="s">
        <v>40</v>
      </c>
      <c r="B63" s="12"/>
      <c r="C63" s="14" t="s">
        <v>54</v>
      </c>
      <c r="D63" s="12"/>
    </row>
    <row r="64" spans="1:4" ht="15.75" thickBot="1" x14ac:dyDescent="0.3">
      <c r="A64" s="14"/>
      <c r="B64" s="13" t="s">
        <v>71</v>
      </c>
      <c r="C64" s="14"/>
      <c r="D64" s="13" t="s">
        <v>78</v>
      </c>
    </row>
    <row r="65" spans="1:4" ht="15.75" thickBot="1" x14ac:dyDescent="0.3">
      <c r="A65" s="14" t="s">
        <v>42</v>
      </c>
      <c r="B65" s="12"/>
      <c r="C65" s="14" t="s">
        <v>56</v>
      </c>
      <c r="D65" s="12"/>
    </row>
    <row r="66" spans="1:4" ht="15.75" thickBot="1" x14ac:dyDescent="0.3">
      <c r="A66" s="14"/>
      <c r="B66" s="13" t="s">
        <v>72</v>
      </c>
      <c r="C66" s="14"/>
      <c r="D66" s="13" t="s">
        <v>79</v>
      </c>
    </row>
    <row r="67" spans="1:4" ht="15.75" thickBot="1" x14ac:dyDescent="0.3">
      <c r="A67" s="14" t="s">
        <v>44</v>
      </c>
      <c r="B67" s="12"/>
      <c r="C67" s="14" t="s">
        <v>58</v>
      </c>
      <c r="D67" s="12"/>
    </row>
    <row r="68" spans="1:4" ht="15.75" thickBot="1" x14ac:dyDescent="0.3">
      <c r="A68" s="14"/>
      <c r="B68" s="13" t="s">
        <v>73</v>
      </c>
      <c r="C68" s="14"/>
      <c r="D68" s="13" t="s">
        <v>80</v>
      </c>
    </row>
    <row r="69" spans="1:4" ht="15.75" thickBot="1" x14ac:dyDescent="0.3">
      <c r="A69" s="14" t="s">
        <v>46</v>
      </c>
      <c r="B69" s="12"/>
      <c r="C69" s="14" t="s">
        <v>60</v>
      </c>
      <c r="D69" s="12"/>
    </row>
    <row r="70" spans="1:4" ht="15.75" thickBot="1" x14ac:dyDescent="0.3">
      <c r="A70" s="14"/>
      <c r="B70" s="13" t="s">
        <v>74</v>
      </c>
      <c r="C70" s="14"/>
      <c r="D70" s="13" t="s">
        <v>72</v>
      </c>
    </row>
    <row r="71" spans="1:4" ht="15.75" thickBot="1" x14ac:dyDescent="0.3">
      <c r="A71" s="14" t="s">
        <v>48</v>
      </c>
      <c r="B71" s="12"/>
      <c r="C71" s="14" t="s">
        <v>61</v>
      </c>
      <c r="D71" s="12"/>
    </row>
    <row r="72" spans="1:4" ht="15.75" thickBot="1" x14ac:dyDescent="0.3">
      <c r="A72" s="14"/>
      <c r="B72" s="13" t="s">
        <v>75</v>
      </c>
      <c r="C72" s="14"/>
      <c r="D72" s="13" t="s">
        <v>81</v>
      </c>
    </row>
    <row r="73" spans="1:4" ht="15.75" thickBot="1" x14ac:dyDescent="0.3">
      <c r="A73" s="14" t="s">
        <v>50</v>
      </c>
      <c r="B73" s="12"/>
      <c r="C73" s="14" t="s">
        <v>62</v>
      </c>
      <c r="D73" s="12"/>
    </row>
    <row r="74" spans="1:4" x14ac:dyDescent="0.25">
      <c r="A74" s="14"/>
      <c r="B74" s="13" t="s">
        <v>76</v>
      </c>
      <c r="C74" s="14"/>
      <c r="D74" s="13" t="s">
        <v>82</v>
      </c>
    </row>
    <row r="75" spans="1:4" x14ac:dyDescent="0.25">
      <c r="A75" s="15"/>
      <c r="B75" s="15"/>
      <c r="C75" s="15"/>
      <c r="D75" s="15"/>
    </row>
    <row r="76" spans="1:4" x14ac:dyDescent="0.25">
      <c r="A76" s="1"/>
    </row>
    <row r="77" spans="1:4" ht="15.75" thickBot="1" x14ac:dyDescent="0.3">
      <c r="A77" s="17" t="s">
        <v>2</v>
      </c>
    </row>
    <row r="78" spans="1:4" x14ac:dyDescent="0.25">
      <c r="A78" s="2" t="s">
        <v>83</v>
      </c>
    </row>
    <row r="79" spans="1:4" x14ac:dyDescent="0.25">
      <c r="A79" s="3" t="s">
        <v>84</v>
      </c>
    </row>
    <row r="80" spans="1:4" x14ac:dyDescent="0.25">
      <c r="A80" s="3" t="s">
        <v>66</v>
      </c>
    </row>
    <row r="81" spans="1:1" x14ac:dyDescent="0.25">
      <c r="A81" s="3" t="s">
        <v>85</v>
      </c>
    </row>
    <row r="82" spans="1:1" x14ac:dyDescent="0.25">
      <c r="A82" s="4"/>
    </row>
    <row r="83" spans="1:1" x14ac:dyDescent="0.25">
      <c r="A83" s="2" t="s">
        <v>28</v>
      </c>
    </row>
    <row r="84" spans="1:1" x14ac:dyDescent="0.25">
      <c r="A84" s="3" t="s">
        <v>86</v>
      </c>
    </row>
    <row r="85" spans="1:1" x14ac:dyDescent="0.25">
      <c r="A85" s="3" t="s">
        <v>30</v>
      </c>
    </row>
    <row r="86" spans="1:1" ht="25.5" x14ac:dyDescent="0.25">
      <c r="A86" s="5">
        <v>0</v>
      </c>
    </row>
    <row r="87" spans="1:1" x14ac:dyDescent="0.25">
      <c r="A87" s="6" t="s">
        <v>87</v>
      </c>
    </row>
    <row r="88" spans="1:1" x14ac:dyDescent="0.25">
      <c r="A88" s="6" t="s">
        <v>32</v>
      </c>
    </row>
    <row r="89" spans="1:1" x14ac:dyDescent="0.25">
      <c r="A89" s="7"/>
    </row>
    <row r="90" spans="1:1" x14ac:dyDescent="0.25">
      <c r="A90" s="8" t="s">
        <v>33</v>
      </c>
    </row>
    <row r="91" spans="1:1" x14ac:dyDescent="0.25">
      <c r="A91" s="7"/>
    </row>
    <row r="92" spans="1:1" x14ac:dyDescent="0.25">
      <c r="A92" s="8" t="s">
        <v>34</v>
      </c>
    </row>
    <row r="93" spans="1:1" x14ac:dyDescent="0.25">
      <c r="A93" s="9" t="s">
        <v>35</v>
      </c>
    </row>
    <row r="94" spans="1:1" x14ac:dyDescent="0.25">
      <c r="A94" s="7"/>
    </row>
    <row r="95" spans="1:1" x14ac:dyDescent="0.25">
      <c r="A95" s="10" t="s">
        <v>23</v>
      </c>
    </row>
    <row r="96" spans="1:1" x14ac:dyDescent="0.25">
      <c r="A96" s="7"/>
    </row>
    <row r="97" spans="1:4" x14ac:dyDescent="0.25">
      <c r="A97" s="11" t="s">
        <v>36</v>
      </c>
    </row>
    <row r="98" spans="1:4" ht="15.75" thickBot="1" x14ac:dyDescent="0.3">
      <c r="A98" s="11" t="s">
        <v>37</v>
      </c>
    </row>
    <row r="99" spans="1:4" ht="15.75" thickBot="1" x14ac:dyDescent="0.3">
      <c r="A99" s="14" t="s">
        <v>38</v>
      </c>
      <c r="B99" s="12"/>
      <c r="C99" s="14" t="s">
        <v>52</v>
      </c>
      <c r="D99" s="12"/>
    </row>
    <row r="100" spans="1:4" ht="15.75" thickBot="1" x14ac:dyDescent="0.3">
      <c r="A100" s="14"/>
      <c r="B100" s="13" t="s">
        <v>43</v>
      </c>
      <c r="C100" s="14"/>
      <c r="D100" s="13" t="s">
        <v>90</v>
      </c>
    </row>
    <row r="101" spans="1:4" ht="15.75" thickBot="1" x14ac:dyDescent="0.3">
      <c r="A101" s="14" t="s">
        <v>40</v>
      </c>
      <c r="B101" s="12"/>
      <c r="C101" s="14" t="s">
        <v>54</v>
      </c>
      <c r="D101" s="12"/>
    </row>
    <row r="102" spans="1:4" ht="15.75" thickBot="1" x14ac:dyDescent="0.3">
      <c r="A102" s="14"/>
      <c r="B102" s="13" t="s">
        <v>79</v>
      </c>
      <c r="C102" s="14"/>
      <c r="D102" s="13" t="s">
        <v>91</v>
      </c>
    </row>
    <row r="103" spans="1:4" ht="15.75" thickBot="1" x14ac:dyDescent="0.3">
      <c r="A103" s="14" t="s">
        <v>42</v>
      </c>
      <c r="B103" s="12"/>
      <c r="C103" s="14" t="s">
        <v>56</v>
      </c>
      <c r="D103" s="12"/>
    </row>
    <row r="104" spans="1:4" ht="15.75" thickBot="1" x14ac:dyDescent="0.3">
      <c r="A104" s="14"/>
      <c r="B104" s="13" t="s">
        <v>63</v>
      </c>
      <c r="C104" s="14"/>
      <c r="D104" s="13" t="s">
        <v>81</v>
      </c>
    </row>
    <row r="105" spans="1:4" ht="15.75" thickBot="1" x14ac:dyDescent="0.3">
      <c r="A105" s="14" t="s">
        <v>44</v>
      </c>
      <c r="B105" s="12"/>
      <c r="C105" s="14" t="s">
        <v>58</v>
      </c>
      <c r="D105" s="12"/>
    </row>
    <row r="106" spans="1:4" ht="15.75" thickBot="1" x14ac:dyDescent="0.3">
      <c r="A106" s="14"/>
      <c r="B106" s="13" t="s">
        <v>79</v>
      </c>
      <c r="C106" s="14"/>
      <c r="D106" s="13" t="s">
        <v>92</v>
      </c>
    </row>
    <row r="107" spans="1:4" ht="15.75" thickBot="1" x14ac:dyDescent="0.3">
      <c r="A107" s="14" t="s">
        <v>46</v>
      </c>
      <c r="B107" s="12"/>
      <c r="C107" s="14" t="s">
        <v>60</v>
      </c>
      <c r="D107" s="12"/>
    </row>
    <row r="108" spans="1:4" ht="15.75" thickBot="1" x14ac:dyDescent="0.3">
      <c r="A108" s="14"/>
      <c r="B108" s="13" t="s">
        <v>88</v>
      </c>
      <c r="C108" s="14"/>
      <c r="D108" s="13" t="s">
        <v>93</v>
      </c>
    </row>
    <row r="109" spans="1:4" ht="15.75" thickBot="1" x14ac:dyDescent="0.3">
      <c r="A109" s="14" t="s">
        <v>48</v>
      </c>
      <c r="B109" s="12"/>
      <c r="C109" s="14" t="s">
        <v>61</v>
      </c>
      <c r="D109" s="12"/>
    </row>
    <row r="110" spans="1:4" ht="15.75" thickBot="1" x14ac:dyDescent="0.3">
      <c r="A110" s="14"/>
      <c r="B110" s="13" t="s">
        <v>47</v>
      </c>
      <c r="C110" s="14"/>
      <c r="D110" s="13" t="s">
        <v>93</v>
      </c>
    </row>
    <row r="111" spans="1:4" ht="15.75" thickBot="1" x14ac:dyDescent="0.3">
      <c r="A111" s="14" t="s">
        <v>50</v>
      </c>
      <c r="B111" s="12"/>
      <c r="C111" s="14" t="s">
        <v>62</v>
      </c>
      <c r="D111" s="12"/>
    </row>
    <row r="112" spans="1:4" x14ac:dyDescent="0.25">
      <c r="A112" s="14"/>
      <c r="B112" s="13" t="s">
        <v>89</v>
      </c>
      <c r="C112" s="14"/>
      <c r="D112" s="13" t="s">
        <v>94</v>
      </c>
    </row>
    <row r="113" spans="1:4" x14ac:dyDescent="0.25">
      <c r="A113" s="15"/>
      <c r="B113" s="15"/>
      <c r="C113" s="15"/>
      <c r="D113" s="15"/>
    </row>
    <row r="114" spans="1:4" x14ac:dyDescent="0.25">
      <c r="A114" s="1"/>
    </row>
    <row r="115" spans="1:4" ht="15.75" thickBot="1" x14ac:dyDescent="0.3">
      <c r="A115" s="17" t="s">
        <v>3</v>
      </c>
    </row>
    <row r="116" spans="1:4" x14ac:dyDescent="0.25">
      <c r="A116" s="2" t="s">
        <v>95</v>
      </c>
    </row>
    <row r="117" spans="1:4" x14ac:dyDescent="0.25">
      <c r="A117" s="3" t="s">
        <v>96</v>
      </c>
    </row>
    <row r="118" spans="1:4" x14ac:dyDescent="0.25">
      <c r="A118" s="3" t="s">
        <v>66</v>
      </c>
    </row>
    <row r="119" spans="1:4" x14ac:dyDescent="0.25">
      <c r="A119" s="3" t="s">
        <v>97</v>
      </c>
    </row>
    <row r="120" spans="1:4" x14ac:dyDescent="0.25">
      <c r="A120" s="4"/>
    </row>
    <row r="121" spans="1:4" x14ac:dyDescent="0.25">
      <c r="A121" s="2" t="s">
        <v>28</v>
      </c>
    </row>
    <row r="122" spans="1:4" x14ac:dyDescent="0.25">
      <c r="A122" s="3" t="s">
        <v>29</v>
      </c>
    </row>
    <row r="123" spans="1:4" x14ac:dyDescent="0.25">
      <c r="A123" s="3" t="s">
        <v>30</v>
      </c>
    </row>
    <row r="124" spans="1:4" ht="25.5" x14ac:dyDescent="0.25">
      <c r="A124" s="5">
        <v>0</v>
      </c>
    </row>
    <row r="125" spans="1:4" x14ac:dyDescent="0.25">
      <c r="A125" s="6" t="s">
        <v>98</v>
      </c>
    </row>
    <row r="126" spans="1:4" x14ac:dyDescent="0.25">
      <c r="A126" s="6" t="s">
        <v>32</v>
      </c>
    </row>
    <row r="127" spans="1:4" x14ac:dyDescent="0.25">
      <c r="A127" s="7"/>
    </row>
    <row r="128" spans="1:4" x14ac:dyDescent="0.25">
      <c r="A128" s="8" t="s">
        <v>33</v>
      </c>
    </row>
    <row r="129" spans="1:4" x14ac:dyDescent="0.25">
      <c r="A129" s="7"/>
    </row>
    <row r="130" spans="1:4" x14ac:dyDescent="0.25">
      <c r="A130" s="8" t="s">
        <v>34</v>
      </c>
    </row>
    <row r="131" spans="1:4" x14ac:dyDescent="0.25">
      <c r="A131" s="9" t="s">
        <v>35</v>
      </c>
    </row>
    <row r="132" spans="1:4" x14ac:dyDescent="0.25">
      <c r="A132" s="7"/>
    </row>
    <row r="133" spans="1:4" x14ac:dyDescent="0.25">
      <c r="A133" s="10" t="s">
        <v>23</v>
      </c>
    </row>
    <row r="134" spans="1:4" x14ac:dyDescent="0.25">
      <c r="A134" s="7"/>
    </row>
    <row r="135" spans="1:4" x14ac:dyDescent="0.25">
      <c r="A135" s="11" t="s">
        <v>36</v>
      </c>
    </row>
    <row r="136" spans="1:4" ht="15.75" thickBot="1" x14ac:dyDescent="0.3">
      <c r="A136" s="11" t="s">
        <v>37</v>
      </c>
    </row>
    <row r="137" spans="1:4" ht="15.75" thickBot="1" x14ac:dyDescent="0.3">
      <c r="A137" s="14" t="s">
        <v>38</v>
      </c>
      <c r="B137" s="12"/>
      <c r="C137" s="14" t="s">
        <v>52</v>
      </c>
      <c r="D137" s="12"/>
    </row>
    <row r="138" spans="1:4" ht="15.75" thickBot="1" x14ac:dyDescent="0.3">
      <c r="A138" s="14"/>
      <c r="B138" s="13" t="s">
        <v>63</v>
      </c>
      <c r="C138" s="14"/>
      <c r="D138" s="13" t="s">
        <v>73</v>
      </c>
    </row>
    <row r="139" spans="1:4" ht="15.75" thickBot="1" x14ac:dyDescent="0.3">
      <c r="A139" s="14" t="s">
        <v>40</v>
      </c>
      <c r="B139" s="12"/>
      <c r="C139" s="14" t="s">
        <v>54</v>
      </c>
      <c r="D139" s="12"/>
    </row>
    <row r="140" spans="1:4" ht="15.75" thickBot="1" x14ac:dyDescent="0.3">
      <c r="A140" s="14"/>
      <c r="B140" s="13" t="s">
        <v>99</v>
      </c>
      <c r="C140" s="14"/>
      <c r="D140" s="13" t="s">
        <v>102</v>
      </c>
    </row>
    <row r="141" spans="1:4" ht="15.75" thickBot="1" x14ac:dyDescent="0.3">
      <c r="A141" s="14" t="s">
        <v>42</v>
      </c>
      <c r="B141" s="12"/>
      <c r="C141" s="14" t="s">
        <v>56</v>
      </c>
      <c r="D141" s="12"/>
    </row>
    <row r="142" spans="1:4" ht="15.75" thickBot="1" x14ac:dyDescent="0.3">
      <c r="A142" s="14"/>
      <c r="B142" s="13" t="s">
        <v>100</v>
      </c>
      <c r="C142" s="14"/>
      <c r="D142" s="13" t="s">
        <v>57</v>
      </c>
    </row>
    <row r="143" spans="1:4" ht="15.75" thickBot="1" x14ac:dyDescent="0.3">
      <c r="A143" s="14" t="s">
        <v>44</v>
      </c>
      <c r="B143" s="12"/>
      <c r="C143" s="14" t="s">
        <v>58</v>
      </c>
      <c r="D143" s="12"/>
    </row>
    <row r="144" spans="1:4" ht="15.75" thickBot="1" x14ac:dyDescent="0.3">
      <c r="A144" s="14"/>
      <c r="B144" s="13" t="s">
        <v>101</v>
      </c>
      <c r="C144" s="14"/>
      <c r="D144" s="13" t="s">
        <v>102</v>
      </c>
    </row>
    <row r="145" spans="1:4" ht="15.75" thickBot="1" x14ac:dyDescent="0.3">
      <c r="A145" s="14" t="s">
        <v>46</v>
      </c>
      <c r="B145" s="12"/>
      <c r="C145" s="14" t="s">
        <v>60</v>
      </c>
      <c r="D145" s="12"/>
    </row>
    <row r="146" spans="1:4" ht="15.75" thickBot="1" x14ac:dyDescent="0.3">
      <c r="A146" s="14"/>
      <c r="B146" s="13" t="s">
        <v>73</v>
      </c>
      <c r="C146" s="14"/>
      <c r="D146" s="13" t="s">
        <v>103</v>
      </c>
    </row>
    <row r="147" spans="1:4" ht="15.75" thickBot="1" x14ac:dyDescent="0.3">
      <c r="A147" s="14" t="s">
        <v>48</v>
      </c>
      <c r="B147" s="12"/>
      <c r="C147" s="14" t="s">
        <v>61</v>
      </c>
      <c r="D147" s="12"/>
    </row>
    <row r="148" spans="1:4" ht="15.75" thickBot="1" x14ac:dyDescent="0.3">
      <c r="A148" s="14"/>
      <c r="B148" s="13" t="s">
        <v>100</v>
      </c>
      <c r="C148" s="14"/>
      <c r="D148" s="13" t="s">
        <v>104</v>
      </c>
    </row>
    <row r="149" spans="1:4" ht="15.75" thickBot="1" x14ac:dyDescent="0.3">
      <c r="A149" s="14" t="s">
        <v>50</v>
      </c>
      <c r="B149" s="12"/>
      <c r="C149" s="14" t="s">
        <v>62</v>
      </c>
      <c r="D149" s="12"/>
    </row>
    <row r="150" spans="1:4" x14ac:dyDescent="0.25">
      <c r="A150" s="14"/>
      <c r="B150" s="13" t="s">
        <v>55</v>
      </c>
      <c r="C150" s="14"/>
      <c r="D150" s="13" t="s">
        <v>105</v>
      </c>
    </row>
    <row r="151" spans="1:4" x14ac:dyDescent="0.25">
      <c r="A151" s="15"/>
      <c r="B151" s="15"/>
      <c r="C151" s="15"/>
      <c r="D151" s="15"/>
    </row>
    <row r="152" spans="1:4" x14ac:dyDescent="0.25">
      <c r="A152" s="1"/>
    </row>
    <row r="153" spans="1:4" ht="15.75" thickBot="1" x14ac:dyDescent="0.3">
      <c r="A153" s="17" t="s">
        <v>4</v>
      </c>
    </row>
    <row r="154" spans="1:4" x14ac:dyDescent="0.25">
      <c r="A154" s="2" t="s">
        <v>106</v>
      </c>
    </row>
    <row r="155" spans="1:4" x14ac:dyDescent="0.25">
      <c r="A155" s="3" t="s">
        <v>107</v>
      </c>
    </row>
    <row r="156" spans="1:4" x14ac:dyDescent="0.25">
      <c r="A156" s="3" t="s">
        <v>66</v>
      </c>
    </row>
    <row r="157" spans="1:4" x14ac:dyDescent="0.25">
      <c r="A157" s="3" t="s">
        <v>108</v>
      </c>
    </row>
    <row r="158" spans="1:4" x14ac:dyDescent="0.25">
      <c r="A158" s="4"/>
    </row>
    <row r="159" spans="1:4" x14ac:dyDescent="0.25">
      <c r="A159" s="2" t="s">
        <v>28</v>
      </c>
    </row>
    <row r="160" spans="1:4" x14ac:dyDescent="0.25">
      <c r="A160" s="3" t="s">
        <v>109</v>
      </c>
    </row>
    <row r="161" spans="1:4" x14ac:dyDescent="0.25">
      <c r="A161" s="3" t="s">
        <v>30</v>
      </c>
    </row>
    <row r="162" spans="1:4" ht="25.5" x14ac:dyDescent="0.25">
      <c r="A162" s="5">
        <v>0</v>
      </c>
    </row>
    <row r="163" spans="1:4" x14ac:dyDescent="0.25">
      <c r="A163" s="6" t="s">
        <v>110</v>
      </c>
    </row>
    <row r="164" spans="1:4" x14ac:dyDescent="0.25">
      <c r="A164" s="6" t="s">
        <v>32</v>
      </c>
    </row>
    <row r="165" spans="1:4" x14ac:dyDescent="0.25">
      <c r="A165" s="7"/>
    </row>
    <row r="166" spans="1:4" x14ac:dyDescent="0.25">
      <c r="A166" s="8" t="s">
        <v>33</v>
      </c>
    </row>
    <row r="167" spans="1:4" x14ac:dyDescent="0.25">
      <c r="A167" s="7"/>
    </row>
    <row r="168" spans="1:4" x14ac:dyDescent="0.25">
      <c r="A168" s="8" t="s">
        <v>34</v>
      </c>
    </row>
    <row r="169" spans="1:4" x14ac:dyDescent="0.25">
      <c r="A169" s="9" t="s">
        <v>35</v>
      </c>
    </row>
    <row r="170" spans="1:4" x14ac:dyDescent="0.25">
      <c r="A170" s="7"/>
    </row>
    <row r="171" spans="1:4" x14ac:dyDescent="0.25">
      <c r="A171" s="10" t="s">
        <v>23</v>
      </c>
    </row>
    <row r="172" spans="1:4" x14ac:dyDescent="0.25">
      <c r="A172" s="7"/>
    </row>
    <row r="173" spans="1:4" x14ac:dyDescent="0.25">
      <c r="A173" s="11" t="s">
        <v>36</v>
      </c>
    </row>
    <row r="174" spans="1:4" ht="15.75" thickBot="1" x14ac:dyDescent="0.3">
      <c r="A174" s="11" t="s">
        <v>37</v>
      </c>
    </row>
    <row r="175" spans="1:4" ht="15.75" thickBot="1" x14ac:dyDescent="0.3">
      <c r="A175" s="14" t="s">
        <v>38</v>
      </c>
      <c r="B175" s="12"/>
      <c r="C175" s="14" t="s">
        <v>52</v>
      </c>
      <c r="D175" s="12"/>
    </row>
    <row r="176" spans="1:4" ht="15.75" thickBot="1" x14ac:dyDescent="0.3">
      <c r="A176" s="14"/>
      <c r="B176" s="13" t="s">
        <v>43</v>
      </c>
      <c r="C176" s="14"/>
      <c r="D176" s="13" t="s">
        <v>73</v>
      </c>
    </row>
    <row r="177" spans="1:4" ht="15.75" thickBot="1" x14ac:dyDescent="0.3">
      <c r="A177" s="14" t="s">
        <v>40</v>
      </c>
      <c r="B177" s="12"/>
      <c r="C177" s="14" t="s">
        <v>54</v>
      </c>
      <c r="D177" s="12"/>
    </row>
    <row r="178" spans="1:4" ht="15.75" thickBot="1" x14ac:dyDescent="0.3">
      <c r="A178" s="14"/>
      <c r="B178" s="13" t="s">
        <v>111</v>
      </c>
      <c r="C178" s="14"/>
      <c r="D178" s="13" t="s">
        <v>102</v>
      </c>
    </row>
    <row r="179" spans="1:4" ht="15.75" thickBot="1" x14ac:dyDescent="0.3">
      <c r="A179" s="14" t="s">
        <v>42</v>
      </c>
      <c r="B179" s="12"/>
      <c r="C179" s="14" t="s">
        <v>56</v>
      </c>
      <c r="D179" s="12"/>
    </row>
    <row r="180" spans="1:4" ht="15.75" thickBot="1" x14ac:dyDescent="0.3">
      <c r="A180" s="14"/>
      <c r="B180" s="13" t="s">
        <v>112</v>
      </c>
      <c r="C180" s="14"/>
      <c r="D180" s="13" t="s">
        <v>113</v>
      </c>
    </row>
    <row r="181" spans="1:4" ht="15.75" thickBot="1" x14ac:dyDescent="0.3">
      <c r="A181" s="14" t="s">
        <v>44</v>
      </c>
      <c r="B181" s="12"/>
      <c r="C181" s="14" t="s">
        <v>58</v>
      </c>
      <c r="D181" s="12"/>
    </row>
    <row r="182" spans="1:4" ht="15.75" thickBot="1" x14ac:dyDescent="0.3">
      <c r="A182" s="14"/>
      <c r="B182" s="13" t="s">
        <v>101</v>
      </c>
      <c r="C182" s="14"/>
      <c r="D182" s="13" t="s">
        <v>102</v>
      </c>
    </row>
    <row r="183" spans="1:4" ht="15.75" thickBot="1" x14ac:dyDescent="0.3">
      <c r="A183" s="14" t="s">
        <v>46</v>
      </c>
      <c r="B183" s="12"/>
      <c r="C183" s="14" t="s">
        <v>60</v>
      </c>
      <c r="D183" s="12"/>
    </row>
    <row r="184" spans="1:4" ht="15.75" thickBot="1" x14ac:dyDescent="0.3">
      <c r="A184" s="14"/>
      <c r="B184" s="13" t="s">
        <v>112</v>
      </c>
      <c r="C184" s="14"/>
      <c r="D184" s="13" t="s">
        <v>114</v>
      </c>
    </row>
    <row r="185" spans="1:4" ht="15.75" thickBot="1" x14ac:dyDescent="0.3">
      <c r="A185" s="14" t="s">
        <v>48</v>
      </c>
      <c r="B185" s="12"/>
      <c r="C185" s="14" t="s">
        <v>61</v>
      </c>
      <c r="D185" s="12"/>
    </row>
    <row r="186" spans="1:4" ht="15.75" thickBot="1" x14ac:dyDescent="0.3">
      <c r="A186" s="14"/>
      <c r="B186" s="13" t="s">
        <v>104</v>
      </c>
      <c r="C186" s="14"/>
      <c r="D186" s="13" t="s">
        <v>73</v>
      </c>
    </row>
    <row r="187" spans="1:4" ht="15.75" thickBot="1" x14ac:dyDescent="0.3">
      <c r="A187" s="14" t="s">
        <v>50</v>
      </c>
      <c r="B187" s="12"/>
      <c r="C187" s="14" t="s">
        <v>62</v>
      </c>
      <c r="D187" s="12"/>
    </row>
    <row r="188" spans="1:4" x14ac:dyDescent="0.25">
      <c r="A188" s="14"/>
      <c r="B188" s="13" t="s">
        <v>102</v>
      </c>
      <c r="C188" s="14"/>
      <c r="D188" s="13" t="s">
        <v>105</v>
      </c>
    </row>
    <row r="189" spans="1:4" x14ac:dyDescent="0.25">
      <c r="A189" s="15"/>
      <c r="B189" s="15"/>
      <c r="C189" s="15"/>
      <c r="D189" s="15"/>
    </row>
    <row r="190" spans="1:4" x14ac:dyDescent="0.25">
      <c r="A190" s="1"/>
    </row>
    <row r="191" spans="1:4" ht="15.75" thickBot="1" x14ac:dyDescent="0.3">
      <c r="A191" s="17" t="s">
        <v>5</v>
      </c>
    </row>
    <row r="192" spans="1:4" x14ac:dyDescent="0.25">
      <c r="A192" s="2" t="s">
        <v>115</v>
      </c>
    </row>
    <row r="193" spans="1:1" x14ac:dyDescent="0.25">
      <c r="A193" s="3" t="s">
        <v>116</v>
      </c>
    </row>
    <row r="194" spans="1:1" x14ac:dyDescent="0.25">
      <c r="A194" s="3" t="s">
        <v>26</v>
      </c>
    </row>
    <row r="195" spans="1:1" x14ac:dyDescent="0.25">
      <c r="A195" s="3" t="s">
        <v>117</v>
      </c>
    </row>
    <row r="196" spans="1:1" x14ac:dyDescent="0.25">
      <c r="A196" s="4"/>
    </row>
    <row r="197" spans="1:1" x14ac:dyDescent="0.25">
      <c r="A197" s="2" t="s">
        <v>28</v>
      </c>
    </row>
    <row r="198" spans="1:1" x14ac:dyDescent="0.25">
      <c r="A198" s="3" t="s">
        <v>118</v>
      </c>
    </row>
    <row r="199" spans="1:1" x14ac:dyDescent="0.25">
      <c r="A199" s="3" t="s">
        <v>30</v>
      </c>
    </row>
    <row r="200" spans="1:1" ht="25.5" x14ac:dyDescent="0.25">
      <c r="A200" s="5">
        <v>7</v>
      </c>
    </row>
    <row r="201" spans="1:1" x14ac:dyDescent="0.25">
      <c r="A201" s="6" t="s">
        <v>87</v>
      </c>
    </row>
    <row r="202" spans="1:1" x14ac:dyDescent="0.25">
      <c r="A202" s="6" t="s">
        <v>32</v>
      </c>
    </row>
    <row r="203" spans="1:1" x14ac:dyDescent="0.25">
      <c r="A203" s="7"/>
    </row>
    <row r="204" spans="1:1" x14ac:dyDescent="0.25">
      <c r="A204" s="8" t="s">
        <v>33</v>
      </c>
    </row>
    <row r="205" spans="1:1" x14ac:dyDescent="0.25">
      <c r="A205" s="7"/>
    </row>
    <row r="206" spans="1:1" x14ac:dyDescent="0.25">
      <c r="A206" s="8" t="s">
        <v>34</v>
      </c>
    </row>
    <row r="207" spans="1:1" x14ac:dyDescent="0.25">
      <c r="A207" s="9" t="s">
        <v>35</v>
      </c>
    </row>
    <row r="208" spans="1:1" x14ac:dyDescent="0.25">
      <c r="A208" s="7"/>
    </row>
    <row r="209" spans="1:4" ht="15.75" thickBot="1" x14ac:dyDescent="0.3">
      <c r="A209" s="16" t="s">
        <v>119</v>
      </c>
    </row>
    <row r="210" spans="1:4" ht="15.75" thickBot="1" x14ac:dyDescent="0.3">
      <c r="A210" s="14" t="s">
        <v>38</v>
      </c>
      <c r="B210" s="12"/>
      <c r="C210" s="14" t="s">
        <v>52</v>
      </c>
      <c r="D210" s="12"/>
    </row>
    <row r="211" spans="1:4" ht="15.75" thickBot="1" x14ac:dyDescent="0.3">
      <c r="A211" s="14"/>
      <c r="B211" s="13" t="s">
        <v>41</v>
      </c>
      <c r="C211" s="14"/>
      <c r="D211" s="13" t="s">
        <v>41</v>
      </c>
    </row>
    <row r="212" spans="1:4" ht="15.75" thickBot="1" x14ac:dyDescent="0.3">
      <c r="A212" s="14" t="s">
        <v>40</v>
      </c>
      <c r="B212" s="12"/>
      <c r="C212" s="14" t="s">
        <v>54</v>
      </c>
      <c r="D212" s="12"/>
    </row>
    <row r="213" spans="1:4" ht="15.75" thickBot="1" x14ac:dyDescent="0.3">
      <c r="A213" s="14"/>
      <c r="B213" s="13" t="s">
        <v>120</v>
      </c>
      <c r="C213" s="14"/>
      <c r="D213" s="13" t="s">
        <v>122</v>
      </c>
    </row>
    <row r="214" spans="1:4" ht="15.75" thickBot="1" x14ac:dyDescent="0.3">
      <c r="A214" s="14" t="s">
        <v>42</v>
      </c>
      <c r="B214" s="12"/>
      <c r="C214" s="14" t="s">
        <v>56</v>
      </c>
      <c r="D214" s="12"/>
    </row>
    <row r="215" spans="1:4" ht="15.75" thickBot="1" x14ac:dyDescent="0.3">
      <c r="A215" s="14"/>
      <c r="B215" s="13" t="s">
        <v>121</v>
      </c>
      <c r="C215" s="14"/>
      <c r="D215" s="13" t="s">
        <v>122</v>
      </c>
    </row>
    <row r="216" spans="1:4" ht="15.75" thickBot="1" x14ac:dyDescent="0.3">
      <c r="A216" s="14" t="s">
        <v>44</v>
      </c>
      <c r="B216" s="12"/>
      <c r="C216" s="14" t="s">
        <v>58</v>
      </c>
      <c r="D216" s="12"/>
    </row>
    <row r="217" spans="1:4" ht="15.75" thickBot="1" x14ac:dyDescent="0.3">
      <c r="A217" s="14"/>
      <c r="B217" s="13" t="s">
        <v>91</v>
      </c>
      <c r="C217" s="14"/>
      <c r="D217" s="13" t="s">
        <v>122</v>
      </c>
    </row>
    <row r="218" spans="1:4" ht="15.75" thickBot="1" x14ac:dyDescent="0.3">
      <c r="A218" s="14" t="s">
        <v>46</v>
      </c>
      <c r="B218" s="12"/>
      <c r="C218" s="14" t="s">
        <v>60</v>
      </c>
      <c r="D218" s="12"/>
    </row>
    <row r="219" spans="1:4" ht="15.75" thickBot="1" x14ac:dyDescent="0.3">
      <c r="A219" s="14"/>
      <c r="B219" s="13" t="s">
        <v>75</v>
      </c>
      <c r="C219" s="14"/>
      <c r="D219" s="13" t="s">
        <v>41</v>
      </c>
    </row>
    <row r="220" spans="1:4" ht="15.75" thickBot="1" x14ac:dyDescent="0.3">
      <c r="A220" s="14" t="s">
        <v>48</v>
      </c>
      <c r="B220" s="12"/>
      <c r="C220" s="14" t="s">
        <v>61</v>
      </c>
      <c r="D220" s="12"/>
    </row>
    <row r="221" spans="1:4" ht="15.75" thickBot="1" x14ac:dyDescent="0.3">
      <c r="A221" s="14"/>
      <c r="B221" s="13" t="s">
        <v>59</v>
      </c>
      <c r="C221" s="14"/>
      <c r="D221" s="13" t="s">
        <v>123</v>
      </c>
    </row>
    <row r="222" spans="1:4" ht="15.75" thickBot="1" x14ac:dyDescent="0.3">
      <c r="A222" s="14" t="s">
        <v>50</v>
      </c>
      <c r="B222" s="12"/>
      <c r="C222" s="14" t="s">
        <v>62</v>
      </c>
      <c r="D222" s="12"/>
    </row>
    <row r="223" spans="1:4" x14ac:dyDescent="0.25">
      <c r="A223" s="14"/>
      <c r="B223" s="13" t="s">
        <v>92</v>
      </c>
      <c r="C223" s="14"/>
      <c r="D223" s="13" t="s">
        <v>122</v>
      </c>
    </row>
    <row r="224" spans="1:4" x14ac:dyDescent="0.25">
      <c r="A224" s="15"/>
      <c r="B224" s="15"/>
      <c r="C224" s="15"/>
      <c r="D224" s="15"/>
    </row>
    <row r="225" spans="1:1" x14ac:dyDescent="0.25">
      <c r="A225" s="1"/>
    </row>
    <row r="226" spans="1:1" ht="15.75" thickBot="1" x14ac:dyDescent="0.3">
      <c r="A226" s="17" t="s">
        <v>6</v>
      </c>
    </row>
    <row r="227" spans="1:1" x14ac:dyDescent="0.25">
      <c r="A227" s="2" t="s">
        <v>124</v>
      </c>
    </row>
    <row r="228" spans="1:1" x14ac:dyDescent="0.25">
      <c r="A228" s="3" t="s">
        <v>125</v>
      </c>
    </row>
    <row r="229" spans="1:1" x14ac:dyDescent="0.25">
      <c r="A229" s="3" t="s">
        <v>66</v>
      </c>
    </row>
    <row r="230" spans="1:1" x14ac:dyDescent="0.25">
      <c r="A230" s="3" t="s">
        <v>126</v>
      </c>
    </row>
    <row r="231" spans="1:1" x14ac:dyDescent="0.25">
      <c r="A231" s="4"/>
    </row>
    <row r="232" spans="1:1" x14ac:dyDescent="0.25">
      <c r="A232" s="2" t="s">
        <v>28</v>
      </c>
    </row>
    <row r="233" spans="1:1" x14ac:dyDescent="0.25">
      <c r="A233" s="3" t="s">
        <v>109</v>
      </c>
    </row>
    <row r="234" spans="1:1" x14ac:dyDescent="0.25">
      <c r="A234" s="3" t="s">
        <v>30</v>
      </c>
    </row>
    <row r="235" spans="1:1" ht="25.5" x14ac:dyDescent="0.25">
      <c r="A235" s="5">
        <v>0</v>
      </c>
    </row>
    <row r="236" spans="1:1" x14ac:dyDescent="0.25">
      <c r="A236" s="6" t="s">
        <v>127</v>
      </c>
    </row>
    <row r="237" spans="1:1" x14ac:dyDescent="0.25">
      <c r="A237" s="6" t="s">
        <v>32</v>
      </c>
    </row>
    <row r="238" spans="1:1" x14ac:dyDescent="0.25">
      <c r="A238" s="7"/>
    </row>
    <row r="239" spans="1:1" x14ac:dyDescent="0.25">
      <c r="A239" s="8" t="s">
        <v>33</v>
      </c>
    </row>
    <row r="240" spans="1:1" x14ac:dyDescent="0.25">
      <c r="A240" s="7"/>
    </row>
    <row r="241" spans="1:4" x14ac:dyDescent="0.25">
      <c r="A241" s="8" t="s">
        <v>34</v>
      </c>
    </row>
    <row r="242" spans="1:4" x14ac:dyDescent="0.25">
      <c r="A242" s="9" t="s">
        <v>35</v>
      </c>
    </row>
    <row r="243" spans="1:4" x14ac:dyDescent="0.25">
      <c r="A243" s="7"/>
    </row>
    <row r="244" spans="1:4" x14ac:dyDescent="0.25">
      <c r="A244" s="10" t="s">
        <v>23</v>
      </c>
    </row>
    <row r="245" spans="1:4" x14ac:dyDescent="0.25">
      <c r="A245" s="7"/>
    </row>
    <row r="246" spans="1:4" x14ac:dyDescent="0.25">
      <c r="A246" s="11" t="s">
        <v>36</v>
      </c>
    </row>
    <row r="247" spans="1:4" ht="15.75" thickBot="1" x14ac:dyDescent="0.3">
      <c r="A247" s="11" t="s">
        <v>37</v>
      </c>
    </row>
    <row r="248" spans="1:4" ht="15.75" thickBot="1" x14ac:dyDescent="0.3">
      <c r="A248" s="14" t="s">
        <v>38</v>
      </c>
      <c r="B248" s="12"/>
      <c r="C248" s="14" t="s">
        <v>52</v>
      </c>
      <c r="D248" s="12"/>
    </row>
    <row r="249" spans="1:4" ht="15.75" thickBot="1" x14ac:dyDescent="0.3">
      <c r="A249" s="14"/>
      <c r="B249" s="13" t="s">
        <v>128</v>
      </c>
      <c r="C249" s="14"/>
      <c r="D249" s="13" t="s">
        <v>47</v>
      </c>
    </row>
    <row r="250" spans="1:4" ht="15.75" thickBot="1" x14ac:dyDescent="0.3">
      <c r="A250" s="14" t="s">
        <v>40</v>
      </c>
      <c r="B250" s="12"/>
      <c r="C250" s="14" t="s">
        <v>54</v>
      </c>
      <c r="D250" s="12"/>
    </row>
    <row r="251" spans="1:4" ht="15.75" thickBot="1" x14ac:dyDescent="0.3">
      <c r="A251" s="14"/>
      <c r="B251" s="13" t="s">
        <v>102</v>
      </c>
      <c r="C251" s="14"/>
      <c r="D251" s="13" t="s">
        <v>102</v>
      </c>
    </row>
    <row r="252" spans="1:4" ht="15.75" thickBot="1" x14ac:dyDescent="0.3">
      <c r="A252" s="14" t="s">
        <v>42</v>
      </c>
      <c r="B252" s="12"/>
      <c r="C252" s="14" t="s">
        <v>56</v>
      </c>
      <c r="D252" s="12"/>
    </row>
    <row r="253" spans="1:4" ht="15.75" thickBot="1" x14ac:dyDescent="0.3">
      <c r="A253" s="14"/>
      <c r="B253" s="13" t="s">
        <v>100</v>
      </c>
      <c r="C253" s="14"/>
      <c r="D253" s="13" t="s">
        <v>102</v>
      </c>
    </row>
    <row r="254" spans="1:4" ht="15.75" thickBot="1" x14ac:dyDescent="0.3">
      <c r="A254" s="14" t="s">
        <v>44</v>
      </c>
      <c r="B254" s="12"/>
      <c r="C254" s="14" t="s">
        <v>58</v>
      </c>
      <c r="D254" s="12"/>
    </row>
    <row r="255" spans="1:4" ht="15.75" thickBot="1" x14ac:dyDescent="0.3">
      <c r="A255" s="14"/>
      <c r="B255" s="13" t="s">
        <v>102</v>
      </c>
      <c r="C255" s="14"/>
      <c r="D255" s="13" t="s">
        <v>102</v>
      </c>
    </row>
    <row r="256" spans="1:4" ht="15.75" thickBot="1" x14ac:dyDescent="0.3">
      <c r="A256" s="14" t="s">
        <v>46</v>
      </c>
      <c r="B256" s="12"/>
      <c r="C256" s="14" t="s">
        <v>60</v>
      </c>
      <c r="D256" s="12"/>
    </row>
    <row r="257" spans="1:4" ht="15.75" thickBot="1" x14ac:dyDescent="0.3">
      <c r="A257" s="14"/>
      <c r="B257" s="13" t="s">
        <v>75</v>
      </c>
      <c r="C257" s="14"/>
      <c r="D257" s="13" t="s">
        <v>130</v>
      </c>
    </row>
    <row r="258" spans="1:4" ht="15.75" thickBot="1" x14ac:dyDescent="0.3">
      <c r="A258" s="14" t="s">
        <v>48</v>
      </c>
      <c r="B258" s="12"/>
      <c r="C258" s="14" t="s">
        <v>61</v>
      </c>
      <c r="D258" s="12"/>
    </row>
    <row r="259" spans="1:4" ht="15.75" thickBot="1" x14ac:dyDescent="0.3">
      <c r="A259" s="14"/>
      <c r="B259" s="13" t="s">
        <v>129</v>
      </c>
      <c r="C259" s="14"/>
      <c r="D259" s="13" t="s">
        <v>102</v>
      </c>
    </row>
    <row r="260" spans="1:4" ht="15.75" thickBot="1" x14ac:dyDescent="0.3">
      <c r="A260" s="14" t="s">
        <v>50</v>
      </c>
      <c r="B260" s="12"/>
      <c r="C260" s="14" t="s">
        <v>62</v>
      </c>
      <c r="D260" s="12"/>
    </row>
    <row r="261" spans="1:4" x14ac:dyDescent="0.25">
      <c r="A261" s="14"/>
      <c r="B261" s="13" t="s">
        <v>102</v>
      </c>
      <c r="C261" s="14"/>
      <c r="D261" s="13" t="s">
        <v>102</v>
      </c>
    </row>
    <row r="262" spans="1:4" x14ac:dyDescent="0.25">
      <c r="A262" s="15"/>
      <c r="B262" s="15"/>
      <c r="C262" s="15"/>
      <c r="D262" s="15"/>
    </row>
    <row r="263" spans="1:4" x14ac:dyDescent="0.25">
      <c r="A263" s="1"/>
    </row>
    <row r="264" spans="1:4" ht="15.75" thickBot="1" x14ac:dyDescent="0.3">
      <c r="A264" s="17" t="s">
        <v>7</v>
      </c>
    </row>
    <row r="265" spans="1:4" x14ac:dyDescent="0.25">
      <c r="A265" s="2" t="s">
        <v>131</v>
      </c>
    </row>
    <row r="266" spans="1:4" x14ac:dyDescent="0.25">
      <c r="A266" s="3" t="s">
        <v>132</v>
      </c>
    </row>
    <row r="267" spans="1:4" x14ac:dyDescent="0.25">
      <c r="A267" s="3" t="s">
        <v>66</v>
      </c>
    </row>
    <row r="268" spans="1:4" x14ac:dyDescent="0.25">
      <c r="A268" s="3" t="s">
        <v>133</v>
      </c>
    </row>
    <row r="269" spans="1:4" x14ac:dyDescent="0.25">
      <c r="A269" s="4"/>
    </row>
    <row r="270" spans="1:4" x14ac:dyDescent="0.25">
      <c r="A270" s="2" t="s">
        <v>28</v>
      </c>
    </row>
    <row r="271" spans="1:4" x14ac:dyDescent="0.25">
      <c r="A271" s="3" t="s">
        <v>134</v>
      </c>
    </row>
    <row r="272" spans="1:4" x14ac:dyDescent="0.25">
      <c r="A272" s="3" t="s">
        <v>30</v>
      </c>
    </row>
    <row r="273" spans="1:4" ht="25.5" x14ac:dyDescent="0.25">
      <c r="A273" s="5">
        <v>0</v>
      </c>
    </row>
    <row r="274" spans="1:4" x14ac:dyDescent="0.25">
      <c r="A274" s="6" t="s">
        <v>135</v>
      </c>
    </row>
    <row r="275" spans="1:4" x14ac:dyDescent="0.25">
      <c r="A275" s="6" t="s">
        <v>32</v>
      </c>
    </row>
    <row r="276" spans="1:4" x14ac:dyDescent="0.25">
      <c r="A276" s="7"/>
    </row>
    <row r="277" spans="1:4" x14ac:dyDescent="0.25">
      <c r="A277" s="8" t="s">
        <v>136</v>
      </c>
    </row>
    <row r="278" spans="1:4" x14ac:dyDescent="0.25">
      <c r="A278" s="7"/>
    </row>
    <row r="279" spans="1:4" x14ac:dyDescent="0.25">
      <c r="A279" s="8" t="s">
        <v>34</v>
      </c>
    </row>
    <row r="280" spans="1:4" x14ac:dyDescent="0.25">
      <c r="A280" s="9" t="s">
        <v>35</v>
      </c>
    </row>
    <row r="281" spans="1:4" x14ac:dyDescent="0.25">
      <c r="A281" s="7"/>
    </row>
    <row r="282" spans="1:4" x14ac:dyDescent="0.25">
      <c r="A282" s="10" t="s">
        <v>23</v>
      </c>
    </row>
    <row r="283" spans="1:4" x14ac:dyDescent="0.25">
      <c r="A283" s="7"/>
    </row>
    <row r="284" spans="1:4" x14ac:dyDescent="0.25">
      <c r="A284" s="11" t="s">
        <v>36</v>
      </c>
    </row>
    <row r="285" spans="1:4" ht="15.75" thickBot="1" x14ac:dyDescent="0.3">
      <c r="A285" s="11" t="s">
        <v>37</v>
      </c>
    </row>
    <row r="286" spans="1:4" ht="15.75" thickBot="1" x14ac:dyDescent="0.3">
      <c r="A286" s="14" t="s">
        <v>38</v>
      </c>
      <c r="B286" s="12"/>
      <c r="C286" s="14" t="s">
        <v>52</v>
      </c>
      <c r="D286" s="12"/>
    </row>
    <row r="287" spans="1:4" ht="15.75" thickBot="1" x14ac:dyDescent="0.3">
      <c r="A287" s="14"/>
      <c r="B287" s="13" t="s">
        <v>137</v>
      </c>
      <c r="C287" s="14"/>
      <c r="D287" s="13" t="s">
        <v>77</v>
      </c>
    </row>
    <row r="288" spans="1:4" ht="15.75" thickBot="1" x14ac:dyDescent="0.3">
      <c r="A288" s="14" t="s">
        <v>40</v>
      </c>
      <c r="B288" s="12"/>
      <c r="C288" s="14" t="s">
        <v>54</v>
      </c>
      <c r="D288" s="12"/>
    </row>
    <row r="289" spans="1:4" ht="15.75" thickBot="1" x14ac:dyDescent="0.3">
      <c r="A289" s="14"/>
      <c r="B289" s="13" t="s">
        <v>121</v>
      </c>
      <c r="C289" s="14"/>
      <c r="D289" s="13" t="s">
        <v>123</v>
      </c>
    </row>
    <row r="290" spans="1:4" ht="15.75" thickBot="1" x14ac:dyDescent="0.3">
      <c r="A290" s="14" t="s">
        <v>42</v>
      </c>
      <c r="B290" s="12"/>
      <c r="C290" s="14" t="s">
        <v>56</v>
      </c>
      <c r="D290" s="12"/>
    </row>
    <row r="291" spans="1:4" ht="15.75" thickBot="1" x14ac:dyDescent="0.3">
      <c r="A291" s="14"/>
      <c r="B291" s="13" t="s">
        <v>57</v>
      </c>
      <c r="C291" s="14"/>
      <c r="D291" s="13" t="s">
        <v>123</v>
      </c>
    </row>
    <row r="292" spans="1:4" ht="15.75" thickBot="1" x14ac:dyDescent="0.3">
      <c r="A292" s="14" t="s">
        <v>44</v>
      </c>
      <c r="B292" s="12"/>
      <c r="C292" s="14" t="s">
        <v>58</v>
      </c>
      <c r="D292" s="12"/>
    </row>
    <row r="293" spans="1:4" ht="15.75" thickBot="1" x14ac:dyDescent="0.3">
      <c r="A293" s="14"/>
      <c r="B293" s="13" t="s">
        <v>138</v>
      </c>
      <c r="C293" s="14"/>
      <c r="D293" s="13" t="s">
        <v>139</v>
      </c>
    </row>
    <row r="294" spans="1:4" ht="15.75" thickBot="1" x14ac:dyDescent="0.3">
      <c r="A294" s="14" t="s">
        <v>46</v>
      </c>
      <c r="B294" s="12"/>
      <c r="C294" s="14" t="s">
        <v>60</v>
      </c>
      <c r="D294" s="12"/>
    </row>
    <row r="295" spans="1:4" ht="15.75" thickBot="1" x14ac:dyDescent="0.3">
      <c r="A295" s="14"/>
      <c r="B295" s="13" t="s">
        <v>111</v>
      </c>
      <c r="C295" s="14"/>
      <c r="D295" s="13" t="s">
        <v>113</v>
      </c>
    </row>
    <row r="296" spans="1:4" ht="15.75" thickBot="1" x14ac:dyDescent="0.3">
      <c r="A296" s="14" t="s">
        <v>48</v>
      </c>
      <c r="B296" s="12"/>
      <c r="C296" s="14" t="s">
        <v>61</v>
      </c>
      <c r="D296" s="12"/>
    </row>
    <row r="297" spans="1:4" ht="15.75" thickBot="1" x14ac:dyDescent="0.3">
      <c r="A297" s="14"/>
      <c r="B297" s="13" t="s">
        <v>79</v>
      </c>
      <c r="C297" s="14"/>
      <c r="D297" s="13" t="s">
        <v>139</v>
      </c>
    </row>
    <row r="298" spans="1:4" ht="15.75" thickBot="1" x14ac:dyDescent="0.3">
      <c r="A298" s="14" t="s">
        <v>50</v>
      </c>
      <c r="B298" s="12"/>
      <c r="C298" s="14" t="s">
        <v>62</v>
      </c>
      <c r="D298" s="12"/>
    </row>
    <row r="299" spans="1:4" x14ac:dyDescent="0.25">
      <c r="A299" s="14"/>
      <c r="B299" s="13" t="s">
        <v>120</v>
      </c>
      <c r="C299" s="14"/>
      <c r="D299" s="13" t="s">
        <v>139</v>
      </c>
    </row>
    <row r="300" spans="1:4" x14ac:dyDescent="0.25">
      <c r="A300" s="15"/>
      <c r="B300" s="15"/>
      <c r="C300" s="15"/>
      <c r="D300" s="15"/>
    </row>
    <row r="301" spans="1:4" x14ac:dyDescent="0.25">
      <c r="A301" s="1"/>
    </row>
    <row r="302" spans="1:4" ht="15.75" thickBot="1" x14ac:dyDescent="0.3">
      <c r="A302" s="17" t="s">
        <v>8</v>
      </c>
    </row>
    <row r="303" spans="1:4" x14ac:dyDescent="0.25">
      <c r="A303" s="2" t="s">
        <v>140</v>
      </c>
    </row>
    <row r="304" spans="1:4" x14ac:dyDescent="0.25">
      <c r="A304" s="3" t="s">
        <v>141</v>
      </c>
    </row>
    <row r="305" spans="1:1" x14ac:dyDescent="0.25">
      <c r="A305" s="3" t="s">
        <v>66</v>
      </c>
    </row>
    <row r="306" spans="1:1" x14ac:dyDescent="0.25">
      <c r="A306" s="3" t="s">
        <v>142</v>
      </c>
    </row>
    <row r="307" spans="1:1" x14ac:dyDescent="0.25">
      <c r="A307" s="4"/>
    </row>
    <row r="308" spans="1:1" x14ac:dyDescent="0.25">
      <c r="A308" s="2" t="s">
        <v>28</v>
      </c>
    </row>
    <row r="309" spans="1:1" x14ac:dyDescent="0.25">
      <c r="A309" s="3" t="s">
        <v>86</v>
      </c>
    </row>
    <row r="310" spans="1:1" x14ac:dyDescent="0.25">
      <c r="A310" s="3" t="s">
        <v>30</v>
      </c>
    </row>
    <row r="311" spans="1:1" ht="25.5" x14ac:dyDescent="0.25">
      <c r="A311" s="5">
        <v>0</v>
      </c>
    </row>
    <row r="312" spans="1:1" x14ac:dyDescent="0.25">
      <c r="A312" s="6" t="s">
        <v>143</v>
      </c>
    </row>
    <row r="313" spans="1:1" x14ac:dyDescent="0.25">
      <c r="A313" s="6" t="s">
        <v>32</v>
      </c>
    </row>
    <row r="314" spans="1:1" x14ac:dyDescent="0.25">
      <c r="A314" s="7"/>
    </row>
    <row r="315" spans="1:1" x14ac:dyDescent="0.25">
      <c r="A315" s="8" t="s">
        <v>33</v>
      </c>
    </row>
    <row r="316" spans="1:1" x14ac:dyDescent="0.25">
      <c r="A316" s="7"/>
    </row>
    <row r="317" spans="1:1" x14ac:dyDescent="0.25">
      <c r="A317" s="8" t="s">
        <v>34</v>
      </c>
    </row>
    <row r="318" spans="1:1" x14ac:dyDescent="0.25">
      <c r="A318" s="9" t="s">
        <v>35</v>
      </c>
    </row>
    <row r="319" spans="1:1" x14ac:dyDescent="0.25">
      <c r="A319" s="7"/>
    </row>
    <row r="320" spans="1:1" x14ac:dyDescent="0.25">
      <c r="A320" s="10" t="s">
        <v>23</v>
      </c>
    </row>
    <row r="321" spans="1:4" x14ac:dyDescent="0.25">
      <c r="A321" s="7"/>
    </row>
    <row r="322" spans="1:4" x14ac:dyDescent="0.25">
      <c r="A322" s="11" t="s">
        <v>36</v>
      </c>
    </row>
    <row r="323" spans="1:4" ht="15.75" thickBot="1" x14ac:dyDescent="0.3">
      <c r="A323" s="11" t="s">
        <v>37</v>
      </c>
    </row>
    <row r="324" spans="1:4" ht="15.75" thickBot="1" x14ac:dyDescent="0.3">
      <c r="A324" s="14" t="s">
        <v>38</v>
      </c>
      <c r="B324" s="12"/>
      <c r="C324" s="14" t="s">
        <v>52</v>
      </c>
      <c r="D324" s="12"/>
    </row>
    <row r="325" spans="1:4" ht="15.75" thickBot="1" x14ac:dyDescent="0.3">
      <c r="A325" s="14"/>
      <c r="B325" s="13" t="s">
        <v>41</v>
      </c>
      <c r="C325" s="14"/>
      <c r="D325" s="13" t="s">
        <v>90</v>
      </c>
    </row>
    <row r="326" spans="1:4" ht="15.75" thickBot="1" x14ac:dyDescent="0.3">
      <c r="A326" s="14" t="s">
        <v>40</v>
      </c>
      <c r="B326" s="12"/>
      <c r="C326" s="14" t="s">
        <v>54</v>
      </c>
      <c r="D326" s="12"/>
    </row>
    <row r="327" spans="1:4" ht="15.75" thickBot="1" x14ac:dyDescent="0.3">
      <c r="A327" s="14"/>
      <c r="B327" s="13" t="s">
        <v>144</v>
      </c>
      <c r="C327" s="14"/>
      <c r="D327" s="13" t="s">
        <v>92</v>
      </c>
    </row>
    <row r="328" spans="1:4" ht="15.75" thickBot="1" x14ac:dyDescent="0.3">
      <c r="A328" s="14" t="s">
        <v>42</v>
      </c>
      <c r="B328" s="12"/>
      <c r="C328" s="14" t="s">
        <v>56</v>
      </c>
      <c r="D328" s="12"/>
    </row>
    <row r="329" spans="1:4" ht="15.75" thickBot="1" x14ac:dyDescent="0.3">
      <c r="A329" s="14"/>
      <c r="B329" s="13" t="s">
        <v>145</v>
      </c>
      <c r="C329" s="14"/>
      <c r="D329" s="13" t="s">
        <v>150</v>
      </c>
    </row>
    <row r="330" spans="1:4" ht="15.75" thickBot="1" x14ac:dyDescent="0.3">
      <c r="A330" s="14" t="s">
        <v>44</v>
      </c>
      <c r="B330" s="12"/>
      <c r="C330" s="14" t="s">
        <v>58</v>
      </c>
      <c r="D330" s="12"/>
    </row>
    <row r="331" spans="1:4" ht="15.75" thickBot="1" x14ac:dyDescent="0.3">
      <c r="A331" s="14"/>
      <c r="B331" s="13" t="s">
        <v>146</v>
      </c>
      <c r="C331" s="14"/>
      <c r="D331" s="13" t="s">
        <v>92</v>
      </c>
    </row>
    <row r="332" spans="1:4" ht="15.75" thickBot="1" x14ac:dyDescent="0.3">
      <c r="A332" s="14" t="s">
        <v>46</v>
      </c>
      <c r="B332" s="12"/>
      <c r="C332" s="14" t="s">
        <v>60</v>
      </c>
      <c r="D332" s="12"/>
    </row>
    <row r="333" spans="1:4" ht="15.75" thickBot="1" x14ac:dyDescent="0.3">
      <c r="A333" s="14"/>
      <c r="B333" s="13" t="s">
        <v>147</v>
      </c>
      <c r="C333" s="14"/>
      <c r="D333" s="13" t="s">
        <v>145</v>
      </c>
    </row>
    <row r="334" spans="1:4" ht="15.75" thickBot="1" x14ac:dyDescent="0.3">
      <c r="A334" s="14" t="s">
        <v>48</v>
      </c>
      <c r="B334" s="12"/>
      <c r="C334" s="14" t="s">
        <v>61</v>
      </c>
      <c r="D334" s="12"/>
    </row>
    <row r="335" spans="1:4" ht="15.75" thickBot="1" x14ac:dyDescent="0.3">
      <c r="A335" s="14"/>
      <c r="B335" s="13" t="s">
        <v>148</v>
      </c>
      <c r="C335" s="14"/>
      <c r="D335" s="13" t="s">
        <v>45</v>
      </c>
    </row>
    <row r="336" spans="1:4" ht="15.75" thickBot="1" x14ac:dyDescent="0.3">
      <c r="A336" s="14" t="s">
        <v>50</v>
      </c>
      <c r="B336" s="12"/>
      <c r="C336" s="14" t="s">
        <v>62</v>
      </c>
      <c r="D336" s="12"/>
    </row>
    <row r="337" spans="1:4" x14ac:dyDescent="0.25">
      <c r="A337" s="14"/>
      <c r="B337" s="13" t="s">
        <v>149</v>
      </c>
      <c r="C337" s="14"/>
      <c r="D337" s="13" t="s">
        <v>79</v>
      </c>
    </row>
    <row r="338" spans="1:4" x14ac:dyDescent="0.25">
      <c r="A338" s="15"/>
      <c r="B338" s="15"/>
      <c r="C338" s="15"/>
      <c r="D338" s="15"/>
    </row>
    <row r="339" spans="1:4" x14ac:dyDescent="0.25">
      <c r="A339" s="1"/>
    </row>
    <row r="340" spans="1:4" ht="15.75" thickBot="1" x14ac:dyDescent="0.3">
      <c r="A340" s="17" t="s">
        <v>9</v>
      </c>
    </row>
    <row r="341" spans="1:4" x14ac:dyDescent="0.25">
      <c r="A341" s="2" t="s">
        <v>151</v>
      </c>
    </row>
    <row r="342" spans="1:4" x14ac:dyDescent="0.25">
      <c r="A342" s="3" t="s">
        <v>152</v>
      </c>
    </row>
    <row r="343" spans="1:4" x14ac:dyDescent="0.25">
      <c r="A343" s="3" t="s">
        <v>66</v>
      </c>
    </row>
    <row r="344" spans="1:4" x14ac:dyDescent="0.25">
      <c r="A344" s="3" t="s">
        <v>153</v>
      </c>
    </row>
    <row r="345" spans="1:4" x14ac:dyDescent="0.25">
      <c r="A345" s="4"/>
    </row>
    <row r="346" spans="1:4" x14ac:dyDescent="0.25">
      <c r="A346" s="2" t="s">
        <v>28</v>
      </c>
    </row>
    <row r="347" spans="1:4" x14ac:dyDescent="0.25">
      <c r="A347" s="3" t="s">
        <v>86</v>
      </c>
    </row>
    <row r="348" spans="1:4" x14ac:dyDescent="0.25">
      <c r="A348" s="3" t="s">
        <v>30</v>
      </c>
    </row>
    <row r="349" spans="1:4" ht="25.5" x14ac:dyDescent="0.25">
      <c r="A349" s="5">
        <v>0</v>
      </c>
    </row>
    <row r="350" spans="1:4" x14ac:dyDescent="0.25">
      <c r="A350" s="6" t="s">
        <v>127</v>
      </c>
    </row>
    <row r="351" spans="1:4" x14ac:dyDescent="0.25">
      <c r="A351" s="6" t="s">
        <v>32</v>
      </c>
    </row>
    <row r="352" spans="1:4" x14ac:dyDescent="0.25">
      <c r="A352" s="7"/>
    </row>
    <row r="353" spans="1:4" x14ac:dyDescent="0.25">
      <c r="A353" s="8" t="s">
        <v>33</v>
      </c>
    </row>
    <row r="354" spans="1:4" x14ac:dyDescent="0.25">
      <c r="A354" s="7"/>
    </row>
    <row r="355" spans="1:4" x14ac:dyDescent="0.25">
      <c r="A355" s="8" t="s">
        <v>34</v>
      </c>
    </row>
    <row r="356" spans="1:4" x14ac:dyDescent="0.25">
      <c r="A356" s="9" t="s">
        <v>35</v>
      </c>
    </row>
    <row r="357" spans="1:4" x14ac:dyDescent="0.25">
      <c r="A357" s="7"/>
    </row>
    <row r="358" spans="1:4" x14ac:dyDescent="0.25">
      <c r="A358" s="10" t="s">
        <v>23</v>
      </c>
    </row>
    <row r="359" spans="1:4" x14ac:dyDescent="0.25">
      <c r="A359" s="7"/>
    </row>
    <row r="360" spans="1:4" x14ac:dyDescent="0.25">
      <c r="A360" s="11" t="s">
        <v>36</v>
      </c>
    </row>
    <row r="361" spans="1:4" ht="15.75" thickBot="1" x14ac:dyDescent="0.3">
      <c r="A361" s="11" t="s">
        <v>37</v>
      </c>
    </row>
    <row r="362" spans="1:4" ht="15.75" thickBot="1" x14ac:dyDescent="0.3">
      <c r="A362" s="14" t="s">
        <v>38</v>
      </c>
      <c r="B362" s="12"/>
      <c r="C362" s="14" t="s">
        <v>52</v>
      </c>
      <c r="D362" s="12"/>
    </row>
    <row r="363" spans="1:4" ht="15.75" thickBot="1" x14ac:dyDescent="0.3">
      <c r="A363" s="14"/>
      <c r="B363" s="13" t="s">
        <v>70</v>
      </c>
      <c r="C363" s="14"/>
      <c r="D363" s="13" t="s">
        <v>157</v>
      </c>
    </row>
    <row r="364" spans="1:4" ht="15.75" thickBot="1" x14ac:dyDescent="0.3">
      <c r="A364" s="14" t="s">
        <v>40</v>
      </c>
      <c r="B364" s="12"/>
      <c r="C364" s="14" t="s">
        <v>54</v>
      </c>
      <c r="D364" s="12"/>
    </row>
    <row r="365" spans="1:4" ht="15.75" thickBot="1" x14ac:dyDescent="0.3">
      <c r="A365" s="14"/>
      <c r="B365" s="13" t="s">
        <v>154</v>
      </c>
      <c r="C365" s="14"/>
      <c r="D365" s="13" t="s">
        <v>102</v>
      </c>
    </row>
    <row r="366" spans="1:4" ht="15.75" thickBot="1" x14ac:dyDescent="0.3">
      <c r="A366" s="14" t="s">
        <v>42</v>
      </c>
      <c r="B366" s="12"/>
      <c r="C366" s="14" t="s">
        <v>56</v>
      </c>
      <c r="D366" s="12"/>
    </row>
    <row r="367" spans="1:4" ht="15.75" thickBot="1" x14ac:dyDescent="0.3">
      <c r="A367" s="14"/>
      <c r="B367" s="13" t="s">
        <v>147</v>
      </c>
      <c r="C367" s="14"/>
      <c r="D367" s="13" t="s">
        <v>158</v>
      </c>
    </row>
    <row r="368" spans="1:4" ht="15.75" thickBot="1" x14ac:dyDescent="0.3">
      <c r="A368" s="14" t="s">
        <v>44</v>
      </c>
      <c r="B368" s="12"/>
      <c r="C368" s="14" t="s">
        <v>58</v>
      </c>
      <c r="D368" s="12"/>
    </row>
    <row r="369" spans="1:4" ht="15.75" thickBot="1" x14ac:dyDescent="0.3">
      <c r="A369" s="14"/>
      <c r="B369" s="13" t="s">
        <v>155</v>
      </c>
      <c r="C369" s="14"/>
      <c r="D369" s="13" t="s">
        <v>159</v>
      </c>
    </row>
    <row r="370" spans="1:4" ht="15.75" thickBot="1" x14ac:dyDescent="0.3">
      <c r="A370" s="14" t="s">
        <v>46</v>
      </c>
      <c r="B370" s="12"/>
      <c r="C370" s="14" t="s">
        <v>60</v>
      </c>
      <c r="D370" s="12"/>
    </row>
    <row r="371" spans="1:4" ht="15.75" thickBot="1" x14ac:dyDescent="0.3">
      <c r="A371" s="14"/>
      <c r="B371" s="13" t="s">
        <v>156</v>
      </c>
      <c r="C371" s="14"/>
      <c r="D371" s="13" t="s">
        <v>94</v>
      </c>
    </row>
    <row r="372" spans="1:4" ht="15.75" thickBot="1" x14ac:dyDescent="0.3">
      <c r="A372" s="14" t="s">
        <v>48</v>
      </c>
      <c r="B372" s="12"/>
      <c r="C372" s="14" t="s">
        <v>61</v>
      </c>
      <c r="D372" s="12"/>
    </row>
    <row r="373" spans="1:4" ht="15.75" thickBot="1" x14ac:dyDescent="0.3">
      <c r="A373" s="14"/>
      <c r="B373" s="13" t="s">
        <v>103</v>
      </c>
      <c r="C373" s="14"/>
      <c r="D373" s="13" t="s">
        <v>51</v>
      </c>
    </row>
    <row r="374" spans="1:4" ht="15.75" thickBot="1" x14ac:dyDescent="0.3">
      <c r="A374" s="14" t="s">
        <v>50</v>
      </c>
      <c r="B374" s="12"/>
      <c r="C374" s="14" t="s">
        <v>62</v>
      </c>
      <c r="D374" s="12"/>
    </row>
    <row r="375" spans="1:4" x14ac:dyDescent="0.25">
      <c r="A375" s="14"/>
      <c r="B375" s="13" t="s">
        <v>102</v>
      </c>
      <c r="C375" s="14"/>
      <c r="D375" s="13" t="s">
        <v>160</v>
      </c>
    </row>
    <row r="376" spans="1:4" x14ac:dyDescent="0.25">
      <c r="A376" s="15"/>
      <c r="B376" s="15"/>
      <c r="C376" s="15"/>
      <c r="D376" s="15"/>
    </row>
    <row r="377" spans="1:4" x14ac:dyDescent="0.25">
      <c r="A377" s="1"/>
    </row>
    <row r="378" spans="1:4" ht="15.75" thickBot="1" x14ac:dyDescent="0.3">
      <c r="A378" s="17" t="s">
        <v>10</v>
      </c>
    </row>
    <row r="379" spans="1:4" x14ac:dyDescent="0.25">
      <c r="A379" s="2" t="s">
        <v>161</v>
      </c>
    </row>
    <row r="380" spans="1:4" x14ac:dyDescent="0.25">
      <c r="A380" s="3" t="s">
        <v>162</v>
      </c>
    </row>
    <row r="381" spans="1:4" x14ac:dyDescent="0.25">
      <c r="A381" s="3" t="s">
        <v>66</v>
      </c>
    </row>
    <row r="382" spans="1:4" x14ac:dyDescent="0.25">
      <c r="A382" s="3" t="s">
        <v>117</v>
      </c>
    </row>
    <row r="383" spans="1:4" x14ac:dyDescent="0.25">
      <c r="A383" s="4"/>
    </row>
    <row r="384" spans="1:4" x14ac:dyDescent="0.25">
      <c r="A384" s="2" t="s">
        <v>28</v>
      </c>
    </row>
    <row r="385" spans="1:4" x14ac:dyDescent="0.25">
      <c r="A385" s="3" t="s">
        <v>29</v>
      </c>
    </row>
    <row r="386" spans="1:4" x14ac:dyDescent="0.25">
      <c r="A386" s="3" t="s">
        <v>30</v>
      </c>
    </row>
    <row r="387" spans="1:4" ht="25.5" x14ac:dyDescent="0.25">
      <c r="A387" s="5">
        <v>32</v>
      </c>
    </row>
    <row r="388" spans="1:4" x14ac:dyDescent="0.25">
      <c r="A388" s="6" t="s">
        <v>163</v>
      </c>
    </row>
    <row r="389" spans="1:4" x14ac:dyDescent="0.25">
      <c r="A389" s="6" t="s">
        <v>32</v>
      </c>
    </row>
    <row r="390" spans="1:4" x14ac:dyDescent="0.25">
      <c r="A390" s="7"/>
    </row>
    <row r="391" spans="1:4" x14ac:dyDescent="0.25">
      <c r="A391" s="8" t="s">
        <v>164</v>
      </c>
    </row>
    <row r="392" spans="1:4" x14ac:dyDescent="0.25">
      <c r="A392" s="8" t="s">
        <v>34</v>
      </c>
    </row>
    <row r="393" spans="1:4" x14ac:dyDescent="0.25">
      <c r="A393" s="9" t="s">
        <v>35</v>
      </c>
    </row>
    <row r="394" spans="1:4" x14ac:dyDescent="0.25">
      <c r="A394" s="7"/>
    </row>
    <row r="395" spans="1:4" x14ac:dyDescent="0.25">
      <c r="A395" s="10" t="s">
        <v>23</v>
      </c>
    </row>
    <row r="396" spans="1:4" x14ac:dyDescent="0.25">
      <c r="A396" s="7"/>
    </row>
    <row r="397" spans="1:4" x14ac:dyDescent="0.25">
      <c r="A397" s="11" t="s">
        <v>36</v>
      </c>
    </row>
    <row r="398" spans="1:4" ht="15.75" thickBot="1" x14ac:dyDescent="0.3">
      <c r="A398" s="11" t="s">
        <v>37</v>
      </c>
    </row>
    <row r="399" spans="1:4" ht="15.75" thickBot="1" x14ac:dyDescent="0.3">
      <c r="A399" s="14" t="s">
        <v>38</v>
      </c>
      <c r="B399" s="12"/>
      <c r="C399" s="14" t="s">
        <v>52</v>
      </c>
      <c r="D399" s="12"/>
    </row>
    <row r="400" spans="1:4" ht="15.75" thickBot="1" x14ac:dyDescent="0.3">
      <c r="A400" s="14"/>
      <c r="B400" s="13" t="s">
        <v>128</v>
      </c>
      <c r="C400" s="14"/>
      <c r="D400" s="13" t="s">
        <v>75</v>
      </c>
    </row>
    <row r="401" spans="1:4" ht="15.75" thickBot="1" x14ac:dyDescent="0.3">
      <c r="A401" s="14" t="s">
        <v>40</v>
      </c>
      <c r="B401" s="12"/>
      <c r="C401" s="14" t="s">
        <v>54</v>
      </c>
      <c r="D401" s="12"/>
    </row>
    <row r="402" spans="1:4" ht="15.75" thickBot="1" x14ac:dyDescent="0.3">
      <c r="A402" s="14"/>
      <c r="B402" s="13" t="s">
        <v>91</v>
      </c>
      <c r="C402" s="14"/>
      <c r="D402" s="13" t="s">
        <v>149</v>
      </c>
    </row>
    <row r="403" spans="1:4" ht="15.75" thickBot="1" x14ac:dyDescent="0.3">
      <c r="A403" s="14" t="s">
        <v>42</v>
      </c>
      <c r="B403" s="12"/>
      <c r="C403" s="14" t="s">
        <v>56</v>
      </c>
      <c r="D403" s="12"/>
    </row>
    <row r="404" spans="1:4" ht="15.75" thickBot="1" x14ac:dyDescent="0.3">
      <c r="A404" s="14"/>
      <c r="B404" s="13" t="s">
        <v>165</v>
      </c>
      <c r="C404" s="14"/>
      <c r="D404" s="13" t="s">
        <v>92</v>
      </c>
    </row>
    <row r="405" spans="1:4" ht="15.75" thickBot="1" x14ac:dyDescent="0.3">
      <c r="A405" s="14" t="s">
        <v>44</v>
      </c>
      <c r="B405" s="12"/>
      <c r="C405" s="14" t="s">
        <v>58</v>
      </c>
      <c r="D405" s="12"/>
    </row>
    <row r="406" spans="1:4" ht="15.75" thickBot="1" x14ac:dyDescent="0.3">
      <c r="A406" s="14"/>
      <c r="B406" s="13" t="s">
        <v>92</v>
      </c>
      <c r="C406" s="14"/>
      <c r="D406" s="13" t="s">
        <v>92</v>
      </c>
    </row>
    <row r="407" spans="1:4" ht="15.75" thickBot="1" x14ac:dyDescent="0.3">
      <c r="A407" s="14" t="s">
        <v>46</v>
      </c>
      <c r="B407" s="12"/>
      <c r="C407" s="14" t="s">
        <v>60</v>
      </c>
      <c r="D407" s="12"/>
    </row>
    <row r="408" spans="1:4" ht="15.75" thickBot="1" x14ac:dyDescent="0.3">
      <c r="A408" s="14"/>
      <c r="B408" s="13" t="s">
        <v>90</v>
      </c>
      <c r="C408" s="14"/>
      <c r="D408" s="13" t="s">
        <v>154</v>
      </c>
    </row>
    <row r="409" spans="1:4" ht="15.75" thickBot="1" x14ac:dyDescent="0.3">
      <c r="A409" s="14" t="s">
        <v>48</v>
      </c>
      <c r="B409" s="12"/>
      <c r="C409" s="14" t="s">
        <v>61</v>
      </c>
      <c r="D409" s="12"/>
    </row>
    <row r="410" spans="1:4" ht="15.75" thickBot="1" x14ac:dyDescent="0.3">
      <c r="A410" s="14"/>
      <c r="B410" s="13" t="s">
        <v>91</v>
      </c>
      <c r="C410" s="14"/>
      <c r="D410" s="13" t="s">
        <v>92</v>
      </c>
    </row>
    <row r="411" spans="1:4" ht="15.75" thickBot="1" x14ac:dyDescent="0.3">
      <c r="A411" s="14" t="s">
        <v>50</v>
      </c>
      <c r="B411" s="12"/>
      <c r="C411" s="14" t="s">
        <v>62</v>
      </c>
      <c r="D411" s="12"/>
    </row>
    <row r="412" spans="1:4" x14ac:dyDescent="0.25">
      <c r="A412" s="14"/>
      <c r="B412" s="13" t="s">
        <v>92</v>
      </c>
      <c r="C412" s="14"/>
      <c r="D412" s="13" t="s">
        <v>92</v>
      </c>
    </row>
    <row r="413" spans="1:4" x14ac:dyDescent="0.25">
      <c r="A413" s="15"/>
      <c r="B413" s="15"/>
      <c r="C413" s="15"/>
      <c r="D413" s="15"/>
    </row>
    <row r="414" spans="1:4" x14ac:dyDescent="0.25">
      <c r="A414" s="1"/>
    </row>
    <row r="415" spans="1:4" ht="15.75" thickBot="1" x14ac:dyDescent="0.3">
      <c r="A415" s="17" t="s">
        <v>11</v>
      </c>
    </row>
    <row r="416" spans="1:4" x14ac:dyDescent="0.25">
      <c r="A416" s="2" t="s">
        <v>140</v>
      </c>
    </row>
    <row r="417" spans="1:1" x14ac:dyDescent="0.25">
      <c r="A417" s="3" t="s">
        <v>166</v>
      </c>
    </row>
    <row r="418" spans="1:1" x14ac:dyDescent="0.25">
      <c r="A418" s="3" t="s">
        <v>66</v>
      </c>
    </row>
    <row r="419" spans="1:1" x14ac:dyDescent="0.25">
      <c r="A419" s="3" t="s">
        <v>167</v>
      </c>
    </row>
    <row r="420" spans="1:1" x14ac:dyDescent="0.25">
      <c r="A420" s="4"/>
    </row>
    <row r="421" spans="1:1" x14ac:dyDescent="0.25">
      <c r="A421" s="2" t="s">
        <v>28</v>
      </c>
    </row>
    <row r="422" spans="1:1" x14ac:dyDescent="0.25">
      <c r="A422" s="3" t="s">
        <v>29</v>
      </c>
    </row>
    <row r="423" spans="1:1" x14ac:dyDescent="0.25">
      <c r="A423" s="3" t="s">
        <v>30</v>
      </c>
    </row>
    <row r="424" spans="1:1" ht="25.5" x14ac:dyDescent="0.25">
      <c r="A424" s="5">
        <v>0</v>
      </c>
    </row>
    <row r="425" spans="1:1" x14ac:dyDescent="0.25">
      <c r="A425" s="6" t="s">
        <v>168</v>
      </c>
    </row>
    <row r="426" spans="1:1" x14ac:dyDescent="0.25">
      <c r="A426" s="6" t="s">
        <v>32</v>
      </c>
    </row>
    <row r="427" spans="1:1" x14ac:dyDescent="0.25">
      <c r="A427" s="7"/>
    </row>
    <row r="428" spans="1:1" x14ac:dyDescent="0.25">
      <c r="A428" s="8" t="s">
        <v>169</v>
      </c>
    </row>
    <row r="429" spans="1:1" x14ac:dyDescent="0.25">
      <c r="A429" s="7"/>
    </row>
    <row r="430" spans="1:1" x14ac:dyDescent="0.25">
      <c r="A430" s="8" t="s">
        <v>34</v>
      </c>
    </row>
    <row r="431" spans="1:1" x14ac:dyDescent="0.25">
      <c r="A431" s="9" t="s">
        <v>35</v>
      </c>
    </row>
    <row r="432" spans="1:1" x14ac:dyDescent="0.25">
      <c r="A432" s="7"/>
    </row>
    <row r="433" spans="1:4" x14ac:dyDescent="0.25">
      <c r="A433" s="10" t="s">
        <v>23</v>
      </c>
    </row>
    <row r="434" spans="1:4" x14ac:dyDescent="0.25">
      <c r="A434" s="7"/>
    </row>
    <row r="435" spans="1:4" x14ac:dyDescent="0.25">
      <c r="A435" s="11" t="s">
        <v>36</v>
      </c>
    </row>
    <row r="436" spans="1:4" ht="15.75" thickBot="1" x14ac:dyDescent="0.3">
      <c r="A436" s="11" t="s">
        <v>37</v>
      </c>
    </row>
    <row r="437" spans="1:4" ht="15.75" thickBot="1" x14ac:dyDescent="0.3">
      <c r="A437" s="14" t="s">
        <v>38</v>
      </c>
      <c r="B437" s="12"/>
      <c r="C437" s="14" t="s">
        <v>52</v>
      </c>
      <c r="D437" s="12"/>
    </row>
    <row r="438" spans="1:4" ht="15.75" thickBot="1" x14ac:dyDescent="0.3">
      <c r="A438" s="14"/>
      <c r="B438" s="13" t="s">
        <v>70</v>
      </c>
      <c r="C438" s="14"/>
      <c r="D438" s="13" t="s">
        <v>173</v>
      </c>
    </row>
    <row r="439" spans="1:4" ht="15.75" thickBot="1" x14ac:dyDescent="0.3">
      <c r="A439" s="14" t="s">
        <v>40</v>
      </c>
      <c r="B439" s="12"/>
      <c r="C439" s="14" t="s">
        <v>54</v>
      </c>
      <c r="D439" s="12"/>
    </row>
    <row r="440" spans="1:4" ht="15.75" thickBot="1" x14ac:dyDescent="0.3">
      <c r="A440" s="14"/>
      <c r="B440" s="13" t="s">
        <v>170</v>
      </c>
      <c r="C440" s="14"/>
      <c r="D440" s="13" t="s">
        <v>174</v>
      </c>
    </row>
    <row r="441" spans="1:4" ht="15.75" thickBot="1" x14ac:dyDescent="0.3">
      <c r="A441" s="14" t="s">
        <v>42</v>
      </c>
      <c r="B441" s="12"/>
      <c r="C441" s="14" t="s">
        <v>56</v>
      </c>
      <c r="D441" s="12"/>
    </row>
    <row r="442" spans="1:4" ht="15.75" thickBot="1" x14ac:dyDescent="0.3">
      <c r="A442" s="14"/>
      <c r="B442" s="13" t="s">
        <v>93</v>
      </c>
      <c r="C442" s="14"/>
      <c r="D442" s="13" t="s">
        <v>94</v>
      </c>
    </row>
    <row r="443" spans="1:4" ht="15.75" thickBot="1" x14ac:dyDescent="0.3">
      <c r="A443" s="14" t="s">
        <v>44</v>
      </c>
      <c r="B443" s="12"/>
      <c r="C443" s="14" t="s">
        <v>58</v>
      </c>
      <c r="D443" s="12"/>
    </row>
    <row r="444" spans="1:4" ht="15.75" thickBot="1" x14ac:dyDescent="0.3">
      <c r="A444" s="14"/>
      <c r="B444" s="13" t="s">
        <v>171</v>
      </c>
      <c r="C444" s="14"/>
      <c r="D444" s="13" t="s">
        <v>138</v>
      </c>
    </row>
    <row r="445" spans="1:4" ht="15.75" thickBot="1" x14ac:dyDescent="0.3">
      <c r="A445" s="14" t="s">
        <v>46</v>
      </c>
      <c r="B445" s="12"/>
      <c r="C445" s="14" t="s">
        <v>60</v>
      </c>
      <c r="D445" s="12"/>
    </row>
    <row r="446" spans="1:4" ht="15.75" thickBot="1" x14ac:dyDescent="0.3">
      <c r="A446" s="14"/>
      <c r="B446" s="13" t="s">
        <v>114</v>
      </c>
      <c r="C446" s="14"/>
      <c r="D446" s="13" t="s">
        <v>175</v>
      </c>
    </row>
    <row r="447" spans="1:4" ht="15.75" thickBot="1" x14ac:dyDescent="0.3">
      <c r="A447" s="14" t="s">
        <v>48</v>
      </c>
      <c r="B447" s="12"/>
      <c r="C447" s="14" t="s">
        <v>61</v>
      </c>
      <c r="D447" s="12"/>
    </row>
    <row r="448" spans="1:4" ht="15.75" thickBot="1" x14ac:dyDescent="0.3">
      <c r="A448" s="14"/>
      <c r="B448" s="13" t="s">
        <v>45</v>
      </c>
      <c r="C448" s="14"/>
      <c r="D448" s="13" t="s">
        <v>158</v>
      </c>
    </row>
    <row r="449" spans="1:4" ht="15.75" thickBot="1" x14ac:dyDescent="0.3">
      <c r="A449" s="14" t="s">
        <v>50</v>
      </c>
      <c r="B449" s="12"/>
      <c r="C449" s="14" t="s">
        <v>62</v>
      </c>
      <c r="D449" s="12"/>
    </row>
    <row r="450" spans="1:4" x14ac:dyDescent="0.25">
      <c r="A450" s="14"/>
      <c r="B450" s="13" t="s">
        <v>172</v>
      </c>
      <c r="C450" s="14"/>
      <c r="D450" s="13" t="s">
        <v>147</v>
      </c>
    </row>
    <row r="451" spans="1:4" x14ac:dyDescent="0.25">
      <c r="A451" s="15"/>
      <c r="B451" s="15"/>
      <c r="C451" s="15"/>
      <c r="D451" s="15"/>
    </row>
    <row r="452" spans="1:4" x14ac:dyDescent="0.25">
      <c r="A452" s="1"/>
    </row>
    <row r="453" spans="1:4" ht="15.75" thickBot="1" x14ac:dyDescent="0.3">
      <c r="A453" s="17" t="s">
        <v>22</v>
      </c>
    </row>
    <row r="454" spans="1:4" x14ac:dyDescent="0.25">
      <c r="A454" s="2" t="s">
        <v>176</v>
      </c>
    </row>
    <row r="455" spans="1:4" x14ac:dyDescent="0.25">
      <c r="A455" s="3" t="s">
        <v>177</v>
      </c>
    </row>
    <row r="456" spans="1:4" x14ac:dyDescent="0.25">
      <c r="A456" s="3" t="s">
        <v>66</v>
      </c>
    </row>
    <row r="457" spans="1:4" x14ac:dyDescent="0.25">
      <c r="A457" s="3" t="s">
        <v>178</v>
      </c>
    </row>
    <row r="458" spans="1:4" x14ac:dyDescent="0.25">
      <c r="A458" s="4"/>
    </row>
    <row r="459" spans="1:4" x14ac:dyDescent="0.25">
      <c r="A459" s="2" t="s">
        <v>28</v>
      </c>
    </row>
    <row r="460" spans="1:4" x14ac:dyDescent="0.25">
      <c r="A460" s="3" t="s">
        <v>109</v>
      </c>
    </row>
    <row r="461" spans="1:4" x14ac:dyDescent="0.25">
      <c r="A461" s="3" t="s">
        <v>30</v>
      </c>
    </row>
    <row r="462" spans="1:4" ht="25.5" x14ac:dyDescent="0.25">
      <c r="A462" s="5">
        <v>0</v>
      </c>
    </row>
    <row r="463" spans="1:4" x14ac:dyDescent="0.25">
      <c r="A463" s="6" t="s">
        <v>179</v>
      </c>
    </row>
    <row r="464" spans="1:4" x14ac:dyDescent="0.25">
      <c r="A464" s="6" t="s">
        <v>32</v>
      </c>
    </row>
    <row r="465" spans="1:4" x14ac:dyDescent="0.25">
      <c r="A465" s="7"/>
    </row>
    <row r="466" spans="1:4" x14ac:dyDescent="0.25">
      <c r="A466" s="8" t="s">
        <v>33</v>
      </c>
    </row>
    <row r="467" spans="1:4" x14ac:dyDescent="0.25">
      <c r="A467" s="7"/>
    </row>
    <row r="468" spans="1:4" x14ac:dyDescent="0.25">
      <c r="A468" s="8" t="s">
        <v>34</v>
      </c>
    </row>
    <row r="469" spans="1:4" x14ac:dyDescent="0.25">
      <c r="A469" s="9" t="s">
        <v>35</v>
      </c>
    </row>
    <row r="470" spans="1:4" x14ac:dyDescent="0.25">
      <c r="A470" s="7"/>
    </row>
    <row r="471" spans="1:4" x14ac:dyDescent="0.25">
      <c r="A471" s="10" t="s">
        <v>23</v>
      </c>
    </row>
    <row r="472" spans="1:4" x14ac:dyDescent="0.25">
      <c r="A472" s="7"/>
    </row>
    <row r="473" spans="1:4" x14ac:dyDescent="0.25">
      <c r="A473" s="11" t="s">
        <v>36</v>
      </c>
    </row>
    <row r="474" spans="1:4" ht="15.75" thickBot="1" x14ac:dyDescent="0.3">
      <c r="A474" s="11" t="s">
        <v>37</v>
      </c>
    </row>
    <row r="475" spans="1:4" ht="15.75" thickBot="1" x14ac:dyDescent="0.3">
      <c r="A475" s="14" t="s">
        <v>38</v>
      </c>
      <c r="B475" s="12"/>
      <c r="C475" s="14" t="s">
        <v>52</v>
      </c>
      <c r="D475" s="12"/>
    </row>
    <row r="476" spans="1:4" ht="15.75" thickBot="1" x14ac:dyDescent="0.3">
      <c r="A476" s="14"/>
      <c r="B476" s="13" t="s">
        <v>53</v>
      </c>
      <c r="C476" s="14"/>
      <c r="D476" s="13" t="s">
        <v>105</v>
      </c>
    </row>
    <row r="477" spans="1:4" ht="15.75" thickBot="1" x14ac:dyDescent="0.3">
      <c r="A477" s="14" t="s">
        <v>40</v>
      </c>
      <c r="B477" s="12"/>
      <c r="C477" s="14" t="s">
        <v>54</v>
      </c>
      <c r="D477" s="12"/>
    </row>
    <row r="478" spans="1:4" ht="15.75" thickBot="1" x14ac:dyDescent="0.3">
      <c r="A478" s="14"/>
      <c r="B478" s="13" t="s">
        <v>170</v>
      </c>
      <c r="C478" s="14"/>
      <c r="D478" s="13" t="s">
        <v>102</v>
      </c>
    </row>
    <row r="479" spans="1:4" ht="15.75" thickBot="1" x14ac:dyDescent="0.3">
      <c r="A479" s="14" t="s">
        <v>42</v>
      </c>
      <c r="B479" s="12"/>
      <c r="C479" s="14" t="s">
        <v>56</v>
      </c>
      <c r="D479" s="12"/>
    </row>
    <row r="480" spans="1:4" ht="15.75" thickBot="1" x14ac:dyDescent="0.3">
      <c r="A480" s="14"/>
      <c r="B480" s="13" t="s">
        <v>175</v>
      </c>
      <c r="C480" s="14"/>
      <c r="D480" s="13" t="s">
        <v>102</v>
      </c>
    </row>
    <row r="481" spans="1:4" ht="15.75" thickBot="1" x14ac:dyDescent="0.3">
      <c r="A481" s="14" t="s">
        <v>44</v>
      </c>
      <c r="B481" s="12"/>
      <c r="C481" s="14" t="s">
        <v>58</v>
      </c>
      <c r="D481" s="12"/>
    </row>
    <row r="482" spans="1:4" ht="15.75" thickBot="1" x14ac:dyDescent="0.3">
      <c r="A482" s="14"/>
      <c r="B482" s="13" t="s">
        <v>102</v>
      </c>
      <c r="C482" s="14"/>
      <c r="D482" s="13" t="s">
        <v>102</v>
      </c>
    </row>
    <row r="483" spans="1:4" ht="15.75" thickBot="1" x14ac:dyDescent="0.3">
      <c r="A483" s="14" t="s">
        <v>46</v>
      </c>
      <c r="B483" s="12"/>
      <c r="C483" s="14" t="s">
        <v>60</v>
      </c>
      <c r="D483" s="12"/>
    </row>
    <row r="484" spans="1:4" ht="15.75" thickBot="1" x14ac:dyDescent="0.3">
      <c r="A484" s="14"/>
      <c r="B484" s="13" t="s">
        <v>73</v>
      </c>
      <c r="C484" s="14"/>
      <c r="D484" s="13" t="s">
        <v>113</v>
      </c>
    </row>
    <row r="485" spans="1:4" ht="15.75" thickBot="1" x14ac:dyDescent="0.3">
      <c r="A485" s="14" t="s">
        <v>48</v>
      </c>
      <c r="B485" s="12"/>
      <c r="C485" s="14" t="s">
        <v>61</v>
      </c>
      <c r="D485" s="12"/>
    </row>
    <row r="486" spans="1:4" ht="15.75" thickBot="1" x14ac:dyDescent="0.3">
      <c r="A486" s="14"/>
      <c r="B486" s="13" t="s">
        <v>120</v>
      </c>
      <c r="C486" s="14"/>
      <c r="D486" s="13" t="s">
        <v>102</v>
      </c>
    </row>
    <row r="487" spans="1:4" ht="15.75" thickBot="1" x14ac:dyDescent="0.3">
      <c r="A487" s="14" t="s">
        <v>50</v>
      </c>
      <c r="B487" s="12"/>
      <c r="C487" s="14" t="s">
        <v>62</v>
      </c>
      <c r="D487" s="12"/>
    </row>
    <row r="488" spans="1:4" x14ac:dyDescent="0.25">
      <c r="A488" s="14"/>
      <c r="B488" s="13" t="s">
        <v>102</v>
      </c>
      <c r="C488" s="14"/>
      <c r="D488" s="13" t="s">
        <v>102</v>
      </c>
    </row>
    <row r="489" spans="1:4" x14ac:dyDescent="0.25">
      <c r="A489" s="15"/>
      <c r="B489" s="15"/>
      <c r="C489" s="15"/>
      <c r="D489" s="15"/>
    </row>
    <row r="490" spans="1:4" x14ac:dyDescent="0.25">
      <c r="A490" s="1"/>
    </row>
    <row r="491" spans="1:4" ht="15.75" thickBot="1" x14ac:dyDescent="0.3">
      <c r="A491" s="17" t="s">
        <v>12</v>
      </c>
    </row>
    <row r="492" spans="1:4" x14ac:dyDescent="0.25">
      <c r="A492" s="2" t="s">
        <v>180</v>
      </c>
    </row>
    <row r="493" spans="1:4" x14ac:dyDescent="0.25">
      <c r="A493" s="3" t="s">
        <v>181</v>
      </c>
    </row>
    <row r="494" spans="1:4" x14ac:dyDescent="0.25">
      <c r="A494" s="3" t="s">
        <v>66</v>
      </c>
    </row>
    <row r="495" spans="1:4" x14ac:dyDescent="0.25">
      <c r="A495" s="3" t="s">
        <v>182</v>
      </c>
    </row>
    <row r="496" spans="1:4" x14ac:dyDescent="0.25">
      <c r="A496" s="4"/>
    </row>
    <row r="497" spans="1:1" x14ac:dyDescent="0.25">
      <c r="A497" s="2" t="s">
        <v>28</v>
      </c>
    </row>
    <row r="498" spans="1:1" x14ac:dyDescent="0.25">
      <c r="A498" s="3" t="s">
        <v>109</v>
      </c>
    </row>
    <row r="499" spans="1:1" x14ac:dyDescent="0.25">
      <c r="A499" s="3" t="s">
        <v>30</v>
      </c>
    </row>
    <row r="500" spans="1:1" ht="25.5" x14ac:dyDescent="0.25">
      <c r="A500" s="5">
        <v>0</v>
      </c>
    </row>
    <row r="501" spans="1:1" x14ac:dyDescent="0.25">
      <c r="A501" s="6" t="s">
        <v>183</v>
      </c>
    </row>
    <row r="502" spans="1:1" x14ac:dyDescent="0.25">
      <c r="A502" s="6" t="s">
        <v>32</v>
      </c>
    </row>
    <row r="503" spans="1:1" x14ac:dyDescent="0.25">
      <c r="A503" s="7"/>
    </row>
    <row r="504" spans="1:1" x14ac:dyDescent="0.25">
      <c r="A504" s="8" t="s">
        <v>33</v>
      </c>
    </row>
    <row r="505" spans="1:1" x14ac:dyDescent="0.25">
      <c r="A505" s="7"/>
    </row>
    <row r="506" spans="1:1" x14ac:dyDescent="0.25">
      <c r="A506" s="8" t="s">
        <v>34</v>
      </c>
    </row>
    <row r="507" spans="1:1" x14ac:dyDescent="0.25">
      <c r="A507" s="9" t="s">
        <v>35</v>
      </c>
    </row>
    <row r="508" spans="1:1" x14ac:dyDescent="0.25">
      <c r="A508" s="7"/>
    </row>
    <row r="509" spans="1:1" x14ac:dyDescent="0.25">
      <c r="A509" s="10" t="s">
        <v>23</v>
      </c>
    </row>
    <row r="510" spans="1:1" x14ac:dyDescent="0.25">
      <c r="A510" s="7"/>
    </row>
    <row r="511" spans="1:1" x14ac:dyDescent="0.25">
      <c r="A511" s="11" t="s">
        <v>36</v>
      </c>
    </row>
    <row r="512" spans="1:1" ht="15.75" thickBot="1" x14ac:dyDescent="0.3">
      <c r="A512" s="11" t="s">
        <v>37</v>
      </c>
    </row>
    <row r="513" spans="1:4" ht="15.75" thickBot="1" x14ac:dyDescent="0.3">
      <c r="A513" s="14" t="s">
        <v>38</v>
      </c>
      <c r="B513" s="12"/>
      <c r="C513" s="14" t="s">
        <v>52</v>
      </c>
      <c r="D513" s="12"/>
    </row>
    <row r="514" spans="1:4" ht="15.75" thickBot="1" x14ac:dyDescent="0.3">
      <c r="A514" s="14"/>
      <c r="B514" s="13" t="s">
        <v>90</v>
      </c>
      <c r="C514" s="14"/>
      <c r="D514" s="13" t="s">
        <v>75</v>
      </c>
    </row>
    <row r="515" spans="1:4" ht="15.75" thickBot="1" x14ac:dyDescent="0.3">
      <c r="A515" s="14" t="s">
        <v>40</v>
      </c>
      <c r="B515" s="12"/>
      <c r="C515" s="14" t="s">
        <v>54</v>
      </c>
      <c r="D515" s="12"/>
    </row>
    <row r="516" spans="1:4" ht="15.75" thickBot="1" x14ac:dyDescent="0.3">
      <c r="A516" s="14"/>
      <c r="B516" s="13" t="s">
        <v>114</v>
      </c>
      <c r="C516" s="14"/>
      <c r="D516" s="13" t="s">
        <v>92</v>
      </c>
    </row>
    <row r="517" spans="1:4" ht="15.75" thickBot="1" x14ac:dyDescent="0.3">
      <c r="A517" s="14" t="s">
        <v>42</v>
      </c>
      <c r="B517" s="12"/>
      <c r="C517" s="14" t="s">
        <v>56</v>
      </c>
      <c r="D517" s="12"/>
    </row>
    <row r="518" spans="1:4" ht="15.75" thickBot="1" x14ac:dyDescent="0.3">
      <c r="A518" s="14"/>
      <c r="B518" s="13" t="s">
        <v>129</v>
      </c>
      <c r="C518" s="14"/>
      <c r="D518" s="13" t="s">
        <v>49</v>
      </c>
    </row>
    <row r="519" spans="1:4" ht="15.75" thickBot="1" x14ac:dyDescent="0.3">
      <c r="A519" s="14" t="s">
        <v>44</v>
      </c>
      <c r="B519" s="12"/>
      <c r="C519" s="14" t="s">
        <v>58</v>
      </c>
      <c r="D519" s="12"/>
    </row>
    <row r="520" spans="1:4" ht="15.75" thickBot="1" x14ac:dyDescent="0.3">
      <c r="A520" s="14"/>
      <c r="B520" s="13" t="s">
        <v>76</v>
      </c>
      <c r="C520" s="14"/>
      <c r="D520" s="13" t="s">
        <v>185</v>
      </c>
    </row>
    <row r="521" spans="1:4" ht="15.75" thickBot="1" x14ac:dyDescent="0.3">
      <c r="A521" s="14" t="s">
        <v>46</v>
      </c>
      <c r="B521" s="12"/>
      <c r="C521" s="14" t="s">
        <v>60</v>
      </c>
      <c r="D521" s="12"/>
    </row>
    <row r="522" spans="1:4" ht="15.75" thickBot="1" x14ac:dyDescent="0.3">
      <c r="A522" s="14"/>
      <c r="B522" s="13" t="s">
        <v>184</v>
      </c>
      <c r="C522" s="14"/>
      <c r="D522" s="13" t="s">
        <v>130</v>
      </c>
    </row>
    <row r="523" spans="1:4" ht="15.75" thickBot="1" x14ac:dyDescent="0.3">
      <c r="A523" s="14" t="s">
        <v>48</v>
      </c>
      <c r="B523" s="12"/>
      <c r="C523" s="14" t="s">
        <v>61</v>
      </c>
      <c r="D523" s="12"/>
    </row>
    <row r="524" spans="1:4" ht="15.75" thickBot="1" x14ac:dyDescent="0.3">
      <c r="A524" s="14"/>
      <c r="B524" s="13" t="s">
        <v>101</v>
      </c>
      <c r="C524" s="14"/>
      <c r="D524" s="13" t="s">
        <v>112</v>
      </c>
    </row>
    <row r="525" spans="1:4" ht="15.75" thickBot="1" x14ac:dyDescent="0.3">
      <c r="A525" s="14" t="s">
        <v>50</v>
      </c>
      <c r="B525" s="12"/>
      <c r="C525" s="14" t="s">
        <v>62</v>
      </c>
      <c r="D525" s="12"/>
    </row>
    <row r="526" spans="1:4" x14ac:dyDescent="0.25">
      <c r="A526" s="14"/>
      <c r="B526" s="13" t="s">
        <v>120</v>
      </c>
      <c r="C526" s="14"/>
      <c r="D526" s="13" t="s">
        <v>72</v>
      </c>
    </row>
    <row r="527" spans="1:4" x14ac:dyDescent="0.25">
      <c r="A527" s="15"/>
      <c r="B527" s="15"/>
      <c r="C527" s="15"/>
      <c r="D527" s="15"/>
    </row>
    <row r="528" spans="1:4" x14ac:dyDescent="0.25">
      <c r="A528" s="1"/>
    </row>
    <row r="529" spans="1:1" ht="15.75" thickBot="1" x14ac:dyDescent="0.3">
      <c r="A529" s="17" t="s">
        <v>13</v>
      </c>
    </row>
    <row r="530" spans="1:1" x14ac:dyDescent="0.25">
      <c r="A530" s="2" t="s">
        <v>186</v>
      </c>
    </row>
    <row r="531" spans="1:1" x14ac:dyDescent="0.25">
      <c r="A531" s="3" t="s">
        <v>187</v>
      </c>
    </row>
    <row r="532" spans="1:1" x14ac:dyDescent="0.25">
      <c r="A532" s="3" t="s">
        <v>66</v>
      </c>
    </row>
    <row r="533" spans="1:1" x14ac:dyDescent="0.25">
      <c r="A533" s="3" t="s">
        <v>188</v>
      </c>
    </row>
    <row r="534" spans="1:1" x14ac:dyDescent="0.25">
      <c r="A534" s="4"/>
    </row>
    <row r="535" spans="1:1" x14ac:dyDescent="0.25">
      <c r="A535" s="2" t="s">
        <v>28</v>
      </c>
    </row>
    <row r="536" spans="1:1" x14ac:dyDescent="0.25">
      <c r="A536" s="3" t="s">
        <v>118</v>
      </c>
    </row>
    <row r="537" spans="1:1" x14ac:dyDescent="0.25">
      <c r="A537" s="3" t="s">
        <v>30</v>
      </c>
    </row>
    <row r="538" spans="1:1" ht="25.5" x14ac:dyDescent="0.25">
      <c r="A538" s="5">
        <v>0</v>
      </c>
    </row>
    <row r="539" spans="1:1" x14ac:dyDescent="0.25">
      <c r="A539" s="6" t="s">
        <v>143</v>
      </c>
    </row>
    <row r="540" spans="1:1" x14ac:dyDescent="0.25">
      <c r="A540" s="6" t="s">
        <v>32</v>
      </c>
    </row>
    <row r="541" spans="1:1" x14ac:dyDescent="0.25">
      <c r="A541" s="7"/>
    </row>
    <row r="542" spans="1:1" x14ac:dyDescent="0.25">
      <c r="A542" s="8" t="s">
        <v>33</v>
      </c>
    </row>
    <row r="543" spans="1:1" x14ac:dyDescent="0.25">
      <c r="A543" s="7"/>
    </row>
    <row r="544" spans="1:1" x14ac:dyDescent="0.25">
      <c r="A544" s="8" t="s">
        <v>34</v>
      </c>
    </row>
    <row r="545" spans="1:4" x14ac:dyDescent="0.25">
      <c r="A545" s="9" t="s">
        <v>35</v>
      </c>
    </row>
    <row r="546" spans="1:4" x14ac:dyDescent="0.25">
      <c r="A546" s="7"/>
    </row>
    <row r="547" spans="1:4" x14ac:dyDescent="0.25">
      <c r="A547" s="10" t="s">
        <v>23</v>
      </c>
    </row>
    <row r="548" spans="1:4" x14ac:dyDescent="0.25">
      <c r="A548" s="7"/>
    </row>
    <row r="549" spans="1:4" x14ac:dyDescent="0.25">
      <c r="A549" s="11" t="s">
        <v>36</v>
      </c>
    </row>
    <row r="550" spans="1:4" ht="15.75" thickBot="1" x14ac:dyDescent="0.3">
      <c r="A550" s="11" t="s">
        <v>37</v>
      </c>
    </row>
    <row r="551" spans="1:4" ht="15.75" thickBot="1" x14ac:dyDescent="0.3">
      <c r="A551" s="14" t="s">
        <v>38</v>
      </c>
      <c r="B551" s="12"/>
      <c r="C551" s="14" t="s">
        <v>52</v>
      </c>
      <c r="D551" s="12"/>
    </row>
    <row r="552" spans="1:4" ht="15.75" thickBot="1" x14ac:dyDescent="0.3">
      <c r="A552" s="14"/>
      <c r="B552" s="13" t="s">
        <v>77</v>
      </c>
      <c r="C552" s="14"/>
      <c r="D552" s="13" t="s">
        <v>88</v>
      </c>
    </row>
    <row r="553" spans="1:4" ht="15.75" thickBot="1" x14ac:dyDescent="0.3">
      <c r="A553" s="14" t="s">
        <v>40</v>
      </c>
      <c r="B553" s="12"/>
      <c r="C553" s="14" t="s">
        <v>54</v>
      </c>
      <c r="D553" s="12"/>
    </row>
    <row r="554" spans="1:4" ht="15.75" thickBot="1" x14ac:dyDescent="0.3">
      <c r="A554" s="14"/>
      <c r="B554" s="13" t="s">
        <v>189</v>
      </c>
      <c r="C554" s="14"/>
      <c r="D554" s="13" t="s">
        <v>102</v>
      </c>
    </row>
    <row r="555" spans="1:4" ht="15.75" thickBot="1" x14ac:dyDescent="0.3">
      <c r="A555" s="14" t="s">
        <v>42</v>
      </c>
      <c r="B555" s="12"/>
      <c r="C555" s="14" t="s">
        <v>56</v>
      </c>
      <c r="D555" s="12"/>
    </row>
    <row r="556" spans="1:4" ht="15.75" thickBot="1" x14ac:dyDescent="0.3">
      <c r="A556" s="14"/>
      <c r="B556" s="13" t="s">
        <v>90</v>
      </c>
      <c r="C556" s="14"/>
      <c r="D556" s="13" t="s">
        <v>190</v>
      </c>
    </row>
    <row r="557" spans="1:4" ht="15.75" thickBot="1" x14ac:dyDescent="0.3">
      <c r="A557" s="14" t="s">
        <v>44</v>
      </c>
      <c r="B557" s="12"/>
      <c r="C557" s="14" t="s">
        <v>58</v>
      </c>
      <c r="D557" s="12"/>
    </row>
    <row r="558" spans="1:4" ht="15.75" thickBot="1" x14ac:dyDescent="0.3">
      <c r="A558" s="14"/>
      <c r="B558" s="13" t="s">
        <v>189</v>
      </c>
      <c r="C558" s="14"/>
      <c r="D558" s="13" t="s">
        <v>102</v>
      </c>
    </row>
    <row r="559" spans="1:4" ht="15.75" thickBot="1" x14ac:dyDescent="0.3">
      <c r="A559" s="14" t="s">
        <v>46</v>
      </c>
      <c r="B559" s="12"/>
      <c r="C559" s="14" t="s">
        <v>60</v>
      </c>
      <c r="D559" s="12"/>
    </row>
    <row r="560" spans="1:4" ht="15.75" thickBot="1" x14ac:dyDescent="0.3">
      <c r="A560" s="14"/>
      <c r="B560" s="13" t="s">
        <v>137</v>
      </c>
      <c r="C560" s="14"/>
      <c r="D560" s="13" t="s">
        <v>112</v>
      </c>
    </row>
    <row r="561" spans="1:4" ht="15.75" thickBot="1" x14ac:dyDescent="0.3">
      <c r="A561" s="14" t="s">
        <v>48</v>
      </c>
      <c r="B561" s="12"/>
      <c r="C561" s="14" t="s">
        <v>61</v>
      </c>
      <c r="D561" s="12"/>
    </row>
    <row r="562" spans="1:4" ht="15.75" thickBot="1" x14ac:dyDescent="0.3">
      <c r="A562" s="14"/>
      <c r="B562" s="13" t="s">
        <v>189</v>
      </c>
      <c r="C562" s="14"/>
      <c r="D562" s="13" t="s">
        <v>102</v>
      </c>
    </row>
    <row r="563" spans="1:4" ht="15.75" thickBot="1" x14ac:dyDescent="0.3">
      <c r="A563" s="14" t="s">
        <v>50</v>
      </c>
      <c r="B563" s="12"/>
      <c r="C563" s="14" t="s">
        <v>62</v>
      </c>
      <c r="D563" s="12"/>
    </row>
    <row r="564" spans="1:4" x14ac:dyDescent="0.25">
      <c r="A564" s="14"/>
      <c r="B564" s="13" t="s">
        <v>189</v>
      </c>
      <c r="C564" s="14"/>
      <c r="D564" s="13" t="s">
        <v>102</v>
      </c>
    </row>
    <row r="565" spans="1:4" x14ac:dyDescent="0.25">
      <c r="A565" s="15"/>
      <c r="B565" s="15"/>
      <c r="C565" s="15"/>
      <c r="D565" s="15"/>
    </row>
    <row r="566" spans="1:4" x14ac:dyDescent="0.25">
      <c r="A566" s="1"/>
    </row>
    <row r="567" spans="1:4" ht="15.75" thickBot="1" x14ac:dyDescent="0.3">
      <c r="A567" s="17" t="s">
        <v>14</v>
      </c>
    </row>
    <row r="568" spans="1:4" x14ac:dyDescent="0.25">
      <c r="A568" s="2" t="s">
        <v>191</v>
      </c>
    </row>
    <row r="569" spans="1:4" x14ac:dyDescent="0.25">
      <c r="A569" s="3" t="s">
        <v>192</v>
      </c>
    </row>
    <row r="570" spans="1:4" x14ac:dyDescent="0.25">
      <c r="A570" s="3" t="s">
        <v>66</v>
      </c>
    </row>
    <row r="571" spans="1:4" x14ac:dyDescent="0.25">
      <c r="A571" s="3" t="s">
        <v>193</v>
      </c>
    </row>
    <row r="572" spans="1:4" x14ac:dyDescent="0.25">
      <c r="A572" s="4"/>
    </row>
    <row r="573" spans="1:4" x14ac:dyDescent="0.25">
      <c r="A573" s="2" t="s">
        <v>28</v>
      </c>
    </row>
    <row r="574" spans="1:4" x14ac:dyDescent="0.25">
      <c r="A574" s="3" t="s">
        <v>194</v>
      </c>
    </row>
    <row r="575" spans="1:4" x14ac:dyDescent="0.25">
      <c r="A575" s="3" t="s">
        <v>30</v>
      </c>
    </row>
    <row r="576" spans="1:4" ht="25.5" x14ac:dyDescent="0.25">
      <c r="A576" s="5">
        <v>0</v>
      </c>
    </row>
    <row r="577" spans="1:4" x14ac:dyDescent="0.25">
      <c r="A577" s="6" t="s">
        <v>195</v>
      </c>
    </row>
    <row r="578" spans="1:4" x14ac:dyDescent="0.25">
      <c r="A578" s="6" t="s">
        <v>32</v>
      </c>
    </row>
    <row r="579" spans="1:4" x14ac:dyDescent="0.25">
      <c r="A579" s="7"/>
    </row>
    <row r="580" spans="1:4" x14ac:dyDescent="0.25">
      <c r="A580" s="8" t="s">
        <v>33</v>
      </c>
    </row>
    <row r="581" spans="1:4" x14ac:dyDescent="0.25">
      <c r="A581" s="7"/>
    </row>
    <row r="582" spans="1:4" x14ac:dyDescent="0.25">
      <c r="A582" s="8" t="s">
        <v>34</v>
      </c>
    </row>
    <row r="583" spans="1:4" x14ac:dyDescent="0.25">
      <c r="A583" s="9" t="s">
        <v>35</v>
      </c>
    </row>
    <row r="584" spans="1:4" x14ac:dyDescent="0.25">
      <c r="A584" s="7"/>
    </row>
    <row r="585" spans="1:4" x14ac:dyDescent="0.25">
      <c r="A585" s="10" t="s">
        <v>23</v>
      </c>
    </row>
    <row r="586" spans="1:4" x14ac:dyDescent="0.25">
      <c r="A586" s="7"/>
    </row>
    <row r="587" spans="1:4" x14ac:dyDescent="0.25">
      <c r="A587" s="11" t="s">
        <v>36</v>
      </c>
    </row>
    <row r="588" spans="1:4" ht="15.75" thickBot="1" x14ac:dyDescent="0.3">
      <c r="A588" s="11" t="s">
        <v>37</v>
      </c>
    </row>
    <row r="589" spans="1:4" ht="15.75" thickBot="1" x14ac:dyDescent="0.3">
      <c r="A589" s="14" t="s">
        <v>38</v>
      </c>
      <c r="B589" s="12"/>
      <c r="C589" s="14" t="s">
        <v>52</v>
      </c>
      <c r="D589" s="12"/>
    </row>
    <row r="590" spans="1:4" ht="15.75" thickBot="1" x14ac:dyDescent="0.3">
      <c r="A590" s="14"/>
      <c r="B590" s="13" t="s">
        <v>77</v>
      </c>
      <c r="C590" s="14"/>
      <c r="D590" s="13" t="s">
        <v>196</v>
      </c>
    </row>
    <row r="591" spans="1:4" ht="15.75" thickBot="1" x14ac:dyDescent="0.3">
      <c r="A591" s="14" t="s">
        <v>40</v>
      </c>
      <c r="B591" s="12"/>
      <c r="C591" s="14" t="s">
        <v>54</v>
      </c>
      <c r="D591" s="12"/>
    </row>
    <row r="592" spans="1:4" ht="15.75" thickBot="1" x14ac:dyDescent="0.3">
      <c r="A592" s="14"/>
      <c r="B592" s="13" t="s">
        <v>155</v>
      </c>
      <c r="C592" s="14"/>
      <c r="D592" s="13" t="s">
        <v>92</v>
      </c>
    </row>
    <row r="593" spans="1:4" ht="15.75" thickBot="1" x14ac:dyDescent="0.3">
      <c r="A593" s="14" t="s">
        <v>42</v>
      </c>
      <c r="B593" s="12"/>
      <c r="C593" s="14" t="s">
        <v>56</v>
      </c>
      <c r="D593" s="12"/>
    </row>
    <row r="594" spans="1:4" ht="15.75" thickBot="1" x14ac:dyDescent="0.3">
      <c r="A594" s="14"/>
      <c r="B594" s="13" t="s">
        <v>184</v>
      </c>
      <c r="C594" s="14"/>
      <c r="D594" s="13" t="s">
        <v>94</v>
      </c>
    </row>
    <row r="595" spans="1:4" ht="15.75" thickBot="1" x14ac:dyDescent="0.3">
      <c r="A595" s="14" t="s">
        <v>44</v>
      </c>
      <c r="B595" s="12"/>
      <c r="C595" s="14" t="s">
        <v>58</v>
      </c>
      <c r="D595" s="12"/>
    </row>
    <row r="596" spans="1:4" ht="15.75" thickBot="1" x14ac:dyDescent="0.3">
      <c r="A596" s="14"/>
      <c r="B596" s="13" t="s">
        <v>93</v>
      </c>
      <c r="C596" s="14"/>
      <c r="D596" s="13" t="s">
        <v>190</v>
      </c>
    </row>
    <row r="597" spans="1:4" ht="15.75" thickBot="1" x14ac:dyDescent="0.3">
      <c r="A597" s="14" t="s">
        <v>46</v>
      </c>
      <c r="B597" s="12"/>
      <c r="C597" s="14" t="s">
        <v>60</v>
      </c>
      <c r="D597" s="12"/>
    </row>
    <row r="598" spans="1:4" ht="15.75" thickBot="1" x14ac:dyDescent="0.3">
      <c r="A598" s="14"/>
      <c r="B598" s="13" t="s">
        <v>90</v>
      </c>
      <c r="C598" s="14"/>
      <c r="D598" s="13" t="s">
        <v>112</v>
      </c>
    </row>
    <row r="599" spans="1:4" ht="15.75" thickBot="1" x14ac:dyDescent="0.3">
      <c r="A599" s="14" t="s">
        <v>48</v>
      </c>
      <c r="B599" s="12"/>
      <c r="C599" s="14" t="s">
        <v>61</v>
      </c>
      <c r="D599" s="12"/>
    </row>
    <row r="600" spans="1:4" ht="15.75" thickBot="1" x14ac:dyDescent="0.3">
      <c r="A600" s="14"/>
      <c r="B600" s="13" t="s">
        <v>78</v>
      </c>
      <c r="C600" s="14"/>
      <c r="D600" s="13" t="s">
        <v>149</v>
      </c>
    </row>
    <row r="601" spans="1:4" ht="15.75" thickBot="1" x14ac:dyDescent="0.3">
      <c r="A601" s="14" t="s">
        <v>50</v>
      </c>
      <c r="B601" s="12"/>
      <c r="C601" s="14" t="s">
        <v>62</v>
      </c>
      <c r="D601" s="12"/>
    </row>
    <row r="602" spans="1:4" x14ac:dyDescent="0.25">
      <c r="A602" s="14"/>
      <c r="B602" s="13" t="s">
        <v>78</v>
      </c>
      <c r="C602" s="14"/>
      <c r="D602" s="13" t="s">
        <v>159</v>
      </c>
    </row>
    <row r="603" spans="1:4" x14ac:dyDescent="0.25">
      <c r="A603" s="15"/>
      <c r="B603" s="15"/>
      <c r="C603" s="15"/>
      <c r="D603" s="15"/>
    </row>
    <row r="604" spans="1:4" x14ac:dyDescent="0.25">
      <c r="A604" s="1"/>
    </row>
    <row r="605" spans="1:4" ht="15.75" thickBot="1" x14ac:dyDescent="0.3">
      <c r="A605" s="17" t="s">
        <v>15</v>
      </c>
    </row>
    <row r="606" spans="1:4" x14ac:dyDescent="0.25">
      <c r="A606" s="2" t="s">
        <v>197</v>
      </c>
    </row>
    <row r="607" spans="1:4" x14ac:dyDescent="0.25">
      <c r="A607" s="3" t="s">
        <v>198</v>
      </c>
    </row>
    <row r="608" spans="1:4" x14ac:dyDescent="0.25">
      <c r="A608" s="3" t="s">
        <v>66</v>
      </c>
    </row>
    <row r="609" spans="1:1" x14ac:dyDescent="0.25">
      <c r="A609" s="3" t="s">
        <v>199</v>
      </c>
    </row>
    <row r="610" spans="1:1" x14ac:dyDescent="0.25">
      <c r="A610" s="4"/>
    </row>
    <row r="611" spans="1:1" x14ac:dyDescent="0.25">
      <c r="A611" s="2" t="s">
        <v>28</v>
      </c>
    </row>
    <row r="612" spans="1:1" x14ac:dyDescent="0.25">
      <c r="A612" s="3" t="s">
        <v>134</v>
      </c>
    </row>
    <row r="613" spans="1:1" x14ac:dyDescent="0.25">
      <c r="A613" s="3" t="s">
        <v>30</v>
      </c>
    </row>
    <row r="614" spans="1:1" ht="25.5" x14ac:dyDescent="0.25">
      <c r="A614" s="5">
        <v>0</v>
      </c>
    </row>
    <row r="615" spans="1:1" x14ac:dyDescent="0.25">
      <c r="A615" s="6" t="s">
        <v>98</v>
      </c>
    </row>
    <row r="616" spans="1:1" x14ac:dyDescent="0.25">
      <c r="A616" s="6" t="s">
        <v>32</v>
      </c>
    </row>
    <row r="617" spans="1:1" x14ac:dyDescent="0.25">
      <c r="A617" s="7"/>
    </row>
    <row r="618" spans="1:1" x14ac:dyDescent="0.25">
      <c r="A618" s="8" t="s">
        <v>33</v>
      </c>
    </row>
    <row r="619" spans="1:1" x14ac:dyDescent="0.25">
      <c r="A619" s="7"/>
    </row>
    <row r="620" spans="1:1" x14ac:dyDescent="0.25">
      <c r="A620" s="8" t="s">
        <v>34</v>
      </c>
    </row>
    <row r="621" spans="1:1" x14ac:dyDescent="0.25">
      <c r="A621" s="9" t="s">
        <v>35</v>
      </c>
    </row>
    <row r="622" spans="1:1" x14ac:dyDescent="0.25">
      <c r="A622" s="7"/>
    </row>
    <row r="623" spans="1:1" x14ac:dyDescent="0.25">
      <c r="A623" s="10" t="s">
        <v>23</v>
      </c>
    </row>
    <row r="624" spans="1:1" x14ac:dyDescent="0.25">
      <c r="A624" s="7"/>
    </row>
    <row r="625" spans="1:4" x14ac:dyDescent="0.25">
      <c r="A625" s="11" t="s">
        <v>36</v>
      </c>
    </row>
    <row r="626" spans="1:4" ht="15.75" thickBot="1" x14ac:dyDescent="0.3">
      <c r="A626" s="11" t="s">
        <v>37</v>
      </c>
    </row>
    <row r="627" spans="1:4" ht="15.75" thickBot="1" x14ac:dyDescent="0.3">
      <c r="A627" s="14" t="s">
        <v>38</v>
      </c>
      <c r="B627" s="12"/>
      <c r="C627" s="14" t="s">
        <v>52</v>
      </c>
      <c r="D627" s="12"/>
    </row>
    <row r="628" spans="1:4" ht="15.75" thickBot="1" x14ac:dyDescent="0.3">
      <c r="A628" s="14"/>
      <c r="B628" s="13" t="s">
        <v>170</v>
      </c>
      <c r="C628" s="14"/>
      <c r="D628" s="13" t="s">
        <v>104</v>
      </c>
    </row>
    <row r="629" spans="1:4" ht="15.75" thickBot="1" x14ac:dyDescent="0.3">
      <c r="A629" s="14" t="s">
        <v>40</v>
      </c>
      <c r="B629" s="12"/>
      <c r="C629" s="14" t="s">
        <v>54</v>
      </c>
      <c r="D629" s="12"/>
    </row>
    <row r="630" spans="1:4" ht="15.75" thickBot="1" x14ac:dyDescent="0.3">
      <c r="A630" s="14"/>
      <c r="B630" s="13" t="s">
        <v>79</v>
      </c>
      <c r="C630" s="14"/>
      <c r="D630" s="13" t="s">
        <v>189</v>
      </c>
    </row>
    <row r="631" spans="1:4" ht="15.75" thickBot="1" x14ac:dyDescent="0.3">
      <c r="A631" s="14" t="s">
        <v>42</v>
      </c>
      <c r="B631" s="12"/>
      <c r="C631" s="14" t="s">
        <v>56</v>
      </c>
      <c r="D631" s="12"/>
    </row>
    <row r="632" spans="1:4" ht="15.75" thickBot="1" x14ac:dyDescent="0.3">
      <c r="A632" s="14"/>
      <c r="B632" s="13" t="s">
        <v>79</v>
      </c>
      <c r="C632" s="14"/>
      <c r="D632" s="13" t="s">
        <v>201</v>
      </c>
    </row>
    <row r="633" spans="1:4" ht="15.75" thickBot="1" x14ac:dyDescent="0.3">
      <c r="A633" s="14" t="s">
        <v>44</v>
      </c>
      <c r="B633" s="12"/>
      <c r="C633" s="14" t="s">
        <v>58</v>
      </c>
      <c r="D633" s="12"/>
    </row>
    <row r="634" spans="1:4" ht="15.75" thickBot="1" x14ac:dyDescent="0.3">
      <c r="A634" s="14"/>
      <c r="B634" s="13" t="s">
        <v>200</v>
      </c>
      <c r="C634" s="14"/>
      <c r="D634" s="13" t="s">
        <v>102</v>
      </c>
    </row>
    <row r="635" spans="1:4" ht="15.75" thickBot="1" x14ac:dyDescent="0.3">
      <c r="A635" s="14" t="s">
        <v>46</v>
      </c>
      <c r="B635" s="12"/>
      <c r="C635" s="14" t="s">
        <v>60</v>
      </c>
      <c r="D635" s="12"/>
    </row>
    <row r="636" spans="1:4" ht="15.75" thickBot="1" x14ac:dyDescent="0.3">
      <c r="A636" s="14"/>
      <c r="B636" s="13" t="s">
        <v>113</v>
      </c>
      <c r="C636" s="14"/>
      <c r="D636" s="13" t="s">
        <v>165</v>
      </c>
    </row>
    <row r="637" spans="1:4" ht="15.75" thickBot="1" x14ac:dyDescent="0.3">
      <c r="A637" s="14" t="s">
        <v>48</v>
      </c>
      <c r="B637" s="12"/>
      <c r="C637" s="14" t="s">
        <v>61</v>
      </c>
      <c r="D637" s="12"/>
    </row>
    <row r="638" spans="1:4" ht="15.75" thickBot="1" x14ac:dyDescent="0.3">
      <c r="A638" s="14"/>
      <c r="B638" s="13" t="s">
        <v>114</v>
      </c>
      <c r="C638" s="14"/>
      <c r="D638" s="13" t="s">
        <v>101</v>
      </c>
    </row>
    <row r="639" spans="1:4" ht="15.75" thickBot="1" x14ac:dyDescent="0.3">
      <c r="A639" s="14" t="s">
        <v>50</v>
      </c>
      <c r="B639" s="12"/>
      <c r="C639" s="14" t="s">
        <v>62</v>
      </c>
      <c r="D639" s="12"/>
    </row>
    <row r="640" spans="1:4" x14ac:dyDescent="0.25">
      <c r="A640" s="14"/>
      <c r="B640" s="13" t="s">
        <v>92</v>
      </c>
      <c r="C640" s="14"/>
      <c r="D640" s="13" t="s">
        <v>121</v>
      </c>
    </row>
    <row r="641" spans="1:4" x14ac:dyDescent="0.25">
      <c r="A641" s="15"/>
      <c r="B641" s="15"/>
      <c r="C641" s="15"/>
      <c r="D641" s="15"/>
    </row>
    <row r="642" spans="1:4" x14ac:dyDescent="0.25">
      <c r="A642" s="1"/>
    </row>
    <row r="643" spans="1:4" ht="15.75" thickBot="1" x14ac:dyDescent="0.3">
      <c r="A643" s="17" t="s">
        <v>16</v>
      </c>
    </row>
    <row r="644" spans="1:4" x14ac:dyDescent="0.25">
      <c r="A644" s="2" t="s">
        <v>202</v>
      </c>
    </row>
    <row r="645" spans="1:4" x14ac:dyDescent="0.25">
      <c r="A645" s="3" t="s">
        <v>203</v>
      </c>
    </row>
    <row r="646" spans="1:4" x14ac:dyDescent="0.25">
      <c r="A646" s="3" t="s">
        <v>66</v>
      </c>
    </row>
    <row r="647" spans="1:4" x14ac:dyDescent="0.25">
      <c r="A647" s="3" t="s">
        <v>204</v>
      </c>
    </row>
    <row r="648" spans="1:4" x14ac:dyDescent="0.25">
      <c r="A648" s="4"/>
    </row>
    <row r="649" spans="1:4" x14ac:dyDescent="0.25">
      <c r="A649" s="2" t="s">
        <v>28</v>
      </c>
    </row>
    <row r="650" spans="1:4" x14ac:dyDescent="0.25">
      <c r="A650" s="3" t="s">
        <v>29</v>
      </c>
    </row>
    <row r="651" spans="1:4" x14ac:dyDescent="0.25">
      <c r="A651" s="3" t="s">
        <v>30</v>
      </c>
    </row>
    <row r="652" spans="1:4" ht="25.5" x14ac:dyDescent="0.25">
      <c r="A652" s="5">
        <v>0</v>
      </c>
    </row>
    <row r="653" spans="1:4" x14ac:dyDescent="0.25">
      <c r="A653" s="6" t="s">
        <v>205</v>
      </c>
    </row>
    <row r="654" spans="1:4" x14ac:dyDescent="0.25">
      <c r="A654" s="6" t="s">
        <v>32</v>
      </c>
    </row>
    <row r="655" spans="1:4" x14ac:dyDescent="0.25">
      <c r="A655" s="7"/>
    </row>
    <row r="656" spans="1:4" x14ac:dyDescent="0.25">
      <c r="A656" s="8" t="s">
        <v>33</v>
      </c>
    </row>
    <row r="657" spans="1:4" x14ac:dyDescent="0.25">
      <c r="A657" s="7"/>
    </row>
    <row r="658" spans="1:4" x14ac:dyDescent="0.25">
      <c r="A658" s="8" t="s">
        <v>34</v>
      </c>
    </row>
    <row r="659" spans="1:4" x14ac:dyDescent="0.25">
      <c r="A659" s="9" t="s">
        <v>35</v>
      </c>
    </row>
    <row r="660" spans="1:4" x14ac:dyDescent="0.25">
      <c r="A660" s="7"/>
    </row>
    <row r="661" spans="1:4" x14ac:dyDescent="0.25">
      <c r="A661" s="10" t="s">
        <v>23</v>
      </c>
    </row>
    <row r="662" spans="1:4" x14ac:dyDescent="0.25">
      <c r="A662" s="7"/>
    </row>
    <row r="663" spans="1:4" x14ac:dyDescent="0.25">
      <c r="A663" s="11" t="s">
        <v>36</v>
      </c>
    </row>
    <row r="664" spans="1:4" ht="15.75" thickBot="1" x14ac:dyDescent="0.3">
      <c r="A664" s="11" t="s">
        <v>37</v>
      </c>
    </row>
    <row r="665" spans="1:4" ht="15.75" thickBot="1" x14ac:dyDescent="0.3">
      <c r="A665" s="14" t="s">
        <v>38</v>
      </c>
      <c r="B665" s="12"/>
      <c r="C665" s="14" t="s">
        <v>52</v>
      </c>
      <c r="D665" s="12"/>
    </row>
    <row r="666" spans="1:4" ht="15.75" thickBot="1" x14ac:dyDescent="0.3">
      <c r="A666" s="14"/>
      <c r="B666" s="13" t="s">
        <v>43</v>
      </c>
      <c r="C666" s="14"/>
      <c r="D666" s="13" t="s">
        <v>154</v>
      </c>
    </row>
    <row r="667" spans="1:4" ht="15.75" thickBot="1" x14ac:dyDescent="0.3">
      <c r="A667" s="14" t="s">
        <v>40</v>
      </c>
      <c r="B667" s="12"/>
      <c r="C667" s="14" t="s">
        <v>54</v>
      </c>
      <c r="D667" s="12"/>
    </row>
    <row r="668" spans="1:4" ht="15.75" thickBot="1" x14ac:dyDescent="0.3">
      <c r="A668" s="14"/>
      <c r="B668" s="13" t="s">
        <v>102</v>
      </c>
      <c r="C668" s="14"/>
      <c r="D668" s="13" t="s">
        <v>102</v>
      </c>
    </row>
    <row r="669" spans="1:4" ht="15.75" thickBot="1" x14ac:dyDescent="0.3">
      <c r="A669" s="14" t="s">
        <v>42</v>
      </c>
      <c r="B669" s="12"/>
      <c r="C669" s="14" t="s">
        <v>56</v>
      </c>
      <c r="D669" s="12"/>
    </row>
    <row r="670" spans="1:4" ht="15.75" thickBot="1" x14ac:dyDescent="0.3">
      <c r="A670" s="14"/>
      <c r="B670" s="13" t="s">
        <v>104</v>
      </c>
      <c r="C670" s="14"/>
      <c r="D670" s="13" t="s">
        <v>92</v>
      </c>
    </row>
    <row r="671" spans="1:4" ht="15.75" thickBot="1" x14ac:dyDescent="0.3">
      <c r="A671" s="14" t="s">
        <v>44</v>
      </c>
      <c r="B671" s="12"/>
      <c r="C671" s="14" t="s">
        <v>58</v>
      </c>
      <c r="D671" s="12"/>
    </row>
    <row r="672" spans="1:4" ht="15.75" thickBot="1" x14ac:dyDescent="0.3">
      <c r="A672" s="14"/>
      <c r="B672" s="13" t="s">
        <v>102</v>
      </c>
      <c r="C672" s="14"/>
      <c r="D672" s="13" t="s">
        <v>102</v>
      </c>
    </row>
    <row r="673" spans="1:4" ht="15.75" thickBot="1" x14ac:dyDescent="0.3">
      <c r="A673" s="14" t="s">
        <v>46</v>
      </c>
      <c r="B673" s="12"/>
      <c r="C673" s="14" t="s">
        <v>60</v>
      </c>
      <c r="D673" s="12"/>
    </row>
    <row r="674" spans="1:4" ht="15.75" thickBot="1" x14ac:dyDescent="0.3">
      <c r="A674" s="14"/>
      <c r="B674" s="13" t="s">
        <v>77</v>
      </c>
      <c r="C674" s="14"/>
      <c r="D674" s="13" t="s">
        <v>113</v>
      </c>
    </row>
    <row r="675" spans="1:4" ht="15.75" thickBot="1" x14ac:dyDescent="0.3">
      <c r="A675" s="14" t="s">
        <v>48</v>
      </c>
      <c r="B675" s="12"/>
      <c r="C675" s="14" t="s">
        <v>61</v>
      </c>
      <c r="D675" s="12"/>
    </row>
    <row r="676" spans="1:4" ht="15.75" thickBot="1" x14ac:dyDescent="0.3">
      <c r="A676" s="14"/>
      <c r="B676" s="13" t="s">
        <v>102</v>
      </c>
      <c r="C676" s="14"/>
      <c r="D676" s="13" t="s">
        <v>102</v>
      </c>
    </row>
    <row r="677" spans="1:4" ht="15.75" thickBot="1" x14ac:dyDescent="0.3">
      <c r="A677" s="14" t="s">
        <v>50</v>
      </c>
      <c r="B677" s="12"/>
      <c r="C677" s="14" t="s">
        <v>62</v>
      </c>
      <c r="D677" s="12"/>
    </row>
    <row r="678" spans="1:4" x14ac:dyDescent="0.25">
      <c r="A678" s="14"/>
      <c r="B678" s="13" t="s">
        <v>102</v>
      </c>
      <c r="C678" s="14"/>
      <c r="D678" s="13" t="s">
        <v>102</v>
      </c>
    </row>
    <row r="679" spans="1:4" x14ac:dyDescent="0.25">
      <c r="A679" s="15"/>
      <c r="B679" s="15"/>
      <c r="C679" s="15"/>
      <c r="D679" s="15"/>
    </row>
    <row r="680" spans="1:4" x14ac:dyDescent="0.25">
      <c r="A680" s="1"/>
    </row>
    <row r="681" spans="1:4" ht="15.75" thickBot="1" x14ac:dyDescent="0.3">
      <c r="A681" s="17" t="s">
        <v>17</v>
      </c>
    </row>
    <row r="682" spans="1:4" x14ac:dyDescent="0.25">
      <c r="A682" s="2" t="s">
        <v>206</v>
      </c>
    </row>
    <row r="683" spans="1:4" x14ac:dyDescent="0.25">
      <c r="A683" s="3" t="s">
        <v>207</v>
      </c>
    </row>
    <row r="684" spans="1:4" x14ac:dyDescent="0.25">
      <c r="A684" s="3" t="s">
        <v>26</v>
      </c>
    </row>
    <row r="685" spans="1:4" x14ac:dyDescent="0.25">
      <c r="A685" s="3" t="s">
        <v>208</v>
      </c>
    </row>
    <row r="686" spans="1:4" x14ac:dyDescent="0.25">
      <c r="A686" s="4"/>
    </row>
    <row r="687" spans="1:4" x14ac:dyDescent="0.25">
      <c r="A687" s="2" t="s">
        <v>28</v>
      </c>
    </row>
    <row r="688" spans="1:4" x14ac:dyDescent="0.25">
      <c r="A688" s="3" t="s">
        <v>86</v>
      </c>
    </row>
    <row r="689" spans="1:4" x14ac:dyDescent="0.25">
      <c r="A689" s="3" t="s">
        <v>30</v>
      </c>
    </row>
    <row r="690" spans="1:4" ht="25.5" x14ac:dyDescent="0.25">
      <c r="A690" s="5">
        <v>38</v>
      </c>
    </row>
    <row r="691" spans="1:4" x14ac:dyDescent="0.25">
      <c r="A691" s="6" t="s">
        <v>209</v>
      </c>
    </row>
    <row r="692" spans="1:4" x14ac:dyDescent="0.25">
      <c r="A692" s="6" t="s">
        <v>32</v>
      </c>
    </row>
    <row r="693" spans="1:4" x14ac:dyDescent="0.25">
      <c r="A693" s="7"/>
    </row>
    <row r="694" spans="1:4" x14ac:dyDescent="0.25">
      <c r="A694" s="8" t="s">
        <v>169</v>
      </c>
    </row>
    <row r="695" spans="1:4" x14ac:dyDescent="0.25">
      <c r="A695" s="7"/>
    </row>
    <row r="696" spans="1:4" x14ac:dyDescent="0.25">
      <c r="A696" s="8" t="s">
        <v>34</v>
      </c>
    </row>
    <row r="697" spans="1:4" x14ac:dyDescent="0.25">
      <c r="A697" s="9" t="s">
        <v>35</v>
      </c>
    </row>
    <row r="698" spans="1:4" x14ac:dyDescent="0.25">
      <c r="A698" s="7"/>
    </row>
    <row r="699" spans="1:4" ht="15.75" thickBot="1" x14ac:dyDescent="0.3">
      <c r="A699" s="16" t="s">
        <v>119</v>
      </c>
    </row>
    <row r="700" spans="1:4" ht="15.75" thickBot="1" x14ac:dyDescent="0.3">
      <c r="A700" s="14" t="s">
        <v>38</v>
      </c>
      <c r="B700" s="12"/>
      <c r="C700" s="14" t="s">
        <v>52</v>
      </c>
      <c r="D700" s="12"/>
    </row>
    <row r="701" spans="1:4" ht="15.75" thickBot="1" x14ac:dyDescent="0.3">
      <c r="A701" s="14"/>
      <c r="B701" s="13" t="s">
        <v>75</v>
      </c>
      <c r="C701" s="14"/>
      <c r="D701" s="13" t="s">
        <v>103</v>
      </c>
    </row>
    <row r="702" spans="1:4" ht="15.75" thickBot="1" x14ac:dyDescent="0.3">
      <c r="A702" s="14" t="s">
        <v>40</v>
      </c>
      <c r="B702" s="12"/>
      <c r="C702" s="14" t="s">
        <v>54</v>
      </c>
      <c r="D702" s="12"/>
    </row>
    <row r="703" spans="1:4" ht="15.75" thickBot="1" x14ac:dyDescent="0.3">
      <c r="A703" s="14"/>
      <c r="B703" s="13" t="s">
        <v>79</v>
      </c>
      <c r="C703" s="14"/>
      <c r="D703" s="13" t="s">
        <v>165</v>
      </c>
    </row>
    <row r="704" spans="1:4" ht="15.75" thickBot="1" x14ac:dyDescent="0.3">
      <c r="A704" s="14" t="s">
        <v>42</v>
      </c>
      <c r="B704" s="12"/>
      <c r="C704" s="14" t="s">
        <v>56</v>
      </c>
      <c r="D704" s="12"/>
    </row>
    <row r="705" spans="1:4" ht="15.75" thickBot="1" x14ac:dyDescent="0.3">
      <c r="A705" s="14"/>
      <c r="B705" s="13" t="s">
        <v>171</v>
      </c>
      <c r="C705" s="14"/>
      <c r="D705" s="13" t="s">
        <v>210</v>
      </c>
    </row>
    <row r="706" spans="1:4" ht="15.75" thickBot="1" x14ac:dyDescent="0.3">
      <c r="A706" s="14" t="s">
        <v>44</v>
      </c>
      <c r="B706" s="12"/>
      <c r="C706" s="14" t="s">
        <v>58</v>
      </c>
      <c r="D706" s="12"/>
    </row>
    <row r="707" spans="1:4" ht="15.75" thickBot="1" x14ac:dyDescent="0.3">
      <c r="A707" s="14"/>
      <c r="B707" s="13" t="s">
        <v>89</v>
      </c>
      <c r="C707" s="14"/>
      <c r="D707" s="13" t="s">
        <v>146</v>
      </c>
    </row>
    <row r="708" spans="1:4" ht="15.75" thickBot="1" x14ac:dyDescent="0.3">
      <c r="A708" s="14" t="s">
        <v>46</v>
      </c>
      <c r="B708" s="12"/>
      <c r="C708" s="14" t="s">
        <v>60</v>
      </c>
      <c r="D708" s="12"/>
    </row>
    <row r="709" spans="1:4" ht="15.75" thickBot="1" x14ac:dyDescent="0.3">
      <c r="A709" s="14"/>
      <c r="B709" s="13" t="s">
        <v>47</v>
      </c>
      <c r="C709" s="14"/>
      <c r="D709" s="13" t="s">
        <v>105</v>
      </c>
    </row>
    <row r="710" spans="1:4" ht="15.75" thickBot="1" x14ac:dyDescent="0.3">
      <c r="A710" s="14" t="s">
        <v>48</v>
      </c>
      <c r="B710" s="12"/>
      <c r="C710" s="14" t="s">
        <v>61</v>
      </c>
      <c r="D710" s="12"/>
    </row>
    <row r="711" spans="1:4" ht="15.75" thickBot="1" x14ac:dyDescent="0.3">
      <c r="A711" s="14"/>
      <c r="B711" s="13" t="s">
        <v>121</v>
      </c>
      <c r="C711" s="14"/>
      <c r="D711" s="13" t="s">
        <v>211</v>
      </c>
    </row>
    <row r="712" spans="1:4" ht="15.75" thickBot="1" x14ac:dyDescent="0.3">
      <c r="A712" s="14" t="s">
        <v>50</v>
      </c>
      <c r="B712" s="12"/>
      <c r="C712" s="14" t="s">
        <v>62</v>
      </c>
      <c r="D712" s="12"/>
    </row>
    <row r="713" spans="1:4" x14ac:dyDescent="0.25">
      <c r="A713" s="14"/>
      <c r="B713" s="13" t="s">
        <v>184</v>
      </c>
      <c r="C713" s="14"/>
      <c r="D713" s="13" t="s">
        <v>212</v>
      </c>
    </row>
    <row r="714" spans="1:4" x14ac:dyDescent="0.25">
      <c r="A714" s="15"/>
      <c r="B714" s="15"/>
      <c r="C714" s="15"/>
      <c r="D714" s="15"/>
    </row>
    <row r="715" spans="1:4" x14ac:dyDescent="0.25">
      <c r="A715" s="1"/>
    </row>
    <row r="716" spans="1:4" ht="15.75" thickBot="1" x14ac:dyDescent="0.3">
      <c r="A716" s="17" t="s">
        <v>18</v>
      </c>
    </row>
    <row r="717" spans="1:4" x14ac:dyDescent="0.25">
      <c r="A717" s="2" t="s">
        <v>213</v>
      </c>
    </row>
    <row r="718" spans="1:4" x14ac:dyDescent="0.25">
      <c r="A718" s="3" t="s">
        <v>214</v>
      </c>
    </row>
    <row r="719" spans="1:4" x14ac:dyDescent="0.25">
      <c r="A719" s="3" t="s">
        <v>66</v>
      </c>
    </row>
    <row r="720" spans="1:4" x14ac:dyDescent="0.25">
      <c r="A720" s="3" t="s">
        <v>117</v>
      </c>
    </row>
    <row r="721" spans="1:1" x14ac:dyDescent="0.25">
      <c r="A721" s="4"/>
    </row>
    <row r="722" spans="1:1" x14ac:dyDescent="0.25">
      <c r="A722" s="2" t="s">
        <v>28</v>
      </c>
    </row>
    <row r="723" spans="1:1" x14ac:dyDescent="0.25">
      <c r="A723" s="3" t="s">
        <v>134</v>
      </c>
    </row>
    <row r="724" spans="1:1" x14ac:dyDescent="0.25">
      <c r="A724" s="3" t="s">
        <v>30</v>
      </c>
    </row>
    <row r="725" spans="1:1" ht="25.5" x14ac:dyDescent="0.25">
      <c r="A725" s="5">
        <v>17</v>
      </c>
    </row>
    <row r="726" spans="1:1" x14ac:dyDescent="0.25">
      <c r="A726" s="6" t="s">
        <v>215</v>
      </c>
    </row>
    <row r="727" spans="1:1" x14ac:dyDescent="0.25">
      <c r="A727" s="6" t="s">
        <v>32</v>
      </c>
    </row>
    <row r="728" spans="1:1" x14ac:dyDescent="0.25">
      <c r="A728" s="7"/>
    </row>
    <row r="729" spans="1:1" x14ac:dyDescent="0.25">
      <c r="A729" s="8" t="s">
        <v>33</v>
      </c>
    </row>
    <row r="730" spans="1:1" x14ac:dyDescent="0.25">
      <c r="A730" s="7"/>
    </row>
    <row r="731" spans="1:1" x14ac:dyDescent="0.25">
      <c r="A731" s="8" t="s">
        <v>34</v>
      </c>
    </row>
    <row r="732" spans="1:1" x14ac:dyDescent="0.25">
      <c r="A732" s="9" t="s">
        <v>35</v>
      </c>
    </row>
    <row r="733" spans="1:1" x14ac:dyDescent="0.25">
      <c r="A733" s="7"/>
    </row>
    <row r="734" spans="1:1" x14ac:dyDescent="0.25">
      <c r="A734" s="10" t="s">
        <v>23</v>
      </c>
    </row>
    <row r="735" spans="1:1" x14ac:dyDescent="0.25">
      <c r="A735" s="7"/>
    </row>
    <row r="736" spans="1:1" x14ac:dyDescent="0.25">
      <c r="A736" s="11" t="s">
        <v>36</v>
      </c>
    </row>
    <row r="737" spans="1:4" ht="15.75" thickBot="1" x14ac:dyDescent="0.3">
      <c r="A737" s="11" t="s">
        <v>37</v>
      </c>
    </row>
    <row r="738" spans="1:4" ht="15.75" thickBot="1" x14ac:dyDescent="0.3">
      <c r="A738" s="14" t="s">
        <v>38</v>
      </c>
      <c r="B738" s="12"/>
      <c r="C738" s="14" t="s">
        <v>52</v>
      </c>
      <c r="D738" s="12"/>
    </row>
    <row r="739" spans="1:4" ht="15.75" thickBot="1" x14ac:dyDescent="0.3">
      <c r="A739" s="14"/>
      <c r="B739" s="13" t="s">
        <v>41</v>
      </c>
      <c r="C739" s="14"/>
      <c r="D739" s="13" t="s">
        <v>90</v>
      </c>
    </row>
    <row r="740" spans="1:4" ht="15.75" thickBot="1" x14ac:dyDescent="0.3">
      <c r="A740" s="14" t="s">
        <v>40</v>
      </c>
      <c r="B740" s="12"/>
      <c r="C740" s="14" t="s">
        <v>54</v>
      </c>
      <c r="D740" s="12"/>
    </row>
    <row r="741" spans="1:4" ht="15.75" thickBot="1" x14ac:dyDescent="0.3">
      <c r="A741" s="14"/>
      <c r="B741" s="13" t="s">
        <v>189</v>
      </c>
      <c r="C741" s="14"/>
      <c r="D741" s="13" t="s">
        <v>102</v>
      </c>
    </row>
    <row r="742" spans="1:4" ht="15.75" thickBot="1" x14ac:dyDescent="0.3">
      <c r="A742" s="14" t="s">
        <v>42</v>
      </c>
      <c r="B742" s="12"/>
      <c r="C742" s="14" t="s">
        <v>56</v>
      </c>
      <c r="D742" s="12"/>
    </row>
    <row r="743" spans="1:4" ht="15.75" thickBot="1" x14ac:dyDescent="0.3">
      <c r="A743" s="14"/>
      <c r="B743" s="13" t="s">
        <v>103</v>
      </c>
      <c r="C743" s="14"/>
      <c r="D743" s="13" t="s">
        <v>121</v>
      </c>
    </row>
    <row r="744" spans="1:4" ht="15.75" thickBot="1" x14ac:dyDescent="0.3">
      <c r="A744" s="14" t="s">
        <v>44</v>
      </c>
      <c r="B744" s="12"/>
      <c r="C744" s="14" t="s">
        <v>58</v>
      </c>
      <c r="D744" s="12"/>
    </row>
    <row r="745" spans="1:4" ht="15.75" thickBot="1" x14ac:dyDescent="0.3">
      <c r="A745" s="14"/>
      <c r="B745" s="13" t="s">
        <v>102</v>
      </c>
      <c r="C745" s="14"/>
      <c r="D745" s="13" t="s">
        <v>102</v>
      </c>
    </row>
    <row r="746" spans="1:4" ht="15.75" thickBot="1" x14ac:dyDescent="0.3">
      <c r="A746" s="14" t="s">
        <v>46</v>
      </c>
      <c r="B746" s="12"/>
      <c r="C746" s="14" t="s">
        <v>60</v>
      </c>
      <c r="D746" s="12"/>
    </row>
    <row r="747" spans="1:4" ht="15.75" thickBot="1" x14ac:dyDescent="0.3">
      <c r="A747" s="14"/>
      <c r="B747" s="13" t="s">
        <v>90</v>
      </c>
      <c r="C747" s="14"/>
      <c r="D747" s="13" t="s">
        <v>41</v>
      </c>
    </row>
    <row r="748" spans="1:4" ht="15.75" thickBot="1" x14ac:dyDescent="0.3">
      <c r="A748" s="14" t="s">
        <v>48</v>
      </c>
      <c r="B748" s="12"/>
      <c r="C748" s="14" t="s">
        <v>61</v>
      </c>
      <c r="D748" s="12"/>
    </row>
    <row r="749" spans="1:4" ht="15.75" thickBot="1" x14ac:dyDescent="0.3">
      <c r="A749" s="14"/>
      <c r="B749" s="13" t="s">
        <v>102</v>
      </c>
      <c r="C749" s="14"/>
      <c r="D749" s="13" t="s">
        <v>102</v>
      </c>
    </row>
    <row r="750" spans="1:4" ht="15.75" thickBot="1" x14ac:dyDescent="0.3">
      <c r="A750" s="14" t="s">
        <v>50</v>
      </c>
      <c r="B750" s="12"/>
      <c r="C750" s="14" t="s">
        <v>62</v>
      </c>
      <c r="D750" s="12"/>
    </row>
    <row r="751" spans="1:4" x14ac:dyDescent="0.25">
      <c r="A751" s="14"/>
      <c r="B751" s="13" t="s">
        <v>102</v>
      </c>
      <c r="C751" s="14"/>
      <c r="D751" s="13" t="s">
        <v>102</v>
      </c>
    </row>
    <row r="752" spans="1:4" x14ac:dyDescent="0.25">
      <c r="A752" s="15"/>
      <c r="B752" s="15"/>
      <c r="C752" s="15"/>
      <c r="D752" s="15"/>
    </row>
    <row r="753" spans="1:1" x14ac:dyDescent="0.25">
      <c r="A753" s="1"/>
    </row>
    <row r="754" spans="1:1" ht="15.75" thickBot="1" x14ac:dyDescent="0.3">
      <c r="A754" s="17" t="s">
        <v>19</v>
      </c>
    </row>
    <row r="755" spans="1:1" x14ac:dyDescent="0.25">
      <c r="A755" s="2" t="s">
        <v>216</v>
      </c>
    </row>
    <row r="756" spans="1:1" x14ac:dyDescent="0.25">
      <c r="A756" s="3" t="s">
        <v>217</v>
      </c>
    </row>
    <row r="757" spans="1:1" x14ac:dyDescent="0.25">
      <c r="A757" s="3" t="s">
        <v>66</v>
      </c>
    </row>
    <row r="758" spans="1:1" x14ac:dyDescent="0.25">
      <c r="A758" s="3" t="s">
        <v>218</v>
      </c>
    </row>
    <row r="759" spans="1:1" x14ac:dyDescent="0.25">
      <c r="A759" s="4"/>
    </row>
    <row r="760" spans="1:1" x14ac:dyDescent="0.25">
      <c r="A760" s="2" t="s">
        <v>28</v>
      </c>
    </row>
    <row r="761" spans="1:1" x14ac:dyDescent="0.25">
      <c r="A761" s="3" t="s">
        <v>29</v>
      </c>
    </row>
    <row r="762" spans="1:1" x14ac:dyDescent="0.25">
      <c r="A762" s="3" t="s">
        <v>30</v>
      </c>
    </row>
    <row r="763" spans="1:1" ht="25.5" x14ac:dyDescent="0.25">
      <c r="A763" s="5">
        <v>0</v>
      </c>
    </row>
    <row r="764" spans="1:1" x14ac:dyDescent="0.25">
      <c r="A764" s="6" t="s">
        <v>219</v>
      </c>
    </row>
    <row r="765" spans="1:1" x14ac:dyDescent="0.25">
      <c r="A765" s="6" t="s">
        <v>32</v>
      </c>
    </row>
    <row r="766" spans="1:1" x14ac:dyDescent="0.25">
      <c r="A766" s="7"/>
    </row>
    <row r="767" spans="1:1" x14ac:dyDescent="0.25">
      <c r="A767" s="8" t="s">
        <v>33</v>
      </c>
    </row>
    <row r="768" spans="1:1" x14ac:dyDescent="0.25">
      <c r="A768" s="7"/>
    </row>
    <row r="769" spans="1:4" x14ac:dyDescent="0.25">
      <c r="A769" s="8" t="s">
        <v>34</v>
      </c>
    </row>
    <row r="770" spans="1:4" x14ac:dyDescent="0.25">
      <c r="A770" s="9" t="s">
        <v>35</v>
      </c>
    </row>
    <row r="771" spans="1:4" x14ac:dyDescent="0.25">
      <c r="A771" s="7"/>
    </row>
    <row r="772" spans="1:4" x14ac:dyDescent="0.25">
      <c r="A772" s="10" t="s">
        <v>23</v>
      </c>
    </row>
    <row r="773" spans="1:4" x14ac:dyDescent="0.25">
      <c r="A773" s="7"/>
    </row>
    <row r="774" spans="1:4" x14ac:dyDescent="0.25">
      <c r="A774" s="11" t="s">
        <v>36</v>
      </c>
    </row>
    <row r="775" spans="1:4" ht="15.75" thickBot="1" x14ac:dyDescent="0.3">
      <c r="A775" s="11" t="s">
        <v>37</v>
      </c>
    </row>
    <row r="776" spans="1:4" ht="15.75" thickBot="1" x14ac:dyDescent="0.3">
      <c r="A776" s="14" t="s">
        <v>38</v>
      </c>
      <c r="B776" s="12"/>
      <c r="C776" s="14" t="s">
        <v>52</v>
      </c>
      <c r="D776" s="12"/>
    </row>
    <row r="777" spans="1:4" ht="15.75" thickBot="1" x14ac:dyDescent="0.3">
      <c r="A777" s="14"/>
      <c r="B777" s="13" t="s">
        <v>43</v>
      </c>
      <c r="C777" s="14"/>
      <c r="D777" s="13" t="s">
        <v>90</v>
      </c>
    </row>
    <row r="778" spans="1:4" ht="15.75" thickBot="1" x14ac:dyDescent="0.3">
      <c r="A778" s="14" t="s">
        <v>40</v>
      </c>
      <c r="B778" s="12"/>
      <c r="C778" s="14" t="s">
        <v>54</v>
      </c>
      <c r="D778" s="12"/>
    </row>
    <row r="779" spans="1:4" ht="15.75" thickBot="1" x14ac:dyDescent="0.3">
      <c r="A779" s="14"/>
      <c r="B779" s="13" t="s">
        <v>220</v>
      </c>
      <c r="C779" s="14"/>
      <c r="D779" s="13" t="s">
        <v>189</v>
      </c>
    </row>
    <row r="780" spans="1:4" ht="15.75" thickBot="1" x14ac:dyDescent="0.3">
      <c r="A780" s="14" t="s">
        <v>42</v>
      </c>
      <c r="B780" s="12"/>
      <c r="C780" s="14" t="s">
        <v>56</v>
      </c>
      <c r="D780" s="12"/>
    </row>
    <row r="781" spans="1:4" ht="15.75" thickBot="1" x14ac:dyDescent="0.3">
      <c r="A781" s="14"/>
      <c r="B781" s="13" t="s">
        <v>43</v>
      </c>
      <c r="C781" s="14"/>
      <c r="D781" s="13" t="s">
        <v>147</v>
      </c>
    </row>
    <row r="782" spans="1:4" ht="15.75" thickBot="1" x14ac:dyDescent="0.3">
      <c r="A782" s="14" t="s">
        <v>44</v>
      </c>
      <c r="B782" s="12"/>
      <c r="C782" s="14" t="s">
        <v>58</v>
      </c>
      <c r="D782" s="12"/>
    </row>
    <row r="783" spans="1:4" ht="15.75" thickBot="1" x14ac:dyDescent="0.3">
      <c r="A783" s="14"/>
      <c r="B783" s="13" t="s">
        <v>221</v>
      </c>
      <c r="C783" s="14"/>
      <c r="D783" s="13" t="s">
        <v>102</v>
      </c>
    </row>
    <row r="784" spans="1:4" ht="15.75" thickBot="1" x14ac:dyDescent="0.3">
      <c r="A784" s="14" t="s">
        <v>46</v>
      </c>
      <c r="B784" s="12"/>
      <c r="C784" s="14" t="s">
        <v>60</v>
      </c>
      <c r="D784" s="12"/>
    </row>
    <row r="785" spans="1:4" ht="15.75" thickBot="1" x14ac:dyDescent="0.3">
      <c r="A785" s="14"/>
      <c r="B785" s="13" t="s">
        <v>41</v>
      </c>
      <c r="C785" s="14"/>
      <c r="D785" s="13" t="s">
        <v>57</v>
      </c>
    </row>
    <row r="786" spans="1:4" ht="15.75" thickBot="1" x14ac:dyDescent="0.3">
      <c r="A786" s="14" t="s">
        <v>48</v>
      </c>
      <c r="B786" s="12"/>
      <c r="C786" s="14" t="s">
        <v>61</v>
      </c>
      <c r="D786" s="12"/>
    </row>
    <row r="787" spans="1:4" ht="15.75" thickBot="1" x14ac:dyDescent="0.3">
      <c r="A787" s="14"/>
      <c r="B787" s="13" t="s">
        <v>77</v>
      </c>
      <c r="C787" s="14"/>
      <c r="D787" s="13" t="s">
        <v>102</v>
      </c>
    </row>
    <row r="788" spans="1:4" ht="15.75" thickBot="1" x14ac:dyDescent="0.3">
      <c r="A788" s="14" t="s">
        <v>50</v>
      </c>
      <c r="B788" s="12"/>
      <c r="C788" s="14" t="s">
        <v>62</v>
      </c>
      <c r="D788" s="12"/>
    </row>
    <row r="789" spans="1:4" x14ac:dyDescent="0.25">
      <c r="A789" s="14"/>
      <c r="B789" s="13" t="s">
        <v>189</v>
      </c>
      <c r="C789" s="14"/>
      <c r="D789" s="13" t="s">
        <v>102</v>
      </c>
    </row>
    <row r="790" spans="1:4" x14ac:dyDescent="0.25">
      <c r="A790" s="15"/>
      <c r="B790" s="15"/>
      <c r="C790" s="15"/>
      <c r="D790" s="15"/>
    </row>
    <row r="791" spans="1:4" x14ac:dyDescent="0.25">
      <c r="A791" s="1"/>
    </row>
    <row r="792" spans="1:4" ht="15.75" thickBot="1" x14ac:dyDescent="0.3">
      <c r="A792" s="17" t="s">
        <v>20</v>
      </c>
    </row>
    <row r="793" spans="1:4" x14ac:dyDescent="0.25">
      <c r="A793" s="2" t="s">
        <v>222</v>
      </c>
    </row>
    <row r="794" spans="1:4" x14ac:dyDescent="0.25">
      <c r="A794" s="3" t="s">
        <v>223</v>
      </c>
    </row>
    <row r="795" spans="1:4" x14ac:dyDescent="0.25">
      <c r="A795" s="3" t="s">
        <v>66</v>
      </c>
    </row>
    <row r="796" spans="1:4" x14ac:dyDescent="0.25">
      <c r="A796" s="3" t="s">
        <v>117</v>
      </c>
    </row>
    <row r="797" spans="1:4" x14ac:dyDescent="0.25">
      <c r="A797" s="4"/>
    </row>
    <row r="798" spans="1:4" x14ac:dyDescent="0.25">
      <c r="A798" s="2" t="s">
        <v>28</v>
      </c>
    </row>
    <row r="799" spans="1:4" x14ac:dyDescent="0.25">
      <c r="A799" s="3" t="s">
        <v>194</v>
      </c>
    </row>
    <row r="800" spans="1:4" x14ac:dyDescent="0.25">
      <c r="A800" s="3" t="s">
        <v>30</v>
      </c>
    </row>
    <row r="801" spans="1:4" ht="25.5" x14ac:dyDescent="0.25">
      <c r="A801" s="5">
        <v>7</v>
      </c>
    </row>
    <row r="802" spans="1:4" x14ac:dyDescent="0.25">
      <c r="A802" s="6" t="s">
        <v>215</v>
      </c>
    </row>
    <row r="803" spans="1:4" x14ac:dyDescent="0.25">
      <c r="A803" s="6" t="s">
        <v>32</v>
      </c>
    </row>
    <row r="804" spans="1:4" x14ac:dyDescent="0.25">
      <c r="A804" s="7"/>
    </row>
    <row r="805" spans="1:4" x14ac:dyDescent="0.25">
      <c r="A805" s="8" t="s">
        <v>33</v>
      </c>
    </row>
    <row r="806" spans="1:4" x14ac:dyDescent="0.25">
      <c r="A806" s="7"/>
    </row>
    <row r="807" spans="1:4" x14ac:dyDescent="0.25">
      <c r="A807" s="8" t="s">
        <v>34</v>
      </c>
    </row>
    <row r="808" spans="1:4" x14ac:dyDescent="0.25">
      <c r="A808" s="9" t="s">
        <v>35</v>
      </c>
    </row>
    <row r="809" spans="1:4" x14ac:dyDescent="0.25">
      <c r="A809" s="7"/>
    </row>
    <row r="810" spans="1:4" x14ac:dyDescent="0.25">
      <c r="A810" s="10" t="s">
        <v>23</v>
      </c>
    </row>
    <row r="811" spans="1:4" x14ac:dyDescent="0.25">
      <c r="A811" s="7"/>
    </row>
    <row r="812" spans="1:4" x14ac:dyDescent="0.25">
      <c r="A812" s="11" t="s">
        <v>36</v>
      </c>
    </row>
    <row r="813" spans="1:4" ht="15.75" thickBot="1" x14ac:dyDescent="0.3">
      <c r="A813" s="11" t="s">
        <v>37</v>
      </c>
    </row>
    <row r="814" spans="1:4" ht="15.75" thickBot="1" x14ac:dyDescent="0.3">
      <c r="A814" s="14" t="s">
        <v>38</v>
      </c>
      <c r="B814" s="12"/>
      <c r="C814" s="14" t="s">
        <v>52</v>
      </c>
      <c r="D814" s="12"/>
    </row>
    <row r="815" spans="1:4" ht="15.75" thickBot="1" x14ac:dyDescent="0.3">
      <c r="A815" s="14"/>
      <c r="B815" s="13" t="s">
        <v>224</v>
      </c>
      <c r="C815" s="14"/>
      <c r="D815" s="13" t="s">
        <v>90</v>
      </c>
    </row>
    <row r="816" spans="1:4" ht="15.75" thickBot="1" x14ac:dyDescent="0.3">
      <c r="A816" s="14" t="s">
        <v>40</v>
      </c>
      <c r="B816" s="12"/>
      <c r="C816" s="14" t="s">
        <v>54</v>
      </c>
      <c r="D816" s="12"/>
    </row>
    <row r="817" spans="1:4" ht="15.75" thickBot="1" x14ac:dyDescent="0.3">
      <c r="A817" s="14"/>
      <c r="B817" s="13" t="s">
        <v>120</v>
      </c>
      <c r="C817" s="14"/>
      <c r="D817" s="13" t="s">
        <v>102</v>
      </c>
    </row>
    <row r="818" spans="1:4" ht="15.75" thickBot="1" x14ac:dyDescent="0.3">
      <c r="A818" s="14" t="s">
        <v>42</v>
      </c>
      <c r="B818" s="12"/>
      <c r="C818" s="14" t="s">
        <v>56</v>
      </c>
      <c r="D818" s="12"/>
    </row>
    <row r="819" spans="1:4" ht="15.75" thickBot="1" x14ac:dyDescent="0.3">
      <c r="A819" s="14"/>
      <c r="B819" s="13" t="s">
        <v>150</v>
      </c>
      <c r="C819" s="14"/>
      <c r="D819" s="13" t="s">
        <v>102</v>
      </c>
    </row>
    <row r="820" spans="1:4" ht="15.75" thickBot="1" x14ac:dyDescent="0.3">
      <c r="A820" s="14" t="s">
        <v>44</v>
      </c>
      <c r="B820" s="12"/>
      <c r="C820" s="14" t="s">
        <v>58</v>
      </c>
      <c r="D820" s="12"/>
    </row>
    <row r="821" spans="1:4" ht="15.75" thickBot="1" x14ac:dyDescent="0.3">
      <c r="A821" s="14"/>
      <c r="B821" s="13" t="s">
        <v>102</v>
      </c>
      <c r="C821" s="14"/>
      <c r="D821" s="13" t="s">
        <v>102</v>
      </c>
    </row>
    <row r="822" spans="1:4" ht="15.75" thickBot="1" x14ac:dyDescent="0.3">
      <c r="A822" s="14" t="s">
        <v>46</v>
      </c>
      <c r="B822" s="12"/>
      <c r="C822" s="14" t="s">
        <v>60</v>
      </c>
      <c r="D822" s="12"/>
    </row>
    <row r="823" spans="1:4" ht="15.75" thickBot="1" x14ac:dyDescent="0.3">
      <c r="A823" s="14"/>
      <c r="B823" s="13" t="s">
        <v>225</v>
      </c>
      <c r="C823" s="14"/>
      <c r="D823" s="13" t="s">
        <v>79</v>
      </c>
    </row>
    <row r="824" spans="1:4" ht="15.75" thickBot="1" x14ac:dyDescent="0.3">
      <c r="A824" s="14" t="s">
        <v>48</v>
      </c>
      <c r="B824" s="12"/>
      <c r="C824" s="14" t="s">
        <v>61</v>
      </c>
      <c r="D824" s="12"/>
    </row>
    <row r="825" spans="1:4" ht="15.75" thickBot="1" x14ac:dyDescent="0.3">
      <c r="A825" s="14"/>
      <c r="B825" s="13" t="s">
        <v>200</v>
      </c>
      <c r="C825" s="14"/>
      <c r="D825" s="13" t="s">
        <v>102</v>
      </c>
    </row>
    <row r="826" spans="1:4" ht="15.75" thickBot="1" x14ac:dyDescent="0.3">
      <c r="A826" s="14" t="s">
        <v>50</v>
      </c>
      <c r="B826" s="12"/>
      <c r="C826" s="14" t="s">
        <v>62</v>
      </c>
      <c r="D826" s="12"/>
    </row>
    <row r="827" spans="1:4" x14ac:dyDescent="0.25">
      <c r="A827" s="14"/>
      <c r="B827" s="13" t="s">
        <v>189</v>
      </c>
      <c r="C827" s="14"/>
      <c r="D827" s="13" t="s">
        <v>102</v>
      </c>
    </row>
    <row r="828" spans="1:4" x14ac:dyDescent="0.25">
      <c r="A828" s="15"/>
      <c r="B828" s="15"/>
      <c r="C828" s="15"/>
      <c r="D828" s="15"/>
    </row>
  </sheetData>
  <dataConsolidate/>
  <mergeCells count="344">
    <mergeCell ref="R24:S24"/>
    <mergeCell ref="T24:U24"/>
    <mergeCell ref="H26:I26"/>
    <mergeCell ref="J26:K26"/>
    <mergeCell ref="L26:M26"/>
    <mergeCell ref="N26:O26"/>
    <mergeCell ref="P26:Q26"/>
    <mergeCell ref="R26:S26"/>
    <mergeCell ref="T26:U26"/>
    <mergeCell ref="A828:D828"/>
    <mergeCell ref="H24:I24"/>
    <mergeCell ref="J24:K24"/>
    <mergeCell ref="L24:M24"/>
    <mergeCell ref="N24:O24"/>
    <mergeCell ref="P24:Q24"/>
    <mergeCell ref="A824:A825"/>
    <mergeCell ref="A826:A827"/>
    <mergeCell ref="C814:C815"/>
    <mergeCell ref="C816:C817"/>
    <mergeCell ref="C818:C819"/>
    <mergeCell ref="C820:C821"/>
    <mergeCell ref="C822:C823"/>
    <mergeCell ref="C824:C825"/>
    <mergeCell ref="C826:C827"/>
    <mergeCell ref="A790:D790"/>
    <mergeCell ref="A814:A815"/>
    <mergeCell ref="A816:A817"/>
    <mergeCell ref="A818:A819"/>
    <mergeCell ref="A820:A821"/>
    <mergeCell ref="A822:A823"/>
    <mergeCell ref="A786:A787"/>
    <mergeCell ref="A788:A789"/>
    <mergeCell ref="C776:C777"/>
    <mergeCell ref="C778:C779"/>
    <mergeCell ref="C780:C781"/>
    <mergeCell ref="C782:C783"/>
    <mergeCell ref="C784:C785"/>
    <mergeCell ref="C786:C787"/>
    <mergeCell ref="C788:C789"/>
    <mergeCell ref="A752:D752"/>
    <mergeCell ref="A776:A777"/>
    <mergeCell ref="A778:A779"/>
    <mergeCell ref="A780:A781"/>
    <mergeCell ref="A782:A783"/>
    <mergeCell ref="A784:A785"/>
    <mergeCell ref="A748:A749"/>
    <mergeCell ref="A750:A751"/>
    <mergeCell ref="C738:C739"/>
    <mergeCell ref="C740:C741"/>
    <mergeCell ref="C742:C743"/>
    <mergeCell ref="C744:C745"/>
    <mergeCell ref="C746:C747"/>
    <mergeCell ref="C748:C749"/>
    <mergeCell ref="C750:C751"/>
    <mergeCell ref="A714:D714"/>
    <mergeCell ref="A738:A739"/>
    <mergeCell ref="A740:A741"/>
    <mergeCell ref="A742:A743"/>
    <mergeCell ref="A744:A745"/>
    <mergeCell ref="A746:A747"/>
    <mergeCell ref="A710:A711"/>
    <mergeCell ref="A712:A713"/>
    <mergeCell ref="C700:C701"/>
    <mergeCell ref="C702:C703"/>
    <mergeCell ref="C704:C705"/>
    <mergeCell ref="C706:C707"/>
    <mergeCell ref="C708:C709"/>
    <mergeCell ref="C710:C711"/>
    <mergeCell ref="C712:C713"/>
    <mergeCell ref="A679:D679"/>
    <mergeCell ref="A700:A701"/>
    <mergeCell ref="A702:A703"/>
    <mergeCell ref="A704:A705"/>
    <mergeCell ref="A706:A707"/>
    <mergeCell ref="A708:A709"/>
    <mergeCell ref="A675:A676"/>
    <mergeCell ref="A677:A678"/>
    <mergeCell ref="C665:C666"/>
    <mergeCell ref="C667:C668"/>
    <mergeCell ref="C669:C670"/>
    <mergeCell ref="C671:C672"/>
    <mergeCell ref="C673:C674"/>
    <mergeCell ref="C675:C676"/>
    <mergeCell ref="C677:C678"/>
    <mergeCell ref="A641:D641"/>
    <mergeCell ref="A665:A666"/>
    <mergeCell ref="A667:A668"/>
    <mergeCell ref="A669:A670"/>
    <mergeCell ref="A671:A672"/>
    <mergeCell ref="A673:A674"/>
    <mergeCell ref="A637:A638"/>
    <mergeCell ref="A639:A640"/>
    <mergeCell ref="C627:C628"/>
    <mergeCell ref="C629:C630"/>
    <mergeCell ref="C631:C632"/>
    <mergeCell ref="C633:C634"/>
    <mergeCell ref="C635:C636"/>
    <mergeCell ref="C637:C638"/>
    <mergeCell ref="C639:C640"/>
    <mergeCell ref="A603:D603"/>
    <mergeCell ref="A627:A628"/>
    <mergeCell ref="A629:A630"/>
    <mergeCell ref="A631:A632"/>
    <mergeCell ref="A633:A634"/>
    <mergeCell ref="A635:A636"/>
    <mergeCell ref="A599:A600"/>
    <mergeCell ref="A601:A602"/>
    <mergeCell ref="C589:C590"/>
    <mergeCell ref="C591:C592"/>
    <mergeCell ref="C593:C594"/>
    <mergeCell ref="C595:C596"/>
    <mergeCell ref="C597:C598"/>
    <mergeCell ref="C599:C600"/>
    <mergeCell ref="C601:C602"/>
    <mergeCell ref="A565:D565"/>
    <mergeCell ref="A589:A590"/>
    <mergeCell ref="A591:A592"/>
    <mergeCell ref="A593:A594"/>
    <mergeCell ref="A595:A596"/>
    <mergeCell ref="A597:A598"/>
    <mergeCell ref="A561:A562"/>
    <mergeCell ref="A563:A564"/>
    <mergeCell ref="C551:C552"/>
    <mergeCell ref="C553:C554"/>
    <mergeCell ref="C555:C556"/>
    <mergeCell ref="C557:C558"/>
    <mergeCell ref="C559:C560"/>
    <mergeCell ref="C561:C562"/>
    <mergeCell ref="C563:C564"/>
    <mergeCell ref="A527:D527"/>
    <mergeCell ref="A551:A552"/>
    <mergeCell ref="A553:A554"/>
    <mergeCell ref="A555:A556"/>
    <mergeCell ref="A557:A558"/>
    <mergeCell ref="A559:A560"/>
    <mergeCell ref="A523:A524"/>
    <mergeCell ref="A525:A526"/>
    <mergeCell ref="C513:C514"/>
    <mergeCell ref="C515:C516"/>
    <mergeCell ref="C517:C518"/>
    <mergeCell ref="C519:C520"/>
    <mergeCell ref="C521:C522"/>
    <mergeCell ref="C523:C524"/>
    <mergeCell ref="C525:C526"/>
    <mergeCell ref="A489:D489"/>
    <mergeCell ref="A513:A514"/>
    <mergeCell ref="A515:A516"/>
    <mergeCell ref="A517:A518"/>
    <mergeCell ref="A519:A520"/>
    <mergeCell ref="A521:A522"/>
    <mergeCell ref="A485:A486"/>
    <mergeCell ref="A487:A488"/>
    <mergeCell ref="C475:C476"/>
    <mergeCell ref="C477:C478"/>
    <mergeCell ref="C479:C480"/>
    <mergeCell ref="C481:C482"/>
    <mergeCell ref="C483:C484"/>
    <mergeCell ref="C485:C486"/>
    <mergeCell ref="C487:C488"/>
    <mergeCell ref="A451:D451"/>
    <mergeCell ref="A475:A476"/>
    <mergeCell ref="A477:A478"/>
    <mergeCell ref="A479:A480"/>
    <mergeCell ref="A481:A482"/>
    <mergeCell ref="A483:A484"/>
    <mergeCell ref="A447:A448"/>
    <mergeCell ref="A449:A450"/>
    <mergeCell ref="C437:C438"/>
    <mergeCell ref="C439:C440"/>
    <mergeCell ref="C441:C442"/>
    <mergeCell ref="C443:C444"/>
    <mergeCell ref="C445:C446"/>
    <mergeCell ref="C447:C448"/>
    <mergeCell ref="C449:C450"/>
    <mergeCell ref="A413:D413"/>
    <mergeCell ref="A437:A438"/>
    <mergeCell ref="A439:A440"/>
    <mergeCell ref="A441:A442"/>
    <mergeCell ref="A443:A444"/>
    <mergeCell ref="A445:A446"/>
    <mergeCell ref="A409:A410"/>
    <mergeCell ref="A411:A412"/>
    <mergeCell ref="C399:C400"/>
    <mergeCell ref="C401:C402"/>
    <mergeCell ref="C403:C404"/>
    <mergeCell ref="C405:C406"/>
    <mergeCell ref="C407:C408"/>
    <mergeCell ref="C409:C410"/>
    <mergeCell ref="C411:C412"/>
    <mergeCell ref="A376:D376"/>
    <mergeCell ref="A399:A400"/>
    <mergeCell ref="A401:A402"/>
    <mergeCell ref="A403:A404"/>
    <mergeCell ref="A405:A406"/>
    <mergeCell ref="A407:A408"/>
    <mergeCell ref="A372:A373"/>
    <mergeCell ref="A374:A375"/>
    <mergeCell ref="C362:C363"/>
    <mergeCell ref="C364:C365"/>
    <mergeCell ref="C366:C367"/>
    <mergeCell ref="C368:C369"/>
    <mergeCell ref="C370:C371"/>
    <mergeCell ref="C372:C373"/>
    <mergeCell ref="C374:C375"/>
    <mergeCell ref="A338:D338"/>
    <mergeCell ref="A362:A363"/>
    <mergeCell ref="A364:A365"/>
    <mergeCell ref="A366:A367"/>
    <mergeCell ref="A368:A369"/>
    <mergeCell ref="A370:A371"/>
    <mergeCell ref="A334:A335"/>
    <mergeCell ref="A336:A337"/>
    <mergeCell ref="C324:C325"/>
    <mergeCell ref="C326:C327"/>
    <mergeCell ref="C328:C329"/>
    <mergeCell ref="C330:C331"/>
    <mergeCell ref="C332:C333"/>
    <mergeCell ref="C334:C335"/>
    <mergeCell ref="C336:C337"/>
    <mergeCell ref="A300:D300"/>
    <mergeCell ref="A324:A325"/>
    <mergeCell ref="A326:A327"/>
    <mergeCell ref="A328:A329"/>
    <mergeCell ref="A330:A331"/>
    <mergeCell ref="A332:A333"/>
    <mergeCell ref="A296:A297"/>
    <mergeCell ref="A298:A299"/>
    <mergeCell ref="C286:C287"/>
    <mergeCell ref="C288:C289"/>
    <mergeCell ref="C290:C291"/>
    <mergeCell ref="C292:C293"/>
    <mergeCell ref="C294:C295"/>
    <mergeCell ref="C296:C297"/>
    <mergeCell ref="C298:C299"/>
    <mergeCell ref="A262:D262"/>
    <mergeCell ref="A286:A287"/>
    <mergeCell ref="A288:A289"/>
    <mergeCell ref="A290:A291"/>
    <mergeCell ref="A292:A293"/>
    <mergeCell ref="A294:A295"/>
    <mergeCell ref="A258:A259"/>
    <mergeCell ref="A260:A261"/>
    <mergeCell ref="C248:C249"/>
    <mergeCell ref="C250:C251"/>
    <mergeCell ref="C252:C253"/>
    <mergeCell ref="C254:C255"/>
    <mergeCell ref="C256:C257"/>
    <mergeCell ref="C258:C259"/>
    <mergeCell ref="C260:C261"/>
    <mergeCell ref="A224:D224"/>
    <mergeCell ref="A248:A249"/>
    <mergeCell ref="A250:A251"/>
    <mergeCell ref="A252:A253"/>
    <mergeCell ref="A254:A255"/>
    <mergeCell ref="A256:A257"/>
    <mergeCell ref="A220:A221"/>
    <mergeCell ref="A222:A223"/>
    <mergeCell ref="C210:C211"/>
    <mergeCell ref="C212:C213"/>
    <mergeCell ref="C214:C215"/>
    <mergeCell ref="C216:C217"/>
    <mergeCell ref="C218:C219"/>
    <mergeCell ref="C220:C221"/>
    <mergeCell ref="C222:C223"/>
    <mergeCell ref="A189:D189"/>
    <mergeCell ref="A210:A211"/>
    <mergeCell ref="A212:A213"/>
    <mergeCell ref="A214:A215"/>
    <mergeCell ref="A216:A217"/>
    <mergeCell ref="A218:A219"/>
    <mergeCell ref="A185:A186"/>
    <mergeCell ref="A187:A188"/>
    <mergeCell ref="C175:C176"/>
    <mergeCell ref="C177:C178"/>
    <mergeCell ref="C179:C180"/>
    <mergeCell ref="C181:C182"/>
    <mergeCell ref="C183:C184"/>
    <mergeCell ref="C185:C186"/>
    <mergeCell ref="C187:C188"/>
    <mergeCell ref="A151:D151"/>
    <mergeCell ref="A175:A176"/>
    <mergeCell ref="A177:A178"/>
    <mergeCell ref="A179:A180"/>
    <mergeCell ref="A181:A182"/>
    <mergeCell ref="A183:A184"/>
    <mergeCell ref="A147:A148"/>
    <mergeCell ref="A149:A150"/>
    <mergeCell ref="C137:C138"/>
    <mergeCell ref="C139:C140"/>
    <mergeCell ref="C141:C142"/>
    <mergeCell ref="C143:C144"/>
    <mergeCell ref="C145:C146"/>
    <mergeCell ref="C147:C148"/>
    <mergeCell ref="C149:C150"/>
    <mergeCell ref="A113:D113"/>
    <mergeCell ref="A137:A138"/>
    <mergeCell ref="A139:A140"/>
    <mergeCell ref="A141:A142"/>
    <mergeCell ref="A143:A144"/>
    <mergeCell ref="A145:A146"/>
    <mergeCell ref="A109:A110"/>
    <mergeCell ref="A111:A112"/>
    <mergeCell ref="C99:C100"/>
    <mergeCell ref="C101:C102"/>
    <mergeCell ref="C103:C104"/>
    <mergeCell ref="C105:C106"/>
    <mergeCell ref="C107:C108"/>
    <mergeCell ref="C109:C110"/>
    <mergeCell ref="C111:C112"/>
    <mergeCell ref="A75:D75"/>
    <mergeCell ref="A99:A100"/>
    <mergeCell ref="A101:A102"/>
    <mergeCell ref="A103:A104"/>
    <mergeCell ref="A105:A106"/>
    <mergeCell ref="A107:A108"/>
    <mergeCell ref="A71:A72"/>
    <mergeCell ref="A73:A74"/>
    <mergeCell ref="C61:C62"/>
    <mergeCell ref="C63:C64"/>
    <mergeCell ref="C65:C66"/>
    <mergeCell ref="C67:C68"/>
    <mergeCell ref="C69:C70"/>
    <mergeCell ref="C71:C72"/>
    <mergeCell ref="C73:C74"/>
    <mergeCell ref="A37:D37"/>
    <mergeCell ref="A61:A62"/>
    <mergeCell ref="A63:A64"/>
    <mergeCell ref="A65:A66"/>
    <mergeCell ref="A67:A68"/>
    <mergeCell ref="A69:A70"/>
    <mergeCell ref="A31:A32"/>
    <mergeCell ref="A33:A34"/>
    <mergeCell ref="A35:A36"/>
    <mergeCell ref="C23:C24"/>
    <mergeCell ref="C25:C26"/>
    <mergeCell ref="C27:C28"/>
    <mergeCell ref="C29:C30"/>
    <mergeCell ref="C31:C32"/>
    <mergeCell ref="C33:C34"/>
    <mergeCell ref="C35:C36"/>
    <mergeCell ref="A23:A24"/>
    <mergeCell ref="A25:A26"/>
    <mergeCell ref="A27:A28"/>
    <mergeCell ref="A29:A30"/>
  </mergeCells>
  <hyperlinks>
    <hyperlink ref="A19" r:id="rId1" display="http://www.csevo.com/cse/pop.php?p=player&amp;params=103130"/>
    <hyperlink ref="A21" r:id="rId2" display="http://www.csevo.com/cse/pop.php?p=player&amp;sell=103130"/>
    <hyperlink ref="A22" r:id="rId3" display="javascript:void(0);"/>
    <hyperlink ref="A57" r:id="rId4" display="http://www.csevo.com/cse/pop.php?p=player&amp;params=105137"/>
    <hyperlink ref="A59" r:id="rId5" display="http://www.csevo.com/cse/pop.php?p=player&amp;sell=105137"/>
    <hyperlink ref="A60" r:id="rId6" display="javascript:void(0);"/>
    <hyperlink ref="A95" r:id="rId7" display="http://www.csevo.com/cse/pop.php?p=player&amp;params=105272"/>
    <hyperlink ref="A97" r:id="rId8" display="http://www.csevo.com/cse/pop.php?p=player&amp;sell=105272"/>
    <hyperlink ref="A98" r:id="rId9" display="javascript:void(0);"/>
    <hyperlink ref="A133" r:id="rId10" display="http://www.csevo.com/cse/pop.php?p=player&amp;params=110529"/>
    <hyperlink ref="A135" r:id="rId11" display="http://www.csevo.com/cse/pop.php?p=player&amp;sell=110529"/>
    <hyperlink ref="A136" r:id="rId12" display="javascript:void(0);"/>
    <hyperlink ref="A171" r:id="rId13" display="http://www.csevo.com/cse/pop.php?p=player&amp;params=110177"/>
    <hyperlink ref="A173" r:id="rId14" display="http://www.csevo.com/cse/pop.php?p=player&amp;sell=110177"/>
    <hyperlink ref="A174" r:id="rId15" display="javascript:void(0);"/>
    <hyperlink ref="A244" r:id="rId16" display="http://www.csevo.com/cse/pop.php?p=player&amp;params=105028"/>
    <hyperlink ref="A246" r:id="rId17" display="http://www.csevo.com/cse/pop.php?p=player&amp;sell=105028"/>
    <hyperlink ref="A247" r:id="rId18" display="javascript:void(0);"/>
    <hyperlink ref="A282" r:id="rId19" display="http://www.csevo.com/cse/pop.php?p=player&amp;params=104809"/>
    <hyperlink ref="A284" r:id="rId20" display="http://www.csevo.com/cse/pop.php?p=player&amp;sell=104809"/>
    <hyperlink ref="A285" r:id="rId21" display="javascript:void(0);"/>
    <hyperlink ref="A320" r:id="rId22" display="http://www.csevo.com/cse/pop.php?p=player&amp;params=109155"/>
    <hyperlink ref="A322" r:id="rId23" display="http://www.csevo.com/cse/pop.php?p=player&amp;sell=109155"/>
    <hyperlink ref="A323" r:id="rId24" display="javascript:void(0);"/>
    <hyperlink ref="A358" r:id="rId25" display="http://www.csevo.com/cse/pop.php?p=player&amp;params=105025"/>
    <hyperlink ref="A360" r:id="rId26" display="http://www.csevo.com/cse/pop.php?p=player&amp;sell=105025"/>
    <hyperlink ref="A361" r:id="rId27" display="javascript:void(0);"/>
    <hyperlink ref="A395" r:id="rId28" display="http://www.csevo.com/cse/pop.php?p=player&amp;params=102273"/>
    <hyperlink ref="A397" r:id="rId29" display="http://www.csevo.com/cse/pop.php?p=player&amp;sell=102273"/>
    <hyperlink ref="A398" r:id="rId30" display="javascript:void(0);"/>
    <hyperlink ref="A433" r:id="rId31" display="http://www.csevo.com/cse/pop.php?p=player&amp;params=105024"/>
    <hyperlink ref="A435" r:id="rId32" display="http://www.csevo.com/cse/pop.php?p=player&amp;sell=105024"/>
    <hyperlink ref="A436" r:id="rId33" display="javascript:void(0);"/>
    <hyperlink ref="A471" r:id="rId34" display="http://www.csevo.com/cse/pop.php?p=player&amp;params=104556"/>
    <hyperlink ref="A473" r:id="rId35" display="http://www.csevo.com/cse/pop.php?p=player&amp;sell=104556"/>
    <hyperlink ref="A474" r:id="rId36" display="javascript:void(0);"/>
    <hyperlink ref="A509" r:id="rId37" display="http://www.csevo.com/cse/pop.php?p=player&amp;params=106981"/>
    <hyperlink ref="A511" r:id="rId38" display="http://www.csevo.com/cse/pop.php?p=player&amp;sell=106981"/>
    <hyperlink ref="A512" r:id="rId39" display="javascript:void(0);"/>
    <hyperlink ref="A547" r:id="rId40" display="http://www.csevo.com/cse/pop.php?p=player&amp;params=109162"/>
    <hyperlink ref="A549" r:id="rId41" display="http://www.csevo.com/cse/pop.php?p=player&amp;sell=109162"/>
    <hyperlink ref="A550" r:id="rId42" display="javascript:void(0);"/>
    <hyperlink ref="A585" r:id="rId43" display="http://www.csevo.com/cse/pop.php?p=player&amp;params=108070"/>
    <hyperlink ref="A587" r:id="rId44" display="http://www.csevo.com/cse/pop.php?p=player&amp;sell=108070"/>
    <hyperlink ref="A588" r:id="rId45" display="javascript:void(0);"/>
    <hyperlink ref="A623" r:id="rId46" display="http://www.csevo.com/cse/pop.php?p=player&amp;params=110534"/>
    <hyperlink ref="A625" r:id="rId47" display="http://www.csevo.com/cse/pop.php?p=player&amp;sell=110534"/>
    <hyperlink ref="A626" r:id="rId48" display="javascript:void(0);"/>
    <hyperlink ref="A661" r:id="rId49" display="http://www.csevo.com/cse/pop.php?p=player&amp;params=110533"/>
    <hyperlink ref="A663" r:id="rId50" display="http://www.csevo.com/cse/pop.php?p=player&amp;sell=110533"/>
    <hyperlink ref="A664" r:id="rId51" display="javascript:void(0);"/>
    <hyperlink ref="A734" r:id="rId52" display="http://www.csevo.com/cse/pop.php?p=player&amp;params=105906"/>
    <hyperlink ref="A736" r:id="rId53" display="http://www.csevo.com/cse/pop.php?p=player&amp;sell=105906"/>
    <hyperlink ref="A737" r:id="rId54" display="javascript:void(0);"/>
    <hyperlink ref="A772" r:id="rId55" display="http://www.csevo.com/cse/pop.php?p=player&amp;params=109476"/>
    <hyperlink ref="A774" r:id="rId56" display="http://www.csevo.com/cse/pop.php?p=player&amp;sell=109476"/>
    <hyperlink ref="A775" r:id="rId57" display="javascript:void(0);"/>
    <hyperlink ref="A810" r:id="rId58" display="http://www.csevo.com/cse/pop.php?p=player&amp;params=109576"/>
    <hyperlink ref="A812" r:id="rId59" display="http://www.csevo.com/cse/pop.php?p=player&amp;sell=109576"/>
    <hyperlink ref="A813" r:id="rId60" display="javascript:void(0);"/>
  </hyperlinks>
  <pageMargins left="0.7" right="0.7" top="0.75" bottom="0.75" header="0.3" footer="0.3"/>
  <pageSetup paperSize="9" orientation="portrait" r:id="rId61"/>
  <drawing r:id="rId62"/>
  <legacyDrawing r:id="rId63"/>
  <controls>
    <mc:AlternateContent xmlns:mc="http://schemas.openxmlformats.org/markup-compatibility/2006">
      <mc:Choice Requires="x14">
        <control shapeId="1033" r:id="rId64" name="Control 9">
          <controlPr defaultSize="0" r:id="rId65">
            <anchor moveWithCells="1">
              <from>
                <xdr:col>7</xdr:col>
                <xdr:colOff>0</xdr:colOff>
                <xdr:row>0</xdr:row>
                <xdr:rowOff>0</xdr:rowOff>
              </from>
              <to>
                <xdr:col>8</xdr:col>
                <xdr:colOff>152400</xdr:colOff>
                <xdr:row>1</xdr:row>
                <xdr:rowOff>28575</xdr:rowOff>
              </to>
            </anchor>
          </controlPr>
        </control>
      </mc:Choice>
      <mc:Fallback>
        <control shapeId="1033" r:id="rId64" name="Control 9"/>
      </mc:Fallback>
    </mc:AlternateContent>
    <mc:AlternateContent xmlns:mc="http://schemas.openxmlformats.org/markup-compatibility/2006">
      <mc:Choice Requires="x14">
        <control shapeId="1038" r:id="rId66" name="Control 14">
          <controlPr defaultSize="0" r:id="rId65">
            <anchor moveWithCells="1">
              <from>
                <xdr:col>7</xdr:col>
                <xdr:colOff>0</xdr:colOff>
                <xdr:row>0</xdr:row>
                <xdr:rowOff>0</xdr:rowOff>
              </from>
              <to>
                <xdr:col>8</xdr:col>
                <xdr:colOff>152400</xdr:colOff>
                <xdr:row>1</xdr:row>
                <xdr:rowOff>28575</xdr:rowOff>
              </to>
            </anchor>
          </controlPr>
        </control>
      </mc:Choice>
      <mc:Fallback>
        <control shapeId="1038" r:id="rId66" name="Control 14"/>
      </mc:Fallback>
    </mc:AlternateContent>
    <mc:AlternateContent xmlns:mc="http://schemas.openxmlformats.org/markup-compatibility/2006">
      <mc:Choice Requires="x14">
        <control shapeId="1041" r:id="rId67" name="Control 17">
          <controlPr defaultSize="0" r:id="rId65">
            <anchor moveWithCells="1">
              <from>
                <xdr:col>7</xdr:col>
                <xdr:colOff>0</xdr:colOff>
                <xdr:row>0</xdr:row>
                <xdr:rowOff>0</xdr:rowOff>
              </from>
              <to>
                <xdr:col>8</xdr:col>
                <xdr:colOff>152400</xdr:colOff>
                <xdr:row>1</xdr:row>
                <xdr:rowOff>28575</xdr:rowOff>
              </to>
            </anchor>
          </controlPr>
        </control>
      </mc:Choice>
      <mc:Fallback>
        <control shapeId="1041" r:id="rId67" name="Control 17"/>
      </mc:Fallback>
    </mc:AlternateContent>
    <mc:AlternateContent xmlns:mc="http://schemas.openxmlformats.org/markup-compatibility/2006">
      <mc:Choice Requires="x14">
        <control shapeId="1046" r:id="rId68" name="Control 22">
          <controlPr defaultSize="0" r:id="rId65">
            <anchor moveWithCells="1">
              <from>
                <xdr:col>7</xdr:col>
                <xdr:colOff>0</xdr:colOff>
                <xdr:row>0</xdr:row>
                <xdr:rowOff>0</xdr:rowOff>
              </from>
              <to>
                <xdr:col>8</xdr:col>
                <xdr:colOff>152400</xdr:colOff>
                <xdr:row>1</xdr:row>
                <xdr:rowOff>28575</xdr:rowOff>
              </to>
            </anchor>
          </controlPr>
        </control>
      </mc:Choice>
      <mc:Fallback>
        <control shapeId="1046" r:id="rId68" name="Control 22"/>
      </mc:Fallback>
    </mc:AlternateContent>
    <mc:AlternateContent xmlns:mc="http://schemas.openxmlformats.org/markup-compatibility/2006">
      <mc:Choice Requires="x14">
        <control shapeId="1049" r:id="rId69" name="Control 25">
          <controlPr defaultSize="0" r:id="rId65">
            <anchor moveWithCells="1">
              <from>
                <xdr:col>7</xdr:col>
                <xdr:colOff>0</xdr:colOff>
                <xdr:row>0</xdr:row>
                <xdr:rowOff>0</xdr:rowOff>
              </from>
              <to>
                <xdr:col>8</xdr:col>
                <xdr:colOff>152400</xdr:colOff>
                <xdr:row>1</xdr:row>
                <xdr:rowOff>28575</xdr:rowOff>
              </to>
            </anchor>
          </controlPr>
        </control>
      </mc:Choice>
      <mc:Fallback>
        <control shapeId="1049" r:id="rId69" name="Control 25"/>
      </mc:Fallback>
    </mc:AlternateContent>
    <mc:AlternateContent xmlns:mc="http://schemas.openxmlformats.org/markup-compatibility/2006">
      <mc:Choice Requires="x14">
        <control shapeId="1052" r:id="rId70" name="Control 28">
          <controlPr defaultSize="0" r:id="rId65">
            <anchor moveWithCells="1">
              <from>
                <xdr:col>7</xdr:col>
                <xdr:colOff>0</xdr:colOff>
                <xdr:row>0</xdr:row>
                <xdr:rowOff>0</xdr:rowOff>
              </from>
              <to>
                <xdr:col>8</xdr:col>
                <xdr:colOff>152400</xdr:colOff>
                <xdr:row>1</xdr:row>
                <xdr:rowOff>28575</xdr:rowOff>
              </to>
            </anchor>
          </controlPr>
        </control>
      </mc:Choice>
      <mc:Fallback>
        <control shapeId="1052" r:id="rId70" name="Control 28"/>
      </mc:Fallback>
    </mc:AlternateContent>
    <mc:AlternateContent xmlns:mc="http://schemas.openxmlformats.org/markup-compatibility/2006">
      <mc:Choice Requires="x14">
        <control shapeId="1057" r:id="rId71" name="Control 33">
          <controlPr defaultSize="0" r:id="rId65">
            <anchor moveWithCells="1">
              <from>
                <xdr:col>7</xdr:col>
                <xdr:colOff>0</xdr:colOff>
                <xdr:row>0</xdr:row>
                <xdr:rowOff>0</xdr:rowOff>
              </from>
              <to>
                <xdr:col>8</xdr:col>
                <xdr:colOff>152400</xdr:colOff>
                <xdr:row>1</xdr:row>
                <xdr:rowOff>28575</xdr:rowOff>
              </to>
            </anchor>
          </controlPr>
        </control>
      </mc:Choice>
      <mc:Fallback>
        <control shapeId="1057" r:id="rId71" name="Control 3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tabSelected="1" workbookViewId="0">
      <selection activeCell="F24" sqref="F24"/>
    </sheetView>
  </sheetViews>
  <sheetFormatPr baseColWidth="10" defaultRowHeight="12.75" x14ac:dyDescent="0.2"/>
  <cols>
    <col min="1" max="1" width="11.85546875" style="21" customWidth="1"/>
    <col min="2" max="2" width="4.140625" style="21" customWidth="1"/>
    <col min="3" max="3" width="5.85546875" style="21" customWidth="1"/>
    <col min="4" max="4" width="10" style="21" customWidth="1"/>
    <col min="5" max="5" width="6.7109375" style="21" customWidth="1"/>
    <col min="6" max="6" width="5.7109375" style="21" customWidth="1"/>
    <col min="7" max="7" width="5.28515625" style="21" customWidth="1"/>
    <col min="8" max="8" width="4.7109375" style="21" customWidth="1"/>
    <col min="9" max="9" width="4.140625" style="21" customWidth="1"/>
    <col min="10" max="10" width="9.85546875" style="21" customWidth="1"/>
    <col min="11" max="11" width="8.42578125" style="21" customWidth="1"/>
    <col min="12" max="12" width="6.85546875" style="21" customWidth="1"/>
    <col min="13" max="13" width="7.85546875" style="21" customWidth="1"/>
    <col min="14" max="14" width="5.28515625" style="21" customWidth="1"/>
    <col min="15" max="15" width="10.140625" style="21" customWidth="1"/>
    <col min="16" max="16" width="8.5703125" style="21" customWidth="1"/>
    <col min="17" max="17" width="9.85546875" style="21" customWidth="1"/>
    <col min="18" max="18" width="9.5703125" style="21" customWidth="1"/>
    <col min="19" max="19" width="11.7109375" style="21" customWidth="1"/>
    <col min="20" max="20" width="10.140625" style="21" customWidth="1"/>
    <col min="21" max="21" width="7.140625" style="21" customWidth="1"/>
    <col min="22" max="22" width="10.85546875" style="21" customWidth="1"/>
    <col min="23" max="24" width="11.42578125" style="21"/>
    <col min="25" max="16384" width="11.42578125" style="24"/>
  </cols>
  <sheetData>
    <row r="1" spans="1:29" s="26" customFormat="1" ht="15" customHeight="1" x14ac:dyDescent="0.2">
      <c r="A1" s="20" t="s">
        <v>226</v>
      </c>
      <c r="B1" s="20" t="s">
        <v>21</v>
      </c>
      <c r="C1" s="20" t="s">
        <v>227</v>
      </c>
      <c r="D1" s="20" t="s">
        <v>228</v>
      </c>
      <c r="E1" s="20" t="s">
        <v>229</v>
      </c>
      <c r="F1" s="20" t="s">
        <v>230</v>
      </c>
      <c r="G1" s="20" t="s">
        <v>232</v>
      </c>
      <c r="H1" s="20" t="s">
        <v>231</v>
      </c>
      <c r="I1" s="19" t="s">
        <v>38</v>
      </c>
      <c r="J1" s="19" t="s">
        <v>40</v>
      </c>
      <c r="K1" s="19" t="s">
        <v>42</v>
      </c>
      <c r="L1" s="19" t="s">
        <v>44</v>
      </c>
      <c r="M1" s="19" t="s">
        <v>46</v>
      </c>
      <c r="N1" s="19" t="s">
        <v>48</v>
      </c>
      <c r="O1" s="19" t="s">
        <v>50</v>
      </c>
      <c r="P1" s="19" t="s">
        <v>52</v>
      </c>
      <c r="Q1" s="19" t="s">
        <v>54</v>
      </c>
      <c r="R1" s="19" t="s">
        <v>56</v>
      </c>
      <c r="S1" s="19" t="s">
        <v>58</v>
      </c>
      <c r="T1" s="19" t="s">
        <v>60</v>
      </c>
      <c r="U1" s="19" t="s">
        <v>61</v>
      </c>
      <c r="V1" s="19" t="s">
        <v>62</v>
      </c>
      <c r="W1" s="25"/>
      <c r="Y1" s="25"/>
      <c r="AA1" s="25"/>
      <c r="AC1" s="25"/>
    </row>
    <row r="2" spans="1:29" x14ac:dyDescent="0.2">
      <c r="A2" s="27" t="str">
        <f>Feuil1!$A$1</f>
        <v>zZz | m0nst3r</v>
      </c>
      <c r="B2" s="21" t="str">
        <f>MID(Feuil1!A2,6,3)</f>
        <v xml:space="preserve"> 30</v>
      </c>
      <c r="C2" s="22" t="str">
        <f>MID(Feuil1!A3,10,5)</f>
        <v>1 917</v>
      </c>
      <c r="D2" s="21" t="str">
        <f>MID(Feuil1!A4,13,15)</f>
        <v xml:space="preserve"> Aggressive</v>
      </c>
      <c r="E2" s="21" t="str">
        <f>MID(Feuil1!A5,10,7)</f>
        <v xml:space="preserve">1000.5 </v>
      </c>
      <c r="F2" s="21" t="str">
        <f>MID(Feuil1!A8,9,4)</f>
        <v>6 %</v>
      </c>
      <c r="G2" s="22">
        <f>Feuil1!$A$10</f>
        <v>0</v>
      </c>
      <c r="H2" s="23" t="str">
        <f>MID(Feuil1!A11,1,3)</f>
        <v xml:space="preserve">47 </v>
      </c>
      <c r="I2" s="23" t="str">
        <f>MID(Feuil1!B24,1,3)</f>
        <v xml:space="preserve"> 97</v>
      </c>
      <c r="J2" s="23" t="str">
        <f>MID(Feuil1!B26,1,3)</f>
        <v xml:space="preserve"> 95</v>
      </c>
      <c r="K2" s="23" t="str">
        <f>MID(Feuil1!B28,1,3)</f>
        <v xml:space="preserve"> 93</v>
      </c>
      <c r="L2" s="23" t="str">
        <f>MID(Feuil1!B30,1,3)</f>
        <v xml:space="preserve"> 68</v>
      </c>
      <c r="M2" s="23" t="str">
        <f>MID(Feuil1!B32,1,3)</f>
        <v xml:space="preserve"> 90</v>
      </c>
      <c r="N2" s="23" t="str">
        <f>MID(Feuil1!B34,1,3)</f>
        <v xml:space="preserve"> 72</v>
      </c>
      <c r="O2" s="23" t="str">
        <f>MID(Feuil1!B36,1,3)</f>
        <v xml:space="preserve"> 29</v>
      </c>
      <c r="P2" s="23" t="str">
        <f>MID(Feuil1!D24,1,3)</f>
        <v xml:space="preserve"> 99</v>
      </c>
      <c r="Q2" s="23" t="str">
        <f>MID(Feuil1!D26,1,3)</f>
        <v xml:space="preserve"> 05</v>
      </c>
      <c r="R2" s="23" t="str">
        <f>MID(Feuil1!D28,1,3)</f>
        <v xml:space="preserve"> 84</v>
      </c>
      <c r="S2" s="23" t="str">
        <f>MID(Feuil1!D30,1,3)</f>
        <v xml:space="preserve"> 07</v>
      </c>
      <c r="T2" s="23" t="str">
        <f>MID(Feuil1!D32,1,3)</f>
        <v xml:space="preserve"> 99</v>
      </c>
      <c r="U2" s="23" t="str">
        <f>MID(Feuil1!D34,1,3)</f>
        <v xml:space="preserve"> 68</v>
      </c>
      <c r="V2" s="23" t="str">
        <f>MID(Feuil1!D36,1,3)</f>
        <v xml:space="preserve"> 92</v>
      </c>
    </row>
    <row r="3" spans="1:29" x14ac:dyDescent="0.2">
      <c r="A3" s="27" t="str">
        <f>Feuil1!$A$39</f>
        <v>zZz | SapiN</v>
      </c>
      <c r="B3" s="21" t="str">
        <f>MID(Feuil1!A40,6,3)</f>
        <v xml:space="preserve"> 28</v>
      </c>
      <c r="C3" s="21" t="str">
        <f>MID(Feuil1!A41,10,5)</f>
        <v>1 935</v>
      </c>
      <c r="D3" s="21" t="str">
        <f>MID(Feuil1!B41,10,5)</f>
        <v/>
      </c>
      <c r="E3" s="21" t="str">
        <f>MID(Feuil1!C41,10,5)</f>
        <v/>
      </c>
      <c r="F3" s="21" t="str">
        <f>MID(Feuil1!D41,10,5)</f>
        <v/>
      </c>
      <c r="G3" s="21" t="str">
        <f>MID(Feuil1!E41,10,5)</f>
        <v/>
      </c>
      <c r="H3" s="21" t="str">
        <f>MID(Feuil1!F41,10,5)</f>
        <v/>
      </c>
      <c r="I3" s="21" t="str">
        <f>MID(Feuil1!G41,10,5)</f>
        <v/>
      </c>
      <c r="J3" s="21" t="str">
        <f>MID(Feuil1!H41,10,5)</f>
        <v/>
      </c>
      <c r="K3" s="21" t="str">
        <f>MID(Feuil1!I41,10,5)</f>
        <v/>
      </c>
      <c r="L3" s="21" t="str">
        <f>MID(Feuil1!J41,10,5)</f>
        <v/>
      </c>
      <c r="M3" s="21" t="str">
        <f>MID(Feuil1!K41,10,5)</f>
        <v/>
      </c>
      <c r="N3" s="21" t="str">
        <f>MID(Feuil1!L41,10,5)</f>
        <v/>
      </c>
      <c r="O3" s="21" t="str">
        <f>MID(Feuil1!M41,10,5)</f>
        <v/>
      </c>
      <c r="P3" s="21" t="str">
        <f>MID(Feuil1!N41,10,5)</f>
        <v/>
      </c>
      <c r="Q3" s="21" t="str">
        <f>MID(Feuil1!O41,10,5)</f>
        <v/>
      </c>
      <c r="R3" s="21" t="str">
        <f>MID(Feuil1!P41,10,5)</f>
        <v/>
      </c>
      <c r="S3" s="21" t="str">
        <f>MID(Feuil1!Q41,10,5)</f>
        <v/>
      </c>
      <c r="T3" s="21" t="str">
        <f>MID(Feuil1!R41,10,5)</f>
        <v/>
      </c>
      <c r="U3" s="21" t="str">
        <f>MID(Feuil1!S41,10,5)</f>
        <v/>
      </c>
      <c r="V3" s="21" t="str">
        <f>MID(Feuil1!T41,10,5)</f>
        <v/>
      </c>
    </row>
    <row r="4" spans="1:29" x14ac:dyDescent="0.2">
      <c r="A4" s="27" t="str">
        <f>Feuil1!$A$77</f>
        <v>zZz | Sh</v>
      </c>
      <c r="B4" s="21" t="str">
        <f>MID(Feuil1!A78,6,3)</f>
        <v xml:space="preserve"> 28</v>
      </c>
      <c r="C4" s="21" t="str">
        <f>MID(Feuil1!A79,10,5)</f>
        <v>1 815</v>
      </c>
      <c r="D4" s="21" t="str">
        <f>MID(Feuil1!A6,13,15)</f>
        <v/>
      </c>
      <c r="E4" s="21" t="str">
        <f>MID(Feuil1!A7,10,7)</f>
        <v xml:space="preserve"> </v>
      </c>
      <c r="F4" s="21" t="str">
        <f>MID(Feuil1!A10,9,4)</f>
        <v/>
      </c>
      <c r="G4" s="22">
        <f>Feuil1!$A$10</f>
        <v>0</v>
      </c>
      <c r="H4" s="23" t="str">
        <f>MID(Feuil1!A13,1,3)</f>
        <v/>
      </c>
      <c r="I4" s="23" t="str">
        <f>MID(Feuil1!B26,1,3)</f>
        <v xml:space="preserve"> 95</v>
      </c>
      <c r="J4" s="23" t="str">
        <f>MID(Feuil1!B28,1,3)</f>
        <v xml:space="preserve"> 93</v>
      </c>
      <c r="K4" s="23" t="str">
        <f>MID(Feuil1!B30,1,3)</f>
        <v xml:space="preserve"> 68</v>
      </c>
      <c r="L4" s="23" t="str">
        <f>MID(Feuil1!B32,1,3)</f>
        <v xml:space="preserve"> 90</v>
      </c>
      <c r="M4" s="23" t="str">
        <f>MID(Feuil1!B34,1,3)</f>
        <v xml:space="preserve"> 72</v>
      </c>
      <c r="N4" s="23" t="str">
        <f>MID(Feuil1!B36,1,3)</f>
        <v xml:space="preserve"> 29</v>
      </c>
      <c r="O4" s="23" t="str">
        <f>MID(Feuil1!B38,1,3)</f>
        <v/>
      </c>
      <c r="P4" s="23" t="str">
        <f>MID(Feuil1!D26,1,3)</f>
        <v xml:space="preserve"> 05</v>
      </c>
      <c r="Q4" s="23" t="str">
        <f>MID(Feuil1!D28,1,3)</f>
        <v xml:space="preserve"> 84</v>
      </c>
      <c r="R4" s="23" t="str">
        <f>MID(Feuil1!D30,1,3)</f>
        <v xml:space="preserve"> 07</v>
      </c>
      <c r="S4" s="23" t="str">
        <f>MID(Feuil1!D32,1,3)</f>
        <v xml:space="preserve"> 99</v>
      </c>
      <c r="T4" s="23" t="str">
        <f>MID(Feuil1!D34,1,3)</f>
        <v xml:space="preserve"> 68</v>
      </c>
      <c r="U4" s="23" t="str">
        <f>MID(Feuil1!D36,1,3)</f>
        <v xml:space="preserve"> 92</v>
      </c>
      <c r="V4" s="23" t="str">
        <f>MID(Feuil1!D38,1,3)</f>
        <v/>
      </c>
    </row>
    <row r="5" spans="1:29" x14ac:dyDescent="0.2">
      <c r="A5" s="27" t="str">
        <f>Feuil1!$A$115</f>
        <v>zZz | Mikelee</v>
      </c>
      <c r="B5" s="21" t="str">
        <f>MID(Feuil1!A116,6,3)</f>
        <v xml:space="preserve"> 28</v>
      </c>
      <c r="C5" s="21" t="str">
        <f>MID(Feuil1!A117,10,5)</f>
        <v>1 863</v>
      </c>
      <c r="D5" s="21" t="str">
        <f>MID(Feuil1!A7,13,15)</f>
        <v/>
      </c>
      <c r="E5" s="21" t="str">
        <f>MID(Feuil1!A8,10,7)</f>
        <v xml:space="preserve"> %</v>
      </c>
      <c r="F5" s="21" t="str">
        <f>MID(Feuil1!A11,9,4)</f>
        <v/>
      </c>
      <c r="G5" s="22">
        <f>Feuil1!$A$10</f>
        <v>0</v>
      </c>
      <c r="H5" s="23" t="str">
        <f>MID(Feuil1!A14,1,3)</f>
        <v>Rec</v>
      </c>
      <c r="I5" s="23" t="str">
        <f>MID(Feuil1!B27,1,3)</f>
        <v/>
      </c>
      <c r="J5" s="23" t="str">
        <f>MID(Feuil1!B29,1,3)</f>
        <v/>
      </c>
      <c r="K5" s="23" t="str">
        <f>MID(Feuil1!B31,1,3)</f>
        <v/>
      </c>
      <c r="L5" s="23" t="str">
        <f>MID(Feuil1!B33,1,3)</f>
        <v/>
      </c>
      <c r="M5" s="23" t="str">
        <f>MID(Feuil1!B35,1,3)</f>
        <v/>
      </c>
      <c r="N5" s="23" t="str">
        <f>MID(Feuil1!B37,1,3)</f>
        <v/>
      </c>
      <c r="O5" s="23" t="str">
        <f>MID(Feuil1!B39,1,3)</f>
        <v/>
      </c>
      <c r="P5" s="23" t="str">
        <f>MID(Feuil1!D27,1,3)</f>
        <v/>
      </c>
      <c r="Q5" s="23" t="str">
        <f>MID(Feuil1!D29,1,3)</f>
        <v/>
      </c>
      <c r="R5" s="23" t="str">
        <f>MID(Feuil1!D31,1,3)</f>
        <v/>
      </c>
      <c r="S5" s="23" t="str">
        <f>MID(Feuil1!D33,1,3)</f>
        <v/>
      </c>
      <c r="T5" s="23" t="str">
        <f>MID(Feuil1!D35,1,3)</f>
        <v/>
      </c>
      <c r="U5" s="23" t="str">
        <f>MID(Feuil1!D37,1,3)</f>
        <v/>
      </c>
      <c r="V5" s="23" t="str">
        <f>MID(Feuil1!D39,1,3)</f>
        <v/>
      </c>
    </row>
    <row r="6" spans="1:29" x14ac:dyDescent="0.2">
      <c r="A6" s="27" t="str">
        <f>Feuil1!$A$153</f>
        <v>zZz | Vince</v>
      </c>
      <c r="B6" s="21" t="str">
        <f>MID(Feuil1!A154,6,3)</f>
        <v xml:space="preserve"> 27</v>
      </c>
      <c r="C6" s="21" t="str">
        <f>MID(Feuil1!A155,10,5)</f>
        <v>1 775</v>
      </c>
      <c r="D6" s="21" t="str">
        <f>MID(Feuil1!A8,13,15)</f>
        <v/>
      </c>
      <c r="E6" s="21" t="str">
        <f>MID(Feuil1!A9,10,7)</f>
        <v>Points</v>
      </c>
      <c r="F6" s="21" t="str">
        <f>MID(Feuil1!A12,9,4)</f>
        <v>clan</v>
      </c>
      <c r="G6" s="22">
        <f>Feuil1!$A$10</f>
        <v>0</v>
      </c>
      <c r="H6" s="23" t="str">
        <f>MID(Feuil1!A15,1,3)</f>
        <v/>
      </c>
      <c r="I6" s="23" t="str">
        <f>MID(Feuil1!B28,1,3)</f>
        <v xml:space="preserve"> 93</v>
      </c>
      <c r="J6" s="23" t="str">
        <f>MID(Feuil1!B30,1,3)</f>
        <v xml:space="preserve"> 68</v>
      </c>
      <c r="K6" s="23" t="str">
        <f>MID(Feuil1!B32,1,3)</f>
        <v xml:space="preserve"> 90</v>
      </c>
      <c r="L6" s="23" t="str">
        <f>MID(Feuil1!B34,1,3)</f>
        <v xml:space="preserve"> 72</v>
      </c>
      <c r="M6" s="23" t="str">
        <f>MID(Feuil1!B36,1,3)</f>
        <v xml:space="preserve"> 29</v>
      </c>
      <c r="N6" s="23" t="str">
        <f>MID(Feuil1!B38,1,3)</f>
        <v/>
      </c>
      <c r="O6" s="23" t="str">
        <f>MID(Feuil1!B40,1,3)</f>
        <v/>
      </c>
      <c r="P6" s="23" t="str">
        <f>MID(Feuil1!D28,1,3)</f>
        <v xml:space="preserve"> 84</v>
      </c>
      <c r="Q6" s="23" t="str">
        <f>MID(Feuil1!D30,1,3)</f>
        <v xml:space="preserve"> 07</v>
      </c>
      <c r="R6" s="23" t="str">
        <f>MID(Feuil1!D32,1,3)</f>
        <v xml:space="preserve"> 99</v>
      </c>
      <c r="S6" s="23" t="str">
        <f>MID(Feuil1!D34,1,3)</f>
        <v xml:space="preserve"> 68</v>
      </c>
      <c r="T6" s="23" t="str">
        <f>MID(Feuil1!D36,1,3)</f>
        <v xml:space="preserve"> 92</v>
      </c>
      <c r="U6" s="23" t="str">
        <f>MID(Feuil1!D38,1,3)</f>
        <v/>
      </c>
      <c r="V6" s="23" t="str">
        <f>MID(Feuil1!D40,1,3)</f>
        <v/>
      </c>
    </row>
    <row r="7" spans="1:29" x14ac:dyDescent="0.2">
      <c r="A7" s="27" t="str">
        <f>Feuil1!$A$191</f>
        <v>zZz.j | XpecteD</v>
      </c>
      <c r="B7" s="21" t="str">
        <f>MID(Feuil1!A192,6,3)</f>
        <v xml:space="preserve"> 17</v>
      </c>
      <c r="C7" s="21" t="str">
        <f>MID(Feuil1!A193,10,5)</f>
        <v>892 V</v>
      </c>
      <c r="D7" s="21" t="str">
        <f>MID(Feuil1!A9,13,15)</f>
        <v>nts</v>
      </c>
      <c r="E7" s="21" t="str">
        <f>MID(Feuil1!A10,10,7)</f>
        <v/>
      </c>
      <c r="F7" s="21" t="str">
        <f>MID(Feuil1!A13,9,4)</f>
        <v/>
      </c>
      <c r="G7" s="22">
        <f>Feuil1!$A$10</f>
        <v>0</v>
      </c>
      <c r="H7" s="23" t="str">
        <f>MID(Feuil1!A16,1,3)</f>
        <v>Fra</v>
      </c>
      <c r="I7" s="23" t="str">
        <f>MID(Feuil1!B29,1,3)</f>
        <v/>
      </c>
      <c r="J7" s="23" t="str">
        <f>MID(Feuil1!B31,1,3)</f>
        <v/>
      </c>
      <c r="K7" s="23" t="str">
        <f>MID(Feuil1!B33,1,3)</f>
        <v/>
      </c>
      <c r="L7" s="23" t="str">
        <f>MID(Feuil1!B35,1,3)</f>
        <v/>
      </c>
      <c r="M7" s="23" t="str">
        <f>MID(Feuil1!B37,1,3)</f>
        <v/>
      </c>
      <c r="N7" s="23" t="str">
        <f>MID(Feuil1!B39,1,3)</f>
        <v/>
      </c>
      <c r="O7" s="23" t="str">
        <f>MID(Feuil1!B41,1,3)</f>
        <v/>
      </c>
      <c r="P7" s="23" t="str">
        <f>MID(Feuil1!D29,1,3)</f>
        <v/>
      </c>
      <c r="Q7" s="23" t="str">
        <f>MID(Feuil1!D31,1,3)</f>
        <v/>
      </c>
      <c r="R7" s="23" t="str">
        <f>MID(Feuil1!D33,1,3)</f>
        <v/>
      </c>
      <c r="S7" s="23" t="str">
        <f>MID(Feuil1!D35,1,3)</f>
        <v/>
      </c>
      <c r="T7" s="23" t="str">
        <f>MID(Feuil1!D37,1,3)</f>
        <v/>
      </c>
      <c r="U7" s="23" t="str">
        <f>MID(Feuil1!D39,1,3)</f>
        <v/>
      </c>
      <c r="V7" s="23" t="str">
        <f>MID(Feuil1!D41,1,3)</f>
        <v/>
      </c>
    </row>
    <row r="8" spans="1:29" x14ac:dyDescent="0.2">
      <c r="A8" s="27" t="str">
        <f>Feuil1!$A$226</f>
        <v>zZz.j | Alb4tor</v>
      </c>
      <c r="B8" s="21" t="str">
        <f>MID(Feuil1!A227,6,3)</f>
        <v xml:space="preserve"> 16</v>
      </c>
      <c r="C8" s="21" t="str">
        <f>MID(Feuil1!A46,10,5)</f>
        <v xml:space="preserve"> %</v>
      </c>
      <c r="D8" s="21" t="str">
        <f>MID(Feuil1!A10,13,15)</f>
        <v/>
      </c>
      <c r="E8" s="21" t="str">
        <f>MID(Feuil1!A11,10,7)</f>
        <v/>
      </c>
      <c r="F8" s="21" t="str">
        <f>MID(Feuil1!A14,9,4)</f>
        <v>offe</v>
      </c>
      <c r="G8" s="22">
        <f>Feuil1!$A$10</f>
        <v>0</v>
      </c>
      <c r="H8" s="23" t="str">
        <f>MID(Feuil1!A17,1,3)</f>
        <v>0.0</v>
      </c>
      <c r="I8" s="23" t="str">
        <f>MID(Feuil1!B30,1,3)</f>
        <v xml:space="preserve"> 68</v>
      </c>
      <c r="J8" s="23" t="str">
        <f>MID(Feuil1!B32,1,3)</f>
        <v xml:space="preserve"> 90</v>
      </c>
      <c r="K8" s="23" t="str">
        <f>MID(Feuil1!B34,1,3)</f>
        <v xml:space="preserve"> 72</v>
      </c>
      <c r="L8" s="23" t="str">
        <f>MID(Feuil1!B36,1,3)</f>
        <v xml:space="preserve"> 29</v>
      </c>
      <c r="M8" s="23" t="str">
        <f>MID(Feuil1!B38,1,3)</f>
        <v/>
      </c>
      <c r="N8" s="23" t="str">
        <f>MID(Feuil1!B40,1,3)</f>
        <v/>
      </c>
      <c r="O8" s="23" t="str">
        <f>MID(Feuil1!B42,1,3)</f>
        <v/>
      </c>
      <c r="P8" s="23" t="str">
        <f>MID(Feuil1!D30,1,3)</f>
        <v xml:space="preserve"> 07</v>
      </c>
      <c r="Q8" s="23" t="str">
        <f>MID(Feuil1!D32,1,3)</f>
        <v xml:space="preserve"> 99</v>
      </c>
      <c r="R8" s="23" t="str">
        <f>MID(Feuil1!D34,1,3)</f>
        <v xml:space="preserve"> 68</v>
      </c>
      <c r="S8" s="23" t="str">
        <f>MID(Feuil1!D36,1,3)</f>
        <v xml:space="preserve"> 92</v>
      </c>
      <c r="T8" s="23" t="str">
        <f>MID(Feuil1!D38,1,3)</f>
        <v/>
      </c>
      <c r="U8" s="23" t="str">
        <f>MID(Feuil1!D40,1,3)</f>
        <v/>
      </c>
      <c r="V8" s="23" t="str">
        <f>MID(Feuil1!D42,1,3)</f>
        <v/>
      </c>
    </row>
    <row r="9" spans="1:29" x14ac:dyDescent="0.2">
      <c r="A9" s="27" t="str">
        <f>Feuil1!$A$264</f>
        <v>zZz.a | Somum</v>
      </c>
      <c r="B9" s="21" t="str">
        <f>MID(Feuil1!A265,6,3)</f>
        <v xml:space="preserve"> 23</v>
      </c>
      <c r="C9" s="21" t="str">
        <f>MID(Feuil1!A47,10,5)</f>
        <v>Point</v>
      </c>
      <c r="D9" s="21" t="str">
        <f>MID(Feuil1!A11,13,15)</f>
        <v/>
      </c>
      <c r="E9" s="21" t="str">
        <f>MID(Feuil1!A12,10,7)</f>
        <v>lan</v>
      </c>
      <c r="F9" s="21" t="str">
        <f>MID(Feuil1!A15,9,4)</f>
        <v/>
      </c>
      <c r="G9" s="22">
        <f>Feuil1!$A$10</f>
        <v>0</v>
      </c>
      <c r="H9" s="23" t="str">
        <f>MID(Feuil1!A18,1,3)</f>
        <v/>
      </c>
      <c r="I9" s="23" t="str">
        <f>MID(Feuil1!B31,1,3)</f>
        <v/>
      </c>
      <c r="J9" s="23" t="str">
        <f>MID(Feuil1!B33,1,3)</f>
        <v/>
      </c>
      <c r="K9" s="23" t="str">
        <f>MID(Feuil1!B35,1,3)</f>
        <v/>
      </c>
      <c r="L9" s="23" t="str">
        <f>MID(Feuil1!B37,1,3)</f>
        <v/>
      </c>
      <c r="M9" s="23" t="str">
        <f>MID(Feuil1!B39,1,3)</f>
        <v/>
      </c>
      <c r="N9" s="23" t="str">
        <f>MID(Feuil1!B41,1,3)</f>
        <v/>
      </c>
      <c r="O9" s="23" t="str">
        <f>MID(Feuil1!B43,1,3)</f>
        <v/>
      </c>
      <c r="P9" s="23" t="str">
        <f>MID(Feuil1!D31,1,3)</f>
        <v/>
      </c>
      <c r="Q9" s="23" t="str">
        <f>MID(Feuil1!D33,1,3)</f>
        <v/>
      </c>
      <c r="R9" s="23" t="str">
        <f>MID(Feuil1!D35,1,3)</f>
        <v/>
      </c>
      <c r="S9" s="23" t="str">
        <f>MID(Feuil1!D37,1,3)</f>
        <v/>
      </c>
      <c r="T9" s="23" t="str">
        <f>MID(Feuil1!D39,1,3)</f>
        <v/>
      </c>
      <c r="U9" s="23" t="str">
        <f>MID(Feuil1!D41,1,3)</f>
        <v/>
      </c>
      <c r="V9" s="23" t="str">
        <f>MID(Feuil1!D43,1,3)</f>
        <v/>
      </c>
    </row>
    <row r="10" spans="1:29" x14ac:dyDescent="0.2">
      <c r="A10" s="27" t="str">
        <f>Feuil1!$A$302</f>
        <v>zZz.a | ToFF</v>
      </c>
      <c r="B10" s="21" t="str">
        <f>MID(Feuil1!A303,6,3)</f>
        <v xml:space="preserve"> 25</v>
      </c>
      <c r="C10" s="21" t="str">
        <f>MID(Feuil1!A48,10,5)</f>
        <v/>
      </c>
      <c r="D10" s="21" t="str">
        <f>MID(Feuil1!A12,13,15)</f>
        <v/>
      </c>
      <c r="E10" s="21" t="str">
        <f>MID(Feuil1!A13,10,7)</f>
        <v/>
      </c>
      <c r="F10" s="21" t="str">
        <f>MID(Feuil1!A16,9,4)</f>
        <v>io :</v>
      </c>
      <c r="G10" s="22">
        <f>Feuil1!$A$10</f>
        <v>0</v>
      </c>
      <c r="H10" s="23" t="str">
        <f>MID(Feuil1!A19,1,3)</f>
        <v>Set</v>
      </c>
      <c r="I10" s="23" t="str">
        <f>MID(Feuil1!B32,1,3)</f>
        <v xml:space="preserve"> 90</v>
      </c>
      <c r="J10" s="23" t="str">
        <f>MID(Feuil1!B34,1,3)</f>
        <v xml:space="preserve"> 72</v>
      </c>
      <c r="K10" s="23" t="str">
        <f>MID(Feuil1!B36,1,3)</f>
        <v xml:space="preserve"> 29</v>
      </c>
      <c r="L10" s="23" t="str">
        <f>MID(Feuil1!B38,1,3)</f>
        <v/>
      </c>
      <c r="M10" s="23" t="str">
        <f>MID(Feuil1!B40,1,3)</f>
        <v/>
      </c>
      <c r="N10" s="23" t="str">
        <f>MID(Feuil1!B42,1,3)</f>
        <v/>
      </c>
      <c r="O10" s="23" t="str">
        <f>MID(Feuil1!B44,1,3)</f>
        <v/>
      </c>
      <c r="P10" s="23" t="str">
        <f>MID(Feuil1!D32,1,3)</f>
        <v xml:space="preserve"> 99</v>
      </c>
      <c r="Q10" s="23" t="str">
        <f>MID(Feuil1!D34,1,3)</f>
        <v xml:space="preserve"> 68</v>
      </c>
      <c r="R10" s="23" t="str">
        <f>MID(Feuil1!D36,1,3)</f>
        <v xml:space="preserve"> 92</v>
      </c>
      <c r="S10" s="23" t="str">
        <f>MID(Feuil1!D38,1,3)</f>
        <v/>
      </c>
      <c r="T10" s="23" t="str">
        <f>MID(Feuil1!D40,1,3)</f>
        <v/>
      </c>
      <c r="U10" s="23" t="str">
        <f>MID(Feuil1!D42,1,3)</f>
        <v/>
      </c>
      <c r="V10" s="23" t="str">
        <f>MID(Feuil1!D44,1,3)</f>
        <v/>
      </c>
    </row>
    <row r="11" spans="1:29" x14ac:dyDescent="0.2">
      <c r="A11" s="27" t="str">
        <f>Feuil1!$A$340</f>
        <v>zZz.a | JaH_JaH</v>
      </c>
      <c r="B11" s="21" t="str">
        <f>MID(Feuil1!A341,6,3)</f>
        <v xml:space="preserve"> 26</v>
      </c>
      <c r="C11" s="21" t="str">
        <f>MID(Feuil1!A49,10,5)</f>
        <v/>
      </c>
      <c r="D11" s="21" t="str">
        <f>MID(Feuil1!A13,13,15)</f>
        <v/>
      </c>
      <c r="E11" s="21" t="str">
        <f>MID(Feuil1!A14,10,7)</f>
        <v>ffers :</v>
      </c>
      <c r="F11" s="21" t="str">
        <f>MID(Feuil1!A17,9,4)</f>
        <v>ls /</v>
      </c>
      <c r="G11" s="22">
        <f>Feuil1!$A$10</f>
        <v>0</v>
      </c>
      <c r="H11" s="23" t="str">
        <f>MID(Feuil1!A20,1,3)</f>
        <v/>
      </c>
      <c r="I11" s="23" t="str">
        <f>MID(Feuil1!B33,1,3)</f>
        <v/>
      </c>
      <c r="J11" s="23" t="str">
        <f>MID(Feuil1!B35,1,3)</f>
        <v/>
      </c>
      <c r="K11" s="23" t="str">
        <f>MID(Feuil1!B37,1,3)</f>
        <v/>
      </c>
      <c r="L11" s="23" t="str">
        <f>MID(Feuil1!B39,1,3)</f>
        <v/>
      </c>
      <c r="M11" s="23" t="str">
        <f>MID(Feuil1!B41,1,3)</f>
        <v/>
      </c>
      <c r="N11" s="23" t="str">
        <f>MID(Feuil1!B43,1,3)</f>
        <v/>
      </c>
      <c r="O11" s="23" t="str">
        <f>MID(Feuil1!B45,1,3)</f>
        <v/>
      </c>
      <c r="P11" s="23" t="str">
        <f>MID(Feuil1!D33,1,3)</f>
        <v/>
      </c>
      <c r="Q11" s="23" t="str">
        <f>MID(Feuil1!D35,1,3)</f>
        <v/>
      </c>
      <c r="R11" s="23" t="str">
        <f>MID(Feuil1!D37,1,3)</f>
        <v/>
      </c>
      <c r="S11" s="23" t="str">
        <f>MID(Feuil1!D39,1,3)</f>
        <v/>
      </c>
      <c r="T11" s="23" t="str">
        <f>MID(Feuil1!D41,1,3)</f>
        <v/>
      </c>
      <c r="U11" s="23" t="str">
        <f>MID(Feuil1!D43,1,3)</f>
        <v/>
      </c>
      <c r="V11" s="23" t="str">
        <f>MID(Feuil1!D45,1,3)</f>
        <v/>
      </c>
    </row>
    <row r="12" spans="1:29" x14ac:dyDescent="0.2">
      <c r="A12" s="27" t="str">
        <f>Feuil1!$A$378</f>
        <v>zZz.j | KeaneR</v>
      </c>
      <c r="B12" s="21" t="str">
        <f>MID(Feuil1!A379,6,3)</f>
        <v xml:space="preserve"> 19</v>
      </c>
      <c r="C12" s="21" t="str">
        <f>MID(Feuil1!A50,10,5)</f>
        <v>lan</v>
      </c>
      <c r="D12" s="21" t="str">
        <f>MID(Feuil1!A14,13,15)</f>
        <v>rs : 0 Vm</v>
      </c>
      <c r="E12" s="21" t="str">
        <f>MID(Feuil1!A15,10,7)</f>
        <v/>
      </c>
      <c r="F12" s="21" t="str">
        <f>MID(Feuil1!A18,9,4)</f>
        <v/>
      </c>
      <c r="G12" s="22">
        <f>Feuil1!$A$10</f>
        <v>0</v>
      </c>
      <c r="H12" s="23" t="str">
        <f>MID(Feuil1!A21,1,3)</f>
        <v>Sel</v>
      </c>
      <c r="I12" s="23" t="str">
        <f>MID(Feuil1!B34,1,3)</f>
        <v xml:space="preserve"> 72</v>
      </c>
      <c r="J12" s="23" t="str">
        <f>MID(Feuil1!B36,1,3)</f>
        <v xml:space="preserve"> 29</v>
      </c>
      <c r="K12" s="23" t="str">
        <f>MID(Feuil1!B38,1,3)</f>
        <v/>
      </c>
      <c r="L12" s="23" t="str">
        <f>MID(Feuil1!B40,1,3)</f>
        <v/>
      </c>
      <c r="M12" s="23" t="str">
        <f>MID(Feuil1!B42,1,3)</f>
        <v/>
      </c>
      <c r="N12" s="23" t="str">
        <f>MID(Feuil1!B44,1,3)</f>
        <v/>
      </c>
      <c r="O12" s="23" t="str">
        <f>MID(Feuil1!B46,1,3)</f>
        <v/>
      </c>
      <c r="P12" s="23" t="str">
        <f>MID(Feuil1!D34,1,3)</f>
        <v xml:space="preserve"> 68</v>
      </c>
      <c r="Q12" s="23" t="str">
        <f>MID(Feuil1!D36,1,3)</f>
        <v xml:space="preserve"> 92</v>
      </c>
      <c r="R12" s="23" t="str">
        <f>MID(Feuil1!D38,1,3)</f>
        <v/>
      </c>
      <c r="S12" s="23" t="str">
        <f>MID(Feuil1!D40,1,3)</f>
        <v/>
      </c>
      <c r="T12" s="23" t="str">
        <f>MID(Feuil1!D42,1,3)</f>
        <v/>
      </c>
      <c r="U12" s="23" t="str">
        <f>MID(Feuil1!D44,1,3)</f>
        <v/>
      </c>
      <c r="V12" s="23" t="str">
        <f>MID(Feuil1!D46,1,3)</f>
        <v/>
      </c>
    </row>
    <row r="13" spans="1:29" x14ac:dyDescent="0.2">
      <c r="A13" s="27" t="str">
        <f>Feuil1!$A$415</f>
        <v>zZz.a | Bond</v>
      </c>
      <c r="B13" s="21" t="str">
        <f>MID(Feuil1!A416,6,3)</f>
        <v xml:space="preserve"> 25</v>
      </c>
      <c r="C13" s="21" t="str">
        <f>MID(Feuil1!A51,10,5)</f>
        <v/>
      </c>
      <c r="D13" s="21" t="str">
        <f>MID(Feuil1!A15,13,15)</f>
        <v/>
      </c>
      <c r="E13" s="21" t="str">
        <f>MID(Feuil1!A16,10,7)</f>
        <v>o :</v>
      </c>
      <c r="F13" s="21" t="str">
        <f>MID(Feuil1!A19,9,4)</f>
        <v/>
      </c>
      <c r="G13" s="22">
        <f>Feuil1!$A$10</f>
        <v>0</v>
      </c>
      <c r="H13" s="23" t="str">
        <f>MID(Feuil1!A22,1,3)</f>
        <v>Kic</v>
      </c>
      <c r="I13" s="23" t="str">
        <f>MID(Feuil1!B35,1,3)</f>
        <v/>
      </c>
      <c r="J13" s="23" t="str">
        <f>MID(Feuil1!B37,1,3)</f>
        <v/>
      </c>
      <c r="K13" s="23" t="str">
        <f>MID(Feuil1!B39,1,3)</f>
        <v/>
      </c>
      <c r="L13" s="23" t="str">
        <f>MID(Feuil1!B41,1,3)</f>
        <v/>
      </c>
      <c r="M13" s="23" t="str">
        <f>MID(Feuil1!B43,1,3)</f>
        <v/>
      </c>
      <c r="N13" s="23" t="str">
        <f>MID(Feuil1!B45,1,3)</f>
        <v/>
      </c>
      <c r="O13" s="23" t="str">
        <f>MID(Feuil1!B47,1,3)</f>
        <v/>
      </c>
      <c r="P13" s="23" t="str">
        <f>MID(Feuil1!D35,1,3)</f>
        <v/>
      </c>
      <c r="Q13" s="23" t="str">
        <f>MID(Feuil1!D37,1,3)</f>
        <v/>
      </c>
      <c r="R13" s="23" t="str">
        <f>MID(Feuil1!D39,1,3)</f>
        <v/>
      </c>
      <c r="S13" s="23" t="str">
        <f>MID(Feuil1!D41,1,3)</f>
        <v/>
      </c>
      <c r="T13" s="23" t="str">
        <f>MID(Feuil1!D43,1,3)</f>
        <v/>
      </c>
      <c r="U13" s="23" t="str">
        <f>MID(Feuil1!D45,1,3)</f>
        <v/>
      </c>
      <c r="V13" s="23" t="str">
        <f>MID(Feuil1!D47,1,3)</f>
        <v/>
      </c>
    </row>
    <row r="14" spans="1:29" x14ac:dyDescent="0.2">
      <c r="A14" s="27" t="str">
        <f>Feuil1!$A$453</f>
        <v>zZz.j | Baroud</v>
      </c>
      <c r="B14" s="21" t="str">
        <f>MID(Feuil1!A454,6,3)</f>
        <v xml:space="preserve"> 16</v>
      </c>
      <c r="C14" s="21" t="str">
        <f>MID(Feuil1!A52,10,5)</f>
        <v>ffers</v>
      </c>
      <c r="D14" s="21" t="str">
        <f>MID(Feuil1!A16,13,15)</f>
        <v/>
      </c>
      <c r="E14" s="21" t="str">
        <f>MID(Feuil1!A17,10,7)</f>
        <v>s / dea</v>
      </c>
      <c r="F14" s="21" t="str">
        <f>MID(Feuil1!A20,9,4)</f>
        <v/>
      </c>
      <c r="G14" s="22">
        <f>Feuil1!$A$10</f>
        <v>0</v>
      </c>
      <c r="H14" s="23" t="str">
        <f>MID(Feuil1!A23,1,3)</f>
        <v>Aim</v>
      </c>
      <c r="I14" s="23" t="str">
        <f>MID(Feuil1!B36,1,3)</f>
        <v xml:space="preserve"> 29</v>
      </c>
      <c r="J14" s="23" t="str">
        <f>MID(Feuil1!B38,1,3)</f>
        <v/>
      </c>
      <c r="K14" s="23" t="str">
        <f>MID(Feuil1!B40,1,3)</f>
        <v/>
      </c>
      <c r="L14" s="23" t="str">
        <f>MID(Feuil1!B42,1,3)</f>
        <v/>
      </c>
      <c r="M14" s="23" t="str">
        <f>MID(Feuil1!B44,1,3)</f>
        <v/>
      </c>
      <c r="N14" s="23" t="str">
        <f>MID(Feuil1!B46,1,3)</f>
        <v/>
      </c>
      <c r="O14" s="23" t="str">
        <f>MID(Feuil1!B48,1,3)</f>
        <v/>
      </c>
      <c r="P14" s="23" t="str">
        <f>MID(Feuil1!D36,1,3)</f>
        <v xml:space="preserve"> 92</v>
      </c>
      <c r="Q14" s="23" t="str">
        <f>MID(Feuil1!D38,1,3)</f>
        <v/>
      </c>
      <c r="R14" s="23" t="str">
        <f>MID(Feuil1!D40,1,3)</f>
        <v/>
      </c>
      <c r="S14" s="23" t="str">
        <f>MID(Feuil1!D42,1,3)</f>
        <v/>
      </c>
      <c r="T14" s="23" t="str">
        <f>MID(Feuil1!D44,1,3)</f>
        <v/>
      </c>
      <c r="U14" s="23" t="str">
        <f>MID(Feuil1!D46,1,3)</f>
        <v/>
      </c>
      <c r="V14" s="23" t="str">
        <f>MID(Feuil1!D48,1,3)</f>
        <v/>
      </c>
    </row>
    <row r="15" spans="1:29" x14ac:dyDescent="0.2">
      <c r="A15" s="27" t="str">
        <f>Feuil1!$A$491</f>
        <v>zZz | Dyno</v>
      </c>
      <c r="B15" s="21" t="str">
        <f>MID(Feuil1!A492,6,3)</f>
        <v xml:space="preserve"> 26</v>
      </c>
      <c r="C15" s="21" t="str">
        <f>MID(Feuil1!A53,10,5)</f>
        <v/>
      </c>
      <c r="D15" s="21" t="str">
        <f>MID(Feuil1!A17,13,15)</f>
        <v xml:space="preserve"> death</v>
      </c>
      <c r="E15" s="21" t="str">
        <f>MID(Feuil1!A18,10,7)</f>
        <v/>
      </c>
      <c r="F15" s="21" t="str">
        <f>MID(Feuil1!A21,9,4)</f>
        <v/>
      </c>
      <c r="G15" s="22">
        <f>Feuil1!$A$10</f>
        <v>0</v>
      </c>
      <c r="H15" s="23" t="str">
        <f>MID(Feuil1!A24,1,3)</f>
        <v/>
      </c>
      <c r="I15" s="23" t="str">
        <f>MID(Feuil1!B37,1,3)</f>
        <v/>
      </c>
      <c r="J15" s="23" t="str">
        <f>MID(Feuil1!B39,1,3)</f>
        <v/>
      </c>
      <c r="K15" s="23" t="str">
        <f>MID(Feuil1!B41,1,3)</f>
        <v/>
      </c>
      <c r="L15" s="23" t="str">
        <f>MID(Feuil1!B43,1,3)</f>
        <v/>
      </c>
      <c r="M15" s="23" t="str">
        <f>MID(Feuil1!B45,1,3)</f>
        <v/>
      </c>
      <c r="N15" s="23" t="str">
        <f>MID(Feuil1!B47,1,3)</f>
        <v/>
      </c>
      <c r="O15" s="23" t="str">
        <f>MID(Feuil1!B49,1,3)</f>
        <v/>
      </c>
      <c r="P15" s="23" t="str">
        <f>MID(Feuil1!D37,1,3)</f>
        <v/>
      </c>
      <c r="Q15" s="23" t="str">
        <f>MID(Feuil1!D39,1,3)</f>
        <v/>
      </c>
      <c r="R15" s="23" t="str">
        <f>MID(Feuil1!D41,1,3)</f>
        <v/>
      </c>
      <c r="S15" s="23" t="str">
        <f>MID(Feuil1!D43,1,3)</f>
        <v/>
      </c>
      <c r="T15" s="23" t="str">
        <f>MID(Feuil1!D45,1,3)</f>
        <v/>
      </c>
      <c r="U15" s="23" t="str">
        <f>MID(Feuil1!D47,1,3)</f>
        <v/>
      </c>
      <c r="V15" s="23" t="str">
        <f>MID(Feuil1!D49,1,3)</f>
        <v/>
      </c>
    </row>
    <row r="16" spans="1:29" x14ac:dyDescent="0.2">
      <c r="A16" s="27" t="str">
        <f>Feuil1!$A$529</f>
        <v>zZz.j | DevilYs</v>
      </c>
      <c r="B16" s="21" t="str">
        <f>MID(Feuil1!A530,6,3)</f>
        <v xml:space="preserve"> 17</v>
      </c>
      <c r="C16" s="21" t="str">
        <f>MID(Feuil1!A54,10,5)</f>
        <v>o :</v>
      </c>
      <c r="D16" s="21" t="str">
        <f>MID(Feuil1!A18,13,15)</f>
        <v/>
      </c>
      <c r="E16" s="21" t="str">
        <f>MID(Feuil1!A19,10,7)</f>
        <v/>
      </c>
      <c r="F16" s="21" t="str">
        <f>MID(Feuil1!A22,9,4)</f>
        <v/>
      </c>
      <c r="G16" s="22">
        <f>Feuil1!$A$10</f>
        <v>0</v>
      </c>
      <c r="H16" s="23" t="str">
        <f>MID(Feuil1!A25,1,3)</f>
        <v>Mov</v>
      </c>
      <c r="I16" s="23" t="str">
        <f>MID(Feuil1!B38,1,3)</f>
        <v/>
      </c>
      <c r="J16" s="23" t="str">
        <f>MID(Feuil1!B40,1,3)</f>
        <v/>
      </c>
      <c r="K16" s="23" t="str">
        <f>MID(Feuil1!B42,1,3)</f>
        <v/>
      </c>
      <c r="L16" s="23" t="str">
        <f>MID(Feuil1!B44,1,3)</f>
        <v/>
      </c>
      <c r="M16" s="23" t="str">
        <f>MID(Feuil1!B46,1,3)</f>
        <v/>
      </c>
      <c r="N16" s="23" t="str">
        <f>MID(Feuil1!B48,1,3)</f>
        <v/>
      </c>
      <c r="O16" s="23" t="str">
        <f>MID(Feuil1!B50,1,3)</f>
        <v/>
      </c>
      <c r="P16" s="23" t="str">
        <f>MID(Feuil1!D38,1,3)</f>
        <v/>
      </c>
      <c r="Q16" s="23" t="str">
        <f>MID(Feuil1!D40,1,3)</f>
        <v/>
      </c>
      <c r="R16" s="23" t="str">
        <f>MID(Feuil1!D42,1,3)</f>
        <v/>
      </c>
      <c r="S16" s="23" t="str">
        <f>MID(Feuil1!D44,1,3)</f>
        <v/>
      </c>
      <c r="T16" s="23" t="str">
        <f>MID(Feuil1!D46,1,3)</f>
        <v/>
      </c>
      <c r="U16" s="23" t="str">
        <f>MID(Feuil1!D48,1,3)</f>
        <v/>
      </c>
      <c r="V16" s="23" t="str">
        <f>MID(Feuil1!D50,1,3)</f>
        <v/>
      </c>
    </row>
    <row r="17" spans="1:22" x14ac:dyDescent="0.2">
      <c r="A17" s="27" t="str">
        <f>Feuil1!$A$567</f>
        <v>zZz.a | Chehla</v>
      </c>
      <c r="B17" s="21" t="str">
        <f>MID(Feuil1!A568,6,3)</f>
        <v xml:space="preserve"> 25</v>
      </c>
      <c r="C17" s="21" t="str">
        <f>MID(Feuil1!A55,10,5)</f>
        <v>s / d</v>
      </c>
      <c r="D17" s="21" t="str">
        <f>MID(Feuil1!A19,13,15)</f>
        <v/>
      </c>
      <c r="E17" s="21" t="str">
        <f>MID(Feuil1!A20,10,7)</f>
        <v/>
      </c>
      <c r="F17" s="21" t="str">
        <f>MID(Feuil1!A23,9,4)</f>
        <v/>
      </c>
      <c r="G17" s="22">
        <f>Feuil1!$A$10</f>
        <v>0</v>
      </c>
      <c r="H17" s="23" t="str">
        <f>MID(Feuil1!A26,1,3)</f>
        <v/>
      </c>
      <c r="I17" s="23" t="str">
        <f>MID(Feuil1!B39,1,3)</f>
        <v/>
      </c>
      <c r="J17" s="23" t="str">
        <f>MID(Feuil1!B41,1,3)</f>
        <v/>
      </c>
      <c r="K17" s="23" t="str">
        <f>MID(Feuil1!B43,1,3)</f>
        <v/>
      </c>
      <c r="L17" s="23" t="str">
        <f>MID(Feuil1!B45,1,3)</f>
        <v/>
      </c>
      <c r="M17" s="23" t="str">
        <f>MID(Feuil1!B47,1,3)</f>
        <v/>
      </c>
      <c r="N17" s="23" t="str">
        <f>MID(Feuil1!B49,1,3)</f>
        <v/>
      </c>
      <c r="O17" s="23" t="str">
        <f>MID(Feuil1!B51,1,3)</f>
        <v/>
      </c>
      <c r="P17" s="23" t="str">
        <f>MID(Feuil1!D39,1,3)</f>
        <v/>
      </c>
      <c r="Q17" s="23" t="str">
        <f>MID(Feuil1!D41,1,3)</f>
        <v/>
      </c>
      <c r="R17" s="23" t="str">
        <f>MID(Feuil1!D43,1,3)</f>
        <v/>
      </c>
      <c r="S17" s="23" t="str">
        <f>MID(Feuil1!D45,1,3)</f>
        <v/>
      </c>
      <c r="T17" s="23" t="str">
        <f>MID(Feuil1!D47,1,3)</f>
        <v/>
      </c>
      <c r="U17" s="23" t="str">
        <f>MID(Feuil1!D49,1,3)</f>
        <v/>
      </c>
      <c r="V17" s="23" t="str">
        <f>MID(Feuil1!D51,1,3)</f>
        <v/>
      </c>
    </row>
    <row r="18" spans="1:22" x14ac:dyDescent="0.2">
      <c r="A18" s="27" t="str">
        <f>Feuil1!$A$605</f>
        <v>zZz.a | 5474</v>
      </c>
      <c r="B18" s="21" t="str">
        <f>MID(Feuil1!A606,6,3)</f>
        <v xml:space="preserve"> 24</v>
      </c>
      <c r="C18" s="21" t="str">
        <f>MID(Feuil1!A56,10,5)</f>
        <v/>
      </c>
      <c r="D18" s="21" t="str">
        <f>MID(Feuil1!A20,13,15)</f>
        <v/>
      </c>
      <c r="E18" s="21" t="str">
        <f>MID(Feuil1!A21,10,7)</f>
        <v/>
      </c>
      <c r="F18" s="21" t="str">
        <f>MID(Feuil1!A24,9,4)</f>
        <v/>
      </c>
      <c r="G18" s="22">
        <f>Feuil1!$A$10</f>
        <v>0</v>
      </c>
      <c r="H18" s="23" t="str">
        <f>MID(Feuil1!A27,1,3)</f>
        <v>Cal</v>
      </c>
      <c r="I18" s="23" t="str">
        <f>MID(Feuil1!B40,1,3)</f>
        <v/>
      </c>
      <c r="J18" s="23" t="str">
        <f>MID(Feuil1!B42,1,3)</f>
        <v/>
      </c>
      <c r="K18" s="23" t="str">
        <f>MID(Feuil1!B44,1,3)</f>
        <v/>
      </c>
      <c r="L18" s="23" t="str">
        <f>MID(Feuil1!B46,1,3)</f>
        <v/>
      </c>
      <c r="M18" s="23" t="str">
        <f>MID(Feuil1!B48,1,3)</f>
        <v/>
      </c>
      <c r="N18" s="23" t="str">
        <f>MID(Feuil1!B50,1,3)</f>
        <v/>
      </c>
      <c r="O18" s="23" t="str">
        <f>MID(Feuil1!B52,1,3)</f>
        <v/>
      </c>
      <c r="P18" s="23" t="str">
        <f>MID(Feuil1!D40,1,3)</f>
        <v/>
      </c>
      <c r="Q18" s="23" t="str">
        <f>MID(Feuil1!D42,1,3)</f>
        <v/>
      </c>
      <c r="R18" s="23" t="str">
        <f>MID(Feuil1!D44,1,3)</f>
        <v/>
      </c>
      <c r="S18" s="23" t="str">
        <f>MID(Feuil1!D46,1,3)</f>
        <v/>
      </c>
      <c r="T18" s="23" t="str">
        <f>MID(Feuil1!D48,1,3)</f>
        <v/>
      </c>
      <c r="U18" s="23" t="str">
        <f>MID(Feuil1!D50,1,3)</f>
        <v/>
      </c>
      <c r="V18" s="23" t="str">
        <f>MID(Feuil1!D52,1,3)</f>
        <v/>
      </c>
    </row>
    <row r="19" spans="1:22" x14ac:dyDescent="0.2">
      <c r="A19" s="27" t="str">
        <f>Feuil1!$A$643</f>
        <v>zZz.j | Nikku</v>
      </c>
      <c r="B19" s="21" t="str">
        <f>MID(Feuil1!A644,6,3)</f>
        <v xml:space="preserve"> 16</v>
      </c>
      <c r="C19" s="21" t="str">
        <f>MID(Feuil1!A57,10,5)</f>
        <v/>
      </c>
      <c r="D19" s="21" t="str">
        <f>MID(Feuil1!A21,13,15)</f>
        <v/>
      </c>
      <c r="E19" s="21" t="str">
        <f>MID(Feuil1!A22,10,7)</f>
        <v/>
      </c>
      <c r="F19" s="21" t="str">
        <f>MID(Feuil1!A25,9,4)</f>
        <v/>
      </c>
      <c r="G19" s="22">
        <f>Feuil1!$A$10</f>
        <v>0</v>
      </c>
      <c r="H19" s="23" t="str">
        <f>MID(Feuil1!A28,1,3)</f>
        <v/>
      </c>
      <c r="I19" s="23" t="str">
        <f>MID(Feuil1!B41,1,3)</f>
        <v/>
      </c>
      <c r="J19" s="23" t="str">
        <f>MID(Feuil1!B43,1,3)</f>
        <v/>
      </c>
      <c r="K19" s="23" t="str">
        <f>MID(Feuil1!B45,1,3)</f>
        <v/>
      </c>
      <c r="L19" s="23" t="str">
        <f>MID(Feuil1!B47,1,3)</f>
        <v/>
      </c>
      <c r="M19" s="23" t="str">
        <f>MID(Feuil1!B49,1,3)</f>
        <v/>
      </c>
      <c r="N19" s="23" t="str">
        <f>MID(Feuil1!B51,1,3)</f>
        <v/>
      </c>
      <c r="O19" s="23" t="str">
        <f>MID(Feuil1!B53,1,3)</f>
        <v/>
      </c>
      <c r="P19" s="23" t="str">
        <f>MID(Feuil1!D41,1,3)</f>
        <v/>
      </c>
      <c r="Q19" s="23" t="str">
        <f>MID(Feuil1!D43,1,3)</f>
        <v/>
      </c>
      <c r="R19" s="23" t="str">
        <f>MID(Feuil1!D45,1,3)</f>
        <v/>
      </c>
      <c r="S19" s="23" t="str">
        <f>MID(Feuil1!D47,1,3)</f>
        <v/>
      </c>
      <c r="T19" s="23" t="str">
        <f>MID(Feuil1!D49,1,3)</f>
        <v/>
      </c>
      <c r="U19" s="23" t="str">
        <f>MID(Feuil1!D51,1,3)</f>
        <v/>
      </c>
      <c r="V19" s="23" t="str">
        <f>MID(Feuil1!D53,1,3)</f>
        <v/>
      </c>
    </row>
    <row r="20" spans="1:22" x14ac:dyDescent="0.2">
      <c r="A20" s="27" t="str">
        <f>Feuil1!$A$681</f>
        <v>zZz.a | Carl</v>
      </c>
      <c r="B20" s="21" t="str">
        <f>MID(Feuil1!A682,6,3)</f>
        <v xml:space="preserve"> 26</v>
      </c>
      <c r="C20" s="21" t="str">
        <f>MID(Feuil1!A58,10,5)</f>
        <v/>
      </c>
      <c r="D20" s="21" t="str">
        <f>MID(Feuil1!A22,13,15)</f>
        <v/>
      </c>
      <c r="E20" s="21" t="str">
        <f>MID(Feuil1!A23,10,7)</f>
        <v/>
      </c>
      <c r="F20" s="21" t="str">
        <f>MID(Feuil1!A26,9,4)</f>
        <v/>
      </c>
      <c r="G20" s="22">
        <f>Feuil1!$A$10</f>
        <v>0</v>
      </c>
      <c r="H20" s="23" t="str">
        <f>MID(Feuil1!A29,1,3)</f>
        <v>Men</v>
      </c>
      <c r="I20" s="23" t="str">
        <f>MID(Feuil1!B42,1,3)</f>
        <v/>
      </c>
      <c r="J20" s="23" t="str">
        <f>MID(Feuil1!B44,1,3)</f>
        <v/>
      </c>
      <c r="K20" s="23" t="str">
        <f>MID(Feuil1!B46,1,3)</f>
        <v/>
      </c>
      <c r="L20" s="23" t="str">
        <f>MID(Feuil1!B48,1,3)</f>
        <v/>
      </c>
      <c r="M20" s="23" t="str">
        <f>MID(Feuil1!B50,1,3)</f>
        <v/>
      </c>
      <c r="N20" s="23" t="str">
        <f>MID(Feuil1!B52,1,3)</f>
        <v/>
      </c>
      <c r="O20" s="23" t="str">
        <f>MID(Feuil1!B54,1,3)</f>
        <v/>
      </c>
      <c r="P20" s="23" t="str">
        <f>MID(Feuil1!D42,1,3)</f>
        <v/>
      </c>
      <c r="Q20" s="23" t="str">
        <f>MID(Feuil1!D44,1,3)</f>
        <v/>
      </c>
      <c r="R20" s="23" t="str">
        <f>MID(Feuil1!D46,1,3)</f>
        <v/>
      </c>
      <c r="S20" s="23" t="str">
        <f>MID(Feuil1!D48,1,3)</f>
        <v/>
      </c>
      <c r="T20" s="23" t="str">
        <f>MID(Feuil1!D50,1,3)</f>
        <v/>
      </c>
      <c r="U20" s="23" t="str">
        <f>MID(Feuil1!D52,1,3)</f>
        <v/>
      </c>
      <c r="V20" s="23" t="str">
        <f>MID(Feuil1!D54,1,3)</f>
        <v/>
      </c>
    </row>
    <row r="21" spans="1:22" x14ac:dyDescent="0.2">
      <c r="A21" s="27" t="str">
        <f>Feuil1!$A$716</f>
        <v>zZz.j | Elze</v>
      </c>
      <c r="B21" s="21" t="str">
        <f>MID(Feuil1!A717,6,3)</f>
        <v xml:space="preserve"> 17</v>
      </c>
      <c r="C21" s="21" t="str">
        <f>MID(Feuil1!A59,10,5)</f>
        <v/>
      </c>
      <c r="D21" s="21" t="str">
        <f>MID(Feuil1!A23,13,15)</f>
        <v/>
      </c>
      <c r="E21" s="21" t="str">
        <f>MID(Feuil1!A24,10,7)</f>
        <v/>
      </c>
      <c r="F21" s="21" t="str">
        <f>MID(Feuil1!A27,9,4)</f>
        <v/>
      </c>
      <c r="G21" s="22">
        <f>Feuil1!$A$10</f>
        <v>0</v>
      </c>
      <c r="H21" s="23" t="str">
        <f>MID(Feuil1!A30,1,3)</f>
        <v/>
      </c>
      <c r="I21" s="23" t="str">
        <f>MID(Feuil1!B43,1,3)</f>
        <v/>
      </c>
      <c r="J21" s="23" t="str">
        <f>MID(Feuil1!B45,1,3)</f>
        <v/>
      </c>
      <c r="K21" s="23" t="str">
        <f>MID(Feuil1!B47,1,3)</f>
        <v/>
      </c>
      <c r="L21" s="23" t="str">
        <f>MID(Feuil1!B49,1,3)</f>
        <v/>
      </c>
      <c r="M21" s="23" t="str">
        <f>MID(Feuil1!B51,1,3)</f>
        <v/>
      </c>
      <c r="N21" s="23" t="str">
        <f>MID(Feuil1!B53,1,3)</f>
        <v/>
      </c>
      <c r="O21" s="23" t="str">
        <f>MID(Feuil1!B55,1,3)</f>
        <v/>
      </c>
      <c r="P21" s="23" t="str">
        <f>MID(Feuil1!D43,1,3)</f>
        <v/>
      </c>
      <c r="Q21" s="23" t="str">
        <f>MID(Feuil1!D45,1,3)</f>
        <v/>
      </c>
      <c r="R21" s="23" t="str">
        <f>MID(Feuil1!D47,1,3)</f>
        <v/>
      </c>
      <c r="S21" s="23" t="str">
        <f>MID(Feuil1!D49,1,3)</f>
        <v/>
      </c>
      <c r="T21" s="23" t="str">
        <f>MID(Feuil1!D51,1,3)</f>
        <v/>
      </c>
      <c r="U21" s="23" t="str">
        <f>MID(Feuil1!D53,1,3)</f>
        <v/>
      </c>
      <c r="V21" s="23" t="str">
        <f>MID(Feuil1!D55,1,3)</f>
        <v/>
      </c>
    </row>
    <row r="22" spans="1:22" x14ac:dyDescent="0.2">
      <c r="A22" s="27" t="str">
        <f>Feuil1!$A$754</f>
        <v>zZz.a | MiZu</v>
      </c>
      <c r="B22" s="21" t="str">
        <f>MID(Feuil1!A755,6,3)</f>
        <v xml:space="preserve"> 21</v>
      </c>
      <c r="C22" s="21" t="str">
        <f>MID(Feuil1!A60,10,5)</f>
        <v/>
      </c>
      <c r="D22" s="21" t="str">
        <f>MID(Feuil1!A24,13,15)</f>
        <v/>
      </c>
      <c r="E22" s="21" t="str">
        <f>MID(Feuil1!A25,10,7)</f>
        <v/>
      </c>
      <c r="F22" s="21" t="str">
        <f>MID(Feuil1!A28,9,4)</f>
        <v/>
      </c>
      <c r="G22" s="22">
        <f>Feuil1!$A$10</f>
        <v>0</v>
      </c>
      <c r="H22" s="23" t="str">
        <f>MID(Feuil1!A31,1,3)</f>
        <v>Def</v>
      </c>
      <c r="I22" s="23" t="str">
        <f>MID(Feuil1!B44,1,3)</f>
        <v/>
      </c>
      <c r="J22" s="23" t="str">
        <f>MID(Feuil1!B46,1,3)</f>
        <v/>
      </c>
      <c r="K22" s="23" t="str">
        <f>MID(Feuil1!B48,1,3)</f>
        <v/>
      </c>
      <c r="L22" s="23" t="str">
        <f>MID(Feuil1!B50,1,3)</f>
        <v/>
      </c>
      <c r="M22" s="23" t="str">
        <f>MID(Feuil1!B52,1,3)</f>
        <v/>
      </c>
      <c r="N22" s="23" t="str">
        <f>MID(Feuil1!B54,1,3)</f>
        <v/>
      </c>
      <c r="O22" s="23" t="str">
        <f>MID(Feuil1!B56,1,3)</f>
        <v/>
      </c>
      <c r="P22" s="23" t="str">
        <f>MID(Feuil1!D44,1,3)</f>
        <v/>
      </c>
      <c r="Q22" s="23" t="str">
        <f>MID(Feuil1!D46,1,3)</f>
        <v/>
      </c>
      <c r="R22" s="23" t="str">
        <f>MID(Feuil1!D48,1,3)</f>
        <v/>
      </c>
      <c r="S22" s="23" t="str">
        <f>MID(Feuil1!D50,1,3)</f>
        <v/>
      </c>
      <c r="T22" s="23" t="str">
        <f>MID(Feuil1!D52,1,3)</f>
        <v/>
      </c>
      <c r="U22" s="23" t="str">
        <f>MID(Feuil1!D54,1,3)</f>
        <v/>
      </c>
      <c r="V22" s="23" t="str">
        <f>MID(Feuil1!D56,1,3)</f>
        <v/>
      </c>
    </row>
    <row r="23" spans="1:22" x14ac:dyDescent="0.2">
      <c r="A23" s="27" t="str">
        <f>Feuil1!$A$792</f>
        <v>zZz.j | Ryan</v>
      </c>
      <c r="B23" s="21" t="str">
        <f>MID(Feuil1!A793,6,3)</f>
        <v xml:space="preserve"> 18</v>
      </c>
      <c r="C23" s="21" t="str">
        <f>MID(Feuil1!A61,10,5)</f>
        <v/>
      </c>
      <c r="D23" s="21" t="str">
        <f>MID(Feuil1!A25,13,15)</f>
        <v/>
      </c>
      <c r="E23" s="21" t="str">
        <f>MID(Feuil1!A26,10,7)</f>
        <v/>
      </c>
      <c r="F23" s="21" t="str">
        <f>MID(Feuil1!A29,9,4)</f>
        <v/>
      </c>
      <c r="G23" s="22">
        <f>Feuil1!$A$10</f>
        <v>0</v>
      </c>
      <c r="H23" s="23" t="str">
        <f>MID(Feuil1!A32,1,3)</f>
        <v/>
      </c>
      <c r="I23" s="23" t="str">
        <f>MID(Feuil1!B45,1,3)</f>
        <v/>
      </c>
      <c r="J23" s="23" t="str">
        <f>MID(Feuil1!B47,1,3)</f>
        <v/>
      </c>
      <c r="K23" s="23" t="str">
        <f>MID(Feuil1!B49,1,3)</f>
        <v/>
      </c>
      <c r="L23" s="23" t="str">
        <f>MID(Feuil1!B51,1,3)</f>
        <v/>
      </c>
      <c r="M23" s="23" t="str">
        <f>MID(Feuil1!B53,1,3)</f>
        <v/>
      </c>
      <c r="N23" s="23" t="str">
        <f>MID(Feuil1!B55,1,3)</f>
        <v/>
      </c>
      <c r="O23" s="23" t="str">
        <f>MID(Feuil1!B57,1,3)</f>
        <v/>
      </c>
      <c r="P23" s="23" t="str">
        <f>MID(Feuil1!D45,1,3)</f>
        <v/>
      </c>
      <c r="Q23" s="23" t="str">
        <f>MID(Feuil1!D47,1,3)</f>
        <v/>
      </c>
      <c r="R23" s="23" t="str">
        <f>MID(Feuil1!D49,1,3)</f>
        <v/>
      </c>
      <c r="S23" s="23" t="str">
        <f>MID(Feuil1!D51,1,3)</f>
        <v/>
      </c>
      <c r="T23" s="23" t="str">
        <f>MID(Feuil1!D53,1,3)</f>
        <v/>
      </c>
      <c r="U23" s="23" t="str">
        <f>MID(Feuil1!D55,1,3)</f>
        <v/>
      </c>
      <c r="V23" s="23" t="str">
        <f>MID(Feuil1!D57,1,3)</f>
        <v/>
      </c>
    </row>
    <row r="24" spans="1:22" x14ac:dyDescent="0.2">
      <c r="G24" s="22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</row>
    <row r="25" spans="1:22" x14ac:dyDescent="0.2">
      <c r="G25" s="22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</row>
    <row r="26" spans="1:22" x14ac:dyDescent="0.2">
      <c r="G26" s="22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 x14ac:dyDescent="0.2">
      <c r="G27" s="22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Feuil1!_?p_player_n103130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2017-07-12T06:36:14Z</dcterms:created>
  <dcterms:modified xsi:type="dcterms:W3CDTF">2017-07-13T11:34:48Z</dcterms:modified>
</cp:coreProperties>
</file>