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9285" activeTab="1"/>
  </bookViews>
  <sheets>
    <sheet name="Bdd" sheetId="1" r:id="rId1"/>
    <sheet name="Edit" sheetId="2" r:id="rId2"/>
    <sheet name="TCD" sheetId="3" r:id="rId3"/>
  </sheets>
  <definedNames>
    <definedName name="_xlcn.WorksheetConnection_BddA1F1001" hidden="1">Bdd!$A$1:$F$100</definedName>
  </definedNames>
  <calcPr calcId="152511"/>
  <pivotCaches>
    <pivotCache cacheId="6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-7a1b3aa7-29b6-4459-b571-e89bb42de2a7" name="Plage" connection="WorksheetConnection_Bdd!$A$1:$F$100"/>
        </x15:modelTables>
      </x15:dataModel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B4" i="2"/>
  <c r="C4" i="2"/>
  <c r="D4" i="2"/>
  <c r="E4" i="2"/>
  <c r="F4" i="2"/>
  <c r="B5" i="2"/>
  <c r="C5" i="2"/>
  <c r="D5" i="2"/>
  <c r="E5" i="2"/>
  <c r="F5" i="2"/>
  <c r="B6" i="2"/>
  <c r="C6" i="2"/>
  <c r="D6" i="2"/>
  <c r="E6" i="2"/>
  <c r="F6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B21" i="2"/>
  <c r="C21" i="2"/>
  <c r="D21" i="2"/>
  <c r="E21" i="2"/>
  <c r="F21" i="2"/>
  <c r="B22" i="2"/>
  <c r="C22" i="2"/>
  <c r="D22" i="2"/>
  <c r="E22" i="2"/>
  <c r="F22" i="2"/>
  <c r="B23" i="2"/>
  <c r="C23" i="2"/>
  <c r="D23" i="2"/>
  <c r="E23" i="2"/>
  <c r="F23" i="2"/>
  <c r="B24" i="2"/>
  <c r="C24" i="2"/>
  <c r="D24" i="2"/>
  <c r="E24" i="2"/>
  <c r="F24" i="2"/>
  <c r="B25" i="2"/>
  <c r="C25" i="2"/>
  <c r="D25" i="2"/>
  <c r="E25" i="2"/>
  <c r="F25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2" i="2"/>
  <c r="C32" i="2"/>
  <c r="D32" i="2"/>
  <c r="E32" i="2"/>
  <c r="F32" i="2"/>
  <c r="B33" i="2"/>
  <c r="C33" i="2"/>
  <c r="D33" i="2"/>
  <c r="E33" i="2"/>
  <c r="F33" i="2"/>
  <c r="B34" i="2"/>
  <c r="C34" i="2"/>
  <c r="D34" i="2"/>
  <c r="E34" i="2"/>
  <c r="F34" i="2"/>
  <c r="B35" i="2"/>
  <c r="C35" i="2"/>
  <c r="D35" i="2"/>
  <c r="E35" i="2"/>
  <c r="F35" i="2"/>
  <c r="B36" i="2"/>
  <c r="C36" i="2"/>
  <c r="D36" i="2"/>
  <c r="E36" i="2"/>
  <c r="F36" i="2"/>
  <c r="B37" i="2"/>
  <c r="C37" i="2"/>
  <c r="D37" i="2"/>
  <c r="E37" i="2"/>
  <c r="F37" i="2"/>
  <c r="B38" i="2"/>
  <c r="C38" i="2"/>
  <c r="D38" i="2"/>
  <c r="E38" i="2"/>
  <c r="F38" i="2"/>
  <c r="B39" i="2"/>
  <c r="C39" i="2"/>
  <c r="D39" i="2"/>
  <c r="E39" i="2"/>
  <c r="F39" i="2"/>
  <c r="B40" i="2"/>
  <c r="C40" i="2"/>
  <c r="D40" i="2"/>
  <c r="E40" i="2"/>
  <c r="F40" i="2"/>
  <c r="B41" i="2"/>
  <c r="C41" i="2"/>
  <c r="D41" i="2"/>
  <c r="E41" i="2"/>
  <c r="F41" i="2"/>
  <c r="B42" i="2"/>
  <c r="C42" i="2"/>
  <c r="D42" i="2"/>
  <c r="E42" i="2"/>
  <c r="F42" i="2"/>
  <c r="B43" i="2"/>
  <c r="C43" i="2"/>
  <c r="D43" i="2"/>
  <c r="E43" i="2"/>
  <c r="F43" i="2"/>
  <c r="B44" i="2"/>
  <c r="C44" i="2"/>
  <c r="D44" i="2"/>
  <c r="E44" i="2"/>
  <c r="F44" i="2"/>
  <c r="B45" i="2"/>
  <c r="C45" i="2"/>
  <c r="D45" i="2"/>
  <c r="E45" i="2"/>
  <c r="F45" i="2"/>
  <c r="B46" i="2"/>
  <c r="C46" i="2"/>
  <c r="D46" i="2"/>
  <c r="E46" i="2"/>
  <c r="F46" i="2"/>
  <c r="B47" i="2"/>
  <c r="C47" i="2"/>
  <c r="D47" i="2"/>
  <c r="E47" i="2"/>
  <c r="F47" i="2"/>
  <c r="B48" i="2"/>
  <c r="C48" i="2"/>
  <c r="D48" i="2"/>
  <c r="E48" i="2"/>
  <c r="F48" i="2"/>
  <c r="B49" i="2"/>
  <c r="C49" i="2"/>
  <c r="D49" i="2"/>
  <c r="E49" i="2"/>
  <c r="F49" i="2"/>
  <c r="B50" i="2"/>
  <c r="C50" i="2"/>
  <c r="D50" i="2"/>
  <c r="E50" i="2"/>
  <c r="F50" i="2"/>
  <c r="B51" i="2"/>
  <c r="C51" i="2"/>
  <c r="D51" i="2"/>
  <c r="E51" i="2"/>
  <c r="F51" i="2"/>
  <c r="B52" i="2"/>
  <c r="C52" i="2"/>
  <c r="D52" i="2"/>
  <c r="E52" i="2"/>
  <c r="F52" i="2"/>
  <c r="B53" i="2"/>
  <c r="C53" i="2"/>
  <c r="D53" i="2"/>
  <c r="E53" i="2"/>
  <c r="F53" i="2"/>
  <c r="B54" i="2"/>
  <c r="C54" i="2"/>
  <c r="D54" i="2"/>
  <c r="E54" i="2"/>
  <c r="F54" i="2"/>
  <c r="B55" i="2"/>
  <c r="C55" i="2"/>
  <c r="D55" i="2"/>
  <c r="E55" i="2"/>
  <c r="F55" i="2"/>
  <c r="B56" i="2"/>
  <c r="C56" i="2"/>
  <c r="D56" i="2"/>
  <c r="E56" i="2"/>
  <c r="F56" i="2"/>
  <c r="B57" i="2"/>
  <c r="C57" i="2"/>
  <c r="D57" i="2"/>
  <c r="E57" i="2"/>
  <c r="F57" i="2"/>
  <c r="B58" i="2"/>
  <c r="C58" i="2"/>
  <c r="D58" i="2"/>
  <c r="E58" i="2"/>
  <c r="F58" i="2"/>
  <c r="B59" i="2"/>
  <c r="C59" i="2"/>
  <c r="D59" i="2"/>
  <c r="E59" i="2"/>
  <c r="F59" i="2"/>
  <c r="B60" i="2"/>
  <c r="C60" i="2"/>
  <c r="D60" i="2"/>
  <c r="E60" i="2"/>
  <c r="F60" i="2"/>
  <c r="B61" i="2"/>
  <c r="C61" i="2"/>
  <c r="D61" i="2"/>
  <c r="E61" i="2"/>
  <c r="F61" i="2"/>
  <c r="B62" i="2"/>
  <c r="C62" i="2"/>
  <c r="D62" i="2"/>
  <c r="E62" i="2"/>
  <c r="F62" i="2"/>
  <c r="B63" i="2"/>
  <c r="C63" i="2"/>
  <c r="D63" i="2"/>
  <c r="E63" i="2"/>
  <c r="F63" i="2"/>
  <c r="B64" i="2"/>
  <c r="C64" i="2"/>
  <c r="D64" i="2"/>
  <c r="E64" i="2"/>
  <c r="F64" i="2"/>
  <c r="B65" i="2"/>
  <c r="C65" i="2"/>
  <c r="D65" i="2"/>
  <c r="E65" i="2"/>
  <c r="F65" i="2"/>
  <c r="B66" i="2"/>
  <c r="C66" i="2"/>
  <c r="D66" i="2"/>
  <c r="E66" i="2"/>
  <c r="F66" i="2"/>
  <c r="B67" i="2"/>
  <c r="C67" i="2"/>
  <c r="D67" i="2"/>
  <c r="E67" i="2"/>
  <c r="F67" i="2"/>
  <c r="B68" i="2"/>
  <c r="C68" i="2"/>
  <c r="D68" i="2"/>
  <c r="E68" i="2"/>
  <c r="F68" i="2"/>
  <c r="B69" i="2"/>
  <c r="C69" i="2"/>
  <c r="D69" i="2"/>
  <c r="E69" i="2"/>
  <c r="F69" i="2"/>
  <c r="B70" i="2"/>
  <c r="C70" i="2"/>
  <c r="D70" i="2"/>
  <c r="E70" i="2"/>
  <c r="F70" i="2"/>
  <c r="B71" i="2"/>
  <c r="C71" i="2"/>
  <c r="D71" i="2"/>
  <c r="E71" i="2"/>
  <c r="F71" i="2"/>
  <c r="B72" i="2"/>
  <c r="C72" i="2"/>
  <c r="D72" i="2"/>
  <c r="E72" i="2"/>
  <c r="F72" i="2"/>
  <c r="B73" i="2"/>
  <c r="C73" i="2"/>
  <c r="D73" i="2"/>
  <c r="E73" i="2"/>
  <c r="F73" i="2"/>
  <c r="B74" i="2"/>
  <c r="C74" i="2"/>
  <c r="D74" i="2"/>
  <c r="E74" i="2"/>
  <c r="F74" i="2"/>
  <c r="B75" i="2"/>
  <c r="C75" i="2"/>
  <c r="D75" i="2"/>
  <c r="E75" i="2"/>
  <c r="F75" i="2"/>
  <c r="B76" i="2"/>
  <c r="C76" i="2"/>
  <c r="D76" i="2"/>
  <c r="E76" i="2"/>
  <c r="F76" i="2"/>
  <c r="B77" i="2"/>
  <c r="C77" i="2"/>
  <c r="D77" i="2"/>
  <c r="E77" i="2"/>
  <c r="F77" i="2"/>
  <c r="B78" i="2"/>
  <c r="C78" i="2"/>
  <c r="D78" i="2"/>
  <c r="E78" i="2"/>
  <c r="F78" i="2"/>
  <c r="B79" i="2"/>
  <c r="C79" i="2"/>
  <c r="D79" i="2"/>
  <c r="E79" i="2"/>
  <c r="F79" i="2"/>
  <c r="B80" i="2"/>
  <c r="C80" i="2"/>
  <c r="D80" i="2"/>
  <c r="E80" i="2"/>
  <c r="F80" i="2"/>
  <c r="B81" i="2"/>
  <c r="C81" i="2"/>
  <c r="D81" i="2"/>
  <c r="E81" i="2"/>
  <c r="F81" i="2"/>
  <c r="B82" i="2"/>
  <c r="C82" i="2"/>
  <c r="D82" i="2"/>
  <c r="E82" i="2"/>
  <c r="F82" i="2"/>
  <c r="B83" i="2"/>
  <c r="C83" i="2"/>
  <c r="D83" i="2"/>
  <c r="E83" i="2"/>
  <c r="F83" i="2"/>
  <c r="B84" i="2"/>
  <c r="C84" i="2"/>
  <c r="D84" i="2"/>
  <c r="E84" i="2"/>
  <c r="F84" i="2"/>
  <c r="B85" i="2"/>
  <c r="C85" i="2"/>
  <c r="D85" i="2"/>
  <c r="E85" i="2"/>
  <c r="F85" i="2"/>
  <c r="B86" i="2"/>
  <c r="C86" i="2"/>
  <c r="D86" i="2"/>
  <c r="E86" i="2"/>
  <c r="F86" i="2"/>
  <c r="B87" i="2"/>
  <c r="C87" i="2"/>
  <c r="D87" i="2"/>
  <c r="E87" i="2"/>
  <c r="F87" i="2"/>
  <c r="B88" i="2"/>
  <c r="C88" i="2"/>
  <c r="D88" i="2"/>
  <c r="E88" i="2"/>
  <c r="F88" i="2"/>
  <c r="B89" i="2"/>
  <c r="C89" i="2"/>
  <c r="D89" i="2"/>
  <c r="E89" i="2"/>
  <c r="F89" i="2"/>
  <c r="B90" i="2"/>
  <c r="C90" i="2"/>
  <c r="D90" i="2"/>
  <c r="E90" i="2"/>
  <c r="F90" i="2"/>
  <c r="B91" i="2"/>
  <c r="C91" i="2"/>
  <c r="D91" i="2"/>
  <c r="E91" i="2"/>
  <c r="F91" i="2"/>
  <c r="B92" i="2"/>
  <c r="C92" i="2"/>
  <c r="D92" i="2"/>
  <c r="E92" i="2"/>
  <c r="F92" i="2"/>
  <c r="B93" i="2"/>
  <c r="C93" i="2"/>
  <c r="D93" i="2"/>
  <c r="E93" i="2"/>
  <c r="F93" i="2"/>
  <c r="B94" i="2"/>
  <c r="C94" i="2"/>
  <c r="D94" i="2"/>
  <c r="E94" i="2"/>
  <c r="F94" i="2"/>
  <c r="B95" i="2"/>
  <c r="C95" i="2"/>
  <c r="D95" i="2"/>
  <c r="E95" i="2"/>
  <c r="F95" i="2"/>
  <c r="B96" i="2"/>
  <c r="C96" i="2"/>
  <c r="D96" i="2"/>
  <c r="E96" i="2"/>
  <c r="F96" i="2"/>
  <c r="B97" i="2"/>
  <c r="C97" i="2"/>
  <c r="D97" i="2"/>
  <c r="E97" i="2"/>
  <c r="F97" i="2"/>
  <c r="B98" i="2"/>
  <c r="C98" i="2"/>
  <c r="D98" i="2"/>
  <c r="E98" i="2"/>
  <c r="F98" i="2"/>
  <c r="B99" i="2"/>
  <c r="C99" i="2"/>
  <c r="D99" i="2"/>
  <c r="E99" i="2"/>
  <c r="F99" i="2"/>
  <c r="B100" i="2"/>
  <c r="C100" i="2"/>
  <c r="D100" i="2"/>
  <c r="E100" i="2"/>
  <c r="F100" i="2"/>
  <c r="C2" i="2"/>
  <c r="D2" i="2"/>
  <c r="E2" i="2"/>
  <c r="F2" i="2"/>
  <c r="B2" i="2"/>
  <c r="A12" i="2" a="1"/>
  <c r="A12" i="2"/>
  <c r="A13" i="2" a="1"/>
  <c r="A13" i="2"/>
  <c r="A14" i="2" a="1"/>
  <c r="A14" i="2"/>
  <c r="A15" i="2" a="1"/>
  <c r="A15" i="2"/>
  <c r="A16" i="2" a="1"/>
  <c r="A16" i="2"/>
  <c r="A17" i="2" a="1"/>
  <c r="A17" i="2"/>
  <c r="A18" i="2" a="1"/>
  <c r="A18" i="2"/>
  <c r="A19" i="2" a="1"/>
  <c r="A19" i="2"/>
  <c r="A20" i="2" a="1"/>
  <c r="A20" i="2"/>
  <c r="A21" i="2" a="1"/>
  <c r="A21" i="2"/>
  <c r="A22" i="2" a="1"/>
  <c r="A22" i="2" s="1"/>
  <c r="A23" i="2" a="1"/>
  <c r="A23" i="2"/>
  <c r="A24" i="2" a="1"/>
  <c r="A24" i="2" s="1"/>
  <c r="A25" i="2" a="1"/>
  <c r="A25" i="2"/>
  <c r="A26" i="2" a="1"/>
  <c r="A26" i="2" s="1"/>
  <c r="A27" i="2" a="1"/>
  <c r="A27" i="2"/>
  <c r="A28" i="2" a="1"/>
  <c r="A28" i="2" s="1"/>
  <c r="A29" i="2" a="1"/>
  <c r="A29" i="2"/>
  <c r="A30" i="2" a="1"/>
  <c r="A30" i="2" s="1"/>
  <c r="A31" i="2" a="1"/>
  <c r="A31" i="2"/>
  <c r="A32" i="2" a="1"/>
  <c r="A32" i="2" s="1"/>
  <c r="A33" i="2" a="1"/>
  <c r="A33" i="2"/>
  <c r="A34" i="2" a="1"/>
  <c r="A34" i="2" s="1"/>
  <c r="A35" i="2" a="1"/>
  <c r="A35" i="2"/>
  <c r="A36" i="2" a="1"/>
  <c r="A36" i="2" s="1"/>
  <c r="A37" i="2" a="1"/>
  <c r="A37" i="2"/>
  <c r="A38" i="2" a="1"/>
  <c r="A38" i="2" s="1"/>
  <c r="A39" i="2" a="1"/>
  <c r="A39" i="2"/>
  <c r="A40" i="2" a="1"/>
  <c r="A40" i="2" s="1"/>
  <c r="A41" i="2" a="1"/>
  <c r="A41" i="2"/>
  <c r="A42" i="2" a="1"/>
  <c r="A42" i="2" s="1"/>
  <c r="A43" i="2" a="1"/>
  <c r="A43" i="2"/>
  <c r="A44" i="2" a="1"/>
  <c r="A44" i="2" s="1"/>
  <c r="A45" i="2" a="1"/>
  <c r="A45" i="2"/>
  <c r="A46" i="2" a="1"/>
  <c r="A46" i="2" s="1"/>
  <c r="A47" i="2" a="1"/>
  <c r="A47" i="2"/>
  <c r="A48" i="2" a="1"/>
  <c r="A48" i="2" s="1"/>
  <c r="A49" i="2" a="1"/>
  <c r="A49" i="2"/>
  <c r="A50" i="2" a="1"/>
  <c r="A50" i="2" s="1"/>
  <c r="A51" i="2" a="1"/>
  <c r="A51" i="2"/>
  <c r="A52" i="2" a="1"/>
  <c r="A52" i="2" s="1"/>
  <c r="A53" i="2" a="1"/>
  <c r="A53" i="2"/>
  <c r="A54" i="2" a="1"/>
  <c r="A54" i="2" s="1"/>
  <c r="A55" i="2" a="1"/>
  <c r="A55" i="2"/>
  <c r="A56" i="2" a="1"/>
  <c r="A56" i="2" s="1"/>
  <c r="A57" i="2" a="1"/>
  <c r="A57" i="2"/>
  <c r="A58" i="2" a="1"/>
  <c r="A58" i="2" s="1"/>
  <c r="A59" i="2" a="1"/>
  <c r="A59" i="2"/>
  <c r="A60" i="2" a="1"/>
  <c r="A60" i="2" s="1"/>
  <c r="A61" i="2" a="1"/>
  <c r="A61" i="2"/>
  <c r="A62" i="2" a="1"/>
  <c r="A62" i="2" s="1"/>
  <c r="A63" i="2" a="1"/>
  <c r="A63" i="2"/>
  <c r="A64" i="2" a="1"/>
  <c r="A64" i="2" s="1"/>
  <c r="A65" i="2" a="1"/>
  <c r="A65" i="2"/>
  <c r="A66" i="2" a="1"/>
  <c r="A66" i="2" s="1"/>
  <c r="A67" i="2" a="1"/>
  <c r="A67" i="2"/>
  <c r="A68" i="2" a="1"/>
  <c r="A68" i="2" s="1"/>
  <c r="A69" i="2" a="1"/>
  <c r="A69" i="2"/>
  <c r="A70" i="2" a="1"/>
  <c r="A70" i="2" s="1"/>
  <c r="A71" i="2" a="1"/>
  <c r="A71" i="2"/>
  <c r="A72" i="2" a="1"/>
  <c r="A72" i="2" s="1"/>
  <c r="A73" i="2" a="1"/>
  <c r="A73" i="2"/>
  <c r="A74" i="2" a="1"/>
  <c r="A74" i="2" s="1"/>
  <c r="A75" i="2" a="1"/>
  <c r="A75" i="2"/>
  <c r="A76" i="2" a="1"/>
  <c r="A76" i="2" s="1"/>
  <c r="A77" i="2" a="1"/>
  <c r="A77" i="2"/>
  <c r="A78" i="2" a="1"/>
  <c r="A78" i="2" s="1"/>
  <c r="A79" i="2" a="1"/>
  <c r="A79" i="2"/>
  <c r="A80" i="2" a="1"/>
  <c r="A80" i="2" s="1"/>
  <c r="A81" i="2" a="1"/>
  <c r="A81" i="2"/>
  <c r="A82" i="2" a="1"/>
  <c r="A82" i="2" s="1"/>
  <c r="A83" i="2" a="1"/>
  <c r="A83" i="2"/>
  <c r="A84" i="2" a="1"/>
  <c r="A84" i="2" s="1"/>
  <c r="A85" i="2" a="1"/>
  <c r="A85" i="2"/>
  <c r="A86" i="2" a="1"/>
  <c r="A86" i="2" s="1"/>
  <c r="A87" i="2" a="1"/>
  <c r="A87" i="2"/>
  <c r="A88" i="2" a="1"/>
  <c r="A88" i="2" s="1"/>
  <c r="A89" i="2" a="1"/>
  <c r="A89" i="2"/>
  <c r="A90" i="2" a="1"/>
  <c r="A90" i="2" s="1"/>
  <c r="A91" i="2" a="1"/>
  <c r="A91" i="2"/>
  <c r="A92" i="2" a="1"/>
  <c r="A92" i="2" s="1"/>
  <c r="A93" i="2" a="1"/>
  <c r="A93" i="2"/>
  <c r="A94" i="2" a="1"/>
  <c r="A94" i="2" s="1"/>
  <c r="A95" i="2" a="1"/>
  <c r="A95" i="2"/>
  <c r="A96" i="2" a="1"/>
  <c r="A96" i="2" s="1"/>
  <c r="A97" i="2" a="1"/>
  <c r="A97" i="2"/>
  <c r="A98" i="2" a="1"/>
  <c r="A98" i="2" s="1"/>
  <c r="A99" i="2" a="1"/>
  <c r="A99" i="2"/>
  <c r="A100" i="2" a="1"/>
  <c r="A100" i="2" s="1"/>
  <c r="A3" i="2" a="1"/>
  <c r="A3" i="2" s="1"/>
  <c r="A4" i="2" a="1"/>
  <c r="A4" i="2"/>
  <c r="A5" i="2" a="1"/>
  <c r="A5" i="2" s="1"/>
  <c r="A6" i="2" a="1"/>
  <c r="A6" i="2"/>
  <c r="A7" i="2" a="1"/>
  <c r="A7" i="2" s="1"/>
  <c r="A8" i="2" a="1"/>
  <c r="A8" i="2"/>
  <c r="A9" i="2" a="1"/>
  <c r="A9" i="2" s="1"/>
  <c r="A10" i="2" a="1"/>
  <c r="A10" i="2" s="1"/>
  <c r="A11" i="2" a="1"/>
  <c r="A11" i="2" s="1"/>
  <c r="A2" i="2" a="1"/>
  <c r="A2" i="2" s="1"/>
</calcChain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Bdd!$A$1:$F$100" type="102" refreshedVersion="5" minRefreshableVersion="5">
    <extLst>
      <ext xmlns:x15="http://schemas.microsoft.com/office/spreadsheetml/2010/11/main" uri="{DE250136-89BD-433C-8126-D09CA5730AF9}">
        <x15:connection id="Plage-7a1b3aa7-29b6-4459-b571-e89bb42de2a7" autoDelete="1">
          <x15:rangePr sourceName="_xlcn.WorksheetConnection_BddA1F1001"/>
        </x15:connection>
      </ext>
    </extLst>
  </connection>
</connections>
</file>

<file path=xl/sharedStrings.xml><?xml version="1.0" encoding="utf-8"?>
<sst xmlns="http://schemas.openxmlformats.org/spreadsheetml/2006/main" count="995" uniqueCount="235">
  <si>
    <t>CRP 321</t>
  </si>
  <si>
    <t>CRP 322</t>
  </si>
  <si>
    <t>CRP 323</t>
  </si>
  <si>
    <t>CRP 324</t>
  </si>
  <si>
    <t>CRP 325</t>
  </si>
  <si>
    <t>CRP 326</t>
  </si>
  <si>
    <t>CRP 327</t>
  </si>
  <si>
    <t>CRP 328</t>
  </si>
  <si>
    <t>CRP 329</t>
  </si>
  <si>
    <t>CRP 330</t>
  </si>
  <si>
    <t>CRP 331</t>
  </si>
  <si>
    <t>CRP 332</t>
  </si>
  <si>
    <t>CRP 333</t>
  </si>
  <si>
    <t>CRP 334</t>
  </si>
  <si>
    <t>CRP 335</t>
  </si>
  <si>
    <t>cRP 12</t>
  </si>
  <si>
    <t>cRP 13</t>
  </si>
  <si>
    <t>cRP 14</t>
  </si>
  <si>
    <t>cRP 15</t>
  </si>
  <si>
    <t>cRP 16</t>
  </si>
  <si>
    <t>cRP 17</t>
  </si>
  <si>
    <t>cRP 18</t>
  </si>
  <si>
    <t>cRP 19</t>
  </si>
  <si>
    <t>cRP 20</t>
  </si>
  <si>
    <t>cRP 21</t>
  </si>
  <si>
    <t>cRP 22</t>
  </si>
  <si>
    <t>cRP 23</t>
  </si>
  <si>
    <t>cRP 24</t>
  </si>
  <si>
    <t>crp201</t>
  </si>
  <si>
    <t>crp202</t>
  </si>
  <si>
    <t>crp203</t>
  </si>
  <si>
    <t>crp204</t>
  </si>
  <si>
    <t>crp205</t>
  </si>
  <si>
    <t>crp206</t>
  </si>
  <si>
    <t>crp207</t>
  </si>
  <si>
    <t>crp208</t>
  </si>
  <si>
    <t>crp209</t>
  </si>
  <si>
    <t>crp210</t>
  </si>
  <si>
    <t>crp211</t>
  </si>
  <si>
    <t>crp212</t>
  </si>
  <si>
    <t>Crp_A_24</t>
  </si>
  <si>
    <t>Crp_A_25</t>
  </si>
  <si>
    <t>Crp_A_26</t>
  </si>
  <si>
    <t>Crp_A_27</t>
  </si>
  <si>
    <t>Crp_A_28</t>
  </si>
  <si>
    <t>Crp_A_29</t>
  </si>
  <si>
    <t>Crp_A_30</t>
  </si>
  <si>
    <t>Crp_A_31</t>
  </si>
  <si>
    <t>Crp_A_32</t>
  </si>
  <si>
    <t>Crp_A_33</t>
  </si>
  <si>
    <t>Crp_A_34</t>
  </si>
  <si>
    <t>Crp_A_35</t>
  </si>
  <si>
    <t>Crp_A_36</t>
  </si>
  <si>
    <t>Crp_A_37</t>
  </si>
  <si>
    <t>Crp_A_38</t>
  </si>
  <si>
    <t>Crp_A_39</t>
  </si>
  <si>
    <t>Crp_A_40</t>
  </si>
  <si>
    <t>Crp_A_41</t>
  </si>
  <si>
    <t>Crp_A_42</t>
  </si>
  <si>
    <t>Crp_A_43</t>
  </si>
  <si>
    <t>Crp_A_44</t>
  </si>
  <si>
    <t>Crp_A_45</t>
  </si>
  <si>
    <t>Ref A 23</t>
  </si>
  <si>
    <t>Ref A 24</t>
  </si>
  <si>
    <t>Ref A 25</t>
  </si>
  <si>
    <t>Ref A 26</t>
  </si>
  <si>
    <t>Ref A 27</t>
  </si>
  <si>
    <t>Ref A 28</t>
  </si>
  <si>
    <t>Ref A 29</t>
  </si>
  <si>
    <t>Ref A 30</t>
  </si>
  <si>
    <t>Ref A 31</t>
  </si>
  <si>
    <t>Ref A 32</t>
  </si>
  <si>
    <t>act Bd 234</t>
  </si>
  <si>
    <t>act Bd 235</t>
  </si>
  <si>
    <t>act Bd 236</t>
  </si>
  <si>
    <t>act Bd 237</t>
  </si>
  <si>
    <t>act Bd 238</t>
  </si>
  <si>
    <t>act Bd 239</t>
  </si>
  <si>
    <t>act Bd 240</t>
  </si>
  <si>
    <t>act Bd 241</t>
  </si>
  <si>
    <t>act Bd 242</t>
  </si>
  <si>
    <t>act Bd 243</t>
  </si>
  <si>
    <t>act Bd 244</t>
  </si>
  <si>
    <t>act Bd 245</t>
  </si>
  <si>
    <t>act Bd 246</t>
  </si>
  <si>
    <t>act Bd 247</t>
  </si>
  <si>
    <t>act Bd 248</t>
  </si>
  <si>
    <t>act Bd 249</t>
  </si>
  <si>
    <t>act Bd 250</t>
  </si>
  <si>
    <t>act Bd 251</t>
  </si>
  <si>
    <t>act Bd 252</t>
  </si>
  <si>
    <t>Vbe _354_42</t>
  </si>
  <si>
    <t>Vbe _354_43</t>
  </si>
  <si>
    <t>Vbe _354_44</t>
  </si>
  <si>
    <t>Vbe _354_45</t>
  </si>
  <si>
    <t>Vbe _354_46</t>
  </si>
  <si>
    <t>Vbe _354_47</t>
  </si>
  <si>
    <t>Vbe _354_48</t>
  </si>
  <si>
    <t>Vbe _354_49</t>
  </si>
  <si>
    <t>REF</t>
  </si>
  <si>
    <t>INFO_1</t>
  </si>
  <si>
    <t>INFO_2</t>
  </si>
  <si>
    <t>INFO_3</t>
  </si>
  <si>
    <t>INFO_4</t>
  </si>
  <si>
    <t>INFO_5</t>
  </si>
  <si>
    <t>Nom</t>
  </si>
  <si>
    <t>Martin</t>
  </si>
  <si>
    <t>Durand</t>
  </si>
  <si>
    <t>Antonin</t>
  </si>
  <si>
    <t>Hacinda</t>
  </si>
  <si>
    <t>Hasna</t>
  </si>
  <si>
    <t>Tixier</t>
  </si>
  <si>
    <t>Romaincourt</t>
  </si>
  <si>
    <t>Avedice</t>
  </si>
  <si>
    <t>Moralès</t>
  </si>
  <si>
    <t>Dupont</t>
  </si>
  <si>
    <t>Bajolyu</t>
  </si>
  <si>
    <t>Valoire</t>
  </si>
  <si>
    <t>Vaureche</t>
  </si>
  <si>
    <t>Modinal</t>
  </si>
  <si>
    <t>Vetice</t>
  </si>
  <si>
    <t>Quentoral</t>
  </si>
  <si>
    <t>Faberge</t>
  </si>
  <si>
    <t>Pitonat</t>
  </si>
  <si>
    <t>Werahren</t>
  </si>
  <si>
    <t>Konecry</t>
  </si>
  <si>
    <t>Libourd</t>
  </si>
  <si>
    <t>Jacobin</t>
  </si>
  <si>
    <t>Julienas</t>
  </si>
  <si>
    <t>Opéridon</t>
  </si>
  <si>
    <t>Rumbeck</t>
  </si>
  <si>
    <t>Shrawdz</t>
  </si>
  <si>
    <t>Ville</t>
  </si>
  <si>
    <t>Paris</t>
  </si>
  <si>
    <t>Lyon</t>
  </si>
  <si>
    <t>Marseille</t>
  </si>
  <si>
    <t>Bordeaux</t>
  </si>
  <si>
    <t>Valréas</t>
  </si>
  <si>
    <t>Saint Etienne</t>
  </si>
  <si>
    <t>Vesoul</t>
  </si>
  <si>
    <t>Strasbourg</t>
  </si>
  <si>
    <t>Nacy</t>
  </si>
  <si>
    <t>Caen</t>
  </si>
  <si>
    <t>Hendaye</t>
  </si>
  <si>
    <t>Biarritz</t>
  </si>
  <si>
    <t>Briançon</t>
  </si>
  <si>
    <t>Gap</t>
  </si>
  <si>
    <t>Nyons</t>
  </si>
  <si>
    <t>Avignon</t>
  </si>
  <si>
    <t>Montpellier</t>
  </si>
  <si>
    <t>Gex</t>
  </si>
  <si>
    <t>Ferney Voltaire</t>
  </si>
  <si>
    <t>Metz</t>
  </si>
  <si>
    <t>Dunkerque</t>
  </si>
  <si>
    <t>Le Touquet</t>
  </si>
  <si>
    <t>Deauville</t>
  </si>
  <si>
    <t>Nice</t>
  </si>
  <si>
    <t>Toulon</t>
  </si>
  <si>
    <t>Menton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</si>
  <si>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</si>
  <si>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</si>
  <si>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</si>
  <si>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</si>
  <si>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</si>
  <si>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</si>
  <si>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</si>
  <si>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</si>
  <si>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</si>
  <si>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</si>
  <si>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</si>
  <si>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</si>
  <si>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Fleur</t>
  </si>
  <si>
    <t>Animal</t>
  </si>
  <si>
    <t>Lys</t>
  </si>
  <si>
    <t>Chien</t>
  </si>
  <si>
    <t>Bégonia</t>
  </si>
  <si>
    <t>Vache</t>
  </si>
  <si>
    <t>Géranium</t>
  </si>
  <si>
    <t>Cheval</t>
  </si>
  <si>
    <t>Lilas</t>
  </si>
  <si>
    <t>Chat</t>
  </si>
  <si>
    <t>Anémone</t>
  </si>
  <si>
    <t>Mouton</t>
  </si>
  <si>
    <t>Rose</t>
  </si>
  <si>
    <t>Chèvre</t>
  </si>
  <si>
    <t>Jonquille</t>
  </si>
  <si>
    <t>Girafe</t>
  </si>
  <si>
    <t>Narcisse</t>
  </si>
  <si>
    <t>Phoque</t>
  </si>
  <si>
    <t>Pâquerette</t>
  </si>
  <si>
    <t>Otarie</t>
  </si>
  <si>
    <t>Violette</t>
  </si>
  <si>
    <t>Ours</t>
  </si>
  <si>
    <t>Primevère</t>
  </si>
  <si>
    <t>Loup</t>
  </si>
  <si>
    <t>Tulipe</t>
  </si>
  <si>
    <t>Lapin</t>
  </si>
  <si>
    <t>Arum</t>
  </si>
  <si>
    <t>Poule</t>
  </si>
  <si>
    <t>Lupin</t>
  </si>
  <si>
    <t>Coq</t>
  </si>
  <si>
    <t>Gerbera</t>
  </si>
  <si>
    <t>Myostis</t>
  </si>
  <si>
    <t>Buffle</t>
  </si>
  <si>
    <t>Gentiane</t>
  </si>
  <si>
    <t>Antilope</t>
  </si>
  <si>
    <t>Mimosa</t>
  </si>
  <si>
    <t>Bouquetin</t>
  </si>
  <si>
    <t>Hortensia</t>
  </si>
  <si>
    <t>Hérisson</t>
  </si>
  <si>
    <t>Clématite</t>
  </si>
  <si>
    <t>Marmotte</t>
  </si>
  <si>
    <t>Liseron</t>
  </si>
  <si>
    <t>Chamois</t>
  </si>
  <si>
    <t>Chèvrefeuille</t>
  </si>
  <si>
    <t>Elan</t>
  </si>
  <si>
    <t>Dalhia</t>
  </si>
  <si>
    <t>Biche</t>
  </si>
  <si>
    <t>Orchidée</t>
  </si>
  <si>
    <t>Eléphant</t>
  </si>
  <si>
    <t>Hibiscus</t>
  </si>
  <si>
    <t>Tigre</t>
  </si>
  <si>
    <t>Zinnia</t>
  </si>
  <si>
    <t>Lion</t>
  </si>
  <si>
    <t>&lt;code cherché</t>
  </si>
  <si>
    <t>crp</t>
  </si>
  <si>
    <t>=PETITE.VALEUR(SI(NB.SI(ref;$B$2:$B$136);LIGNE($A$2:$A$136));LIGNE($A1))</t>
  </si>
  <si>
    <t>elle s'affiche automatiquement entre acolades dans la barre de formule</t>
  </si>
  <si>
    <t>ATTENTION</t>
  </si>
  <si>
    <t>en colonne A, formule matricielle, a entrer avec la touche enter en maintenant Ctrl et Shft enfoncées</t>
  </si>
  <si>
    <t>sinon il faut corriger l'info obtenue par le code petite valeur apr un + ou - xx</t>
  </si>
  <si>
    <t>en colonne A les champs de la formule commencent obligatoirement en ligne 1</t>
  </si>
  <si>
    <t>Total général</t>
  </si>
  <si>
    <t>filtrer sur colonne REF / Filter s'appliquant aux étiquettes / commence par /  et inscrire crp</t>
  </si>
  <si>
    <t>actualiser le tableau à chaque modif de Bdd &gt; clic droit dans le tableau et "actualiser"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</si>
</sst>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6"/>
      <color theme="1"/>
      <name val="Arial"/>
      <family val="2"/>
    </font>
    <font>
      <sz val="16"/>
      <color rgb="FFFF0000"/>
      <name val="Arial Black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0" fillId="0" borderId="0" xfId="0" quotePrefix="1"/>
    <xf numFmtId="0" fontId="1" fillId="0" borderId="0" xfId="0" applyFont="1"/>
    <xf numFmtId="0" fontId="0" fillId="3" borderId="0" xfId="0" applyFill="1"/>
    <xf numFmtId="0" fontId="2" fillId="3" borderId="0" xfId="0" applyFont="1" applyFill="1"/>
    <xf numFmtId="0" fontId="0" fillId="0" borderId="0" xfId="0" pivotButton="1"/>
    <xf numFmtId="0" fontId="2" fillId="2" borderId="0" xfId="0" applyFont="1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CCO_01" refreshedDate="42923.625480208335" backgroundQuery="1" createdVersion="5" refreshedVersion="5" minRefreshableVersion="3" recordCount="0" supportSubquery="1" supportAdvancedDrill="1">
  <cacheSource type="external" connectionId="1"/>
  <cacheFields count="6">
    <cacheField name="[Plage].[REF].[REF]" caption="REF" numFmtId="0" level="1">
      <sharedItems count="62">
        <s v="cRP 12"/>
        <s v="cRP 13"/>
        <s v="cRP 14"/>
        <s v="cRP 15"/>
        <s v="cRP 16"/>
        <s v="cRP 17"/>
        <s v="cRP 18"/>
        <s v="cRP 19"/>
        <s v="cRP 20"/>
        <s v="cRP 21"/>
        <s v="cRP 22"/>
        <s v="cRP 23"/>
        <s v="cRP 24"/>
        <s v="CRP 321"/>
        <s v="CRP 322"/>
        <s v="CRP 323"/>
        <s v="CRP 324"/>
        <s v="CRP 325"/>
        <s v="CRP 326"/>
        <s v="CRP 327"/>
        <s v="CRP 328"/>
        <s v="CRP 329"/>
        <s v="CRP 330"/>
        <s v="CRP 331"/>
        <s v="CRP 332"/>
        <s v="CRP 333"/>
        <s v="CRP 334"/>
        <s v="CRP 335"/>
        <s v="Crp_A_24"/>
        <s v="Crp_A_25"/>
        <s v="Crp_A_26"/>
        <s v="Crp_A_27"/>
        <s v="Crp_A_28"/>
        <s v="Crp_A_29"/>
        <s v="Crp_A_30"/>
        <s v="Crp_A_31"/>
        <s v="Crp_A_32"/>
        <s v="Crp_A_33"/>
        <s v="Crp_A_34"/>
        <s v="Crp_A_35"/>
        <s v="Crp_A_36"/>
        <s v="Crp_A_37"/>
        <s v="Crp_A_38"/>
        <s v="Crp_A_39"/>
        <s v="Crp_A_40"/>
        <s v="Crp_A_41"/>
        <s v="Crp_A_42"/>
        <s v="Crp_A_43"/>
        <s v="Crp_A_44"/>
        <s v="Crp_A_45"/>
        <s v="crp201"/>
        <s v="crp202"/>
        <s v="crp203"/>
        <s v="crp204"/>
        <s v="crp205"/>
        <s v="crp206"/>
        <s v="crp207"/>
        <s v="crp208"/>
        <s v="crp209"/>
        <s v="crp210"/>
        <s v="crp211"/>
        <s v="crp212"/>
      </sharedItems>
    </cacheField>
    <cacheField name="[Plage].[INFO_1].[INFO_1]" caption="INFO_1" numFmtId="0" hierarchy="1" level="1">
      <sharedItems count="25">
        <s v="Tixier"/>
        <s v="Werahren"/>
        <s v="Bajolyu"/>
        <s v="Nom"/>
        <s v="Rumbeck"/>
        <s v="Hasna"/>
        <s v="Shrawdz"/>
        <s v="Antonin"/>
        <s v="Faberge"/>
        <s v="Romaincourt"/>
        <s v="Vetice"/>
        <s v="Julienas"/>
        <s v="Modinal"/>
        <s v="Hacinda"/>
        <s v="Quentoral"/>
        <s v="Durand"/>
        <s v="Vaureche"/>
        <s v="Valoire"/>
        <s v="Dupont"/>
        <s v="Jacobin"/>
        <s v="Libourd"/>
        <s v="Martin"/>
        <s v="Pitonat"/>
        <s v="Konecry"/>
        <s v="Opéridon"/>
      </sharedItems>
    </cacheField>
    <cacheField name="[Plage].[INFO_2].[INFO_2]" caption="INFO_2" numFmtId="0" hierarchy="2" level="1">
      <sharedItems count="26">
        <s v="Paris"/>
        <s v="Avignon"/>
        <s v="Strasbourg"/>
        <s v="Hendaye"/>
        <s v="Vesoul"/>
        <s v="Saint Etienne"/>
        <s v="Briançon"/>
        <s v="Nyons"/>
        <s v="Nacy"/>
        <s v="Montpellier"/>
        <s v="Metz"/>
        <s v="Caen"/>
        <s v="Deauville"/>
        <s v="Ville"/>
        <s v="Menton"/>
        <s v="Marseille"/>
        <s v="Biarritz"/>
        <s v="Lyon"/>
        <s v="Valréas"/>
        <s v="Bordeaux"/>
        <s v="Gap"/>
        <s v="Toulon"/>
        <s v="Gex"/>
        <s v="Ferney Voltaire"/>
        <s v="Le Touquet"/>
        <s v="Nice"/>
      </sharedItems>
    </cacheField>
    <cacheField name="[Plage].[INFO_4].[INFO_4]" caption="INFO_4" numFmtId="0" hierarchy="4" level="1">
      <sharedItems count="26">
        <s v="Violette"/>
        <s v="Orchidée"/>
        <s v="Géranium"/>
        <s v="Gentiane"/>
        <s v="Anémone"/>
        <s v="Lupin"/>
        <s v="Bégonia"/>
        <s v="Jonquille"/>
        <s v="Narcisse"/>
        <s v="Lilas"/>
        <s v="Mimosa"/>
        <s v="Primevère"/>
        <s v="Hibiscus"/>
        <s v="Pâquerette"/>
        <s v="Dalhia"/>
        <s v="Chèvrefeuille"/>
        <s v="Zinnia"/>
        <s v="Fleur"/>
        <s v="Liseron"/>
        <s v="Myostis"/>
        <s v="Clématite"/>
        <s v="Gerbera"/>
        <s v="Lys"/>
        <s v="Hortensia"/>
        <s v="Arum"/>
        <s v="Tulipe"/>
      </sharedItems>
    </cacheField>
    <cacheField name="[Plage].[INFO_3].[INFO_3]" caption="INFO_3" numFmtId="0" hierarchy="3" level="1">
      <sharedItems count="12">
        <s v="Février"/>
        <s v="Novembre"/>
        <s v="Mai"/>
        <s v="Juin"/>
        <s v="Avril"/>
        <s v="Septembre"/>
        <s v="Mars"/>
        <s v="Janvier"/>
        <s v="Août"/>
        <s v="Juillet"/>
        <s v="Octobre"/>
        <s v="Décembre"/>
      </sharedItems>
    </cacheField>
    <cacheField name="[Plage].[INFO_5].[INFO_5]" caption="INFO_5" numFmtId="0" hierarchy="5" level="1">
      <sharedItems count="25">
        <s v="Otarie"/>
        <s v="Animal"/>
        <s v="Chat"/>
        <s v="Girafe"/>
        <s v="Chien"/>
        <s v="Hérisson"/>
        <s v="Chèvre"/>
        <s v="Vache"/>
        <s v="Cheval"/>
        <s v="Loup"/>
        <s v="Ours"/>
        <s v="Antilope"/>
        <s v="Biche"/>
        <s v="Buffle"/>
        <s v="Chamois"/>
        <s v="Bouquetin"/>
        <s v="Eléphant"/>
        <s v="Mouton"/>
        <s v="Coq"/>
        <s v="Marmotte"/>
        <s v="Lion"/>
        <s v="Elan"/>
        <s v="Phoque"/>
        <s v="Poule"/>
        <s v="Lapin"/>
      </sharedItems>
    </cacheField>
  </cacheFields>
  <cacheHierarchies count="8">
    <cacheHierarchy uniqueName="[Plage].[REF]" caption="REF" attribute="1" defaultMemberUniqueName="[Plage].[REF].[All]" allUniqueName="[Plage].[REF].[All]" dimensionUniqueName="[Plage]" displayFolder="" count="2" memberValueDatatype="130" unbalanced="0">
      <fieldsUsage count="2">
        <fieldUsage x="-1"/>
        <fieldUsage x="0"/>
      </fieldsUsage>
    </cacheHierarchy>
    <cacheHierarchy uniqueName="[Plage].[INFO_1]" caption="INFO_1" attribute="1" defaultMemberUniqueName="[Plage].[INFO_1].[All]" allUniqueName="[Plage].[INFO_1].[All]" dimensionUniqueName="[Plage]" displayFolder="" count="2" memberValueDatatype="130" unbalanced="0">
      <fieldsUsage count="2">
        <fieldUsage x="-1"/>
        <fieldUsage x="1"/>
      </fieldsUsage>
    </cacheHierarchy>
    <cacheHierarchy uniqueName="[Plage].[INFO_2]" caption="INFO_2" attribute="1" defaultMemberUniqueName="[Plage].[INFO_2].[All]" allUniqueName="[Plage].[INFO_2].[All]" dimensionUniqueName="[Plage]" displayFolder="" count="2" memberValueDatatype="130" unbalanced="0">
      <fieldsUsage count="2">
        <fieldUsage x="-1"/>
        <fieldUsage x="2"/>
      </fieldsUsage>
    </cacheHierarchy>
    <cacheHierarchy uniqueName="[Plage].[INFO_3]" caption="INFO_3" attribute="1" defaultMemberUniqueName="[Plage].[INFO_3].[All]" allUniqueName="[Plage].[INFO_3].[All]" dimensionUniqueName="[Plage]" displayFolder="" count="2" memberValueDatatype="130" unbalanced="0">
      <fieldsUsage count="2">
        <fieldUsage x="-1"/>
        <fieldUsage x="4"/>
      </fieldsUsage>
    </cacheHierarchy>
    <cacheHierarchy uniqueName="[Plage].[INFO_4]" caption="INFO_4" attribute="1" defaultMemberUniqueName="[Plage].[INFO_4].[All]" allUniqueName="[Plage].[INFO_4].[All]" dimensionUniqueName="[Plage]" displayFolder="" count="2" memberValueDatatype="130" unbalanced="0">
      <fieldsUsage count="2">
        <fieldUsage x="-1"/>
        <fieldUsage x="3"/>
      </fieldsUsage>
    </cacheHierarchy>
    <cacheHierarchy uniqueName="[Plage].[INFO_5]" caption="INFO_5" attribute="1" defaultMemberUniqueName="[Plage].[INFO_5].[All]" allUniqueName="[Plage].[INFO_5].[All]" dimensionUniqueName="[Plage]" displayFolder="" count="2" memberValueDatatype="130" unbalanced="0">
      <fieldsUsage count="2">
        <fieldUsage x="-1"/>
        <fieldUsage x="5"/>
      </fieldsUsage>
    </cacheHierarchy>
    <cacheHierarchy uniqueName="[Measures].[__XL_Count Plage]" caption="__XL_Count Plage" measure="1" displayFolder="" measureGroup="Pla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compact="0" compactData="0" gridDropZones="1" multipleFieldFilters="0">
  <location ref="A3:L67" firstHeaderRow="2" firstDataRow="2" firstDataCol="6"/>
  <pivotFields count="6">
    <pivotField axis="axisRow" compact="0" allDrilled="1" outline="0" showAll="0" dataSourceSort="1" defaultSubtotal="0" defaultAttributeDrillState="1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axis="axisRow" compact="0" allDrilled="1" outline="0" showAll="0" dataSourceSort="1" defaultSubtotal="0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allDrilled="1" outline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allDrilled="1" outline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allDrilled="1" outline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allDrilled="1" outline="0" showAll="0" dataSourceSort="1" defaultSubtotal="0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</pivotFields>
  <rowFields count="6">
    <field x="0"/>
    <field x="1"/>
    <field x="2"/>
    <field x="4"/>
    <field x="3"/>
    <field x="5"/>
  </rowFields>
  <rowItems count="63">
    <i>
      <x/>
      <x/>
      <x/>
      <x/>
      <x/>
      <x/>
    </i>
    <i>
      <x v="1"/>
      <x v="1"/>
      <x v="1"/>
      <x v="1"/>
      <x v="1"/>
      <x v="1"/>
    </i>
    <i>
      <x v="2"/>
      <x v="2"/>
      <x v="1"/>
      <x v="2"/>
      <x v="2"/>
      <x v="2"/>
    </i>
    <i>
      <x v="3"/>
      <x v="3"/>
      <x v="2"/>
      <x v="3"/>
      <x v="3"/>
      <x v="3"/>
    </i>
    <i>
      <x v="4"/>
      <x v="4"/>
      <x v="3"/>
      <x v="3"/>
      <x v="4"/>
      <x v="4"/>
    </i>
    <i>
      <x v="5"/>
      <x v="5"/>
      <x v="4"/>
      <x v="2"/>
      <x v="5"/>
      <x v="5"/>
    </i>
    <i>
      <x v="6"/>
      <x v="6"/>
      <x v="5"/>
      <x v="4"/>
      <x v="3"/>
      <x v="6"/>
    </i>
    <i>
      <x v="7"/>
      <x v="7"/>
      <x v="6"/>
      <x/>
      <x v="6"/>
      <x v="7"/>
    </i>
    <i>
      <x v="8"/>
      <x v="6"/>
      <x v="7"/>
      <x v="4"/>
      <x v="7"/>
      <x v="6"/>
    </i>
    <i>
      <x v="9"/>
      <x v="4"/>
      <x v="8"/>
      <x v="4"/>
      <x v="8"/>
      <x v="8"/>
    </i>
    <i>
      <x v="10"/>
      <x v="5"/>
      <x v="9"/>
      <x v="3"/>
      <x v="9"/>
      <x v="9"/>
    </i>
    <i>
      <x v="11"/>
      <x v="8"/>
      <x v="10"/>
      <x v="5"/>
      <x v="10"/>
      <x v="10"/>
    </i>
    <i>
      <x v="12"/>
      <x v="8"/>
      <x v="11"/>
      <x/>
      <x v="1"/>
      <x v="11"/>
    </i>
    <i>
      <x v="13"/>
      <x v="9"/>
      <x v="12"/>
      <x v="6"/>
      <x v="8"/>
      <x v="12"/>
    </i>
    <i>
      <x v="14"/>
      <x v="10"/>
      <x v="13"/>
      <x v="4"/>
      <x v="11"/>
      <x v="13"/>
    </i>
    <i>
      <x v="15"/>
      <x/>
      <x v="14"/>
      <x v="5"/>
      <x/>
      <x v="14"/>
    </i>
    <i>
      <x v="16"/>
      <x v="7"/>
      <x v="15"/>
      <x v="4"/>
      <x v="2"/>
      <x v="8"/>
    </i>
    <i>
      <x v="17"/>
      <x v="4"/>
      <x v="16"/>
      <x v="7"/>
      <x v="12"/>
      <x v="15"/>
    </i>
    <i>
      <x v="18"/>
      <x v="11"/>
      <x/>
      <x v="8"/>
      <x v="13"/>
      <x v="16"/>
    </i>
    <i>
      <x v="19"/>
      <x v="12"/>
      <x v="12"/>
      <x v="3"/>
      <x v="4"/>
      <x v="17"/>
    </i>
    <i>
      <x v="20"/>
      <x v="13"/>
      <x v="13"/>
      <x v="9"/>
      <x v="14"/>
      <x v="18"/>
    </i>
    <i>
      <x v="21"/>
      <x v="14"/>
      <x v="7"/>
      <x v="9"/>
      <x v="9"/>
      <x v="18"/>
    </i>
    <i>
      <x v="22"/>
      <x v="2"/>
      <x v="17"/>
      <x v="6"/>
      <x v="15"/>
      <x v="11"/>
    </i>
    <i>
      <x v="23"/>
      <x v="15"/>
      <x v="14"/>
      <x v="6"/>
      <x v="12"/>
      <x v="19"/>
    </i>
    <i>
      <x v="24"/>
      <x v="16"/>
      <x v="3"/>
      <x v="5"/>
      <x v="13"/>
      <x v="20"/>
    </i>
    <i>
      <x v="25"/>
      <x v="15"/>
      <x v="6"/>
      <x v="8"/>
      <x v="4"/>
      <x v="21"/>
    </i>
    <i>
      <x v="26"/>
      <x v="17"/>
      <x v="4"/>
      <x/>
      <x v="16"/>
      <x v="3"/>
    </i>
    <i>
      <x v="27"/>
      <x v="13"/>
      <x v="7"/>
      <x v="10"/>
      <x v="17"/>
      <x v="7"/>
    </i>
    <i>
      <x v="28"/>
      <x v="17"/>
      <x v="18"/>
      <x v="3"/>
      <x v="18"/>
      <x/>
    </i>
    <i>
      <x v="29"/>
      <x v="18"/>
      <x v="5"/>
      <x v="9"/>
      <x v="11"/>
      <x v="15"/>
    </i>
    <i>
      <x v="30"/>
      <x v="5"/>
      <x/>
      <x v="2"/>
      <x v="2"/>
      <x v="19"/>
    </i>
    <i>
      <x v="31"/>
      <x v="12"/>
      <x v="14"/>
      <x v="3"/>
      <x v="5"/>
      <x v="3"/>
    </i>
    <i>
      <x v="32"/>
      <x v="19"/>
      <x v="5"/>
      <x v="10"/>
      <x v="6"/>
      <x v="12"/>
    </i>
    <i>
      <x v="33"/>
      <x v="20"/>
      <x v="19"/>
      <x v="8"/>
      <x v="19"/>
      <x v="10"/>
    </i>
    <i>
      <x v="34"/>
      <x v="18"/>
      <x v="20"/>
      <x v="3"/>
      <x v="2"/>
      <x v="2"/>
    </i>
    <i>
      <x v="35"/>
      <x v="21"/>
      <x v="21"/>
      <x/>
      <x v="20"/>
      <x v="15"/>
    </i>
    <i>
      <x v="36"/>
      <x v="20"/>
      <x v="9"/>
      <x v="6"/>
      <x v="16"/>
      <x v="22"/>
    </i>
    <i>
      <x v="37"/>
      <x v="7"/>
      <x v="11"/>
      <x v="8"/>
      <x v="19"/>
      <x v="20"/>
    </i>
    <i>
      <x v="38"/>
      <x v="12"/>
      <x v="22"/>
      <x v="9"/>
      <x v="13"/>
      <x v="21"/>
    </i>
    <i>
      <x v="39"/>
      <x v="15"/>
      <x v="23"/>
      <x/>
      <x v="15"/>
      <x v="17"/>
    </i>
    <i>
      <x v="40"/>
      <x v="3"/>
      <x v="24"/>
      <x/>
      <x v="11"/>
      <x v="4"/>
    </i>
    <i>
      <x v="41"/>
      <x v="14"/>
      <x v="4"/>
      <x v="1"/>
      <x v="21"/>
      <x v="23"/>
    </i>
    <i>
      <x v="42"/>
      <x v="7"/>
      <x v="11"/>
      <x v="2"/>
      <x v="11"/>
      <x v="23"/>
    </i>
    <i>
      <x v="43"/>
      <x v="21"/>
      <x v="16"/>
      <x v="9"/>
      <x v="22"/>
      <x v="10"/>
    </i>
    <i>
      <x v="44"/>
      <x v="10"/>
      <x v="19"/>
      <x v="2"/>
      <x v="18"/>
      <x v="18"/>
    </i>
    <i>
      <x v="45"/>
      <x v="17"/>
      <x v="6"/>
      <x v="1"/>
      <x v="23"/>
      <x v="17"/>
    </i>
    <i>
      <x v="46"/>
      <x v="9"/>
      <x v="2"/>
      <x v="11"/>
      <x v="24"/>
      <x v="23"/>
    </i>
    <i>
      <x v="47"/>
      <x v="3"/>
      <x v="25"/>
      <x v="7"/>
      <x v="25"/>
      <x v="16"/>
    </i>
    <i>
      <x v="48"/>
      <x v="6"/>
      <x v="23"/>
      <x v="1"/>
      <x v="19"/>
      <x v="18"/>
    </i>
    <i>
      <x v="49"/>
      <x v="22"/>
      <x v="16"/>
      <x v="10"/>
      <x v="15"/>
      <x v="4"/>
    </i>
    <i>
      <x v="50"/>
      <x v="10"/>
      <x v="20"/>
      <x v="11"/>
      <x v="20"/>
      <x v="19"/>
    </i>
    <i>
      <x v="51"/>
      <x v="23"/>
      <x v="23"/>
      <x v="8"/>
      <x v="24"/>
      <x v="6"/>
    </i>
    <i>
      <x v="52"/>
      <x v="14"/>
      <x v="1"/>
      <x v="8"/>
      <x v="14"/>
      <x v="1"/>
    </i>
    <i>
      <x v="53"/>
      <x v="23"/>
      <x v="20"/>
      <x v="6"/>
      <x v="10"/>
      <x v="13"/>
    </i>
    <i>
      <x v="54"/>
      <x v="10"/>
      <x v="9"/>
      <x v="5"/>
      <x v="1"/>
      <x v="3"/>
    </i>
    <i>
      <x v="55"/>
      <x v="21"/>
      <x v="21"/>
      <x v="8"/>
      <x v="9"/>
      <x v="22"/>
    </i>
    <i>
      <x v="56"/>
      <x v="19"/>
      <x v="8"/>
      <x v="10"/>
      <x v="3"/>
      <x v="3"/>
    </i>
    <i>
      <x v="57"/>
      <x v="24"/>
      <x v="6"/>
      <x v="2"/>
      <x v="22"/>
      <x v="3"/>
    </i>
    <i>
      <x v="58"/>
      <x v="9"/>
      <x v="15"/>
      <x v="9"/>
      <x/>
      <x v="9"/>
    </i>
    <i>
      <x v="59"/>
      <x v="13"/>
      <x v="10"/>
      <x v="6"/>
      <x v="18"/>
      <x v="24"/>
    </i>
    <i>
      <x v="60"/>
      <x v="1"/>
      <x v="15"/>
      <x v="7"/>
      <x v="16"/>
      <x v="13"/>
    </i>
    <i>
      <x v="61"/>
      <x/>
      <x v="19"/>
      <x/>
      <x v="17"/>
      <x v="12"/>
    </i>
    <i t="grand">
      <x/>
    </i>
  </rowItems>
  <colItems count="1">
    <i/>
  </colItems>
  <pivotHierarchies count="8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0" type="captionBeginsWith" evalOrder="-1" id="1" stringValue1="crp">
      <autoFilter ref="A1">
        <filterColumn colId="0">
          <customFilters>
            <customFilter val="crp*"/>
          </customFilters>
        </filterColumn>
      </autoFilter>
    </filter>
  </filters>
  <rowHierarchiesUsage count="6">
    <rowHierarchyUsage hierarchyUsage="0"/>
    <rowHierarchyUsage hierarchyUsage="1"/>
    <rowHierarchyUsage hierarchyUsage="2"/>
    <rowHierarchyUsage hierarchyUsage="3"/>
    <rowHierarchyUsage hierarchyUsage="4"/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dd!$A$1:$F$100">
        <x15:activeTabTopLevelEntity name="[Plage]"/>
      </x15:pivotTableUISettings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workbookViewId="0">
      <selection sqref="A1:F100"/>
    </sheetView>
  </sheetViews>
  <sheetFormatPr baseColWidth="10" defaultRowHeight="12.75" x14ac:dyDescent="0.2"/>
  <sheetData>
    <row r="1" spans="1:6" x14ac:dyDescent="0.2">
      <c r="A1" s="2" t="s">
        <v>99</v>
      </c>
      <c r="B1" s="2" t="s">
        <v>100</v>
      </c>
      <c r="C1" s="2" t="s">
        <v>101</v>
      </c>
      <c r="D1" s="2" t="s">
        <v>102</v>
      </c>
      <c r="E1" s="2" t="s">
        <v>103</v>
      </c>
      <c r="F1" s="2" t="s">
        <v>104</v>
      </c>
    </row>
    <row r="2" spans="1:6" x14ac:dyDescent="0.2">
      <c r="A2" t="s">
        <v>3</v>
      </c>
      <c r="B2" t="s">
        <v>108</v>
      </c>
      <c r="C2" t="s">
        <v>135</v>
      </c>
      <c r="D2" t="s">
        <v>162</v>
      </c>
      <c r="E2" t="s">
        <v>177</v>
      </c>
      <c r="F2" t="s">
        <v>178</v>
      </c>
    </row>
    <row r="3" spans="1:6" x14ac:dyDescent="0.2">
      <c r="A3" t="s">
        <v>36</v>
      </c>
      <c r="B3" t="s">
        <v>112</v>
      </c>
      <c r="C3" t="s">
        <v>135</v>
      </c>
      <c r="D3" t="s">
        <v>165</v>
      </c>
      <c r="E3" t="s">
        <v>191</v>
      </c>
      <c r="F3" t="s">
        <v>194</v>
      </c>
    </row>
    <row r="4" spans="1:6" x14ac:dyDescent="0.2">
      <c r="A4" t="s">
        <v>16</v>
      </c>
      <c r="B4" t="s">
        <v>124</v>
      </c>
      <c r="C4" t="s">
        <v>148</v>
      </c>
      <c r="D4" t="s">
        <v>169</v>
      </c>
      <c r="E4" t="s">
        <v>218</v>
      </c>
      <c r="F4" t="s">
        <v>172</v>
      </c>
    </row>
    <row r="5" spans="1:6" x14ac:dyDescent="0.2">
      <c r="A5" t="s">
        <v>31</v>
      </c>
      <c r="B5" t="s">
        <v>125</v>
      </c>
      <c r="C5" t="s">
        <v>146</v>
      </c>
      <c r="D5" t="s">
        <v>161</v>
      </c>
      <c r="E5" t="s">
        <v>206</v>
      </c>
      <c r="F5" t="s">
        <v>203</v>
      </c>
    </row>
    <row r="6" spans="1:6" x14ac:dyDescent="0.2">
      <c r="A6" t="s">
        <v>25</v>
      </c>
      <c r="B6" t="s">
        <v>110</v>
      </c>
      <c r="C6" t="s">
        <v>149</v>
      </c>
      <c r="D6" t="s">
        <v>164</v>
      </c>
      <c r="E6" t="s">
        <v>179</v>
      </c>
      <c r="F6" t="s">
        <v>194</v>
      </c>
    </row>
    <row r="7" spans="1:6" x14ac:dyDescent="0.2">
      <c r="A7" t="s">
        <v>17</v>
      </c>
      <c r="B7" t="s">
        <v>116</v>
      </c>
      <c r="C7" t="s">
        <v>148</v>
      </c>
      <c r="D7" t="s">
        <v>163</v>
      </c>
      <c r="E7" t="s">
        <v>177</v>
      </c>
      <c r="F7" t="s">
        <v>180</v>
      </c>
    </row>
    <row r="8" spans="1:6" x14ac:dyDescent="0.2">
      <c r="A8" t="s">
        <v>77</v>
      </c>
      <c r="B8" t="s">
        <v>113</v>
      </c>
      <c r="C8" t="s">
        <v>132</v>
      </c>
      <c r="D8" t="s">
        <v>159</v>
      </c>
      <c r="E8" t="s">
        <v>195</v>
      </c>
      <c r="F8" t="s">
        <v>188</v>
      </c>
    </row>
    <row r="9" spans="1:6" x14ac:dyDescent="0.2">
      <c r="A9" t="s">
        <v>10</v>
      </c>
      <c r="B9" t="s">
        <v>107</v>
      </c>
      <c r="C9" t="s">
        <v>158</v>
      </c>
      <c r="D9" t="s">
        <v>161</v>
      </c>
      <c r="E9" t="s">
        <v>220</v>
      </c>
      <c r="F9" t="s">
        <v>211</v>
      </c>
    </row>
    <row r="10" spans="1:6" x14ac:dyDescent="0.2">
      <c r="A10" t="s">
        <v>41</v>
      </c>
      <c r="B10" t="s">
        <v>115</v>
      </c>
      <c r="C10" t="s">
        <v>138</v>
      </c>
      <c r="D10" t="s">
        <v>165</v>
      </c>
      <c r="E10" t="s">
        <v>193</v>
      </c>
      <c r="F10" t="s">
        <v>207</v>
      </c>
    </row>
    <row r="11" spans="1:6" x14ac:dyDescent="0.2">
      <c r="A11" t="s">
        <v>82</v>
      </c>
      <c r="B11" t="s">
        <v>126</v>
      </c>
      <c r="C11" t="s">
        <v>134</v>
      </c>
      <c r="D11" t="s">
        <v>164</v>
      </c>
      <c r="E11" t="s">
        <v>195</v>
      </c>
      <c r="F11" t="s">
        <v>188</v>
      </c>
    </row>
    <row r="12" spans="1:6" x14ac:dyDescent="0.2">
      <c r="A12" t="s">
        <v>40</v>
      </c>
      <c r="B12" t="s">
        <v>117</v>
      </c>
      <c r="C12" t="s">
        <v>137</v>
      </c>
      <c r="D12" t="s">
        <v>164</v>
      </c>
      <c r="E12" t="s">
        <v>212</v>
      </c>
      <c r="F12" t="s">
        <v>190</v>
      </c>
    </row>
    <row r="13" spans="1:6" x14ac:dyDescent="0.2">
      <c r="A13" t="s">
        <v>94</v>
      </c>
      <c r="B13" t="s">
        <v>125</v>
      </c>
      <c r="C13" t="s">
        <v>138</v>
      </c>
      <c r="D13" t="s">
        <v>159</v>
      </c>
      <c r="E13" t="s">
        <v>201</v>
      </c>
      <c r="F13" t="s">
        <v>213</v>
      </c>
    </row>
    <row r="14" spans="1:6" x14ac:dyDescent="0.2">
      <c r="A14" t="s">
        <v>32</v>
      </c>
      <c r="B14" t="s">
        <v>120</v>
      </c>
      <c r="C14" t="s">
        <v>149</v>
      </c>
      <c r="D14" t="s">
        <v>167</v>
      </c>
      <c r="E14" t="s">
        <v>218</v>
      </c>
      <c r="F14" t="s">
        <v>186</v>
      </c>
    </row>
    <row r="15" spans="1:6" x14ac:dyDescent="0.2">
      <c r="A15" t="s">
        <v>23</v>
      </c>
      <c r="B15" t="s">
        <v>131</v>
      </c>
      <c r="C15" t="s">
        <v>147</v>
      </c>
      <c r="D15" t="s">
        <v>162</v>
      </c>
      <c r="E15" t="s">
        <v>185</v>
      </c>
      <c r="F15" t="s">
        <v>184</v>
      </c>
    </row>
    <row r="16" spans="1:6" x14ac:dyDescent="0.2">
      <c r="A16" t="s">
        <v>58</v>
      </c>
      <c r="B16" t="s">
        <v>112</v>
      </c>
      <c r="C16" t="s">
        <v>140</v>
      </c>
      <c r="D16" t="s">
        <v>170</v>
      </c>
      <c r="E16" t="s">
        <v>197</v>
      </c>
      <c r="F16" t="s">
        <v>198</v>
      </c>
    </row>
    <row r="17" spans="1:6" x14ac:dyDescent="0.2">
      <c r="A17" t="s">
        <v>7</v>
      </c>
      <c r="B17" t="s">
        <v>109</v>
      </c>
      <c r="C17" t="s">
        <v>132</v>
      </c>
      <c r="D17" t="s">
        <v>165</v>
      </c>
      <c r="E17" t="s">
        <v>216</v>
      </c>
      <c r="F17" t="s">
        <v>200</v>
      </c>
    </row>
    <row r="18" spans="1:6" x14ac:dyDescent="0.2">
      <c r="A18" t="s">
        <v>28</v>
      </c>
      <c r="B18" t="s">
        <v>120</v>
      </c>
      <c r="C18" t="s">
        <v>146</v>
      </c>
      <c r="D18" t="s">
        <v>170</v>
      </c>
      <c r="E18" t="s">
        <v>210</v>
      </c>
      <c r="F18" t="s">
        <v>211</v>
      </c>
    </row>
    <row r="19" spans="1:6" x14ac:dyDescent="0.2">
      <c r="A19" t="s">
        <v>11</v>
      </c>
      <c r="B19" t="s">
        <v>118</v>
      </c>
      <c r="C19" t="s">
        <v>143</v>
      </c>
      <c r="D19" t="s">
        <v>167</v>
      </c>
      <c r="E19" t="s">
        <v>189</v>
      </c>
      <c r="F19" t="s">
        <v>223</v>
      </c>
    </row>
    <row r="20" spans="1:6" x14ac:dyDescent="0.2">
      <c r="A20" t="s">
        <v>0</v>
      </c>
      <c r="B20" t="s">
        <v>112</v>
      </c>
      <c r="C20" t="s">
        <v>155</v>
      </c>
      <c r="D20" t="s">
        <v>161</v>
      </c>
      <c r="E20" t="s">
        <v>187</v>
      </c>
      <c r="F20" t="s">
        <v>217</v>
      </c>
    </row>
    <row r="21" spans="1:6" x14ac:dyDescent="0.2">
      <c r="A21" t="s">
        <v>22</v>
      </c>
      <c r="B21" t="s">
        <v>108</v>
      </c>
      <c r="C21" t="s">
        <v>145</v>
      </c>
      <c r="D21" t="s">
        <v>160</v>
      </c>
      <c r="E21" t="s">
        <v>175</v>
      </c>
      <c r="F21" t="s">
        <v>176</v>
      </c>
    </row>
    <row r="22" spans="1:6" x14ac:dyDescent="0.2">
      <c r="A22" t="s">
        <v>18</v>
      </c>
      <c r="B22" t="s">
        <v>105</v>
      </c>
      <c r="C22" t="s">
        <v>140</v>
      </c>
      <c r="D22" t="s">
        <v>164</v>
      </c>
      <c r="E22" t="s">
        <v>204</v>
      </c>
      <c r="F22" t="s">
        <v>186</v>
      </c>
    </row>
    <row r="23" spans="1:6" x14ac:dyDescent="0.2">
      <c r="A23" t="s">
        <v>52</v>
      </c>
      <c r="B23" t="s">
        <v>105</v>
      </c>
      <c r="C23" t="s">
        <v>154</v>
      </c>
      <c r="D23" t="s">
        <v>160</v>
      </c>
      <c r="E23" t="s">
        <v>193</v>
      </c>
      <c r="F23" t="s">
        <v>174</v>
      </c>
    </row>
    <row r="24" spans="1:6" x14ac:dyDescent="0.2">
      <c r="A24" t="s">
        <v>88</v>
      </c>
      <c r="B24" t="s">
        <v>122</v>
      </c>
      <c r="C24" t="s">
        <v>139</v>
      </c>
      <c r="D24" t="s">
        <v>166</v>
      </c>
      <c r="E24" t="s">
        <v>206</v>
      </c>
      <c r="F24" t="s">
        <v>190</v>
      </c>
    </row>
    <row r="25" spans="1:6" x14ac:dyDescent="0.2">
      <c r="A25" t="s">
        <v>30</v>
      </c>
      <c r="B25" t="s">
        <v>121</v>
      </c>
      <c r="C25" t="s">
        <v>148</v>
      </c>
      <c r="D25" t="s">
        <v>166</v>
      </c>
      <c r="E25" t="s">
        <v>216</v>
      </c>
      <c r="F25" t="s">
        <v>172</v>
      </c>
    </row>
    <row r="26" spans="1:6" x14ac:dyDescent="0.2">
      <c r="A26" t="s">
        <v>59</v>
      </c>
      <c r="B26" t="s">
        <v>105</v>
      </c>
      <c r="C26" t="s">
        <v>156</v>
      </c>
      <c r="D26" t="s">
        <v>159</v>
      </c>
      <c r="E26" t="s">
        <v>195</v>
      </c>
      <c r="F26" t="s">
        <v>219</v>
      </c>
    </row>
    <row r="27" spans="1:6" x14ac:dyDescent="0.2">
      <c r="A27" t="s">
        <v>65</v>
      </c>
      <c r="B27" t="s">
        <v>107</v>
      </c>
      <c r="C27" t="s">
        <v>134</v>
      </c>
      <c r="D27" t="s">
        <v>167</v>
      </c>
      <c r="E27" t="s">
        <v>195</v>
      </c>
      <c r="F27" t="s">
        <v>196</v>
      </c>
    </row>
    <row r="28" spans="1:6" x14ac:dyDescent="0.2">
      <c r="A28" t="s">
        <v>2</v>
      </c>
      <c r="B28" t="s">
        <v>111</v>
      </c>
      <c r="C28" t="s">
        <v>158</v>
      </c>
      <c r="D28" t="s">
        <v>167</v>
      </c>
      <c r="E28" t="s">
        <v>191</v>
      </c>
      <c r="F28" t="s">
        <v>213</v>
      </c>
    </row>
    <row r="29" spans="1:6" x14ac:dyDescent="0.2">
      <c r="A29" t="s">
        <v>51</v>
      </c>
      <c r="B29" t="s">
        <v>107</v>
      </c>
      <c r="C29" t="s">
        <v>151</v>
      </c>
      <c r="D29" t="s">
        <v>160</v>
      </c>
      <c r="E29" t="s">
        <v>214</v>
      </c>
      <c r="F29" t="s">
        <v>182</v>
      </c>
    </row>
    <row r="30" spans="1:6" x14ac:dyDescent="0.2">
      <c r="A30" t="s">
        <v>24</v>
      </c>
      <c r="B30" t="s">
        <v>130</v>
      </c>
      <c r="C30" t="s">
        <v>141</v>
      </c>
      <c r="D30" t="s">
        <v>162</v>
      </c>
      <c r="E30" t="s">
        <v>187</v>
      </c>
      <c r="F30" t="s">
        <v>178</v>
      </c>
    </row>
    <row r="31" spans="1:6" x14ac:dyDescent="0.2">
      <c r="A31" t="s">
        <v>1</v>
      </c>
      <c r="B31" t="s">
        <v>120</v>
      </c>
      <c r="C31" t="s">
        <v>132</v>
      </c>
      <c r="D31" t="s">
        <v>162</v>
      </c>
      <c r="E31" t="s">
        <v>193</v>
      </c>
      <c r="F31" t="s">
        <v>203</v>
      </c>
    </row>
    <row r="32" spans="1:6" x14ac:dyDescent="0.2">
      <c r="A32" t="s">
        <v>4</v>
      </c>
      <c r="B32" t="s">
        <v>130</v>
      </c>
      <c r="C32" t="s">
        <v>144</v>
      </c>
      <c r="D32" t="s">
        <v>159</v>
      </c>
      <c r="E32" t="s">
        <v>220</v>
      </c>
      <c r="F32" t="s">
        <v>207</v>
      </c>
    </row>
    <row r="33" spans="1:6" x14ac:dyDescent="0.2">
      <c r="A33" t="s">
        <v>60</v>
      </c>
      <c r="B33" t="s">
        <v>131</v>
      </c>
      <c r="C33" t="s">
        <v>151</v>
      </c>
      <c r="D33" t="s">
        <v>169</v>
      </c>
      <c r="E33" t="s">
        <v>202</v>
      </c>
      <c r="F33" t="s">
        <v>200</v>
      </c>
    </row>
    <row r="34" spans="1:6" x14ac:dyDescent="0.2">
      <c r="A34" t="s">
        <v>75</v>
      </c>
      <c r="B34" t="s">
        <v>115</v>
      </c>
      <c r="C34" t="s">
        <v>132</v>
      </c>
      <c r="D34" t="s">
        <v>168</v>
      </c>
      <c r="E34" t="s">
        <v>197</v>
      </c>
      <c r="F34" t="s">
        <v>182</v>
      </c>
    </row>
    <row r="35" spans="1:6" x14ac:dyDescent="0.2">
      <c r="A35" t="s">
        <v>13</v>
      </c>
      <c r="B35" t="s">
        <v>117</v>
      </c>
      <c r="C35" t="s">
        <v>139</v>
      </c>
      <c r="D35" t="s">
        <v>160</v>
      </c>
      <c r="E35" t="s">
        <v>222</v>
      </c>
      <c r="F35" t="s">
        <v>186</v>
      </c>
    </row>
    <row r="36" spans="1:6" x14ac:dyDescent="0.2">
      <c r="A36" t="s">
        <v>15</v>
      </c>
      <c r="B36" t="s">
        <v>111</v>
      </c>
      <c r="C36" t="s">
        <v>133</v>
      </c>
      <c r="D36" t="s">
        <v>160</v>
      </c>
      <c r="E36" t="s">
        <v>191</v>
      </c>
      <c r="F36" t="s">
        <v>190</v>
      </c>
    </row>
    <row r="37" spans="1:6" x14ac:dyDescent="0.2">
      <c r="A37" t="s">
        <v>92</v>
      </c>
      <c r="B37" t="s">
        <v>117</v>
      </c>
      <c r="C37" t="s">
        <v>137</v>
      </c>
      <c r="D37" t="s">
        <v>170</v>
      </c>
      <c r="E37" t="s">
        <v>173</v>
      </c>
      <c r="F37" t="s">
        <v>205</v>
      </c>
    </row>
    <row r="38" spans="1:6" x14ac:dyDescent="0.2">
      <c r="A38" t="s">
        <v>12</v>
      </c>
      <c r="B38" t="s">
        <v>107</v>
      </c>
      <c r="C38" t="s">
        <v>145</v>
      </c>
      <c r="D38" t="s">
        <v>166</v>
      </c>
      <c r="E38" t="s">
        <v>181</v>
      </c>
      <c r="F38" t="s">
        <v>215</v>
      </c>
    </row>
    <row r="39" spans="1:6" x14ac:dyDescent="0.2">
      <c r="A39" t="s">
        <v>91</v>
      </c>
      <c r="B39" t="s">
        <v>116</v>
      </c>
      <c r="C39" t="s">
        <v>143</v>
      </c>
      <c r="D39" t="s">
        <v>161</v>
      </c>
      <c r="E39" t="s">
        <v>171</v>
      </c>
      <c r="F39" t="s">
        <v>205</v>
      </c>
    </row>
    <row r="40" spans="1:6" x14ac:dyDescent="0.2">
      <c r="A40" t="s">
        <v>84</v>
      </c>
      <c r="B40" t="s">
        <v>116</v>
      </c>
      <c r="C40" t="s">
        <v>152</v>
      </c>
      <c r="D40" t="s">
        <v>170</v>
      </c>
      <c r="E40" t="s">
        <v>220</v>
      </c>
      <c r="F40" t="s">
        <v>198</v>
      </c>
    </row>
    <row r="41" spans="1:6" x14ac:dyDescent="0.2">
      <c r="A41" t="s">
        <v>68</v>
      </c>
      <c r="B41" t="s">
        <v>113</v>
      </c>
      <c r="C41" t="s">
        <v>140</v>
      </c>
      <c r="D41" t="s">
        <v>167</v>
      </c>
      <c r="E41" t="s">
        <v>171</v>
      </c>
      <c r="F41" t="s">
        <v>172</v>
      </c>
    </row>
    <row r="42" spans="1:6" x14ac:dyDescent="0.2">
      <c r="A42" t="s">
        <v>55</v>
      </c>
      <c r="B42" t="s">
        <v>106</v>
      </c>
      <c r="C42" t="s">
        <v>144</v>
      </c>
      <c r="D42" t="s">
        <v>165</v>
      </c>
      <c r="E42" t="s">
        <v>173</v>
      </c>
      <c r="F42" t="s">
        <v>192</v>
      </c>
    </row>
    <row r="43" spans="1:6" x14ac:dyDescent="0.2">
      <c r="A43" t="s">
        <v>33</v>
      </c>
      <c r="B43" t="s">
        <v>106</v>
      </c>
      <c r="C43" t="s">
        <v>157</v>
      </c>
      <c r="D43" t="s">
        <v>166</v>
      </c>
      <c r="E43" t="s">
        <v>179</v>
      </c>
      <c r="F43" t="s">
        <v>188</v>
      </c>
    </row>
    <row r="44" spans="1:6" x14ac:dyDescent="0.2">
      <c r="A44" t="s">
        <v>47</v>
      </c>
      <c r="B44" t="s">
        <v>106</v>
      </c>
      <c r="C44" t="s">
        <v>157</v>
      </c>
      <c r="D44" t="s">
        <v>160</v>
      </c>
      <c r="E44" t="s">
        <v>210</v>
      </c>
      <c r="F44" t="s">
        <v>207</v>
      </c>
    </row>
    <row r="45" spans="1:6" x14ac:dyDescent="0.2">
      <c r="A45" t="s">
        <v>44</v>
      </c>
      <c r="B45" t="s">
        <v>127</v>
      </c>
      <c r="C45" t="s">
        <v>138</v>
      </c>
      <c r="D45" t="s">
        <v>168</v>
      </c>
      <c r="E45" t="s">
        <v>175</v>
      </c>
      <c r="F45" t="s">
        <v>217</v>
      </c>
    </row>
    <row r="46" spans="1:6" x14ac:dyDescent="0.2">
      <c r="A46" t="s">
        <v>42</v>
      </c>
      <c r="B46" t="s">
        <v>110</v>
      </c>
      <c r="C46" t="s">
        <v>133</v>
      </c>
      <c r="D46" t="s">
        <v>163</v>
      </c>
      <c r="E46" t="s">
        <v>177</v>
      </c>
      <c r="F46" t="s">
        <v>211</v>
      </c>
    </row>
    <row r="47" spans="1:6" x14ac:dyDescent="0.2">
      <c r="A47" t="s">
        <v>26</v>
      </c>
      <c r="B47" t="s">
        <v>122</v>
      </c>
      <c r="C47" t="s">
        <v>152</v>
      </c>
      <c r="D47" t="s">
        <v>167</v>
      </c>
      <c r="E47" t="s">
        <v>206</v>
      </c>
      <c r="F47" t="s">
        <v>192</v>
      </c>
    </row>
    <row r="48" spans="1:6" x14ac:dyDescent="0.2">
      <c r="A48" t="s">
        <v>79</v>
      </c>
      <c r="B48" t="s">
        <v>114</v>
      </c>
      <c r="C48" t="s">
        <v>141</v>
      </c>
      <c r="D48" t="s">
        <v>165</v>
      </c>
      <c r="E48" t="s">
        <v>179</v>
      </c>
      <c r="F48" t="s">
        <v>192</v>
      </c>
    </row>
    <row r="49" spans="1:6" x14ac:dyDescent="0.2">
      <c r="A49" t="s">
        <v>72</v>
      </c>
      <c r="B49" t="s">
        <v>123</v>
      </c>
      <c r="C49" t="s">
        <v>134</v>
      </c>
      <c r="D49" t="s">
        <v>170</v>
      </c>
      <c r="E49" t="s">
        <v>187</v>
      </c>
      <c r="F49" t="s">
        <v>180</v>
      </c>
    </row>
    <row r="50" spans="1:6" x14ac:dyDescent="0.2">
      <c r="A50" t="s">
        <v>63</v>
      </c>
      <c r="B50" t="s">
        <v>118</v>
      </c>
      <c r="C50" t="s">
        <v>153</v>
      </c>
      <c r="D50" t="s">
        <v>168</v>
      </c>
      <c r="E50" t="s">
        <v>189</v>
      </c>
      <c r="F50" t="s">
        <v>209</v>
      </c>
    </row>
    <row r="51" spans="1:6" x14ac:dyDescent="0.2">
      <c r="A51" t="s">
        <v>43</v>
      </c>
      <c r="B51" t="s">
        <v>119</v>
      </c>
      <c r="C51" t="s">
        <v>158</v>
      </c>
      <c r="D51" t="s">
        <v>164</v>
      </c>
      <c r="E51" t="s">
        <v>199</v>
      </c>
      <c r="F51" t="s">
        <v>186</v>
      </c>
    </row>
    <row r="52" spans="1:6" x14ac:dyDescent="0.2">
      <c r="A52" t="s">
        <v>85</v>
      </c>
      <c r="B52" t="s">
        <v>105</v>
      </c>
      <c r="C52" t="s">
        <v>143</v>
      </c>
      <c r="D52" t="s">
        <v>170</v>
      </c>
      <c r="E52" t="s">
        <v>204</v>
      </c>
      <c r="F52" t="s">
        <v>203</v>
      </c>
    </row>
    <row r="53" spans="1:6" x14ac:dyDescent="0.2">
      <c r="A53" t="s">
        <v>38</v>
      </c>
      <c r="B53" t="s">
        <v>124</v>
      </c>
      <c r="C53" t="s">
        <v>135</v>
      </c>
      <c r="D53" t="s">
        <v>159</v>
      </c>
      <c r="E53" t="s">
        <v>222</v>
      </c>
      <c r="F53" t="s">
        <v>203</v>
      </c>
    </row>
    <row r="54" spans="1:6" x14ac:dyDescent="0.2">
      <c r="A54" t="s">
        <v>14</v>
      </c>
      <c r="B54" t="s">
        <v>109</v>
      </c>
      <c r="C54" t="s">
        <v>147</v>
      </c>
      <c r="D54" t="s">
        <v>168</v>
      </c>
      <c r="E54" t="s">
        <v>171</v>
      </c>
      <c r="F54" t="s">
        <v>176</v>
      </c>
    </row>
    <row r="55" spans="1:6" x14ac:dyDescent="0.2">
      <c r="A55" t="s">
        <v>67</v>
      </c>
      <c r="B55" t="s">
        <v>129</v>
      </c>
      <c r="C55" t="s">
        <v>147</v>
      </c>
      <c r="D55" t="s">
        <v>159</v>
      </c>
      <c r="E55" t="s">
        <v>183</v>
      </c>
      <c r="F55" t="s">
        <v>213</v>
      </c>
    </row>
    <row r="56" spans="1:6" x14ac:dyDescent="0.2">
      <c r="A56" t="s">
        <v>61</v>
      </c>
      <c r="B56" t="s">
        <v>123</v>
      </c>
      <c r="C56" t="s">
        <v>144</v>
      </c>
      <c r="D56" t="s">
        <v>168</v>
      </c>
      <c r="E56" t="s">
        <v>214</v>
      </c>
      <c r="F56" t="s">
        <v>174</v>
      </c>
    </row>
    <row r="57" spans="1:6" x14ac:dyDescent="0.2">
      <c r="A57" t="s">
        <v>8</v>
      </c>
      <c r="B57" t="s">
        <v>121</v>
      </c>
      <c r="C57" t="s">
        <v>147</v>
      </c>
      <c r="D57" t="s">
        <v>165</v>
      </c>
      <c r="E57" t="s">
        <v>179</v>
      </c>
      <c r="F57" t="s">
        <v>200</v>
      </c>
    </row>
    <row r="58" spans="1:6" x14ac:dyDescent="0.2">
      <c r="A58" t="s">
        <v>20</v>
      </c>
      <c r="B58" t="s">
        <v>110</v>
      </c>
      <c r="C58" t="s">
        <v>139</v>
      </c>
      <c r="D58" t="s">
        <v>163</v>
      </c>
      <c r="E58" t="s">
        <v>199</v>
      </c>
      <c r="F58" t="s">
        <v>209</v>
      </c>
    </row>
    <row r="59" spans="1:6" x14ac:dyDescent="0.2">
      <c r="A59" t="s">
        <v>50</v>
      </c>
      <c r="B59" t="s">
        <v>119</v>
      </c>
      <c r="C59" t="s">
        <v>150</v>
      </c>
      <c r="D59" t="s">
        <v>165</v>
      </c>
      <c r="E59" t="s">
        <v>189</v>
      </c>
      <c r="F59" t="s">
        <v>215</v>
      </c>
    </row>
    <row r="60" spans="1:6" x14ac:dyDescent="0.2">
      <c r="A60" t="s">
        <v>53</v>
      </c>
      <c r="B60" t="s">
        <v>121</v>
      </c>
      <c r="C60" t="s">
        <v>139</v>
      </c>
      <c r="D60" t="s">
        <v>169</v>
      </c>
      <c r="E60" t="s">
        <v>201</v>
      </c>
      <c r="F60" t="s">
        <v>198</v>
      </c>
    </row>
    <row r="61" spans="1:6" x14ac:dyDescent="0.2">
      <c r="A61" t="s">
        <v>64</v>
      </c>
      <c r="B61" t="s">
        <v>128</v>
      </c>
      <c r="C61" t="s">
        <v>140</v>
      </c>
      <c r="D61" t="s">
        <v>161</v>
      </c>
      <c r="E61" t="s">
        <v>197</v>
      </c>
      <c r="F61" t="s">
        <v>176</v>
      </c>
    </row>
    <row r="62" spans="1:6" x14ac:dyDescent="0.2">
      <c r="A62" t="s">
        <v>48</v>
      </c>
      <c r="B62" t="s">
        <v>126</v>
      </c>
      <c r="C62" t="s">
        <v>149</v>
      </c>
      <c r="D62" t="s">
        <v>161</v>
      </c>
      <c r="E62" t="s">
        <v>222</v>
      </c>
      <c r="F62" t="s">
        <v>188</v>
      </c>
    </row>
    <row r="63" spans="1:6" x14ac:dyDescent="0.2">
      <c r="A63" t="s">
        <v>78</v>
      </c>
      <c r="B63" t="s">
        <v>124</v>
      </c>
      <c r="C63" t="s">
        <v>135</v>
      </c>
      <c r="D63" t="s">
        <v>168</v>
      </c>
      <c r="E63" t="s">
        <v>201</v>
      </c>
      <c r="F63" t="s">
        <v>178</v>
      </c>
    </row>
    <row r="64" spans="1:6" x14ac:dyDescent="0.2">
      <c r="A64" t="s">
        <v>9</v>
      </c>
      <c r="B64" t="s">
        <v>116</v>
      </c>
      <c r="C64" t="s">
        <v>134</v>
      </c>
      <c r="D64" t="s">
        <v>161</v>
      </c>
      <c r="E64" t="s">
        <v>214</v>
      </c>
      <c r="F64" t="s">
        <v>205</v>
      </c>
    </row>
    <row r="65" spans="1:6" x14ac:dyDescent="0.2">
      <c r="A65" t="s">
        <v>37</v>
      </c>
      <c r="B65" t="s">
        <v>109</v>
      </c>
      <c r="C65" t="s">
        <v>152</v>
      </c>
      <c r="D65" t="s">
        <v>161</v>
      </c>
      <c r="E65" t="s">
        <v>212</v>
      </c>
      <c r="F65" t="s">
        <v>196</v>
      </c>
    </row>
    <row r="66" spans="1:6" x14ac:dyDescent="0.2">
      <c r="A66" t="s">
        <v>56</v>
      </c>
      <c r="B66" t="s">
        <v>120</v>
      </c>
      <c r="C66" t="s">
        <v>136</v>
      </c>
      <c r="D66" t="s">
        <v>163</v>
      </c>
      <c r="E66" t="s">
        <v>212</v>
      </c>
      <c r="F66" t="s">
        <v>200</v>
      </c>
    </row>
    <row r="67" spans="1:6" x14ac:dyDescent="0.2">
      <c r="A67" t="s">
        <v>81</v>
      </c>
      <c r="B67" t="s">
        <v>114</v>
      </c>
      <c r="C67" t="s">
        <v>144</v>
      </c>
      <c r="D67" t="s">
        <v>162</v>
      </c>
      <c r="E67" t="s">
        <v>183</v>
      </c>
      <c r="F67" t="s">
        <v>178</v>
      </c>
    </row>
    <row r="68" spans="1:6" x14ac:dyDescent="0.2">
      <c r="A68" t="s">
        <v>71</v>
      </c>
      <c r="B68" t="s">
        <v>113</v>
      </c>
      <c r="C68" t="s">
        <v>149</v>
      </c>
      <c r="D68" t="s">
        <v>170</v>
      </c>
      <c r="E68" t="s">
        <v>191</v>
      </c>
      <c r="F68" t="s">
        <v>172</v>
      </c>
    </row>
    <row r="69" spans="1:6" x14ac:dyDescent="0.2">
      <c r="A69" t="s">
        <v>98</v>
      </c>
      <c r="B69" t="s">
        <v>121</v>
      </c>
      <c r="C69" t="s">
        <v>137</v>
      </c>
      <c r="D69" t="s">
        <v>167</v>
      </c>
      <c r="E69" t="s">
        <v>199</v>
      </c>
      <c r="F69" t="s">
        <v>194</v>
      </c>
    </row>
    <row r="70" spans="1:6" x14ac:dyDescent="0.2">
      <c r="A70" t="s">
        <v>5</v>
      </c>
      <c r="B70" t="s">
        <v>128</v>
      </c>
      <c r="C70" t="s">
        <v>133</v>
      </c>
      <c r="D70" t="s">
        <v>166</v>
      </c>
      <c r="E70" t="s">
        <v>189</v>
      </c>
      <c r="F70" t="s">
        <v>219</v>
      </c>
    </row>
    <row r="71" spans="1:6" x14ac:dyDescent="0.2">
      <c r="A71" t="s">
        <v>83</v>
      </c>
      <c r="B71" t="s">
        <v>127</v>
      </c>
      <c r="C71" t="s">
        <v>133</v>
      </c>
      <c r="D71" t="s">
        <v>169</v>
      </c>
      <c r="E71" t="s">
        <v>216</v>
      </c>
      <c r="F71" t="s">
        <v>196</v>
      </c>
    </row>
    <row r="72" spans="1:6" x14ac:dyDescent="0.2">
      <c r="A72" t="s">
        <v>89</v>
      </c>
      <c r="B72" t="s">
        <v>110</v>
      </c>
      <c r="C72" t="s">
        <v>153</v>
      </c>
      <c r="D72" t="s">
        <v>159</v>
      </c>
      <c r="E72" t="s">
        <v>208</v>
      </c>
      <c r="F72" t="s">
        <v>186</v>
      </c>
    </row>
    <row r="73" spans="1:6" x14ac:dyDescent="0.2">
      <c r="A73" t="s">
        <v>19</v>
      </c>
      <c r="B73" t="s">
        <v>130</v>
      </c>
      <c r="C73" t="s">
        <v>143</v>
      </c>
      <c r="D73" t="s">
        <v>164</v>
      </c>
      <c r="E73" t="s">
        <v>181</v>
      </c>
      <c r="F73" t="s">
        <v>174</v>
      </c>
    </row>
    <row r="74" spans="1:6" x14ac:dyDescent="0.2">
      <c r="A74" t="s">
        <v>95</v>
      </c>
      <c r="B74" t="s">
        <v>106</v>
      </c>
      <c r="C74" t="s">
        <v>154</v>
      </c>
      <c r="D74" t="s">
        <v>163</v>
      </c>
      <c r="E74" t="s">
        <v>173</v>
      </c>
      <c r="F74" t="s">
        <v>209</v>
      </c>
    </row>
    <row r="75" spans="1:6" x14ac:dyDescent="0.2">
      <c r="A75" t="s">
        <v>66</v>
      </c>
      <c r="B75" t="s">
        <v>111</v>
      </c>
      <c r="C75" t="s">
        <v>156</v>
      </c>
      <c r="D75" t="s">
        <v>162</v>
      </c>
      <c r="E75" t="s">
        <v>202</v>
      </c>
      <c r="F75" t="s">
        <v>184</v>
      </c>
    </row>
    <row r="76" spans="1:6" x14ac:dyDescent="0.2">
      <c r="A76" t="s">
        <v>87</v>
      </c>
      <c r="B76" t="s">
        <v>114</v>
      </c>
      <c r="C76" t="s">
        <v>136</v>
      </c>
      <c r="D76" t="s">
        <v>169</v>
      </c>
      <c r="E76" t="s">
        <v>185</v>
      </c>
      <c r="F76" t="s">
        <v>196</v>
      </c>
    </row>
    <row r="77" spans="1:6" x14ac:dyDescent="0.2">
      <c r="A77" t="s">
        <v>39</v>
      </c>
      <c r="B77" t="s">
        <v>111</v>
      </c>
      <c r="C77" t="s">
        <v>136</v>
      </c>
      <c r="D77" t="s">
        <v>160</v>
      </c>
      <c r="E77" t="s">
        <v>171</v>
      </c>
      <c r="F77" t="s">
        <v>217</v>
      </c>
    </row>
    <row r="78" spans="1:6" x14ac:dyDescent="0.2">
      <c r="A78" t="s">
        <v>74</v>
      </c>
      <c r="B78" t="s">
        <v>122</v>
      </c>
      <c r="C78" t="s">
        <v>146</v>
      </c>
      <c r="D78" t="s">
        <v>167</v>
      </c>
      <c r="E78" t="s">
        <v>175</v>
      </c>
      <c r="F78" t="s">
        <v>219</v>
      </c>
    </row>
    <row r="79" spans="1:6" x14ac:dyDescent="0.2">
      <c r="A79" t="s">
        <v>27</v>
      </c>
      <c r="B79" t="s">
        <v>122</v>
      </c>
      <c r="C79" t="s">
        <v>142</v>
      </c>
      <c r="D79" t="s">
        <v>160</v>
      </c>
      <c r="E79" t="s">
        <v>218</v>
      </c>
      <c r="F79" t="s">
        <v>205</v>
      </c>
    </row>
    <row r="80" spans="1:6" x14ac:dyDescent="0.2">
      <c r="A80" t="s">
        <v>97</v>
      </c>
      <c r="B80" t="s">
        <v>112</v>
      </c>
      <c r="C80" t="s">
        <v>150</v>
      </c>
      <c r="D80" t="s">
        <v>168</v>
      </c>
      <c r="E80" t="s">
        <v>185</v>
      </c>
      <c r="F80" t="s">
        <v>221</v>
      </c>
    </row>
    <row r="81" spans="1:6" x14ac:dyDescent="0.2">
      <c r="A81" t="s">
        <v>76</v>
      </c>
      <c r="B81" t="s">
        <v>128</v>
      </c>
      <c r="C81" t="s">
        <v>148</v>
      </c>
      <c r="D81" t="s">
        <v>160</v>
      </c>
      <c r="E81" t="s">
        <v>175</v>
      </c>
      <c r="F81" t="s">
        <v>221</v>
      </c>
    </row>
    <row r="82" spans="1:6" x14ac:dyDescent="0.2">
      <c r="A82" t="s">
        <v>73</v>
      </c>
      <c r="B82" t="s">
        <v>114</v>
      </c>
      <c r="C82" t="s">
        <v>137</v>
      </c>
      <c r="D82" t="s">
        <v>161</v>
      </c>
      <c r="E82" t="s">
        <v>201</v>
      </c>
      <c r="F82" t="s">
        <v>190</v>
      </c>
    </row>
    <row r="83" spans="1:6" x14ac:dyDescent="0.2">
      <c r="A83" t="s">
        <v>80</v>
      </c>
      <c r="B83" t="s">
        <v>115</v>
      </c>
      <c r="C83" t="s">
        <v>141</v>
      </c>
      <c r="D83" t="s">
        <v>159</v>
      </c>
      <c r="E83" t="s">
        <v>210</v>
      </c>
      <c r="F83" t="s">
        <v>223</v>
      </c>
    </row>
    <row r="84" spans="1:6" x14ac:dyDescent="0.2">
      <c r="A84" t="s">
        <v>57</v>
      </c>
      <c r="B84" t="s">
        <v>117</v>
      </c>
      <c r="C84" t="s">
        <v>145</v>
      </c>
      <c r="D84" t="s">
        <v>169</v>
      </c>
      <c r="E84" t="s">
        <v>208</v>
      </c>
      <c r="F84" t="s">
        <v>182</v>
      </c>
    </row>
    <row r="85" spans="1:6" x14ac:dyDescent="0.2">
      <c r="A85" t="s">
        <v>86</v>
      </c>
      <c r="B85" t="s">
        <v>118</v>
      </c>
      <c r="C85" t="s">
        <v>155</v>
      </c>
      <c r="D85" t="s">
        <v>170</v>
      </c>
      <c r="E85" t="s">
        <v>185</v>
      </c>
      <c r="F85" t="s">
        <v>215</v>
      </c>
    </row>
    <row r="86" spans="1:6" x14ac:dyDescent="0.2">
      <c r="A86" t="s">
        <v>45</v>
      </c>
      <c r="B86" t="s">
        <v>126</v>
      </c>
      <c r="C86" t="s">
        <v>136</v>
      </c>
      <c r="D86" t="s">
        <v>166</v>
      </c>
      <c r="E86" t="s">
        <v>202</v>
      </c>
      <c r="F86" t="s">
        <v>192</v>
      </c>
    </row>
    <row r="87" spans="1:6" x14ac:dyDescent="0.2">
      <c r="A87" t="s">
        <v>49</v>
      </c>
      <c r="B87" t="s">
        <v>108</v>
      </c>
      <c r="C87" t="s">
        <v>142</v>
      </c>
      <c r="D87" t="s">
        <v>166</v>
      </c>
      <c r="E87" t="s">
        <v>202</v>
      </c>
      <c r="F87" t="s">
        <v>223</v>
      </c>
    </row>
    <row r="88" spans="1:6" x14ac:dyDescent="0.2">
      <c r="A88" t="s">
        <v>54</v>
      </c>
      <c r="B88" t="s">
        <v>108</v>
      </c>
      <c r="C88" t="s">
        <v>142</v>
      </c>
      <c r="D88" t="s">
        <v>163</v>
      </c>
      <c r="E88" t="s">
        <v>193</v>
      </c>
      <c r="F88" t="s">
        <v>198</v>
      </c>
    </row>
    <row r="89" spans="1:6" x14ac:dyDescent="0.2">
      <c r="A89" t="s">
        <v>90</v>
      </c>
      <c r="B89" t="s">
        <v>123</v>
      </c>
      <c r="C89" t="s">
        <v>150</v>
      </c>
      <c r="D89" t="s">
        <v>159</v>
      </c>
      <c r="E89" t="s">
        <v>187</v>
      </c>
      <c r="F89" t="s">
        <v>174</v>
      </c>
    </row>
    <row r="90" spans="1:6" x14ac:dyDescent="0.2">
      <c r="A90" t="s">
        <v>35</v>
      </c>
      <c r="B90" t="s">
        <v>129</v>
      </c>
      <c r="C90" t="s">
        <v>145</v>
      </c>
      <c r="D90" t="s">
        <v>163</v>
      </c>
      <c r="E90" t="s">
        <v>173</v>
      </c>
      <c r="F90" t="s">
        <v>186</v>
      </c>
    </row>
    <row r="91" spans="1:6" x14ac:dyDescent="0.2">
      <c r="A91" t="s">
        <v>93</v>
      </c>
      <c r="B91" t="s">
        <v>109</v>
      </c>
      <c r="C91" t="s">
        <v>154</v>
      </c>
      <c r="D91" t="s">
        <v>169</v>
      </c>
      <c r="E91" t="s">
        <v>208</v>
      </c>
      <c r="F91" t="s">
        <v>176</v>
      </c>
    </row>
    <row r="92" spans="1:6" x14ac:dyDescent="0.2">
      <c r="A92" t="s">
        <v>46</v>
      </c>
      <c r="B92" t="s">
        <v>115</v>
      </c>
      <c r="C92" t="s">
        <v>146</v>
      </c>
      <c r="D92" t="s">
        <v>164</v>
      </c>
      <c r="E92" t="s">
        <v>177</v>
      </c>
      <c r="F92" t="s">
        <v>180</v>
      </c>
    </row>
    <row r="93" spans="1:6" x14ac:dyDescent="0.2">
      <c r="A93" t="s">
        <v>62</v>
      </c>
      <c r="B93" t="s">
        <v>119</v>
      </c>
      <c r="C93" t="s">
        <v>157</v>
      </c>
      <c r="D93" t="s">
        <v>163</v>
      </c>
      <c r="E93" t="s">
        <v>181</v>
      </c>
      <c r="F93" t="s">
        <v>194</v>
      </c>
    </row>
    <row r="94" spans="1:6" x14ac:dyDescent="0.2">
      <c r="A94" t="s">
        <v>29</v>
      </c>
      <c r="B94" t="s">
        <v>125</v>
      </c>
      <c r="C94" t="s">
        <v>151</v>
      </c>
      <c r="D94" t="s">
        <v>166</v>
      </c>
      <c r="E94" t="s">
        <v>197</v>
      </c>
      <c r="F94" t="s">
        <v>184</v>
      </c>
    </row>
    <row r="95" spans="1:6" x14ac:dyDescent="0.2">
      <c r="A95" t="s">
        <v>69</v>
      </c>
      <c r="B95" t="s">
        <v>129</v>
      </c>
      <c r="C95" t="s">
        <v>142</v>
      </c>
      <c r="D95" t="s">
        <v>169</v>
      </c>
      <c r="E95" t="s">
        <v>199</v>
      </c>
      <c r="F95" t="s">
        <v>186</v>
      </c>
    </row>
    <row r="96" spans="1:6" x14ac:dyDescent="0.2">
      <c r="A96" t="s">
        <v>96</v>
      </c>
      <c r="B96" t="s">
        <v>113</v>
      </c>
      <c r="C96" t="s">
        <v>156</v>
      </c>
      <c r="D96" t="s">
        <v>165</v>
      </c>
      <c r="E96" t="s">
        <v>183</v>
      </c>
      <c r="F96" t="s">
        <v>221</v>
      </c>
    </row>
    <row r="97" spans="1:26" x14ac:dyDescent="0.2">
      <c r="A97" t="s">
        <v>6</v>
      </c>
      <c r="B97" t="s">
        <v>119</v>
      </c>
      <c r="C97" t="s">
        <v>155</v>
      </c>
      <c r="D97" t="s">
        <v>164</v>
      </c>
      <c r="E97" t="s">
        <v>181</v>
      </c>
      <c r="F97" t="s">
        <v>182</v>
      </c>
    </row>
    <row r="98" spans="1:26" x14ac:dyDescent="0.2">
      <c r="A98" t="s">
        <v>70</v>
      </c>
      <c r="B98" t="s">
        <v>118</v>
      </c>
      <c r="C98" t="s">
        <v>153</v>
      </c>
      <c r="D98" t="s">
        <v>162</v>
      </c>
      <c r="E98" t="s">
        <v>183</v>
      </c>
      <c r="F98" t="s">
        <v>180</v>
      </c>
    </row>
    <row r="99" spans="1:26" x14ac:dyDescent="0.2">
      <c r="A99" t="s">
        <v>21</v>
      </c>
      <c r="B99" t="s">
        <v>131</v>
      </c>
      <c r="C99" t="s">
        <v>138</v>
      </c>
      <c r="D99" t="s">
        <v>162</v>
      </c>
      <c r="E99" t="s">
        <v>204</v>
      </c>
      <c r="F99" t="s">
        <v>184</v>
      </c>
    </row>
    <row r="100" spans="1:26" x14ac:dyDescent="0.2">
      <c r="A100" t="s">
        <v>34</v>
      </c>
      <c r="B100" t="s">
        <v>127</v>
      </c>
      <c r="C100" t="s">
        <v>141</v>
      </c>
      <c r="D100" t="s">
        <v>168</v>
      </c>
      <c r="E100" t="s">
        <v>204</v>
      </c>
      <c r="F100" t="s">
        <v>186</v>
      </c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</sheetData>
  <sortState ref="F3:G100">
    <sortCondition ref="G3:G100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workbookViewId="0">
      <selection activeCell="K24" sqref="K24"/>
    </sheetView>
  </sheetViews>
  <sheetFormatPr baseColWidth="10" defaultRowHeight="12.75" x14ac:dyDescent="0.2"/>
  <cols>
    <col min="8" max="8" width="17.28515625" customWidth="1"/>
  </cols>
  <sheetData>
    <row r="1" spans="1:15" ht="24.75" x14ac:dyDescent="0.5">
      <c r="A1" s="6" t="s">
        <v>99</v>
      </c>
      <c r="B1" s="2" t="s">
        <v>100</v>
      </c>
      <c r="C1" s="2" t="s">
        <v>101</v>
      </c>
      <c r="D1" s="2" t="s">
        <v>102</v>
      </c>
      <c r="E1" s="2" t="s">
        <v>103</v>
      </c>
      <c r="F1" s="2" t="s">
        <v>104</v>
      </c>
      <c r="G1" s="4" t="s">
        <v>225</v>
      </c>
      <c r="H1" s="3" t="s">
        <v>224</v>
      </c>
      <c r="L1" s="5" t="s">
        <v>226</v>
      </c>
    </row>
    <row r="2" spans="1:15" x14ac:dyDescent="0.2">
      <c r="A2" t="str">
        <f t="array" ref="A2">IFERROR(INDEX(Bdd!$A$1:$A$100,SMALL(IF(LEFT(Bdd!$A$1:$A$100,LEN($G$1))=$G$1,ROW($A$1:$A$100)),ROW(A1))),"")</f>
        <v>CRP 324</v>
      </c>
      <c r="B2" t="str">
        <f>IFERROR(INDEX(Bdd!$A$1:$Z$100,MATCH($A2,Bdd!$A$1:$A$100,0),COLUMN(B$1)),"")</f>
        <v>Antonin</v>
      </c>
      <c r="C2" t="str">
        <f>IFERROR(INDEX(Bdd!$A$1:$Z$100,MATCH($A2,Bdd!$A$1:$A$100,0),COLUMN(C$1)),"")</f>
        <v>Marseille</v>
      </c>
      <c r="D2" t="str">
        <f>IFERROR(INDEX(Bdd!$A$1:$Z$100,MATCH($A2,Bdd!$A$1:$A$100,0),COLUMN(D$1)),"")</f>
        <v>Avril</v>
      </c>
      <c r="E2" t="str">
        <f>IFERROR(INDEX(Bdd!$A$1:$Z$100,MATCH($A2,Bdd!$A$1:$A$100,0),COLUMN(E$1)),"")</f>
        <v>Géranium</v>
      </c>
      <c r="F2" t="str">
        <f>IFERROR(INDEX(Bdd!$A$1:$Z$100,MATCH($A2,Bdd!$A$1:$A$100,0),COLUMN(F$1)),"")</f>
        <v>Cheval</v>
      </c>
    </row>
    <row r="3" spans="1:15" x14ac:dyDescent="0.2">
      <c r="A3" t="str">
        <f t="array" ref="A3">IFERROR(INDEX(Bdd!$A$1:$A$100,SMALL(IF(LEFT(Bdd!$A$1:$A$100,LEN($G$1))=$G$1,ROW($A$1:$A$100)),ROW(A2))),"")</f>
        <v>crp209</v>
      </c>
      <c r="B3" t="str">
        <f>IFERROR(INDEX(Bdd!$A$1:$Z$100,MATCH($A3,Bdd!$A$1:$A$100,0),COLUMN(B$1)),"")</f>
        <v>Romaincourt</v>
      </c>
      <c r="C3" t="str">
        <f>IFERROR(INDEX(Bdd!$A$1:$Z$100,MATCH($A3,Bdd!$A$1:$A$100,0),COLUMN(C$1)),"")</f>
        <v>Marseille</v>
      </c>
      <c r="D3" t="str">
        <f>IFERROR(INDEX(Bdd!$A$1:$Z$100,MATCH($A3,Bdd!$A$1:$A$100,0),COLUMN(D$1)),"")</f>
        <v>Juillet</v>
      </c>
      <c r="E3" t="str">
        <f>IFERROR(INDEX(Bdd!$A$1:$Z$100,MATCH($A3,Bdd!$A$1:$A$100,0),COLUMN(E$1)),"")</f>
        <v>Violette</v>
      </c>
      <c r="F3" t="str">
        <f>IFERROR(INDEX(Bdd!$A$1:$Z$100,MATCH($A3,Bdd!$A$1:$A$100,0),COLUMN(F$1)),"")</f>
        <v>Loup</v>
      </c>
      <c r="G3" s="5"/>
    </row>
    <row r="4" spans="1:15" x14ac:dyDescent="0.2">
      <c r="A4" t="str">
        <f t="array" ref="A4">IFERROR(INDEX(Bdd!$A$1:$A$100,SMALL(IF(LEFT(Bdd!$A$1:$A$100,LEN($G$1))=$G$1,ROW($A$1:$A$100)),ROW(A3))),"")</f>
        <v>cRP 13</v>
      </c>
      <c r="B4" t="str">
        <f>IFERROR(INDEX(Bdd!$A$1:$Z$100,MATCH($A4,Bdd!$A$1:$A$100,0),COLUMN(B$1)),"")</f>
        <v>Werahren</v>
      </c>
      <c r="C4" t="str">
        <f>IFERROR(INDEX(Bdd!$A$1:$Z$100,MATCH($A4,Bdd!$A$1:$A$100,0),COLUMN(C$1)),"")</f>
        <v>Avignon</v>
      </c>
      <c r="D4" t="str">
        <f>IFERROR(INDEX(Bdd!$A$1:$Z$100,MATCH($A4,Bdd!$A$1:$A$100,0),COLUMN(D$1)),"")</f>
        <v>Novembre</v>
      </c>
      <c r="E4" t="str">
        <f>IFERROR(INDEX(Bdd!$A$1:$Z$100,MATCH($A4,Bdd!$A$1:$A$100,0),COLUMN(E$1)),"")</f>
        <v>Orchidée</v>
      </c>
      <c r="F4" t="str">
        <f>IFERROR(INDEX(Bdd!$A$1:$Z$100,MATCH($A4,Bdd!$A$1:$A$100,0),COLUMN(F$1)),"")</f>
        <v>Animal</v>
      </c>
      <c r="G4" s="5"/>
    </row>
    <row r="5" spans="1:15" x14ac:dyDescent="0.2">
      <c r="A5" t="str">
        <f t="array" ref="A5">IFERROR(INDEX(Bdd!$A$1:$A$100,SMALL(IF(LEFT(Bdd!$A$1:$A$100,LEN($G$1))=$G$1,ROW($A$1:$A$100)),ROW(A4))),"")</f>
        <v>crp204</v>
      </c>
      <c r="B5" t="str">
        <f>IFERROR(INDEX(Bdd!$A$1:$Z$100,MATCH($A5,Bdd!$A$1:$A$100,0),COLUMN(B$1)),"")</f>
        <v>Konecry</v>
      </c>
      <c r="C5" t="str">
        <f>IFERROR(INDEX(Bdd!$A$1:$Z$100,MATCH($A5,Bdd!$A$1:$A$100,0),COLUMN(C$1)),"")</f>
        <v>Gap</v>
      </c>
      <c r="D5" t="str">
        <f>IFERROR(INDEX(Bdd!$A$1:$Z$100,MATCH($A5,Bdd!$A$1:$A$100,0),COLUMN(D$1)),"")</f>
        <v>Mars</v>
      </c>
      <c r="E5" t="str">
        <f>IFERROR(INDEX(Bdd!$A$1:$Z$100,MATCH($A5,Bdd!$A$1:$A$100,0),COLUMN(E$1)),"")</f>
        <v>Mimosa</v>
      </c>
      <c r="F5" t="str">
        <f>IFERROR(INDEX(Bdd!$A$1:$Z$100,MATCH($A5,Bdd!$A$1:$A$100,0),COLUMN(F$1)),"")</f>
        <v>Buffle</v>
      </c>
      <c r="G5" s="5"/>
    </row>
    <row r="6" spans="1:15" x14ac:dyDescent="0.2">
      <c r="A6" t="str">
        <f t="array" ref="A6">IFERROR(INDEX(Bdd!$A$1:$A$100,SMALL(IF(LEFT(Bdd!$A$1:$A$100,LEN($G$1))=$G$1,ROW($A$1:$A$100)),ROW(A5))),"")</f>
        <v>cRP 22</v>
      </c>
      <c r="B6" t="str">
        <f>IFERROR(INDEX(Bdd!$A$1:$Z$100,MATCH($A6,Bdd!$A$1:$A$100,0),COLUMN(B$1)),"")</f>
        <v>Hasna</v>
      </c>
      <c r="C6" t="str">
        <f>IFERROR(INDEX(Bdd!$A$1:$Z$100,MATCH($A6,Bdd!$A$1:$A$100,0),COLUMN(C$1)),"")</f>
        <v>Montpellier</v>
      </c>
      <c r="D6" t="str">
        <f>IFERROR(INDEX(Bdd!$A$1:$Z$100,MATCH($A6,Bdd!$A$1:$A$100,0),COLUMN(D$1)),"")</f>
        <v>Juin</v>
      </c>
      <c r="E6" t="str">
        <f>IFERROR(INDEX(Bdd!$A$1:$Z$100,MATCH($A6,Bdd!$A$1:$A$100,0),COLUMN(E$1)),"")</f>
        <v>Lilas</v>
      </c>
      <c r="F6" t="str">
        <f>IFERROR(INDEX(Bdd!$A$1:$Z$100,MATCH($A6,Bdd!$A$1:$A$100,0),COLUMN(F$1)),"")</f>
        <v>Loup</v>
      </c>
      <c r="G6" s="5"/>
      <c r="H6" s="8" t="s">
        <v>228</v>
      </c>
      <c r="I6" s="8"/>
      <c r="J6" s="8"/>
      <c r="K6" s="8"/>
      <c r="L6" s="8"/>
      <c r="M6" s="8"/>
      <c r="N6" s="8"/>
      <c r="O6" s="7"/>
    </row>
    <row r="7" spans="1:15" x14ac:dyDescent="0.2">
      <c r="A7" t="str">
        <f t="array" ref="A7">IFERROR(INDEX(Bdd!$A$1:$A$100,SMALL(IF(LEFT(Bdd!$A$1:$A$100,LEN($G$1))=$G$1,ROW($A$1:$A$100)),ROW(A6))),"")</f>
        <v>cRP 14</v>
      </c>
      <c r="B7" t="str">
        <f>IFERROR(INDEX(Bdd!$A$1:$Z$100,MATCH($A7,Bdd!$A$1:$A$100,0),COLUMN(B$1)),"")</f>
        <v>Bajolyu</v>
      </c>
      <c r="C7" t="str">
        <f>IFERROR(INDEX(Bdd!$A$1:$Z$100,MATCH($A7,Bdd!$A$1:$A$100,0),COLUMN(C$1)),"")</f>
        <v>Avignon</v>
      </c>
      <c r="D7" t="str">
        <f>IFERROR(INDEX(Bdd!$A$1:$Z$100,MATCH($A7,Bdd!$A$1:$A$100,0),COLUMN(D$1)),"")</f>
        <v>Mai</v>
      </c>
      <c r="E7" t="str">
        <f>IFERROR(INDEX(Bdd!$A$1:$Z$100,MATCH($A7,Bdd!$A$1:$A$100,0),COLUMN(E$1)),"")</f>
        <v>Géranium</v>
      </c>
      <c r="F7" t="str">
        <f>IFERROR(INDEX(Bdd!$A$1:$Z$100,MATCH($A7,Bdd!$A$1:$A$100,0),COLUMN(F$1)),"")</f>
        <v>Chat</v>
      </c>
      <c r="G7" s="5"/>
      <c r="H7" s="8" t="s">
        <v>229</v>
      </c>
      <c r="I7" s="8"/>
      <c r="J7" s="8"/>
      <c r="K7" s="8"/>
      <c r="L7" s="8"/>
      <c r="M7" s="8"/>
      <c r="N7" s="8"/>
      <c r="O7" s="7"/>
    </row>
    <row r="8" spans="1:15" x14ac:dyDescent="0.2">
      <c r="A8" t="str">
        <f t="array" ref="A8">IFERROR(INDEX(Bdd!$A$1:$A$100,SMALL(IF(LEFT(Bdd!$A$1:$A$100,LEN($G$1))=$G$1,ROW($A$1:$A$100)),ROW(A7))),"")</f>
        <v>CRP 331</v>
      </c>
      <c r="B8" t="str">
        <f>IFERROR(INDEX(Bdd!$A$1:$Z$100,MATCH($A8,Bdd!$A$1:$A$100,0),COLUMN(B$1)),"")</f>
        <v>Durand</v>
      </c>
      <c r="C8" t="str">
        <f>IFERROR(INDEX(Bdd!$A$1:$Z$100,MATCH($A8,Bdd!$A$1:$A$100,0),COLUMN(C$1)),"")</f>
        <v>Menton</v>
      </c>
      <c r="D8" t="str">
        <f>IFERROR(INDEX(Bdd!$A$1:$Z$100,MATCH($A8,Bdd!$A$1:$A$100,0),COLUMN(D$1)),"")</f>
        <v>Mars</v>
      </c>
      <c r="E8" t="str">
        <f>IFERROR(INDEX(Bdd!$A$1:$Z$100,MATCH($A8,Bdd!$A$1:$A$100,0),COLUMN(E$1)),"")</f>
        <v>Hibiscus</v>
      </c>
      <c r="F8" t="str">
        <f>IFERROR(INDEX(Bdd!$A$1:$Z$100,MATCH($A8,Bdd!$A$1:$A$100,0),COLUMN(F$1)),"")</f>
        <v>Marmotte</v>
      </c>
      <c r="G8" s="5"/>
      <c r="H8" s="8" t="s">
        <v>227</v>
      </c>
      <c r="I8" s="8"/>
      <c r="J8" s="8"/>
      <c r="K8" s="8"/>
      <c r="L8" s="8"/>
      <c r="M8" s="8"/>
      <c r="N8" s="8"/>
      <c r="O8" s="7"/>
    </row>
    <row r="9" spans="1:15" x14ac:dyDescent="0.2">
      <c r="A9" t="str">
        <f t="array" ref="A9">IFERROR(INDEX(Bdd!$A$1:$A$100,SMALL(IF(LEFT(Bdd!$A$1:$A$100,LEN($G$1))=$G$1,ROW($A$1:$A$100)),ROW(A8))),"")</f>
        <v>Crp_A_25</v>
      </c>
      <c r="B9" t="str">
        <f>IFERROR(INDEX(Bdd!$A$1:$Z$100,MATCH($A9,Bdd!$A$1:$A$100,0),COLUMN(B$1)),"")</f>
        <v>Dupont</v>
      </c>
      <c r="C9" t="str">
        <f>IFERROR(INDEX(Bdd!$A$1:$Z$100,MATCH($A9,Bdd!$A$1:$A$100,0),COLUMN(C$1)),"")</f>
        <v>Saint Etienne</v>
      </c>
      <c r="D9" t="str">
        <f>IFERROR(INDEX(Bdd!$A$1:$Z$100,MATCH($A9,Bdd!$A$1:$A$100,0),COLUMN(D$1)),"")</f>
        <v>Juillet</v>
      </c>
      <c r="E9" t="str">
        <f>IFERROR(INDEX(Bdd!$A$1:$Z$100,MATCH($A9,Bdd!$A$1:$A$100,0),COLUMN(E$1)),"")</f>
        <v>Primevère</v>
      </c>
      <c r="F9" t="str">
        <f>IFERROR(INDEX(Bdd!$A$1:$Z$100,MATCH($A9,Bdd!$A$1:$A$100,0),COLUMN(F$1)),"")</f>
        <v>Bouquetin</v>
      </c>
      <c r="G9" s="5"/>
      <c r="H9" s="8"/>
      <c r="I9" s="8"/>
      <c r="J9" s="8"/>
      <c r="K9" s="8"/>
      <c r="L9" s="8"/>
      <c r="M9" s="8"/>
      <c r="N9" s="8"/>
      <c r="O9" s="7"/>
    </row>
    <row r="10" spans="1:15" x14ac:dyDescent="0.2">
      <c r="A10" t="str">
        <f t="array" ref="A10">IFERROR(INDEX(Bdd!$A$1:$A$100,SMALL(IF(LEFT(Bdd!$A$1:$A$100,LEN($G$1))=$G$1,ROW($A$1:$A$100)),ROW(A9))),"")</f>
        <v>Crp_A_24</v>
      </c>
      <c r="B10" t="str">
        <f>IFERROR(INDEX(Bdd!$A$1:$Z$100,MATCH($A10,Bdd!$A$1:$A$100,0),COLUMN(B$1)),"")</f>
        <v>Valoire</v>
      </c>
      <c r="C10" t="str">
        <f>IFERROR(INDEX(Bdd!$A$1:$Z$100,MATCH($A10,Bdd!$A$1:$A$100,0),COLUMN(C$1)),"")</f>
        <v>Valréas</v>
      </c>
      <c r="D10" t="str">
        <f>IFERROR(INDEX(Bdd!$A$1:$Z$100,MATCH($A10,Bdd!$A$1:$A$100,0),COLUMN(D$1)),"")</f>
        <v>Juin</v>
      </c>
      <c r="E10" t="str">
        <f>IFERROR(INDEX(Bdd!$A$1:$Z$100,MATCH($A10,Bdd!$A$1:$A$100,0),COLUMN(E$1)),"")</f>
        <v>Liseron</v>
      </c>
      <c r="F10" t="str">
        <f>IFERROR(INDEX(Bdd!$A$1:$Z$100,MATCH($A10,Bdd!$A$1:$A$100,0),COLUMN(F$1)),"")</f>
        <v>Otarie</v>
      </c>
      <c r="G10" s="5"/>
      <c r="H10" s="8" t="s">
        <v>231</v>
      </c>
      <c r="I10" s="8"/>
      <c r="J10" s="8"/>
      <c r="K10" s="8"/>
      <c r="L10" s="8"/>
      <c r="M10" s="8"/>
      <c r="N10" s="8"/>
      <c r="O10" s="7"/>
    </row>
    <row r="11" spans="1:15" x14ac:dyDescent="0.2">
      <c r="A11" t="str">
        <f t="array" ref="A11">IFERROR(INDEX(Bdd!$A$1:$A$100,SMALL(IF(LEFT(Bdd!$A$1:$A$100,LEN($G$1))=$G$1,ROW($A$1:$A$100)),ROW(A10))),"")</f>
        <v>crp205</v>
      </c>
      <c r="B11" t="str">
        <f>IFERROR(INDEX(Bdd!$A$1:$Z$100,MATCH($A11,Bdd!$A$1:$A$100,0),COLUMN(B$1)),"")</f>
        <v>Vetice</v>
      </c>
      <c r="C11" t="str">
        <f>IFERROR(INDEX(Bdd!$A$1:$Z$100,MATCH($A11,Bdd!$A$1:$A$100,0),COLUMN(C$1)),"")</f>
        <v>Montpellier</v>
      </c>
      <c r="D11" t="str">
        <f>IFERROR(INDEX(Bdd!$A$1:$Z$100,MATCH($A11,Bdd!$A$1:$A$100,0),COLUMN(D$1)),"")</f>
        <v>Septembre</v>
      </c>
      <c r="E11" t="str">
        <f>IFERROR(INDEX(Bdd!$A$1:$Z$100,MATCH($A11,Bdd!$A$1:$A$100,0),COLUMN(E$1)),"")</f>
        <v>Orchidée</v>
      </c>
      <c r="F11" t="str">
        <f>IFERROR(INDEX(Bdd!$A$1:$Z$100,MATCH($A11,Bdd!$A$1:$A$100,0),COLUMN(F$1)),"")</f>
        <v>Girafe</v>
      </c>
      <c r="G11" s="5"/>
      <c r="H11" s="8" t="s">
        <v>230</v>
      </c>
      <c r="I11" s="8"/>
      <c r="J11" s="8"/>
      <c r="K11" s="8"/>
      <c r="L11" s="8"/>
      <c r="M11" s="8"/>
      <c r="N11" s="8"/>
      <c r="O11" s="7"/>
    </row>
    <row r="12" spans="1:15" x14ac:dyDescent="0.2">
      <c r="A12" t="str">
        <f t="array" ref="A12">IFERROR(INDEX(Bdd!$A$1:$A$100,SMALL(IF(LEFT(Bdd!$A$1:$A$100,LEN($G$1))=$G$1,ROW($A$1:$A$100)),ROW(A11))),"")</f>
        <v>cRP 20</v>
      </c>
      <c r="B12" t="str">
        <f>IFERROR(INDEX(Bdd!$A$1:$Z$100,MATCH($A12,Bdd!$A$1:$A$100,0),COLUMN(B$1)),"")</f>
        <v>Shrawdz</v>
      </c>
      <c r="C12" t="str">
        <f>IFERROR(INDEX(Bdd!$A$1:$Z$100,MATCH($A12,Bdd!$A$1:$A$100,0),COLUMN(C$1)),"")</f>
        <v>Nyons</v>
      </c>
      <c r="D12" t="str">
        <f>IFERROR(INDEX(Bdd!$A$1:$Z$100,MATCH($A12,Bdd!$A$1:$A$100,0),COLUMN(D$1)),"")</f>
        <v>Avril</v>
      </c>
      <c r="E12" t="str">
        <f>IFERROR(INDEX(Bdd!$A$1:$Z$100,MATCH($A12,Bdd!$A$1:$A$100,0),COLUMN(E$1)),"")</f>
        <v>Jonquille</v>
      </c>
      <c r="F12" t="str">
        <f>IFERROR(INDEX(Bdd!$A$1:$Z$100,MATCH($A12,Bdd!$A$1:$A$100,0),COLUMN(F$1)),"")</f>
        <v>Chèvre</v>
      </c>
      <c r="G12" s="5"/>
      <c r="H12" s="8"/>
      <c r="I12" s="8"/>
      <c r="J12" s="8"/>
      <c r="K12" s="8"/>
      <c r="L12" s="8"/>
      <c r="M12" s="8"/>
      <c r="N12" s="8"/>
      <c r="O12" s="7"/>
    </row>
    <row r="13" spans="1:15" x14ac:dyDescent="0.2">
      <c r="A13" t="str">
        <f t="array" ref="A13">IFERROR(INDEX(Bdd!$A$1:$A$100,SMALL(IF(LEFT(Bdd!$A$1:$A$100,LEN($G$1))=$G$1,ROW($A$1:$A$100)),ROW(A12))),"")</f>
        <v>Crp_A_42</v>
      </c>
      <c r="B13" t="str">
        <f>IFERROR(INDEX(Bdd!$A$1:$Z$100,MATCH($A13,Bdd!$A$1:$A$100,0),COLUMN(B$1)),"")</f>
        <v>Romaincourt</v>
      </c>
      <c r="C13" t="str">
        <f>IFERROR(INDEX(Bdd!$A$1:$Z$100,MATCH($A13,Bdd!$A$1:$A$100,0),COLUMN(C$1)),"")</f>
        <v>Strasbourg</v>
      </c>
      <c r="D13" t="str">
        <f>IFERROR(INDEX(Bdd!$A$1:$Z$100,MATCH($A13,Bdd!$A$1:$A$100,0),COLUMN(D$1)),"")</f>
        <v>Décembre</v>
      </c>
      <c r="E13" t="str">
        <f>IFERROR(INDEX(Bdd!$A$1:$Z$100,MATCH($A13,Bdd!$A$1:$A$100,0),COLUMN(E$1)),"")</f>
        <v>Arum</v>
      </c>
      <c r="F13" t="str">
        <f>IFERROR(INDEX(Bdd!$A$1:$Z$100,MATCH($A13,Bdd!$A$1:$A$100,0),COLUMN(F$1)),"")</f>
        <v>Poule</v>
      </c>
      <c r="G13" s="5"/>
      <c r="H13" s="8"/>
      <c r="I13" s="8"/>
      <c r="J13" s="8"/>
      <c r="K13" s="8"/>
      <c r="L13" s="8"/>
      <c r="M13" s="8"/>
      <c r="N13" s="8"/>
      <c r="O13" s="7"/>
    </row>
    <row r="14" spans="1:15" x14ac:dyDescent="0.2">
      <c r="A14" t="str">
        <f t="array" ref="A14">IFERROR(INDEX(Bdd!$A$1:$A$100,SMALL(IF(LEFT(Bdd!$A$1:$A$100,LEN($G$1))=$G$1,ROW($A$1:$A$100)),ROW(A13))),"")</f>
        <v>CRP 328</v>
      </c>
      <c r="B14" t="str">
        <f>IFERROR(INDEX(Bdd!$A$1:$Z$100,MATCH($A14,Bdd!$A$1:$A$100,0),COLUMN(B$1)),"")</f>
        <v>Hacinda</v>
      </c>
      <c r="C14" t="str">
        <f>IFERROR(INDEX(Bdd!$A$1:$Z$100,MATCH($A14,Bdd!$A$1:$A$100,0),COLUMN(C$1)),"")</f>
        <v>Ville</v>
      </c>
      <c r="D14" t="str">
        <f>IFERROR(INDEX(Bdd!$A$1:$Z$100,MATCH($A14,Bdd!$A$1:$A$100,0),COLUMN(D$1)),"")</f>
        <v>Juillet</v>
      </c>
      <c r="E14" t="str">
        <f>IFERROR(INDEX(Bdd!$A$1:$Z$100,MATCH($A14,Bdd!$A$1:$A$100,0),COLUMN(E$1)),"")</f>
        <v>Dalhia</v>
      </c>
      <c r="F14" t="str">
        <f>IFERROR(INDEX(Bdd!$A$1:$Z$100,MATCH($A14,Bdd!$A$1:$A$100,0),COLUMN(F$1)),"")</f>
        <v>Coq</v>
      </c>
      <c r="G14" s="5"/>
    </row>
    <row r="15" spans="1:15" x14ac:dyDescent="0.2">
      <c r="A15" t="str">
        <f t="array" ref="A15">IFERROR(INDEX(Bdd!$A$1:$A$100,SMALL(IF(LEFT(Bdd!$A$1:$A$100,LEN($G$1))=$G$1,ROW($A$1:$A$100)),ROW(A14))),"")</f>
        <v>crp201</v>
      </c>
      <c r="B15" t="str">
        <f>IFERROR(INDEX(Bdd!$A$1:$Z$100,MATCH($A15,Bdd!$A$1:$A$100,0),COLUMN(B$1)),"")</f>
        <v>Vetice</v>
      </c>
      <c r="C15" t="str">
        <f>IFERROR(INDEX(Bdd!$A$1:$Z$100,MATCH($A15,Bdd!$A$1:$A$100,0),COLUMN(C$1)),"")</f>
        <v>Gap</v>
      </c>
      <c r="D15" t="str">
        <f>IFERROR(INDEX(Bdd!$A$1:$Z$100,MATCH($A15,Bdd!$A$1:$A$100,0),COLUMN(D$1)),"")</f>
        <v>Décembre</v>
      </c>
      <c r="E15" t="str">
        <f>IFERROR(INDEX(Bdd!$A$1:$Z$100,MATCH($A15,Bdd!$A$1:$A$100,0),COLUMN(E$1)),"")</f>
        <v>Clématite</v>
      </c>
      <c r="F15" t="str">
        <f>IFERROR(INDEX(Bdd!$A$1:$Z$100,MATCH($A15,Bdd!$A$1:$A$100,0),COLUMN(F$1)),"")</f>
        <v>Marmotte</v>
      </c>
      <c r="G15" s="5"/>
    </row>
    <row r="16" spans="1:15" x14ac:dyDescent="0.2">
      <c r="A16" t="str">
        <f t="array" ref="A16">IFERROR(INDEX(Bdd!$A$1:$A$100,SMALL(IF(LEFT(Bdd!$A$1:$A$100,LEN($G$1))=$G$1,ROW($A$1:$A$100)),ROW(A15))),"")</f>
        <v>CRP 332</v>
      </c>
      <c r="B16" t="str">
        <f>IFERROR(INDEX(Bdd!$A$1:$Z$100,MATCH($A16,Bdd!$A$1:$A$100,0),COLUMN(B$1)),"")</f>
        <v>Vaureche</v>
      </c>
      <c r="C16" t="str">
        <f>IFERROR(INDEX(Bdd!$A$1:$Z$100,MATCH($A16,Bdd!$A$1:$A$100,0),COLUMN(C$1)),"")</f>
        <v>Hendaye</v>
      </c>
      <c r="D16" t="str">
        <f>IFERROR(INDEX(Bdd!$A$1:$Z$100,MATCH($A16,Bdd!$A$1:$A$100,0),COLUMN(D$1)),"")</f>
        <v>Septembre</v>
      </c>
      <c r="E16" t="str">
        <f>IFERROR(INDEX(Bdd!$A$1:$Z$100,MATCH($A16,Bdd!$A$1:$A$100,0),COLUMN(E$1)),"")</f>
        <v>Pâquerette</v>
      </c>
      <c r="F16" t="str">
        <f>IFERROR(INDEX(Bdd!$A$1:$Z$100,MATCH($A16,Bdd!$A$1:$A$100,0),COLUMN(F$1)),"")</f>
        <v>Lion</v>
      </c>
      <c r="G16" s="5"/>
    </row>
    <row r="17" spans="1:7" x14ac:dyDescent="0.2">
      <c r="A17" t="str">
        <f t="array" ref="A17">IFERROR(INDEX(Bdd!$A$1:$A$100,SMALL(IF(LEFT(Bdd!$A$1:$A$100,LEN($G$1))=$G$1,ROW($A$1:$A$100)),ROW(A16))),"")</f>
        <v>CRP 321</v>
      </c>
      <c r="B17" t="str">
        <f>IFERROR(INDEX(Bdd!$A$1:$Z$100,MATCH($A17,Bdd!$A$1:$A$100,0),COLUMN(B$1)),"")</f>
        <v>Romaincourt</v>
      </c>
      <c r="C17" t="str">
        <f>IFERROR(INDEX(Bdd!$A$1:$Z$100,MATCH($A17,Bdd!$A$1:$A$100,0),COLUMN(C$1)),"")</f>
        <v>Deauville</v>
      </c>
      <c r="D17" t="str">
        <f>IFERROR(INDEX(Bdd!$A$1:$Z$100,MATCH($A17,Bdd!$A$1:$A$100,0),COLUMN(D$1)),"")</f>
        <v>Mars</v>
      </c>
      <c r="E17" t="str">
        <f>IFERROR(INDEX(Bdd!$A$1:$Z$100,MATCH($A17,Bdd!$A$1:$A$100,0),COLUMN(E$1)),"")</f>
        <v>Narcisse</v>
      </c>
      <c r="F17" t="str">
        <f>IFERROR(INDEX(Bdd!$A$1:$Z$100,MATCH($A17,Bdd!$A$1:$A$100,0),COLUMN(F$1)),"")</f>
        <v>Biche</v>
      </c>
      <c r="G17" s="5"/>
    </row>
    <row r="18" spans="1:7" x14ac:dyDescent="0.2">
      <c r="A18" t="str">
        <f t="array" ref="A18">IFERROR(INDEX(Bdd!$A$1:$A$100,SMALL(IF(LEFT(Bdd!$A$1:$A$100,LEN($G$1))=$G$1,ROW($A$1:$A$100)),ROW(A17))),"")</f>
        <v>cRP 19</v>
      </c>
      <c r="B18" t="str">
        <f>IFERROR(INDEX(Bdd!$A$1:$Z$100,MATCH($A18,Bdd!$A$1:$A$100,0),COLUMN(B$1)),"")</f>
        <v>Antonin</v>
      </c>
      <c r="C18" t="str">
        <f>IFERROR(INDEX(Bdd!$A$1:$Z$100,MATCH($A18,Bdd!$A$1:$A$100,0),COLUMN(C$1)),"")</f>
        <v>Briançon</v>
      </c>
      <c r="D18" t="str">
        <f>IFERROR(INDEX(Bdd!$A$1:$Z$100,MATCH($A18,Bdd!$A$1:$A$100,0),COLUMN(D$1)),"")</f>
        <v>Février</v>
      </c>
      <c r="E18" t="str">
        <f>IFERROR(INDEX(Bdd!$A$1:$Z$100,MATCH($A18,Bdd!$A$1:$A$100,0),COLUMN(E$1)),"")</f>
        <v>Bégonia</v>
      </c>
      <c r="F18" t="str">
        <f>IFERROR(INDEX(Bdd!$A$1:$Z$100,MATCH($A18,Bdd!$A$1:$A$100,0),COLUMN(F$1)),"")</f>
        <v>Vache</v>
      </c>
      <c r="G18" s="5"/>
    </row>
    <row r="19" spans="1:7" x14ac:dyDescent="0.2">
      <c r="A19" t="str">
        <f t="array" ref="A19">IFERROR(INDEX(Bdd!$A$1:$A$100,SMALL(IF(LEFT(Bdd!$A$1:$A$100,LEN($G$1))=$G$1,ROW($A$1:$A$100)),ROW(A18))),"")</f>
        <v>cRP 15</v>
      </c>
      <c r="B19" t="str">
        <f>IFERROR(INDEX(Bdd!$A$1:$Z$100,MATCH($A19,Bdd!$A$1:$A$100,0),COLUMN(B$1)),"")</f>
        <v>Nom</v>
      </c>
      <c r="C19" t="str">
        <f>IFERROR(INDEX(Bdd!$A$1:$Z$100,MATCH($A19,Bdd!$A$1:$A$100,0),COLUMN(C$1)),"")</f>
        <v>Strasbourg</v>
      </c>
      <c r="D19" t="str">
        <f>IFERROR(INDEX(Bdd!$A$1:$Z$100,MATCH($A19,Bdd!$A$1:$A$100,0),COLUMN(D$1)),"")</f>
        <v>Juin</v>
      </c>
      <c r="E19" t="str">
        <f>IFERROR(INDEX(Bdd!$A$1:$Z$100,MATCH($A19,Bdd!$A$1:$A$100,0),COLUMN(E$1)),"")</f>
        <v>Gentiane</v>
      </c>
      <c r="F19" t="str">
        <f>IFERROR(INDEX(Bdd!$A$1:$Z$100,MATCH($A19,Bdd!$A$1:$A$100,0),COLUMN(F$1)),"")</f>
        <v>Girafe</v>
      </c>
      <c r="G19" s="5"/>
    </row>
    <row r="20" spans="1:7" x14ac:dyDescent="0.2">
      <c r="A20" t="str">
        <f t="array" ref="A20">IFERROR(INDEX(Bdd!$A$1:$A$100,SMALL(IF(LEFT(Bdd!$A$1:$A$100,LEN($G$1))=$G$1,ROW($A$1:$A$100)),ROW(A19))),"")</f>
        <v>Crp_A_36</v>
      </c>
      <c r="B20" t="str">
        <f>IFERROR(INDEX(Bdd!$A$1:$Z$100,MATCH($A20,Bdd!$A$1:$A$100,0),COLUMN(B$1)),"")</f>
        <v>Nom</v>
      </c>
      <c r="C20" t="str">
        <f>IFERROR(INDEX(Bdd!$A$1:$Z$100,MATCH($A20,Bdd!$A$1:$A$100,0),COLUMN(C$1)),"")</f>
        <v>Le Touquet</v>
      </c>
      <c r="D20" t="str">
        <f>IFERROR(INDEX(Bdd!$A$1:$Z$100,MATCH($A20,Bdd!$A$1:$A$100,0),COLUMN(D$1)),"")</f>
        <v>Février</v>
      </c>
      <c r="E20" t="str">
        <f>IFERROR(INDEX(Bdd!$A$1:$Z$100,MATCH($A20,Bdd!$A$1:$A$100,0),COLUMN(E$1)),"")</f>
        <v>Primevère</v>
      </c>
      <c r="F20" t="str">
        <f>IFERROR(INDEX(Bdd!$A$1:$Z$100,MATCH($A20,Bdd!$A$1:$A$100,0),COLUMN(F$1)),"")</f>
        <v>Chien</v>
      </c>
      <c r="G20" s="5"/>
    </row>
    <row r="21" spans="1:7" x14ac:dyDescent="0.2">
      <c r="A21" t="str">
        <f t="array" ref="A21">IFERROR(INDEX(Bdd!$A$1:$A$100,SMALL(IF(LEFT(Bdd!$A$1:$A$100,LEN($G$1))=$G$1,ROW($A$1:$A$100)),ROW(A20))),"")</f>
        <v>crp203</v>
      </c>
      <c r="B21" t="str">
        <f>IFERROR(INDEX(Bdd!$A$1:$Z$100,MATCH($A21,Bdd!$A$1:$A$100,0),COLUMN(B$1)),"")</f>
        <v>Quentoral</v>
      </c>
      <c r="C21" t="str">
        <f>IFERROR(INDEX(Bdd!$A$1:$Z$100,MATCH($A21,Bdd!$A$1:$A$100,0),COLUMN(C$1)),"")</f>
        <v>Avignon</v>
      </c>
      <c r="D21" t="str">
        <f>IFERROR(INDEX(Bdd!$A$1:$Z$100,MATCH($A21,Bdd!$A$1:$A$100,0),COLUMN(D$1)),"")</f>
        <v>Août</v>
      </c>
      <c r="E21" t="str">
        <f>IFERROR(INDEX(Bdd!$A$1:$Z$100,MATCH($A21,Bdd!$A$1:$A$100,0),COLUMN(E$1)),"")</f>
        <v>Dalhia</v>
      </c>
      <c r="F21" t="str">
        <f>IFERROR(INDEX(Bdd!$A$1:$Z$100,MATCH($A21,Bdd!$A$1:$A$100,0),COLUMN(F$1)),"")</f>
        <v>Animal</v>
      </c>
      <c r="G21" s="5"/>
    </row>
    <row r="22" spans="1:7" x14ac:dyDescent="0.2">
      <c r="A22" t="str">
        <f t="array" ref="A22">IFERROR(INDEX(Bdd!$A$1:$A$100,SMALL(IF(LEFT(Bdd!$A$1:$A$100,LEN($G$1))=$G$1,ROW($A$1:$A$100)),ROW(A21))),"")</f>
        <v>Crp_A_43</v>
      </c>
      <c r="B22" t="str">
        <f>IFERROR(INDEX(Bdd!$A$1:$Z$100,MATCH($A22,Bdd!$A$1:$A$100,0),COLUMN(B$1)),"")</f>
        <v>Nom</v>
      </c>
      <c r="C22" t="str">
        <f>IFERROR(INDEX(Bdd!$A$1:$Z$100,MATCH($A22,Bdd!$A$1:$A$100,0),COLUMN(C$1)),"")</f>
        <v>Nice</v>
      </c>
      <c r="D22" t="str">
        <f>IFERROR(INDEX(Bdd!$A$1:$Z$100,MATCH($A22,Bdd!$A$1:$A$100,0),COLUMN(D$1)),"")</f>
        <v>Janvier</v>
      </c>
      <c r="E22" t="str">
        <f>IFERROR(INDEX(Bdd!$A$1:$Z$100,MATCH($A22,Bdd!$A$1:$A$100,0),COLUMN(E$1)),"")</f>
        <v>Tulipe</v>
      </c>
      <c r="F22" t="str">
        <f>IFERROR(INDEX(Bdd!$A$1:$Z$100,MATCH($A22,Bdd!$A$1:$A$100,0),COLUMN(F$1)),"")</f>
        <v>Eléphant</v>
      </c>
      <c r="G22" s="5"/>
    </row>
    <row r="23" spans="1:7" x14ac:dyDescent="0.2">
      <c r="A23" t="str">
        <f t="array" ref="A23">IFERROR(INDEX(Bdd!$A$1:$A$100,SMALL(IF(LEFT(Bdd!$A$1:$A$100,LEN($G$1))=$G$1,ROW($A$1:$A$100)),ROW(A22))),"")</f>
        <v>CRP 323</v>
      </c>
      <c r="B23" t="str">
        <f>IFERROR(INDEX(Bdd!$A$1:$Z$100,MATCH($A23,Bdd!$A$1:$A$100,0),COLUMN(B$1)),"")</f>
        <v>Tixier</v>
      </c>
      <c r="C23" t="str">
        <f>IFERROR(INDEX(Bdd!$A$1:$Z$100,MATCH($A23,Bdd!$A$1:$A$100,0),COLUMN(C$1)),"")</f>
        <v>Menton</v>
      </c>
      <c r="D23" t="str">
        <f>IFERROR(INDEX(Bdd!$A$1:$Z$100,MATCH($A23,Bdd!$A$1:$A$100,0),COLUMN(D$1)),"")</f>
        <v>Septembre</v>
      </c>
      <c r="E23" t="str">
        <f>IFERROR(INDEX(Bdd!$A$1:$Z$100,MATCH($A23,Bdd!$A$1:$A$100,0),COLUMN(E$1)),"")</f>
        <v>Violette</v>
      </c>
      <c r="F23" t="str">
        <f>IFERROR(INDEX(Bdd!$A$1:$Z$100,MATCH($A23,Bdd!$A$1:$A$100,0),COLUMN(F$1)),"")</f>
        <v>Chamois</v>
      </c>
    </row>
    <row r="24" spans="1:7" x14ac:dyDescent="0.2">
      <c r="A24" t="str">
        <f t="array" ref="A24">IFERROR(INDEX(Bdd!$A$1:$A$100,SMALL(IF(LEFT(Bdd!$A$1:$A$100,LEN($G$1))=$G$1,ROW($A$1:$A$100)),ROW(A23))),"")</f>
        <v>Crp_A_35</v>
      </c>
      <c r="B24" t="str">
        <f>IFERROR(INDEX(Bdd!$A$1:$Z$100,MATCH($A24,Bdd!$A$1:$A$100,0),COLUMN(B$1)),"")</f>
        <v>Durand</v>
      </c>
      <c r="C24" t="str">
        <f>IFERROR(INDEX(Bdd!$A$1:$Z$100,MATCH($A24,Bdd!$A$1:$A$100,0),COLUMN(C$1)),"")</f>
        <v>Ferney Voltaire</v>
      </c>
      <c r="D24" t="str">
        <f>IFERROR(INDEX(Bdd!$A$1:$Z$100,MATCH($A24,Bdd!$A$1:$A$100,0),COLUMN(D$1)),"")</f>
        <v>Février</v>
      </c>
      <c r="E24" t="str">
        <f>IFERROR(INDEX(Bdd!$A$1:$Z$100,MATCH($A24,Bdd!$A$1:$A$100,0),COLUMN(E$1)),"")</f>
        <v>Chèvrefeuille</v>
      </c>
      <c r="F24" t="str">
        <f>IFERROR(INDEX(Bdd!$A$1:$Z$100,MATCH($A24,Bdd!$A$1:$A$100,0),COLUMN(F$1)),"")</f>
        <v>Mouton</v>
      </c>
    </row>
    <row r="25" spans="1:7" x14ac:dyDescent="0.2">
      <c r="A25" t="str">
        <f t="array" ref="A25">IFERROR(INDEX(Bdd!$A$1:$A$100,SMALL(IF(LEFT(Bdd!$A$1:$A$100,LEN($G$1))=$G$1,ROW($A$1:$A$100)),ROW(A24))),"")</f>
        <v>cRP 21</v>
      </c>
      <c r="B25" t="str">
        <f>IFERROR(INDEX(Bdd!$A$1:$Z$100,MATCH($A25,Bdd!$A$1:$A$100,0),COLUMN(B$1)),"")</f>
        <v>Rumbeck</v>
      </c>
      <c r="C25" t="str">
        <f>IFERROR(INDEX(Bdd!$A$1:$Z$100,MATCH($A25,Bdd!$A$1:$A$100,0),COLUMN(C$1)),"")</f>
        <v>Nacy</v>
      </c>
      <c r="D25" t="str">
        <f>IFERROR(INDEX(Bdd!$A$1:$Z$100,MATCH($A25,Bdd!$A$1:$A$100,0),COLUMN(D$1)),"")</f>
        <v>Avril</v>
      </c>
      <c r="E25" t="str">
        <f>IFERROR(INDEX(Bdd!$A$1:$Z$100,MATCH($A25,Bdd!$A$1:$A$100,0),COLUMN(E$1)),"")</f>
        <v>Narcisse</v>
      </c>
      <c r="F25" t="str">
        <f>IFERROR(INDEX(Bdd!$A$1:$Z$100,MATCH($A25,Bdd!$A$1:$A$100,0),COLUMN(F$1)),"")</f>
        <v>Cheval</v>
      </c>
    </row>
    <row r="26" spans="1:7" x14ac:dyDescent="0.2">
      <c r="A26" t="str">
        <f t="array" ref="A26">IFERROR(INDEX(Bdd!$A$1:$A$100,SMALL(IF(LEFT(Bdd!$A$1:$A$100,LEN($G$1))=$G$1,ROW($A$1:$A$100)),ROW(A25))),"")</f>
        <v>CRP 322</v>
      </c>
      <c r="B26" t="str">
        <f>IFERROR(INDEX(Bdd!$A$1:$Z$100,MATCH($A26,Bdd!$A$1:$A$100,0),COLUMN(B$1)),"")</f>
        <v>Vetice</v>
      </c>
      <c r="C26" t="str">
        <f>IFERROR(INDEX(Bdd!$A$1:$Z$100,MATCH($A26,Bdd!$A$1:$A$100,0),COLUMN(C$1)),"")</f>
        <v>Ville</v>
      </c>
      <c r="D26" t="str">
        <f>IFERROR(INDEX(Bdd!$A$1:$Z$100,MATCH($A26,Bdd!$A$1:$A$100,0),COLUMN(D$1)),"")</f>
        <v>Avril</v>
      </c>
      <c r="E26" t="str">
        <f>IFERROR(INDEX(Bdd!$A$1:$Z$100,MATCH($A26,Bdd!$A$1:$A$100,0),COLUMN(E$1)),"")</f>
        <v>Primevère</v>
      </c>
      <c r="F26" t="str">
        <f>IFERROR(INDEX(Bdd!$A$1:$Z$100,MATCH($A26,Bdd!$A$1:$A$100,0),COLUMN(F$1)),"")</f>
        <v>Buffle</v>
      </c>
    </row>
    <row r="27" spans="1:7" x14ac:dyDescent="0.2">
      <c r="A27" t="str">
        <f t="array" ref="A27">IFERROR(INDEX(Bdd!$A$1:$A$100,SMALL(IF(LEFT(Bdd!$A$1:$A$100,LEN($G$1))=$G$1,ROW($A$1:$A$100)),ROW(A26))),"")</f>
        <v>CRP 325</v>
      </c>
      <c r="B27" t="str">
        <f>IFERROR(INDEX(Bdd!$A$1:$Z$100,MATCH($A27,Bdd!$A$1:$A$100,0),COLUMN(B$1)),"")</f>
        <v>Rumbeck</v>
      </c>
      <c r="C27" t="str">
        <f>IFERROR(INDEX(Bdd!$A$1:$Z$100,MATCH($A27,Bdd!$A$1:$A$100,0),COLUMN(C$1)),"")</f>
        <v>Biarritz</v>
      </c>
      <c r="D27" t="str">
        <f>IFERROR(INDEX(Bdd!$A$1:$Z$100,MATCH($A27,Bdd!$A$1:$A$100,0),COLUMN(D$1)),"")</f>
        <v>Janvier</v>
      </c>
      <c r="E27" t="str">
        <f>IFERROR(INDEX(Bdd!$A$1:$Z$100,MATCH($A27,Bdd!$A$1:$A$100,0),COLUMN(E$1)),"")</f>
        <v>Hibiscus</v>
      </c>
      <c r="F27" t="str">
        <f>IFERROR(INDEX(Bdd!$A$1:$Z$100,MATCH($A27,Bdd!$A$1:$A$100,0),COLUMN(F$1)),"")</f>
        <v>Bouquetin</v>
      </c>
    </row>
    <row r="28" spans="1:7" x14ac:dyDescent="0.2">
      <c r="A28" t="str">
        <f t="array" ref="A28">IFERROR(INDEX(Bdd!$A$1:$A$100,SMALL(IF(LEFT(Bdd!$A$1:$A$100,LEN($G$1))=$G$1,ROW($A$1:$A$100)),ROW(A27))),"")</f>
        <v>Crp_A_44</v>
      </c>
      <c r="B28" t="str">
        <f>IFERROR(INDEX(Bdd!$A$1:$Z$100,MATCH($A28,Bdd!$A$1:$A$100,0),COLUMN(B$1)),"")</f>
        <v>Shrawdz</v>
      </c>
      <c r="C28" t="str">
        <f>IFERROR(INDEX(Bdd!$A$1:$Z$100,MATCH($A28,Bdd!$A$1:$A$100,0),COLUMN(C$1)),"")</f>
        <v>Ferney Voltaire</v>
      </c>
      <c r="D28" t="str">
        <f>IFERROR(INDEX(Bdd!$A$1:$Z$100,MATCH($A28,Bdd!$A$1:$A$100,0),COLUMN(D$1)),"")</f>
        <v>Novembre</v>
      </c>
      <c r="E28" t="str">
        <f>IFERROR(INDEX(Bdd!$A$1:$Z$100,MATCH($A28,Bdd!$A$1:$A$100,0),COLUMN(E$1)),"")</f>
        <v>Myostis</v>
      </c>
      <c r="F28" t="str">
        <f>IFERROR(INDEX(Bdd!$A$1:$Z$100,MATCH($A28,Bdd!$A$1:$A$100,0),COLUMN(F$1)),"")</f>
        <v>Coq</v>
      </c>
    </row>
    <row r="29" spans="1:7" x14ac:dyDescent="0.2">
      <c r="A29" t="str">
        <f t="array" ref="A29">IFERROR(INDEX(Bdd!$A$1:$A$100,SMALL(IF(LEFT(Bdd!$A$1:$A$100,LEN($G$1))=$G$1,ROW($A$1:$A$100)),ROW(A28))),"")</f>
        <v>CRP 334</v>
      </c>
      <c r="B29" t="str">
        <f>IFERROR(INDEX(Bdd!$A$1:$Z$100,MATCH($A29,Bdd!$A$1:$A$100,0),COLUMN(B$1)),"")</f>
        <v>Valoire</v>
      </c>
      <c r="C29" t="str">
        <f>IFERROR(INDEX(Bdd!$A$1:$Z$100,MATCH($A29,Bdd!$A$1:$A$100,0),COLUMN(C$1)),"")</f>
        <v>Vesoul</v>
      </c>
      <c r="D29" t="str">
        <f>IFERROR(INDEX(Bdd!$A$1:$Z$100,MATCH($A29,Bdd!$A$1:$A$100,0),COLUMN(D$1)),"")</f>
        <v>Février</v>
      </c>
      <c r="E29" t="str">
        <f>IFERROR(INDEX(Bdd!$A$1:$Z$100,MATCH($A29,Bdd!$A$1:$A$100,0),COLUMN(E$1)),"")</f>
        <v>Zinnia</v>
      </c>
      <c r="F29" t="str">
        <f>IFERROR(INDEX(Bdd!$A$1:$Z$100,MATCH($A29,Bdd!$A$1:$A$100,0),COLUMN(F$1)),"")</f>
        <v>Girafe</v>
      </c>
    </row>
    <row r="30" spans="1:7" x14ac:dyDescent="0.2">
      <c r="A30" t="str">
        <f t="array" ref="A30">IFERROR(INDEX(Bdd!$A$1:$A$100,SMALL(IF(LEFT(Bdd!$A$1:$A$100,LEN($G$1))=$G$1,ROW($A$1:$A$100)),ROW(A29))),"")</f>
        <v>cRP 12</v>
      </c>
      <c r="B30" t="str">
        <f>IFERROR(INDEX(Bdd!$A$1:$Z$100,MATCH($A30,Bdd!$A$1:$A$100,0),COLUMN(B$1)),"")</f>
        <v>Tixier</v>
      </c>
      <c r="C30" t="str">
        <f>IFERROR(INDEX(Bdd!$A$1:$Z$100,MATCH($A30,Bdd!$A$1:$A$100,0),COLUMN(C$1)),"")</f>
        <v>Paris</v>
      </c>
      <c r="D30" t="str">
        <f>IFERROR(INDEX(Bdd!$A$1:$Z$100,MATCH($A30,Bdd!$A$1:$A$100,0),COLUMN(D$1)),"")</f>
        <v>Février</v>
      </c>
      <c r="E30" t="str">
        <f>IFERROR(INDEX(Bdd!$A$1:$Z$100,MATCH($A30,Bdd!$A$1:$A$100,0),COLUMN(E$1)),"")</f>
        <v>Violette</v>
      </c>
      <c r="F30" t="str">
        <f>IFERROR(INDEX(Bdd!$A$1:$Z$100,MATCH($A30,Bdd!$A$1:$A$100,0),COLUMN(F$1)),"")</f>
        <v>Otarie</v>
      </c>
    </row>
    <row r="31" spans="1:7" x14ac:dyDescent="0.2">
      <c r="A31" t="str">
        <f t="array" ref="A31">IFERROR(INDEX(Bdd!$A$1:$A$100,SMALL(IF(LEFT(Bdd!$A$1:$A$100,LEN($G$1))=$G$1,ROW($A$1:$A$100)),ROW(A30))),"")</f>
        <v>CRP 333</v>
      </c>
      <c r="B31" t="str">
        <f>IFERROR(INDEX(Bdd!$A$1:$Z$100,MATCH($A31,Bdd!$A$1:$A$100,0),COLUMN(B$1)),"")</f>
        <v>Durand</v>
      </c>
      <c r="C31" t="str">
        <f>IFERROR(INDEX(Bdd!$A$1:$Z$100,MATCH($A31,Bdd!$A$1:$A$100,0),COLUMN(C$1)),"")</f>
        <v>Briançon</v>
      </c>
      <c r="D31" t="str">
        <f>IFERROR(INDEX(Bdd!$A$1:$Z$100,MATCH($A31,Bdd!$A$1:$A$100,0),COLUMN(D$1)),"")</f>
        <v>Août</v>
      </c>
      <c r="E31" t="str">
        <f>IFERROR(INDEX(Bdd!$A$1:$Z$100,MATCH($A31,Bdd!$A$1:$A$100,0),COLUMN(E$1)),"")</f>
        <v>Anémone</v>
      </c>
      <c r="F31" t="str">
        <f>IFERROR(INDEX(Bdd!$A$1:$Z$100,MATCH($A31,Bdd!$A$1:$A$100,0),COLUMN(F$1)),"")</f>
        <v>Elan</v>
      </c>
    </row>
    <row r="32" spans="1:7" x14ac:dyDescent="0.2">
      <c r="A32" t="str">
        <f t="array" ref="A32">IFERROR(INDEX(Bdd!$A$1:$A$100,SMALL(IF(LEFT(Bdd!$A$1:$A$100,LEN($G$1))=$G$1,ROW($A$1:$A$100)),ROW(A31))),"")</f>
        <v>Crp_A_39</v>
      </c>
      <c r="B32" t="str">
        <f>IFERROR(INDEX(Bdd!$A$1:$Z$100,MATCH($A32,Bdd!$A$1:$A$100,0),COLUMN(B$1)),"")</f>
        <v>Martin</v>
      </c>
      <c r="C32" t="str">
        <f>IFERROR(INDEX(Bdd!$A$1:$Z$100,MATCH($A32,Bdd!$A$1:$A$100,0),COLUMN(C$1)),"")</f>
        <v>Biarritz</v>
      </c>
      <c r="D32" t="str">
        <f>IFERROR(INDEX(Bdd!$A$1:$Z$100,MATCH($A32,Bdd!$A$1:$A$100,0),COLUMN(D$1)),"")</f>
        <v>Juillet</v>
      </c>
      <c r="E32" t="str">
        <f>IFERROR(INDEX(Bdd!$A$1:$Z$100,MATCH($A32,Bdd!$A$1:$A$100,0),COLUMN(E$1)),"")</f>
        <v>Lys</v>
      </c>
      <c r="F32" t="str">
        <f>IFERROR(INDEX(Bdd!$A$1:$Z$100,MATCH($A32,Bdd!$A$1:$A$100,0),COLUMN(F$1)),"")</f>
        <v>Ours</v>
      </c>
    </row>
    <row r="33" spans="1:6" x14ac:dyDescent="0.2">
      <c r="A33" t="str">
        <f t="array" ref="A33">IFERROR(INDEX(Bdd!$A$1:$A$100,SMALL(IF(LEFT(Bdd!$A$1:$A$100,LEN($G$1))=$G$1,ROW($A$1:$A$100)),ROW(A32))),"")</f>
        <v>crp206</v>
      </c>
      <c r="B33" t="str">
        <f>IFERROR(INDEX(Bdd!$A$1:$Z$100,MATCH($A33,Bdd!$A$1:$A$100,0),COLUMN(B$1)),"")</f>
        <v>Martin</v>
      </c>
      <c r="C33" t="str">
        <f>IFERROR(INDEX(Bdd!$A$1:$Z$100,MATCH($A33,Bdd!$A$1:$A$100,0),COLUMN(C$1)),"")</f>
        <v>Toulon</v>
      </c>
      <c r="D33" t="str">
        <f>IFERROR(INDEX(Bdd!$A$1:$Z$100,MATCH($A33,Bdd!$A$1:$A$100,0),COLUMN(D$1)),"")</f>
        <v>Août</v>
      </c>
      <c r="E33" t="str">
        <f>IFERROR(INDEX(Bdd!$A$1:$Z$100,MATCH($A33,Bdd!$A$1:$A$100,0),COLUMN(E$1)),"")</f>
        <v>Lilas</v>
      </c>
      <c r="F33" t="str">
        <f>IFERROR(INDEX(Bdd!$A$1:$Z$100,MATCH($A33,Bdd!$A$1:$A$100,0),COLUMN(F$1)),"")</f>
        <v>Phoque</v>
      </c>
    </row>
    <row r="34" spans="1:6" x14ac:dyDescent="0.2">
      <c r="A34" t="str">
        <f t="array" ref="A34">IFERROR(INDEX(Bdd!$A$1:$A$100,SMALL(IF(LEFT(Bdd!$A$1:$A$100,LEN($G$1))=$G$1,ROW($A$1:$A$100)),ROW(A33))),"")</f>
        <v>Crp_A_31</v>
      </c>
      <c r="B34" t="str">
        <f>IFERROR(INDEX(Bdd!$A$1:$Z$100,MATCH($A34,Bdd!$A$1:$A$100,0),COLUMN(B$1)),"")</f>
        <v>Martin</v>
      </c>
      <c r="C34" t="str">
        <f>IFERROR(INDEX(Bdd!$A$1:$Z$100,MATCH($A34,Bdd!$A$1:$A$100,0),COLUMN(C$1)),"")</f>
        <v>Toulon</v>
      </c>
      <c r="D34" t="str">
        <f>IFERROR(INDEX(Bdd!$A$1:$Z$100,MATCH($A34,Bdd!$A$1:$A$100,0),COLUMN(D$1)),"")</f>
        <v>Février</v>
      </c>
      <c r="E34" t="str">
        <f>IFERROR(INDEX(Bdd!$A$1:$Z$100,MATCH($A34,Bdd!$A$1:$A$100,0),COLUMN(E$1)),"")</f>
        <v>Clématite</v>
      </c>
      <c r="F34" t="str">
        <f>IFERROR(INDEX(Bdd!$A$1:$Z$100,MATCH($A34,Bdd!$A$1:$A$100,0),COLUMN(F$1)),"")</f>
        <v>Bouquetin</v>
      </c>
    </row>
    <row r="35" spans="1:6" x14ac:dyDescent="0.2">
      <c r="A35" t="str">
        <f t="array" ref="A35">IFERROR(INDEX(Bdd!$A$1:$A$100,SMALL(IF(LEFT(Bdd!$A$1:$A$100,LEN($G$1))=$G$1,ROW($A$1:$A$100)),ROW(A34))),"")</f>
        <v>Crp_A_28</v>
      </c>
      <c r="B35" t="str">
        <f>IFERROR(INDEX(Bdd!$A$1:$Z$100,MATCH($A35,Bdd!$A$1:$A$100,0),COLUMN(B$1)),"")</f>
        <v>Jacobin</v>
      </c>
      <c r="C35" t="str">
        <f>IFERROR(INDEX(Bdd!$A$1:$Z$100,MATCH($A35,Bdd!$A$1:$A$100,0),COLUMN(C$1)),"")</f>
        <v>Saint Etienne</v>
      </c>
      <c r="D35" t="str">
        <f>IFERROR(INDEX(Bdd!$A$1:$Z$100,MATCH($A35,Bdd!$A$1:$A$100,0),COLUMN(D$1)),"")</f>
        <v>Octobre</v>
      </c>
      <c r="E35" t="str">
        <f>IFERROR(INDEX(Bdd!$A$1:$Z$100,MATCH($A35,Bdd!$A$1:$A$100,0),COLUMN(E$1)),"")</f>
        <v>Bégonia</v>
      </c>
      <c r="F35" t="str">
        <f>IFERROR(INDEX(Bdd!$A$1:$Z$100,MATCH($A35,Bdd!$A$1:$A$100,0),COLUMN(F$1)),"")</f>
        <v>Biche</v>
      </c>
    </row>
    <row r="36" spans="1:6" x14ac:dyDescent="0.2">
      <c r="A36" t="str">
        <f t="array" ref="A36">IFERROR(INDEX(Bdd!$A$1:$A$100,SMALL(IF(LEFT(Bdd!$A$1:$A$100,LEN($G$1))=$G$1,ROW($A$1:$A$100)),ROW(A35))),"")</f>
        <v>Crp_A_26</v>
      </c>
      <c r="B36" t="str">
        <f>IFERROR(INDEX(Bdd!$A$1:$Z$100,MATCH($A36,Bdd!$A$1:$A$100,0),COLUMN(B$1)),"")</f>
        <v>Hasna</v>
      </c>
      <c r="C36" t="str">
        <f>IFERROR(INDEX(Bdd!$A$1:$Z$100,MATCH($A36,Bdd!$A$1:$A$100,0),COLUMN(C$1)),"")</f>
        <v>Paris</v>
      </c>
      <c r="D36" t="str">
        <f>IFERROR(INDEX(Bdd!$A$1:$Z$100,MATCH($A36,Bdd!$A$1:$A$100,0),COLUMN(D$1)),"")</f>
        <v>Mai</v>
      </c>
      <c r="E36" t="str">
        <f>IFERROR(INDEX(Bdd!$A$1:$Z$100,MATCH($A36,Bdd!$A$1:$A$100,0),COLUMN(E$1)),"")</f>
        <v>Géranium</v>
      </c>
      <c r="F36" t="str">
        <f>IFERROR(INDEX(Bdd!$A$1:$Z$100,MATCH($A36,Bdd!$A$1:$A$100,0),COLUMN(F$1)),"")</f>
        <v>Marmotte</v>
      </c>
    </row>
    <row r="37" spans="1:6" x14ac:dyDescent="0.2">
      <c r="A37" t="str">
        <f t="array" ref="A37">IFERROR(INDEX(Bdd!$A$1:$A$100,SMALL(IF(LEFT(Bdd!$A$1:$A$100,LEN($G$1))=$G$1,ROW($A$1:$A$100)),ROW(A36))),"")</f>
        <v>cRP 23</v>
      </c>
      <c r="B37" t="str">
        <f>IFERROR(INDEX(Bdd!$A$1:$Z$100,MATCH($A37,Bdd!$A$1:$A$100,0),COLUMN(B$1)),"")</f>
        <v>Faberge</v>
      </c>
      <c r="C37" t="str">
        <f>IFERROR(INDEX(Bdd!$A$1:$Z$100,MATCH($A37,Bdd!$A$1:$A$100,0),COLUMN(C$1)),"")</f>
        <v>Metz</v>
      </c>
      <c r="D37" t="str">
        <f>IFERROR(INDEX(Bdd!$A$1:$Z$100,MATCH($A37,Bdd!$A$1:$A$100,0),COLUMN(D$1)),"")</f>
        <v>Septembre</v>
      </c>
      <c r="E37" t="str">
        <f>IFERROR(INDEX(Bdd!$A$1:$Z$100,MATCH($A37,Bdd!$A$1:$A$100,0),COLUMN(E$1)),"")</f>
        <v>Mimosa</v>
      </c>
      <c r="F37" t="str">
        <f>IFERROR(INDEX(Bdd!$A$1:$Z$100,MATCH($A37,Bdd!$A$1:$A$100,0),COLUMN(F$1)),"")</f>
        <v>Ours</v>
      </c>
    </row>
    <row r="38" spans="1:6" x14ac:dyDescent="0.2">
      <c r="A38" t="str">
        <f t="array" ref="A38">IFERROR(INDEX(Bdd!$A$1:$A$100,SMALL(IF(LEFT(Bdd!$A$1:$A$100,LEN($G$1))=$G$1,ROW($A$1:$A$100)),ROW(A37))),"")</f>
        <v>Crp_A_27</v>
      </c>
      <c r="B38" t="str">
        <f>IFERROR(INDEX(Bdd!$A$1:$Z$100,MATCH($A38,Bdd!$A$1:$A$100,0),COLUMN(B$1)),"")</f>
        <v>Modinal</v>
      </c>
      <c r="C38" t="str">
        <f>IFERROR(INDEX(Bdd!$A$1:$Z$100,MATCH($A38,Bdd!$A$1:$A$100,0),COLUMN(C$1)),"")</f>
        <v>Menton</v>
      </c>
      <c r="D38" t="str">
        <f>IFERROR(INDEX(Bdd!$A$1:$Z$100,MATCH($A38,Bdd!$A$1:$A$100,0),COLUMN(D$1)),"")</f>
        <v>Juin</v>
      </c>
      <c r="E38" t="str">
        <f>IFERROR(INDEX(Bdd!$A$1:$Z$100,MATCH($A38,Bdd!$A$1:$A$100,0),COLUMN(E$1)),"")</f>
        <v>Lupin</v>
      </c>
      <c r="F38" t="str">
        <f>IFERROR(INDEX(Bdd!$A$1:$Z$100,MATCH($A38,Bdd!$A$1:$A$100,0),COLUMN(F$1)),"")</f>
        <v>Girafe</v>
      </c>
    </row>
    <row r="39" spans="1:6" x14ac:dyDescent="0.2">
      <c r="A39" t="str">
        <f t="array" ref="A39">IFERROR(INDEX(Bdd!$A$1:$A$100,SMALL(IF(LEFT(Bdd!$A$1:$A$100,LEN($G$1))=$G$1,ROW($A$1:$A$100)),ROW(A38))),"")</f>
        <v>crp211</v>
      </c>
      <c r="B39" t="str">
        <f>IFERROR(INDEX(Bdd!$A$1:$Z$100,MATCH($A39,Bdd!$A$1:$A$100,0),COLUMN(B$1)),"")</f>
        <v>Werahren</v>
      </c>
      <c r="C39" t="str">
        <f>IFERROR(INDEX(Bdd!$A$1:$Z$100,MATCH($A39,Bdd!$A$1:$A$100,0),COLUMN(C$1)),"")</f>
        <v>Marseille</v>
      </c>
      <c r="D39" t="str">
        <f>IFERROR(INDEX(Bdd!$A$1:$Z$100,MATCH($A39,Bdd!$A$1:$A$100,0),COLUMN(D$1)),"")</f>
        <v>Janvier</v>
      </c>
      <c r="E39" t="str">
        <f>IFERROR(INDEX(Bdd!$A$1:$Z$100,MATCH($A39,Bdd!$A$1:$A$100,0),COLUMN(E$1)),"")</f>
        <v>Zinnia</v>
      </c>
      <c r="F39" t="str">
        <f>IFERROR(INDEX(Bdd!$A$1:$Z$100,MATCH($A39,Bdd!$A$1:$A$100,0),COLUMN(F$1)),"")</f>
        <v>Buffle</v>
      </c>
    </row>
    <row r="40" spans="1:6" x14ac:dyDescent="0.2">
      <c r="A40" t="str">
        <f t="array" ref="A40">IFERROR(INDEX(Bdd!$A$1:$A$100,SMALL(IF(LEFT(Bdd!$A$1:$A$100,LEN($G$1))=$G$1,ROW($A$1:$A$100)),ROW(A39))),"")</f>
        <v>CRP 335</v>
      </c>
      <c r="B40" t="str">
        <f>IFERROR(INDEX(Bdd!$A$1:$Z$100,MATCH($A40,Bdd!$A$1:$A$100,0),COLUMN(B$1)),"")</f>
        <v>Hacinda</v>
      </c>
      <c r="C40" t="str">
        <f>IFERROR(INDEX(Bdd!$A$1:$Z$100,MATCH($A40,Bdd!$A$1:$A$100,0),COLUMN(C$1)),"")</f>
        <v>Nyons</v>
      </c>
      <c r="D40" t="str">
        <f>IFERROR(INDEX(Bdd!$A$1:$Z$100,MATCH($A40,Bdd!$A$1:$A$100,0),COLUMN(D$1)),"")</f>
        <v>Octobre</v>
      </c>
      <c r="E40" t="str">
        <f>IFERROR(INDEX(Bdd!$A$1:$Z$100,MATCH($A40,Bdd!$A$1:$A$100,0),COLUMN(E$1)),"")</f>
        <v>Fleur</v>
      </c>
      <c r="F40" t="str">
        <f>IFERROR(INDEX(Bdd!$A$1:$Z$100,MATCH($A40,Bdd!$A$1:$A$100,0),COLUMN(F$1)),"")</f>
        <v>Vache</v>
      </c>
    </row>
    <row r="41" spans="1:6" x14ac:dyDescent="0.2">
      <c r="A41" t="str">
        <f t="array" ref="A41">IFERROR(INDEX(Bdd!$A$1:$A$100,SMALL(IF(LEFT(Bdd!$A$1:$A$100,LEN($G$1))=$G$1,ROW($A$1:$A$100)),ROW(A40))),"")</f>
        <v>Crp_A_45</v>
      </c>
      <c r="B41" t="str">
        <f>IFERROR(INDEX(Bdd!$A$1:$Z$100,MATCH($A41,Bdd!$A$1:$A$100,0),COLUMN(B$1)),"")</f>
        <v>Pitonat</v>
      </c>
      <c r="C41" t="str">
        <f>IFERROR(INDEX(Bdd!$A$1:$Z$100,MATCH($A41,Bdd!$A$1:$A$100,0),COLUMN(C$1)),"")</f>
        <v>Biarritz</v>
      </c>
      <c r="D41" t="str">
        <f>IFERROR(INDEX(Bdd!$A$1:$Z$100,MATCH($A41,Bdd!$A$1:$A$100,0),COLUMN(D$1)),"")</f>
        <v>Octobre</v>
      </c>
      <c r="E41" t="str">
        <f>IFERROR(INDEX(Bdd!$A$1:$Z$100,MATCH($A41,Bdd!$A$1:$A$100,0),COLUMN(E$1)),"")</f>
        <v>Chèvrefeuille</v>
      </c>
      <c r="F41" t="str">
        <f>IFERROR(INDEX(Bdd!$A$1:$Z$100,MATCH($A41,Bdd!$A$1:$A$100,0),COLUMN(F$1)),"")</f>
        <v>Chien</v>
      </c>
    </row>
    <row r="42" spans="1:6" x14ac:dyDescent="0.2">
      <c r="A42" t="str">
        <f t="array" ref="A42">IFERROR(INDEX(Bdd!$A$1:$A$100,SMALL(IF(LEFT(Bdd!$A$1:$A$100,LEN($G$1))=$G$1,ROW($A$1:$A$100)),ROW(A41))),"")</f>
        <v>CRP 329</v>
      </c>
      <c r="B42" t="str">
        <f>IFERROR(INDEX(Bdd!$A$1:$Z$100,MATCH($A42,Bdd!$A$1:$A$100,0),COLUMN(B$1)),"")</f>
        <v>Quentoral</v>
      </c>
      <c r="C42" t="str">
        <f>IFERROR(INDEX(Bdd!$A$1:$Z$100,MATCH($A42,Bdd!$A$1:$A$100,0),COLUMN(C$1)),"")</f>
        <v>Nyons</v>
      </c>
      <c r="D42" t="str">
        <f>IFERROR(INDEX(Bdd!$A$1:$Z$100,MATCH($A42,Bdd!$A$1:$A$100,0),COLUMN(D$1)),"")</f>
        <v>Juillet</v>
      </c>
      <c r="E42" t="str">
        <f>IFERROR(INDEX(Bdd!$A$1:$Z$100,MATCH($A42,Bdd!$A$1:$A$100,0),COLUMN(E$1)),"")</f>
        <v>Lilas</v>
      </c>
      <c r="F42" t="str">
        <f>IFERROR(INDEX(Bdd!$A$1:$Z$100,MATCH($A42,Bdd!$A$1:$A$100,0),COLUMN(F$1)),"")</f>
        <v>Coq</v>
      </c>
    </row>
    <row r="43" spans="1:6" x14ac:dyDescent="0.2">
      <c r="A43" t="str">
        <f t="array" ref="A43">IFERROR(INDEX(Bdd!$A$1:$A$100,SMALL(IF(LEFT(Bdd!$A$1:$A$100,LEN($G$1))=$G$1,ROW($A$1:$A$100)),ROW(A42))),"")</f>
        <v>cRP 17</v>
      </c>
      <c r="B43" t="str">
        <f>IFERROR(INDEX(Bdd!$A$1:$Z$100,MATCH($A43,Bdd!$A$1:$A$100,0),COLUMN(B$1)),"")</f>
        <v>Hasna</v>
      </c>
      <c r="C43" t="str">
        <f>IFERROR(INDEX(Bdd!$A$1:$Z$100,MATCH($A43,Bdd!$A$1:$A$100,0),COLUMN(C$1)),"")</f>
        <v>Vesoul</v>
      </c>
      <c r="D43" t="str">
        <f>IFERROR(INDEX(Bdd!$A$1:$Z$100,MATCH($A43,Bdd!$A$1:$A$100,0),COLUMN(D$1)),"")</f>
        <v>Mai</v>
      </c>
      <c r="E43" t="str">
        <f>IFERROR(INDEX(Bdd!$A$1:$Z$100,MATCH($A43,Bdd!$A$1:$A$100,0),COLUMN(E$1)),"")</f>
        <v>Lupin</v>
      </c>
      <c r="F43" t="str">
        <f>IFERROR(INDEX(Bdd!$A$1:$Z$100,MATCH($A43,Bdd!$A$1:$A$100,0),COLUMN(F$1)),"")</f>
        <v>Hérisson</v>
      </c>
    </row>
    <row r="44" spans="1:6" x14ac:dyDescent="0.2">
      <c r="A44" t="str">
        <f t="array" ref="A44">IFERROR(INDEX(Bdd!$A$1:$A$100,SMALL(IF(LEFT(Bdd!$A$1:$A$100,LEN($G$1))=$G$1,ROW($A$1:$A$100)),ROW(A43))),"")</f>
        <v>Crp_A_34</v>
      </c>
      <c r="B44" t="str">
        <f>IFERROR(INDEX(Bdd!$A$1:$Z$100,MATCH($A44,Bdd!$A$1:$A$100,0),COLUMN(B$1)),"")</f>
        <v>Modinal</v>
      </c>
      <c r="C44" t="str">
        <f>IFERROR(INDEX(Bdd!$A$1:$Z$100,MATCH($A44,Bdd!$A$1:$A$100,0),COLUMN(C$1)),"")</f>
        <v>Gex</v>
      </c>
      <c r="D44" t="str">
        <f>IFERROR(INDEX(Bdd!$A$1:$Z$100,MATCH($A44,Bdd!$A$1:$A$100,0),COLUMN(D$1)),"")</f>
        <v>Juillet</v>
      </c>
      <c r="E44" t="str">
        <f>IFERROR(INDEX(Bdd!$A$1:$Z$100,MATCH($A44,Bdd!$A$1:$A$100,0),COLUMN(E$1)),"")</f>
        <v>Pâquerette</v>
      </c>
      <c r="F44" t="str">
        <f>IFERROR(INDEX(Bdd!$A$1:$Z$100,MATCH($A44,Bdd!$A$1:$A$100,0),COLUMN(F$1)),"")</f>
        <v>Elan</v>
      </c>
    </row>
    <row r="45" spans="1:6" x14ac:dyDescent="0.2">
      <c r="A45" t="str">
        <f t="array" ref="A45">IFERROR(INDEX(Bdd!$A$1:$A$100,SMALL(IF(LEFT(Bdd!$A$1:$A$100,LEN($G$1))=$G$1,ROW($A$1:$A$100)),ROW(A44))),"")</f>
        <v>Crp_A_37</v>
      </c>
      <c r="B45" t="str">
        <f>IFERROR(INDEX(Bdd!$A$1:$Z$100,MATCH($A45,Bdd!$A$1:$A$100,0),COLUMN(B$1)),"")</f>
        <v>Quentoral</v>
      </c>
      <c r="C45" t="str">
        <f>IFERROR(INDEX(Bdd!$A$1:$Z$100,MATCH($A45,Bdd!$A$1:$A$100,0),COLUMN(C$1)),"")</f>
        <v>Vesoul</v>
      </c>
      <c r="D45" t="str">
        <f>IFERROR(INDEX(Bdd!$A$1:$Z$100,MATCH($A45,Bdd!$A$1:$A$100,0),COLUMN(D$1)),"")</f>
        <v>Novembre</v>
      </c>
      <c r="E45" t="str">
        <f>IFERROR(INDEX(Bdd!$A$1:$Z$100,MATCH($A45,Bdd!$A$1:$A$100,0),COLUMN(E$1)),"")</f>
        <v>Gerbera</v>
      </c>
      <c r="F45" t="str">
        <f>IFERROR(INDEX(Bdd!$A$1:$Z$100,MATCH($A45,Bdd!$A$1:$A$100,0),COLUMN(F$1)),"")</f>
        <v>Poule</v>
      </c>
    </row>
    <row r="46" spans="1:6" x14ac:dyDescent="0.2">
      <c r="A46" t="str">
        <f t="array" ref="A46">IFERROR(INDEX(Bdd!$A$1:$A$100,SMALL(IF(LEFT(Bdd!$A$1:$A$100,LEN($G$1))=$G$1,ROW($A$1:$A$100)),ROW(A45))),"")</f>
        <v>Crp_A_32</v>
      </c>
      <c r="B46" t="str">
        <f>IFERROR(INDEX(Bdd!$A$1:$Z$100,MATCH($A46,Bdd!$A$1:$A$100,0),COLUMN(B$1)),"")</f>
        <v>Libourd</v>
      </c>
      <c r="C46" t="str">
        <f>IFERROR(INDEX(Bdd!$A$1:$Z$100,MATCH($A46,Bdd!$A$1:$A$100,0),COLUMN(C$1)),"")</f>
        <v>Montpellier</v>
      </c>
      <c r="D46" t="str">
        <f>IFERROR(INDEX(Bdd!$A$1:$Z$100,MATCH($A46,Bdd!$A$1:$A$100,0),COLUMN(D$1)),"")</f>
        <v>Mars</v>
      </c>
      <c r="E46" t="str">
        <f>IFERROR(INDEX(Bdd!$A$1:$Z$100,MATCH($A46,Bdd!$A$1:$A$100,0),COLUMN(E$1)),"")</f>
        <v>Zinnia</v>
      </c>
      <c r="F46" t="str">
        <f>IFERROR(INDEX(Bdd!$A$1:$Z$100,MATCH($A46,Bdd!$A$1:$A$100,0),COLUMN(F$1)),"")</f>
        <v>Phoque</v>
      </c>
    </row>
    <row r="47" spans="1:6" x14ac:dyDescent="0.2">
      <c r="A47" t="str">
        <f t="array" ref="A47">IFERROR(INDEX(Bdd!$A$1:$A$100,SMALL(IF(LEFT(Bdd!$A$1:$A$100,LEN($G$1))=$G$1,ROW($A$1:$A$100)),ROW(A46))),"")</f>
        <v>CRP 330</v>
      </c>
      <c r="B47" t="str">
        <f>IFERROR(INDEX(Bdd!$A$1:$Z$100,MATCH($A47,Bdd!$A$1:$A$100,0),COLUMN(B$1)),"")</f>
        <v>Bajolyu</v>
      </c>
      <c r="C47" t="str">
        <f>IFERROR(INDEX(Bdd!$A$1:$Z$100,MATCH($A47,Bdd!$A$1:$A$100,0),COLUMN(C$1)),"")</f>
        <v>Lyon</v>
      </c>
      <c r="D47" t="str">
        <f>IFERROR(INDEX(Bdd!$A$1:$Z$100,MATCH($A47,Bdd!$A$1:$A$100,0),COLUMN(D$1)),"")</f>
        <v>Mars</v>
      </c>
      <c r="E47" t="str">
        <f>IFERROR(INDEX(Bdd!$A$1:$Z$100,MATCH($A47,Bdd!$A$1:$A$100,0),COLUMN(E$1)),"")</f>
        <v>Chèvrefeuille</v>
      </c>
      <c r="F47" t="str">
        <f>IFERROR(INDEX(Bdd!$A$1:$Z$100,MATCH($A47,Bdd!$A$1:$A$100,0),COLUMN(F$1)),"")</f>
        <v>Antilope</v>
      </c>
    </row>
    <row r="48" spans="1:6" x14ac:dyDescent="0.2">
      <c r="A48" t="str">
        <f t="array" ref="A48">IFERROR(INDEX(Bdd!$A$1:$A$100,SMALL(IF(LEFT(Bdd!$A$1:$A$100,LEN($G$1))=$G$1,ROW($A$1:$A$100)),ROW(A47))),"")</f>
        <v>crp210</v>
      </c>
      <c r="B48" t="str">
        <f>IFERROR(INDEX(Bdd!$A$1:$Z$100,MATCH($A48,Bdd!$A$1:$A$100,0),COLUMN(B$1)),"")</f>
        <v>Hacinda</v>
      </c>
      <c r="C48" t="str">
        <f>IFERROR(INDEX(Bdd!$A$1:$Z$100,MATCH($A48,Bdd!$A$1:$A$100,0),COLUMN(C$1)),"")</f>
        <v>Metz</v>
      </c>
      <c r="D48" t="str">
        <f>IFERROR(INDEX(Bdd!$A$1:$Z$100,MATCH($A48,Bdd!$A$1:$A$100,0),COLUMN(D$1)),"")</f>
        <v>Mars</v>
      </c>
      <c r="E48" t="str">
        <f>IFERROR(INDEX(Bdd!$A$1:$Z$100,MATCH($A48,Bdd!$A$1:$A$100,0),COLUMN(E$1)),"")</f>
        <v>Liseron</v>
      </c>
      <c r="F48" t="str">
        <f>IFERROR(INDEX(Bdd!$A$1:$Z$100,MATCH($A48,Bdd!$A$1:$A$100,0),COLUMN(F$1)),"")</f>
        <v>Lapin</v>
      </c>
    </row>
    <row r="49" spans="1:6" x14ac:dyDescent="0.2">
      <c r="A49" t="str">
        <f t="array" ref="A49">IFERROR(INDEX(Bdd!$A$1:$A$100,SMALL(IF(LEFT(Bdd!$A$1:$A$100,LEN($G$1))=$G$1,ROW($A$1:$A$100)),ROW(A48))),"")</f>
        <v>Crp_A_40</v>
      </c>
      <c r="B49" t="str">
        <f>IFERROR(INDEX(Bdd!$A$1:$Z$100,MATCH($A49,Bdd!$A$1:$A$100,0),COLUMN(B$1)),"")</f>
        <v>Vetice</v>
      </c>
      <c r="C49" t="str">
        <f>IFERROR(INDEX(Bdd!$A$1:$Z$100,MATCH($A49,Bdd!$A$1:$A$100,0),COLUMN(C$1)),"")</f>
        <v>Bordeaux</v>
      </c>
      <c r="D49" t="str">
        <f>IFERROR(INDEX(Bdd!$A$1:$Z$100,MATCH($A49,Bdd!$A$1:$A$100,0),COLUMN(D$1)),"")</f>
        <v>Mai</v>
      </c>
      <c r="E49" t="str">
        <f>IFERROR(INDEX(Bdd!$A$1:$Z$100,MATCH($A49,Bdd!$A$1:$A$100,0),COLUMN(E$1)),"")</f>
        <v>Liseron</v>
      </c>
      <c r="F49" t="str">
        <f>IFERROR(INDEX(Bdd!$A$1:$Z$100,MATCH($A49,Bdd!$A$1:$A$100,0),COLUMN(F$1)),"")</f>
        <v>Coq</v>
      </c>
    </row>
    <row r="50" spans="1:6" x14ac:dyDescent="0.2">
      <c r="A50" t="str">
        <f t="array" ref="A50">IFERROR(INDEX(Bdd!$A$1:$A$100,SMALL(IF(LEFT(Bdd!$A$1:$A$100,LEN($G$1))=$G$1,ROW($A$1:$A$100)),ROW(A49))),"")</f>
        <v>CRP 326</v>
      </c>
      <c r="B50" t="str">
        <f>IFERROR(INDEX(Bdd!$A$1:$Z$100,MATCH($A50,Bdd!$A$1:$A$100,0),COLUMN(B$1)),"")</f>
        <v>Julienas</v>
      </c>
      <c r="C50" t="str">
        <f>IFERROR(INDEX(Bdd!$A$1:$Z$100,MATCH($A50,Bdd!$A$1:$A$100,0),COLUMN(C$1)),"")</f>
        <v>Paris</v>
      </c>
      <c r="D50" t="str">
        <f>IFERROR(INDEX(Bdd!$A$1:$Z$100,MATCH($A50,Bdd!$A$1:$A$100,0),COLUMN(D$1)),"")</f>
        <v>Août</v>
      </c>
      <c r="E50" t="str">
        <f>IFERROR(INDEX(Bdd!$A$1:$Z$100,MATCH($A50,Bdd!$A$1:$A$100,0),COLUMN(E$1)),"")</f>
        <v>Pâquerette</v>
      </c>
      <c r="F50" t="str">
        <f>IFERROR(INDEX(Bdd!$A$1:$Z$100,MATCH($A50,Bdd!$A$1:$A$100,0),COLUMN(F$1)),"")</f>
        <v>Eléphant</v>
      </c>
    </row>
    <row r="51" spans="1:6" x14ac:dyDescent="0.2">
      <c r="A51" t="str">
        <f t="array" ref="A51">IFERROR(INDEX(Bdd!$A$1:$A$100,SMALL(IF(LEFT(Bdd!$A$1:$A$100,LEN($G$1))=$G$1,ROW($A$1:$A$100)),ROW(A50))),"")</f>
        <v>cRP 16</v>
      </c>
      <c r="B51" t="str">
        <f>IFERROR(INDEX(Bdd!$A$1:$Z$100,MATCH($A51,Bdd!$A$1:$A$100,0),COLUMN(B$1)),"")</f>
        <v>Rumbeck</v>
      </c>
      <c r="C51" t="str">
        <f>IFERROR(INDEX(Bdd!$A$1:$Z$100,MATCH($A51,Bdd!$A$1:$A$100,0),COLUMN(C$1)),"")</f>
        <v>Hendaye</v>
      </c>
      <c r="D51" t="str">
        <f>IFERROR(INDEX(Bdd!$A$1:$Z$100,MATCH($A51,Bdd!$A$1:$A$100,0),COLUMN(D$1)),"")</f>
        <v>Juin</v>
      </c>
      <c r="E51" t="str">
        <f>IFERROR(INDEX(Bdd!$A$1:$Z$100,MATCH($A51,Bdd!$A$1:$A$100,0),COLUMN(E$1)),"")</f>
        <v>Anémone</v>
      </c>
      <c r="F51" t="str">
        <f>IFERROR(INDEX(Bdd!$A$1:$Z$100,MATCH($A51,Bdd!$A$1:$A$100,0),COLUMN(F$1)),"")</f>
        <v>Chien</v>
      </c>
    </row>
    <row r="52" spans="1:6" x14ac:dyDescent="0.2">
      <c r="A52" t="str">
        <f t="array" ref="A52">IFERROR(INDEX(Bdd!$A$1:$A$100,SMALL(IF(LEFT(Bdd!$A$1:$A$100,LEN($G$1))=$G$1,ROW($A$1:$A$100)),ROW(A51))),"")</f>
        <v>crp212</v>
      </c>
      <c r="B52" t="str">
        <f>IFERROR(INDEX(Bdd!$A$1:$Z$100,MATCH($A52,Bdd!$A$1:$A$100,0),COLUMN(B$1)),"")</f>
        <v>Tixier</v>
      </c>
      <c r="C52" t="str">
        <f>IFERROR(INDEX(Bdd!$A$1:$Z$100,MATCH($A52,Bdd!$A$1:$A$100,0),COLUMN(C$1)),"")</f>
        <v>Bordeaux</v>
      </c>
      <c r="D52" t="str">
        <f>IFERROR(INDEX(Bdd!$A$1:$Z$100,MATCH($A52,Bdd!$A$1:$A$100,0),COLUMN(D$1)),"")</f>
        <v>Février</v>
      </c>
      <c r="E52" t="str">
        <f>IFERROR(INDEX(Bdd!$A$1:$Z$100,MATCH($A52,Bdd!$A$1:$A$100,0),COLUMN(E$1)),"")</f>
        <v>Fleur</v>
      </c>
      <c r="F52" t="str">
        <f>IFERROR(INDEX(Bdd!$A$1:$Z$100,MATCH($A52,Bdd!$A$1:$A$100,0),COLUMN(F$1)),"")</f>
        <v>Biche</v>
      </c>
    </row>
    <row r="53" spans="1:6" x14ac:dyDescent="0.2">
      <c r="A53" t="str">
        <f t="array" ref="A53">IFERROR(INDEX(Bdd!$A$1:$A$100,SMALL(IF(LEFT(Bdd!$A$1:$A$100,LEN($G$1))=$G$1,ROW($A$1:$A$100)),ROW(A52))),"")</f>
        <v>cRP 24</v>
      </c>
      <c r="B53" t="str">
        <f>IFERROR(INDEX(Bdd!$A$1:$Z$100,MATCH($A53,Bdd!$A$1:$A$100,0),COLUMN(B$1)),"")</f>
        <v>Faberge</v>
      </c>
      <c r="C53" t="str">
        <f>IFERROR(INDEX(Bdd!$A$1:$Z$100,MATCH($A53,Bdd!$A$1:$A$100,0),COLUMN(C$1)),"")</f>
        <v>Caen</v>
      </c>
      <c r="D53" t="str">
        <f>IFERROR(INDEX(Bdd!$A$1:$Z$100,MATCH($A53,Bdd!$A$1:$A$100,0),COLUMN(D$1)),"")</f>
        <v>Février</v>
      </c>
      <c r="E53" t="str">
        <f>IFERROR(INDEX(Bdd!$A$1:$Z$100,MATCH($A53,Bdd!$A$1:$A$100,0),COLUMN(E$1)),"")</f>
        <v>Orchidée</v>
      </c>
      <c r="F53" t="str">
        <f>IFERROR(INDEX(Bdd!$A$1:$Z$100,MATCH($A53,Bdd!$A$1:$A$100,0),COLUMN(F$1)),"")</f>
        <v>Antilope</v>
      </c>
    </row>
    <row r="54" spans="1:6" x14ac:dyDescent="0.2">
      <c r="A54" t="str">
        <f t="array" ref="A54">IFERROR(INDEX(Bdd!$A$1:$A$100,SMALL(IF(LEFT(Bdd!$A$1:$A$100,LEN($G$1))=$G$1,ROW($A$1:$A$100)),ROW(A53))),"")</f>
        <v>Crp_A_41</v>
      </c>
      <c r="B54" t="str">
        <f>IFERROR(INDEX(Bdd!$A$1:$Z$100,MATCH($A54,Bdd!$A$1:$A$100,0),COLUMN(B$1)),"")</f>
        <v>Valoire</v>
      </c>
      <c r="C54" t="str">
        <f>IFERROR(INDEX(Bdd!$A$1:$Z$100,MATCH($A54,Bdd!$A$1:$A$100,0),COLUMN(C$1)),"")</f>
        <v>Briançon</v>
      </c>
      <c r="D54" t="str">
        <f>IFERROR(INDEX(Bdd!$A$1:$Z$100,MATCH($A54,Bdd!$A$1:$A$100,0),COLUMN(D$1)),"")</f>
        <v>Novembre</v>
      </c>
      <c r="E54" t="str">
        <f>IFERROR(INDEX(Bdd!$A$1:$Z$100,MATCH($A54,Bdd!$A$1:$A$100,0),COLUMN(E$1)),"")</f>
        <v>Hortensia</v>
      </c>
      <c r="F54" t="str">
        <f>IFERROR(INDEX(Bdd!$A$1:$Z$100,MATCH($A54,Bdd!$A$1:$A$100,0),COLUMN(F$1)),"")</f>
        <v>Mouton</v>
      </c>
    </row>
    <row r="55" spans="1:6" x14ac:dyDescent="0.2">
      <c r="A55" t="str">
        <f t="array" ref="A55">IFERROR(INDEX(Bdd!$A$1:$A$100,SMALL(IF(LEFT(Bdd!$A$1:$A$100,LEN($G$1))=$G$1,ROW($A$1:$A$100)),ROW(A54))),"")</f>
        <v>Crp_A_29</v>
      </c>
      <c r="B55" t="str">
        <f>IFERROR(INDEX(Bdd!$A$1:$Z$100,MATCH($A55,Bdd!$A$1:$A$100,0),COLUMN(B$1)),"")</f>
        <v>Libourd</v>
      </c>
      <c r="C55" t="str">
        <f>IFERROR(INDEX(Bdd!$A$1:$Z$100,MATCH($A55,Bdd!$A$1:$A$100,0),COLUMN(C$1)),"")</f>
        <v>Bordeaux</v>
      </c>
      <c r="D55" t="str">
        <f>IFERROR(INDEX(Bdd!$A$1:$Z$100,MATCH($A55,Bdd!$A$1:$A$100,0),COLUMN(D$1)),"")</f>
        <v>Août</v>
      </c>
      <c r="E55" t="str">
        <f>IFERROR(INDEX(Bdd!$A$1:$Z$100,MATCH($A55,Bdd!$A$1:$A$100,0),COLUMN(E$1)),"")</f>
        <v>Myostis</v>
      </c>
      <c r="F55" t="str">
        <f>IFERROR(INDEX(Bdd!$A$1:$Z$100,MATCH($A55,Bdd!$A$1:$A$100,0),COLUMN(F$1)),"")</f>
        <v>Ours</v>
      </c>
    </row>
    <row r="56" spans="1:6" x14ac:dyDescent="0.2">
      <c r="A56" t="str">
        <f t="array" ref="A56">IFERROR(INDEX(Bdd!$A$1:$A$100,SMALL(IF(LEFT(Bdd!$A$1:$A$100,LEN($G$1))=$G$1,ROW($A$1:$A$100)),ROW(A55))),"")</f>
        <v>Crp_A_33</v>
      </c>
      <c r="B56" t="str">
        <f>IFERROR(INDEX(Bdd!$A$1:$Z$100,MATCH($A56,Bdd!$A$1:$A$100,0),COLUMN(B$1)),"")</f>
        <v>Antonin</v>
      </c>
      <c r="C56" t="str">
        <f>IFERROR(INDEX(Bdd!$A$1:$Z$100,MATCH($A56,Bdd!$A$1:$A$100,0),COLUMN(C$1)),"")</f>
        <v>Caen</v>
      </c>
      <c r="D56" t="str">
        <f>IFERROR(INDEX(Bdd!$A$1:$Z$100,MATCH($A56,Bdd!$A$1:$A$100,0),COLUMN(D$1)),"")</f>
        <v>Août</v>
      </c>
      <c r="E56" t="str">
        <f>IFERROR(INDEX(Bdd!$A$1:$Z$100,MATCH($A56,Bdd!$A$1:$A$100,0),COLUMN(E$1)),"")</f>
        <v>Myostis</v>
      </c>
      <c r="F56" t="str">
        <f>IFERROR(INDEX(Bdd!$A$1:$Z$100,MATCH($A56,Bdd!$A$1:$A$100,0),COLUMN(F$1)),"")</f>
        <v>Lion</v>
      </c>
    </row>
    <row r="57" spans="1:6" x14ac:dyDescent="0.2">
      <c r="A57" t="str">
        <f t="array" ref="A57">IFERROR(INDEX(Bdd!$A$1:$A$100,SMALL(IF(LEFT(Bdd!$A$1:$A$100,LEN($G$1))=$G$1,ROW($A$1:$A$100)),ROW(A56))),"")</f>
        <v>Crp_A_38</v>
      </c>
      <c r="B57" t="str">
        <f>IFERROR(INDEX(Bdd!$A$1:$Z$100,MATCH($A57,Bdd!$A$1:$A$100,0),COLUMN(B$1)),"")</f>
        <v>Antonin</v>
      </c>
      <c r="C57" t="str">
        <f>IFERROR(INDEX(Bdd!$A$1:$Z$100,MATCH($A57,Bdd!$A$1:$A$100,0),COLUMN(C$1)),"")</f>
        <v>Caen</v>
      </c>
      <c r="D57" t="str">
        <f>IFERROR(INDEX(Bdd!$A$1:$Z$100,MATCH($A57,Bdd!$A$1:$A$100,0),COLUMN(D$1)),"")</f>
        <v>Mai</v>
      </c>
      <c r="E57" t="str">
        <f>IFERROR(INDEX(Bdd!$A$1:$Z$100,MATCH($A57,Bdd!$A$1:$A$100,0),COLUMN(E$1)),"")</f>
        <v>Primevère</v>
      </c>
      <c r="F57" t="str">
        <f>IFERROR(INDEX(Bdd!$A$1:$Z$100,MATCH($A57,Bdd!$A$1:$A$100,0),COLUMN(F$1)),"")</f>
        <v>Poule</v>
      </c>
    </row>
    <row r="58" spans="1:6" x14ac:dyDescent="0.2">
      <c r="A58" t="str">
        <f t="array" ref="A58">IFERROR(INDEX(Bdd!$A$1:$A$100,SMALL(IF(LEFT(Bdd!$A$1:$A$100,LEN($G$1))=$G$1,ROW($A$1:$A$100)),ROW(A57))),"")</f>
        <v>crp208</v>
      </c>
      <c r="B58" t="str">
        <f>IFERROR(INDEX(Bdd!$A$1:$Z$100,MATCH($A58,Bdd!$A$1:$A$100,0),COLUMN(B$1)),"")</f>
        <v>Opéridon</v>
      </c>
      <c r="C58" t="str">
        <f>IFERROR(INDEX(Bdd!$A$1:$Z$100,MATCH($A58,Bdd!$A$1:$A$100,0),COLUMN(C$1)),"")</f>
        <v>Briançon</v>
      </c>
      <c r="D58" t="str">
        <f>IFERROR(INDEX(Bdd!$A$1:$Z$100,MATCH($A58,Bdd!$A$1:$A$100,0),COLUMN(D$1)),"")</f>
        <v>Mai</v>
      </c>
      <c r="E58" t="str">
        <f>IFERROR(INDEX(Bdd!$A$1:$Z$100,MATCH($A58,Bdd!$A$1:$A$100,0),COLUMN(E$1)),"")</f>
        <v>Lys</v>
      </c>
      <c r="F58" t="str">
        <f>IFERROR(INDEX(Bdd!$A$1:$Z$100,MATCH($A58,Bdd!$A$1:$A$100,0),COLUMN(F$1)),"")</f>
        <v>Girafe</v>
      </c>
    </row>
    <row r="59" spans="1:6" x14ac:dyDescent="0.2">
      <c r="A59" t="str">
        <f t="array" ref="A59">IFERROR(INDEX(Bdd!$A$1:$A$100,SMALL(IF(LEFT(Bdd!$A$1:$A$100,LEN($G$1))=$G$1,ROW($A$1:$A$100)),ROW(A58))),"")</f>
        <v>Crp_A_30</v>
      </c>
      <c r="B59" t="str">
        <f>IFERROR(INDEX(Bdd!$A$1:$Z$100,MATCH($A59,Bdd!$A$1:$A$100,0),COLUMN(B$1)),"")</f>
        <v>Dupont</v>
      </c>
      <c r="C59" t="str">
        <f>IFERROR(INDEX(Bdd!$A$1:$Z$100,MATCH($A59,Bdd!$A$1:$A$100,0),COLUMN(C$1)),"")</f>
        <v>Gap</v>
      </c>
      <c r="D59" t="str">
        <f>IFERROR(INDEX(Bdd!$A$1:$Z$100,MATCH($A59,Bdd!$A$1:$A$100,0),COLUMN(D$1)),"")</f>
        <v>Juin</v>
      </c>
      <c r="E59" t="str">
        <f>IFERROR(INDEX(Bdd!$A$1:$Z$100,MATCH($A59,Bdd!$A$1:$A$100,0),COLUMN(E$1)),"")</f>
        <v>Géranium</v>
      </c>
      <c r="F59" t="str">
        <f>IFERROR(INDEX(Bdd!$A$1:$Z$100,MATCH($A59,Bdd!$A$1:$A$100,0),COLUMN(F$1)),"")</f>
        <v>Chat</v>
      </c>
    </row>
    <row r="60" spans="1:6" x14ac:dyDescent="0.2">
      <c r="A60" t="str">
        <f t="array" ref="A60">IFERROR(INDEX(Bdd!$A$1:$A$100,SMALL(IF(LEFT(Bdd!$A$1:$A$100,LEN($G$1))=$G$1,ROW($A$1:$A$100)),ROW(A59))),"")</f>
        <v>crp202</v>
      </c>
      <c r="B60" t="str">
        <f>IFERROR(INDEX(Bdd!$A$1:$Z$100,MATCH($A60,Bdd!$A$1:$A$100,0),COLUMN(B$1)),"")</f>
        <v>Konecry</v>
      </c>
      <c r="C60" t="str">
        <f>IFERROR(INDEX(Bdd!$A$1:$Z$100,MATCH($A60,Bdd!$A$1:$A$100,0),COLUMN(C$1)),"")</f>
        <v>Ferney Voltaire</v>
      </c>
      <c r="D60" t="str">
        <f>IFERROR(INDEX(Bdd!$A$1:$Z$100,MATCH($A60,Bdd!$A$1:$A$100,0),COLUMN(D$1)),"")</f>
        <v>Août</v>
      </c>
      <c r="E60" t="str">
        <f>IFERROR(INDEX(Bdd!$A$1:$Z$100,MATCH($A60,Bdd!$A$1:$A$100,0),COLUMN(E$1)),"")</f>
        <v>Arum</v>
      </c>
      <c r="F60" t="str">
        <f>IFERROR(INDEX(Bdd!$A$1:$Z$100,MATCH($A60,Bdd!$A$1:$A$100,0),COLUMN(F$1)),"")</f>
        <v>Chèvre</v>
      </c>
    </row>
    <row r="61" spans="1:6" x14ac:dyDescent="0.2">
      <c r="A61" t="str">
        <f t="array" ref="A61">IFERROR(INDEX(Bdd!$A$1:$A$100,SMALL(IF(LEFT(Bdd!$A$1:$A$100,LEN($G$1))=$G$1,ROW($A$1:$A$100)),ROW(A60))),"")</f>
        <v>CRP 327</v>
      </c>
      <c r="B61" t="str">
        <f>IFERROR(INDEX(Bdd!$A$1:$Z$100,MATCH($A61,Bdd!$A$1:$A$100,0),COLUMN(B$1)),"")</f>
        <v>Modinal</v>
      </c>
      <c r="C61" t="str">
        <f>IFERROR(INDEX(Bdd!$A$1:$Z$100,MATCH($A61,Bdd!$A$1:$A$100,0),COLUMN(C$1)),"")</f>
        <v>Deauville</v>
      </c>
      <c r="D61" t="str">
        <f>IFERROR(INDEX(Bdd!$A$1:$Z$100,MATCH($A61,Bdd!$A$1:$A$100,0),COLUMN(D$1)),"")</f>
        <v>Juin</v>
      </c>
      <c r="E61" t="str">
        <f>IFERROR(INDEX(Bdd!$A$1:$Z$100,MATCH($A61,Bdd!$A$1:$A$100,0),COLUMN(E$1)),"")</f>
        <v>Anémone</v>
      </c>
      <c r="F61" t="str">
        <f>IFERROR(INDEX(Bdd!$A$1:$Z$100,MATCH($A61,Bdd!$A$1:$A$100,0),COLUMN(F$1)),"")</f>
        <v>Mouton</v>
      </c>
    </row>
    <row r="62" spans="1:6" x14ac:dyDescent="0.2">
      <c r="A62" t="str">
        <f t="array" ref="A62">IFERROR(INDEX(Bdd!$A$1:$A$100,SMALL(IF(LEFT(Bdd!$A$1:$A$100,LEN($G$1))=$G$1,ROW($A$1:$A$100)),ROW(A61))),"")</f>
        <v>cRP 18</v>
      </c>
      <c r="B62" t="str">
        <f>IFERROR(INDEX(Bdd!$A$1:$Z$100,MATCH($A62,Bdd!$A$1:$A$100,0),COLUMN(B$1)),"")</f>
        <v>Shrawdz</v>
      </c>
      <c r="C62" t="str">
        <f>IFERROR(INDEX(Bdd!$A$1:$Z$100,MATCH($A62,Bdd!$A$1:$A$100,0),COLUMN(C$1)),"")</f>
        <v>Saint Etienne</v>
      </c>
      <c r="D62" t="str">
        <f>IFERROR(INDEX(Bdd!$A$1:$Z$100,MATCH($A62,Bdd!$A$1:$A$100,0),COLUMN(D$1)),"")</f>
        <v>Avril</v>
      </c>
      <c r="E62" t="str">
        <f>IFERROR(INDEX(Bdd!$A$1:$Z$100,MATCH($A62,Bdd!$A$1:$A$100,0),COLUMN(E$1)),"")</f>
        <v>Gentiane</v>
      </c>
      <c r="F62" t="str">
        <f>IFERROR(INDEX(Bdd!$A$1:$Z$100,MATCH($A62,Bdd!$A$1:$A$100,0),COLUMN(F$1)),"")</f>
        <v>Chèvre</v>
      </c>
    </row>
    <row r="63" spans="1:6" x14ac:dyDescent="0.2">
      <c r="A63" t="str">
        <f t="array" ref="A63">IFERROR(INDEX(Bdd!$A$1:$A$100,SMALL(IF(LEFT(Bdd!$A$1:$A$100,LEN($G$1))=$G$1,ROW($A$1:$A$100)),ROW(A62))),"")</f>
        <v>crp207</v>
      </c>
      <c r="B63" t="str">
        <f>IFERROR(INDEX(Bdd!$A$1:$Z$100,MATCH($A63,Bdd!$A$1:$A$100,0),COLUMN(B$1)),"")</f>
        <v>Jacobin</v>
      </c>
      <c r="C63" t="str">
        <f>IFERROR(INDEX(Bdd!$A$1:$Z$100,MATCH($A63,Bdd!$A$1:$A$100,0),COLUMN(C$1)),"")</f>
        <v>Nacy</v>
      </c>
      <c r="D63" t="str">
        <f>IFERROR(INDEX(Bdd!$A$1:$Z$100,MATCH($A63,Bdd!$A$1:$A$100,0),COLUMN(D$1)),"")</f>
        <v>Octobre</v>
      </c>
      <c r="E63" t="str">
        <f>IFERROR(INDEX(Bdd!$A$1:$Z$100,MATCH($A63,Bdd!$A$1:$A$100,0),COLUMN(E$1)),"")</f>
        <v>Gentiane</v>
      </c>
      <c r="F63" t="str">
        <f>IFERROR(INDEX(Bdd!$A$1:$Z$100,MATCH($A63,Bdd!$A$1:$A$100,0),COLUMN(F$1)),"")</f>
        <v>Girafe</v>
      </c>
    </row>
    <row r="64" spans="1:6" x14ac:dyDescent="0.2">
      <c r="A64" t="str">
        <f t="array" ref="A64">IFERROR(INDEX(Bdd!$A$1:$A$100,SMALL(IF(LEFT(Bdd!$A$1:$A$100,LEN($G$1))=$G$1,ROW($A$1:$A$100)),ROW(A63))),"")</f>
        <v/>
      </c>
      <c r="B64" t="str">
        <f>IFERROR(INDEX(Bdd!$A$1:$Z$100,MATCH($A64,Bdd!$A$1:$A$100,0),COLUMN(B$1)),"")</f>
        <v/>
      </c>
      <c r="C64" t="str">
        <f>IFERROR(INDEX(Bdd!$A$1:$Z$100,MATCH($A64,Bdd!$A$1:$A$100,0),COLUMN(C$1)),"")</f>
        <v/>
      </c>
      <c r="D64" t="str">
        <f>IFERROR(INDEX(Bdd!$A$1:$Z$100,MATCH($A64,Bdd!$A$1:$A$100,0),COLUMN(D$1)),"")</f>
        <v/>
      </c>
      <c r="E64" t="str">
        <f>IFERROR(INDEX(Bdd!$A$1:$Z$100,MATCH($A64,Bdd!$A$1:$A$100,0),COLUMN(E$1)),"")</f>
        <v/>
      </c>
      <c r="F64" t="str">
        <f>IFERROR(INDEX(Bdd!$A$1:$Z$100,MATCH($A64,Bdd!$A$1:$A$100,0),COLUMN(F$1)),"")</f>
        <v/>
      </c>
    </row>
    <row r="65" spans="1:6" x14ac:dyDescent="0.2">
      <c r="A65" t="str">
        <f t="array" ref="A65">IFERROR(INDEX(Bdd!$A$1:$A$100,SMALL(IF(LEFT(Bdd!$A$1:$A$100,LEN($G$1))=$G$1,ROW($A$1:$A$100)),ROW(A64))),"")</f>
        <v/>
      </c>
      <c r="B65" t="str">
        <f>IFERROR(INDEX(Bdd!$A$1:$Z$100,MATCH($A65,Bdd!$A$1:$A$100,0),COLUMN(B$1)),"")</f>
        <v/>
      </c>
      <c r="C65" t="str">
        <f>IFERROR(INDEX(Bdd!$A$1:$Z$100,MATCH($A65,Bdd!$A$1:$A$100,0),COLUMN(C$1)),"")</f>
        <v/>
      </c>
      <c r="D65" t="str">
        <f>IFERROR(INDEX(Bdd!$A$1:$Z$100,MATCH($A65,Bdd!$A$1:$A$100,0),COLUMN(D$1)),"")</f>
        <v/>
      </c>
      <c r="E65" t="str">
        <f>IFERROR(INDEX(Bdd!$A$1:$Z$100,MATCH($A65,Bdd!$A$1:$A$100,0),COLUMN(E$1)),"")</f>
        <v/>
      </c>
      <c r="F65" t="str">
        <f>IFERROR(INDEX(Bdd!$A$1:$Z$100,MATCH($A65,Bdd!$A$1:$A$100,0),COLUMN(F$1)),"")</f>
        <v/>
      </c>
    </row>
    <row r="66" spans="1:6" x14ac:dyDescent="0.2">
      <c r="A66" t="str">
        <f t="array" ref="A66">IFERROR(INDEX(Bdd!$A$1:$A$100,SMALL(IF(LEFT(Bdd!$A$1:$A$100,LEN($G$1))=$G$1,ROW($A$1:$A$100)),ROW(A65))),"")</f>
        <v/>
      </c>
      <c r="B66" t="str">
        <f>IFERROR(INDEX(Bdd!$A$1:$Z$100,MATCH($A66,Bdd!$A$1:$A$100,0),COLUMN(B$1)),"")</f>
        <v/>
      </c>
      <c r="C66" t="str">
        <f>IFERROR(INDEX(Bdd!$A$1:$Z$100,MATCH($A66,Bdd!$A$1:$A$100,0),COLUMN(C$1)),"")</f>
        <v/>
      </c>
      <c r="D66" t="str">
        <f>IFERROR(INDEX(Bdd!$A$1:$Z$100,MATCH($A66,Bdd!$A$1:$A$100,0),COLUMN(D$1)),"")</f>
        <v/>
      </c>
      <c r="E66" t="str">
        <f>IFERROR(INDEX(Bdd!$A$1:$Z$100,MATCH($A66,Bdd!$A$1:$A$100,0),COLUMN(E$1)),"")</f>
        <v/>
      </c>
      <c r="F66" t="str">
        <f>IFERROR(INDEX(Bdd!$A$1:$Z$100,MATCH($A66,Bdd!$A$1:$A$100,0),COLUMN(F$1)),"")</f>
        <v/>
      </c>
    </row>
    <row r="67" spans="1:6" x14ac:dyDescent="0.2">
      <c r="A67" t="str">
        <f t="array" ref="A67">IFERROR(INDEX(Bdd!$A$1:$A$100,SMALL(IF(LEFT(Bdd!$A$1:$A$100,LEN($G$1))=$G$1,ROW($A$1:$A$100)),ROW(A66))),"")</f>
        <v/>
      </c>
      <c r="B67" t="str">
        <f>IFERROR(INDEX(Bdd!$A$1:$Z$100,MATCH($A67,Bdd!$A$1:$A$100,0),COLUMN(B$1)),"")</f>
        <v/>
      </c>
      <c r="C67" t="str">
        <f>IFERROR(INDEX(Bdd!$A$1:$Z$100,MATCH($A67,Bdd!$A$1:$A$100,0),COLUMN(C$1)),"")</f>
        <v/>
      </c>
      <c r="D67" t="str">
        <f>IFERROR(INDEX(Bdd!$A$1:$Z$100,MATCH($A67,Bdd!$A$1:$A$100,0),COLUMN(D$1)),"")</f>
        <v/>
      </c>
      <c r="E67" t="str">
        <f>IFERROR(INDEX(Bdd!$A$1:$Z$100,MATCH($A67,Bdd!$A$1:$A$100,0),COLUMN(E$1)),"")</f>
        <v/>
      </c>
      <c r="F67" t="str">
        <f>IFERROR(INDEX(Bdd!$A$1:$Z$100,MATCH($A67,Bdd!$A$1:$A$100,0),COLUMN(F$1)),"")</f>
        <v/>
      </c>
    </row>
    <row r="68" spans="1:6" x14ac:dyDescent="0.2">
      <c r="A68" t="str">
        <f t="array" ref="A68">IFERROR(INDEX(Bdd!$A$1:$A$100,SMALL(IF(LEFT(Bdd!$A$1:$A$100,LEN($G$1))=$G$1,ROW($A$1:$A$100)),ROW(A67))),"")</f>
        <v/>
      </c>
      <c r="B68" t="str">
        <f>IFERROR(INDEX(Bdd!$A$1:$Z$100,MATCH($A68,Bdd!$A$1:$A$100,0),COLUMN(B$1)),"")</f>
        <v/>
      </c>
      <c r="C68" t="str">
        <f>IFERROR(INDEX(Bdd!$A$1:$Z$100,MATCH($A68,Bdd!$A$1:$A$100,0),COLUMN(C$1)),"")</f>
        <v/>
      </c>
      <c r="D68" t="str">
        <f>IFERROR(INDEX(Bdd!$A$1:$Z$100,MATCH($A68,Bdd!$A$1:$A$100,0),COLUMN(D$1)),"")</f>
        <v/>
      </c>
      <c r="E68" t="str">
        <f>IFERROR(INDEX(Bdd!$A$1:$Z$100,MATCH($A68,Bdd!$A$1:$A$100,0),COLUMN(E$1)),"")</f>
        <v/>
      </c>
      <c r="F68" t="str">
        <f>IFERROR(INDEX(Bdd!$A$1:$Z$100,MATCH($A68,Bdd!$A$1:$A$100,0),COLUMN(F$1)),"")</f>
        <v/>
      </c>
    </row>
    <row r="69" spans="1:6" x14ac:dyDescent="0.2">
      <c r="A69" t="str">
        <f t="array" ref="A69">IFERROR(INDEX(Bdd!$A$1:$A$100,SMALL(IF(LEFT(Bdd!$A$1:$A$100,LEN($G$1))=$G$1,ROW($A$1:$A$100)),ROW(A68))),"")</f>
        <v/>
      </c>
      <c r="B69" t="str">
        <f>IFERROR(INDEX(Bdd!$A$1:$Z$100,MATCH($A69,Bdd!$A$1:$A$100,0),COLUMN(B$1)),"")</f>
        <v/>
      </c>
      <c r="C69" t="str">
        <f>IFERROR(INDEX(Bdd!$A$1:$Z$100,MATCH($A69,Bdd!$A$1:$A$100,0),COLUMN(C$1)),"")</f>
        <v/>
      </c>
      <c r="D69" t="str">
        <f>IFERROR(INDEX(Bdd!$A$1:$Z$100,MATCH($A69,Bdd!$A$1:$A$100,0),COLUMN(D$1)),"")</f>
        <v/>
      </c>
      <c r="E69" t="str">
        <f>IFERROR(INDEX(Bdd!$A$1:$Z$100,MATCH($A69,Bdd!$A$1:$A$100,0),COLUMN(E$1)),"")</f>
        <v/>
      </c>
      <c r="F69" t="str">
        <f>IFERROR(INDEX(Bdd!$A$1:$Z$100,MATCH($A69,Bdd!$A$1:$A$100,0),COLUMN(F$1)),"")</f>
        <v/>
      </c>
    </row>
    <row r="70" spans="1:6" x14ac:dyDescent="0.2">
      <c r="A70" t="str">
        <f t="array" ref="A70">IFERROR(INDEX(Bdd!$A$1:$A$100,SMALL(IF(LEFT(Bdd!$A$1:$A$100,LEN($G$1))=$G$1,ROW($A$1:$A$100)),ROW(A69))),"")</f>
        <v/>
      </c>
      <c r="B70" t="str">
        <f>IFERROR(INDEX(Bdd!$A$1:$Z$100,MATCH($A70,Bdd!$A$1:$A$100,0),COLUMN(B$1)),"")</f>
        <v/>
      </c>
      <c r="C70" t="str">
        <f>IFERROR(INDEX(Bdd!$A$1:$Z$100,MATCH($A70,Bdd!$A$1:$A$100,0),COLUMN(C$1)),"")</f>
        <v/>
      </c>
      <c r="D70" t="str">
        <f>IFERROR(INDEX(Bdd!$A$1:$Z$100,MATCH($A70,Bdd!$A$1:$A$100,0),COLUMN(D$1)),"")</f>
        <v/>
      </c>
      <c r="E70" t="str">
        <f>IFERROR(INDEX(Bdd!$A$1:$Z$100,MATCH($A70,Bdd!$A$1:$A$100,0),COLUMN(E$1)),"")</f>
        <v/>
      </c>
      <c r="F70" t="str">
        <f>IFERROR(INDEX(Bdd!$A$1:$Z$100,MATCH($A70,Bdd!$A$1:$A$100,0),COLUMN(F$1)),"")</f>
        <v/>
      </c>
    </row>
    <row r="71" spans="1:6" x14ac:dyDescent="0.2">
      <c r="A71" t="str">
        <f t="array" ref="A71">IFERROR(INDEX(Bdd!$A$1:$A$100,SMALL(IF(LEFT(Bdd!$A$1:$A$100,LEN($G$1))=$G$1,ROW($A$1:$A$100)),ROW(A70))),"")</f>
        <v/>
      </c>
      <c r="B71" t="str">
        <f>IFERROR(INDEX(Bdd!$A$1:$Z$100,MATCH($A71,Bdd!$A$1:$A$100,0),COLUMN(B$1)),"")</f>
        <v/>
      </c>
      <c r="C71" t="str">
        <f>IFERROR(INDEX(Bdd!$A$1:$Z$100,MATCH($A71,Bdd!$A$1:$A$100,0),COLUMN(C$1)),"")</f>
        <v/>
      </c>
      <c r="D71" t="str">
        <f>IFERROR(INDEX(Bdd!$A$1:$Z$100,MATCH($A71,Bdd!$A$1:$A$100,0),COLUMN(D$1)),"")</f>
        <v/>
      </c>
      <c r="E71" t="str">
        <f>IFERROR(INDEX(Bdd!$A$1:$Z$100,MATCH($A71,Bdd!$A$1:$A$100,0),COLUMN(E$1)),"")</f>
        <v/>
      </c>
      <c r="F71" t="str">
        <f>IFERROR(INDEX(Bdd!$A$1:$Z$100,MATCH($A71,Bdd!$A$1:$A$100,0),COLUMN(F$1)),"")</f>
        <v/>
      </c>
    </row>
    <row r="72" spans="1:6" x14ac:dyDescent="0.2">
      <c r="A72" t="str">
        <f t="array" ref="A72">IFERROR(INDEX(Bdd!$A$1:$A$100,SMALL(IF(LEFT(Bdd!$A$1:$A$100,LEN($G$1))=$G$1,ROW($A$1:$A$100)),ROW(A71))),"")</f>
        <v/>
      </c>
      <c r="B72" t="str">
        <f>IFERROR(INDEX(Bdd!$A$1:$Z$100,MATCH($A72,Bdd!$A$1:$A$100,0),COLUMN(B$1)),"")</f>
        <v/>
      </c>
      <c r="C72" t="str">
        <f>IFERROR(INDEX(Bdd!$A$1:$Z$100,MATCH($A72,Bdd!$A$1:$A$100,0),COLUMN(C$1)),"")</f>
        <v/>
      </c>
      <c r="D72" t="str">
        <f>IFERROR(INDEX(Bdd!$A$1:$Z$100,MATCH($A72,Bdd!$A$1:$A$100,0),COLUMN(D$1)),"")</f>
        <v/>
      </c>
      <c r="E72" t="str">
        <f>IFERROR(INDEX(Bdd!$A$1:$Z$100,MATCH($A72,Bdd!$A$1:$A$100,0),COLUMN(E$1)),"")</f>
        <v/>
      </c>
      <c r="F72" t="str">
        <f>IFERROR(INDEX(Bdd!$A$1:$Z$100,MATCH($A72,Bdd!$A$1:$A$100,0),COLUMN(F$1)),"")</f>
        <v/>
      </c>
    </row>
    <row r="73" spans="1:6" x14ac:dyDescent="0.2">
      <c r="A73" t="str">
        <f t="array" ref="A73">IFERROR(INDEX(Bdd!$A$1:$A$100,SMALL(IF(LEFT(Bdd!$A$1:$A$100,LEN($G$1))=$G$1,ROW($A$1:$A$100)),ROW(A72))),"")</f>
        <v/>
      </c>
      <c r="B73" t="str">
        <f>IFERROR(INDEX(Bdd!$A$1:$Z$100,MATCH($A73,Bdd!$A$1:$A$100,0),COLUMN(B$1)),"")</f>
        <v/>
      </c>
      <c r="C73" t="str">
        <f>IFERROR(INDEX(Bdd!$A$1:$Z$100,MATCH($A73,Bdd!$A$1:$A$100,0),COLUMN(C$1)),"")</f>
        <v/>
      </c>
      <c r="D73" t="str">
        <f>IFERROR(INDEX(Bdd!$A$1:$Z$100,MATCH($A73,Bdd!$A$1:$A$100,0),COLUMN(D$1)),"")</f>
        <v/>
      </c>
      <c r="E73" t="str">
        <f>IFERROR(INDEX(Bdd!$A$1:$Z$100,MATCH($A73,Bdd!$A$1:$A$100,0),COLUMN(E$1)),"")</f>
        <v/>
      </c>
      <c r="F73" t="str">
        <f>IFERROR(INDEX(Bdd!$A$1:$Z$100,MATCH($A73,Bdd!$A$1:$A$100,0),COLUMN(F$1)),"")</f>
        <v/>
      </c>
    </row>
    <row r="74" spans="1:6" x14ac:dyDescent="0.2">
      <c r="A74" t="str">
        <f t="array" ref="A74">IFERROR(INDEX(Bdd!$A$1:$A$100,SMALL(IF(LEFT(Bdd!$A$1:$A$100,LEN($G$1))=$G$1,ROW($A$1:$A$100)),ROW(A73))),"")</f>
        <v/>
      </c>
      <c r="B74" t="str">
        <f>IFERROR(INDEX(Bdd!$A$1:$Z$100,MATCH($A74,Bdd!$A$1:$A$100,0),COLUMN(B$1)),"")</f>
        <v/>
      </c>
      <c r="C74" t="str">
        <f>IFERROR(INDEX(Bdd!$A$1:$Z$100,MATCH($A74,Bdd!$A$1:$A$100,0),COLUMN(C$1)),"")</f>
        <v/>
      </c>
      <c r="D74" t="str">
        <f>IFERROR(INDEX(Bdd!$A$1:$Z$100,MATCH($A74,Bdd!$A$1:$A$100,0),COLUMN(D$1)),"")</f>
        <v/>
      </c>
      <c r="E74" t="str">
        <f>IFERROR(INDEX(Bdd!$A$1:$Z$100,MATCH($A74,Bdd!$A$1:$A$100,0),COLUMN(E$1)),"")</f>
        <v/>
      </c>
      <c r="F74" t="str">
        <f>IFERROR(INDEX(Bdd!$A$1:$Z$100,MATCH($A74,Bdd!$A$1:$A$100,0),COLUMN(F$1)),"")</f>
        <v/>
      </c>
    </row>
    <row r="75" spans="1:6" x14ac:dyDescent="0.2">
      <c r="A75" t="str">
        <f t="array" ref="A75">IFERROR(INDEX(Bdd!$A$1:$A$100,SMALL(IF(LEFT(Bdd!$A$1:$A$100,LEN($G$1))=$G$1,ROW($A$1:$A$100)),ROW(A74))),"")</f>
        <v/>
      </c>
      <c r="B75" t="str">
        <f>IFERROR(INDEX(Bdd!$A$1:$Z$100,MATCH($A75,Bdd!$A$1:$A$100,0),COLUMN(B$1)),"")</f>
        <v/>
      </c>
      <c r="C75" t="str">
        <f>IFERROR(INDEX(Bdd!$A$1:$Z$100,MATCH($A75,Bdd!$A$1:$A$100,0),COLUMN(C$1)),"")</f>
        <v/>
      </c>
      <c r="D75" t="str">
        <f>IFERROR(INDEX(Bdd!$A$1:$Z$100,MATCH($A75,Bdd!$A$1:$A$100,0),COLUMN(D$1)),"")</f>
        <v/>
      </c>
      <c r="E75" t="str">
        <f>IFERROR(INDEX(Bdd!$A$1:$Z$100,MATCH($A75,Bdd!$A$1:$A$100,0),COLUMN(E$1)),"")</f>
        <v/>
      </c>
      <c r="F75" t="str">
        <f>IFERROR(INDEX(Bdd!$A$1:$Z$100,MATCH($A75,Bdd!$A$1:$A$100,0),COLUMN(F$1)),"")</f>
        <v/>
      </c>
    </row>
    <row r="76" spans="1:6" x14ac:dyDescent="0.2">
      <c r="A76" t="str">
        <f t="array" ref="A76">IFERROR(INDEX(Bdd!$A$1:$A$100,SMALL(IF(LEFT(Bdd!$A$1:$A$100,LEN($G$1))=$G$1,ROW($A$1:$A$100)),ROW(A75))),"")</f>
        <v/>
      </c>
      <c r="B76" t="str">
        <f>IFERROR(INDEX(Bdd!$A$1:$Z$100,MATCH($A76,Bdd!$A$1:$A$100,0),COLUMN(B$1)),"")</f>
        <v/>
      </c>
      <c r="C76" t="str">
        <f>IFERROR(INDEX(Bdd!$A$1:$Z$100,MATCH($A76,Bdd!$A$1:$A$100,0),COLUMN(C$1)),"")</f>
        <v/>
      </c>
      <c r="D76" t="str">
        <f>IFERROR(INDEX(Bdd!$A$1:$Z$100,MATCH($A76,Bdd!$A$1:$A$100,0),COLUMN(D$1)),"")</f>
        <v/>
      </c>
      <c r="E76" t="str">
        <f>IFERROR(INDEX(Bdd!$A$1:$Z$100,MATCH($A76,Bdd!$A$1:$A$100,0),COLUMN(E$1)),"")</f>
        <v/>
      </c>
      <c r="F76" t="str">
        <f>IFERROR(INDEX(Bdd!$A$1:$Z$100,MATCH($A76,Bdd!$A$1:$A$100,0),COLUMN(F$1)),"")</f>
        <v/>
      </c>
    </row>
    <row r="77" spans="1:6" x14ac:dyDescent="0.2">
      <c r="A77" t="str">
        <f t="array" ref="A77">IFERROR(INDEX(Bdd!$A$1:$A$100,SMALL(IF(LEFT(Bdd!$A$1:$A$100,LEN($G$1))=$G$1,ROW($A$1:$A$100)),ROW(A76))),"")</f>
        <v/>
      </c>
      <c r="B77" t="str">
        <f>IFERROR(INDEX(Bdd!$A$1:$Z$100,MATCH($A77,Bdd!$A$1:$A$100,0),COLUMN(B$1)),"")</f>
        <v/>
      </c>
      <c r="C77" t="str">
        <f>IFERROR(INDEX(Bdd!$A$1:$Z$100,MATCH($A77,Bdd!$A$1:$A$100,0),COLUMN(C$1)),"")</f>
        <v/>
      </c>
      <c r="D77" t="str">
        <f>IFERROR(INDEX(Bdd!$A$1:$Z$100,MATCH($A77,Bdd!$A$1:$A$100,0),COLUMN(D$1)),"")</f>
        <v/>
      </c>
      <c r="E77" t="str">
        <f>IFERROR(INDEX(Bdd!$A$1:$Z$100,MATCH($A77,Bdd!$A$1:$A$100,0),COLUMN(E$1)),"")</f>
        <v/>
      </c>
      <c r="F77" t="str">
        <f>IFERROR(INDEX(Bdd!$A$1:$Z$100,MATCH($A77,Bdd!$A$1:$A$100,0),COLUMN(F$1)),"")</f>
        <v/>
      </c>
    </row>
    <row r="78" spans="1:6" x14ac:dyDescent="0.2">
      <c r="A78" t="str">
        <f t="array" ref="A78">IFERROR(INDEX(Bdd!$A$1:$A$100,SMALL(IF(LEFT(Bdd!$A$1:$A$100,LEN($G$1))=$G$1,ROW($A$1:$A$100)),ROW(A77))),"")</f>
        <v/>
      </c>
      <c r="B78" t="str">
        <f>IFERROR(INDEX(Bdd!$A$1:$Z$100,MATCH($A78,Bdd!$A$1:$A$100,0),COLUMN(B$1)),"")</f>
        <v/>
      </c>
      <c r="C78" t="str">
        <f>IFERROR(INDEX(Bdd!$A$1:$Z$100,MATCH($A78,Bdd!$A$1:$A$100,0),COLUMN(C$1)),"")</f>
        <v/>
      </c>
      <c r="D78" t="str">
        <f>IFERROR(INDEX(Bdd!$A$1:$Z$100,MATCH($A78,Bdd!$A$1:$A$100,0),COLUMN(D$1)),"")</f>
        <v/>
      </c>
      <c r="E78" t="str">
        <f>IFERROR(INDEX(Bdd!$A$1:$Z$100,MATCH($A78,Bdd!$A$1:$A$100,0),COLUMN(E$1)),"")</f>
        <v/>
      </c>
      <c r="F78" t="str">
        <f>IFERROR(INDEX(Bdd!$A$1:$Z$100,MATCH($A78,Bdd!$A$1:$A$100,0),COLUMN(F$1)),"")</f>
        <v/>
      </c>
    </row>
    <row r="79" spans="1:6" x14ac:dyDescent="0.2">
      <c r="A79" t="str">
        <f t="array" ref="A79">IFERROR(INDEX(Bdd!$A$1:$A$100,SMALL(IF(LEFT(Bdd!$A$1:$A$100,LEN($G$1))=$G$1,ROW($A$1:$A$100)),ROW(A78))),"")</f>
        <v/>
      </c>
      <c r="B79" t="str">
        <f>IFERROR(INDEX(Bdd!$A$1:$Z$100,MATCH($A79,Bdd!$A$1:$A$100,0),COLUMN(B$1)),"")</f>
        <v/>
      </c>
      <c r="C79" t="str">
        <f>IFERROR(INDEX(Bdd!$A$1:$Z$100,MATCH($A79,Bdd!$A$1:$A$100,0),COLUMN(C$1)),"")</f>
        <v/>
      </c>
      <c r="D79" t="str">
        <f>IFERROR(INDEX(Bdd!$A$1:$Z$100,MATCH($A79,Bdd!$A$1:$A$100,0),COLUMN(D$1)),"")</f>
        <v/>
      </c>
      <c r="E79" t="str">
        <f>IFERROR(INDEX(Bdd!$A$1:$Z$100,MATCH($A79,Bdd!$A$1:$A$100,0),COLUMN(E$1)),"")</f>
        <v/>
      </c>
      <c r="F79" t="str">
        <f>IFERROR(INDEX(Bdd!$A$1:$Z$100,MATCH($A79,Bdd!$A$1:$A$100,0),COLUMN(F$1)),"")</f>
        <v/>
      </c>
    </row>
    <row r="80" spans="1:6" x14ac:dyDescent="0.2">
      <c r="A80" t="str">
        <f t="array" ref="A80">IFERROR(INDEX(Bdd!$A$1:$A$100,SMALL(IF(LEFT(Bdd!$A$1:$A$100,LEN($G$1))=$G$1,ROW($A$1:$A$100)),ROW(A79))),"")</f>
        <v/>
      </c>
      <c r="B80" t="str">
        <f>IFERROR(INDEX(Bdd!$A$1:$Z$100,MATCH($A80,Bdd!$A$1:$A$100,0),COLUMN(B$1)),"")</f>
        <v/>
      </c>
      <c r="C80" t="str">
        <f>IFERROR(INDEX(Bdd!$A$1:$Z$100,MATCH($A80,Bdd!$A$1:$A$100,0),COLUMN(C$1)),"")</f>
        <v/>
      </c>
      <c r="D80" t="str">
        <f>IFERROR(INDEX(Bdd!$A$1:$Z$100,MATCH($A80,Bdd!$A$1:$A$100,0),COLUMN(D$1)),"")</f>
        <v/>
      </c>
      <c r="E80" t="str">
        <f>IFERROR(INDEX(Bdd!$A$1:$Z$100,MATCH($A80,Bdd!$A$1:$A$100,0),COLUMN(E$1)),"")</f>
        <v/>
      </c>
      <c r="F80" t="str">
        <f>IFERROR(INDEX(Bdd!$A$1:$Z$100,MATCH($A80,Bdd!$A$1:$A$100,0),COLUMN(F$1)),"")</f>
        <v/>
      </c>
    </row>
    <row r="81" spans="1:6" x14ac:dyDescent="0.2">
      <c r="A81" t="str">
        <f t="array" ref="A81">IFERROR(INDEX(Bdd!$A$1:$A$100,SMALL(IF(LEFT(Bdd!$A$1:$A$100,LEN($G$1))=$G$1,ROW($A$1:$A$100)),ROW(A80))),"")</f>
        <v/>
      </c>
      <c r="B81" t="str">
        <f>IFERROR(INDEX(Bdd!$A$1:$Z$100,MATCH($A81,Bdd!$A$1:$A$100,0),COLUMN(B$1)),"")</f>
        <v/>
      </c>
      <c r="C81" t="str">
        <f>IFERROR(INDEX(Bdd!$A$1:$Z$100,MATCH($A81,Bdd!$A$1:$A$100,0),COLUMN(C$1)),"")</f>
        <v/>
      </c>
      <c r="D81" t="str">
        <f>IFERROR(INDEX(Bdd!$A$1:$Z$100,MATCH($A81,Bdd!$A$1:$A$100,0),COLUMN(D$1)),"")</f>
        <v/>
      </c>
      <c r="E81" t="str">
        <f>IFERROR(INDEX(Bdd!$A$1:$Z$100,MATCH($A81,Bdd!$A$1:$A$100,0),COLUMN(E$1)),"")</f>
        <v/>
      </c>
      <c r="F81" t="str">
        <f>IFERROR(INDEX(Bdd!$A$1:$Z$100,MATCH($A81,Bdd!$A$1:$A$100,0),COLUMN(F$1)),"")</f>
        <v/>
      </c>
    </row>
    <row r="82" spans="1:6" x14ac:dyDescent="0.2">
      <c r="A82" t="str">
        <f t="array" ref="A82">IFERROR(INDEX(Bdd!$A$1:$A$100,SMALL(IF(LEFT(Bdd!$A$1:$A$100,LEN($G$1))=$G$1,ROW($A$1:$A$100)),ROW(A81))),"")</f>
        <v/>
      </c>
      <c r="B82" t="str">
        <f>IFERROR(INDEX(Bdd!$A$1:$Z$100,MATCH($A82,Bdd!$A$1:$A$100,0),COLUMN(B$1)),"")</f>
        <v/>
      </c>
      <c r="C82" t="str">
        <f>IFERROR(INDEX(Bdd!$A$1:$Z$100,MATCH($A82,Bdd!$A$1:$A$100,0),COLUMN(C$1)),"")</f>
        <v/>
      </c>
      <c r="D82" t="str">
        <f>IFERROR(INDEX(Bdd!$A$1:$Z$100,MATCH($A82,Bdd!$A$1:$A$100,0),COLUMN(D$1)),"")</f>
        <v/>
      </c>
      <c r="E82" t="str">
        <f>IFERROR(INDEX(Bdd!$A$1:$Z$100,MATCH($A82,Bdd!$A$1:$A$100,0),COLUMN(E$1)),"")</f>
        <v/>
      </c>
      <c r="F82" t="str">
        <f>IFERROR(INDEX(Bdd!$A$1:$Z$100,MATCH($A82,Bdd!$A$1:$A$100,0),COLUMN(F$1)),"")</f>
        <v/>
      </c>
    </row>
    <row r="83" spans="1:6" x14ac:dyDescent="0.2">
      <c r="A83" t="str">
        <f t="array" ref="A83">IFERROR(INDEX(Bdd!$A$1:$A$100,SMALL(IF(LEFT(Bdd!$A$1:$A$100,LEN($G$1))=$G$1,ROW($A$1:$A$100)),ROW(A82))),"")</f>
        <v/>
      </c>
      <c r="B83" t="str">
        <f>IFERROR(INDEX(Bdd!$A$1:$Z$100,MATCH($A83,Bdd!$A$1:$A$100,0),COLUMN(B$1)),"")</f>
        <v/>
      </c>
      <c r="C83" t="str">
        <f>IFERROR(INDEX(Bdd!$A$1:$Z$100,MATCH($A83,Bdd!$A$1:$A$100,0),COLUMN(C$1)),"")</f>
        <v/>
      </c>
      <c r="D83" t="str">
        <f>IFERROR(INDEX(Bdd!$A$1:$Z$100,MATCH($A83,Bdd!$A$1:$A$100,0),COLUMN(D$1)),"")</f>
        <v/>
      </c>
      <c r="E83" t="str">
        <f>IFERROR(INDEX(Bdd!$A$1:$Z$100,MATCH($A83,Bdd!$A$1:$A$100,0),COLUMN(E$1)),"")</f>
        <v/>
      </c>
      <c r="F83" t="str">
        <f>IFERROR(INDEX(Bdd!$A$1:$Z$100,MATCH($A83,Bdd!$A$1:$A$100,0),COLUMN(F$1)),"")</f>
        <v/>
      </c>
    </row>
    <row r="84" spans="1:6" x14ac:dyDescent="0.2">
      <c r="A84" t="str">
        <f t="array" ref="A84">IFERROR(INDEX(Bdd!$A$1:$A$100,SMALL(IF(LEFT(Bdd!$A$1:$A$100,LEN($G$1))=$G$1,ROW($A$1:$A$100)),ROW(A83))),"")</f>
        <v/>
      </c>
      <c r="B84" t="str">
        <f>IFERROR(INDEX(Bdd!$A$1:$Z$100,MATCH($A84,Bdd!$A$1:$A$100,0),COLUMN(B$1)),"")</f>
        <v/>
      </c>
      <c r="C84" t="str">
        <f>IFERROR(INDEX(Bdd!$A$1:$Z$100,MATCH($A84,Bdd!$A$1:$A$100,0),COLUMN(C$1)),"")</f>
        <v/>
      </c>
      <c r="D84" t="str">
        <f>IFERROR(INDEX(Bdd!$A$1:$Z$100,MATCH($A84,Bdd!$A$1:$A$100,0),COLUMN(D$1)),"")</f>
        <v/>
      </c>
      <c r="E84" t="str">
        <f>IFERROR(INDEX(Bdd!$A$1:$Z$100,MATCH($A84,Bdd!$A$1:$A$100,0),COLUMN(E$1)),"")</f>
        <v/>
      </c>
      <c r="F84" t="str">
        <f>IFERROR(INDEX(Bdd!$A$1:$Z$100,MATCH($A84,Bdd!$A$1:$A$100,0),COLUMN(F$1)),"")</f>
        <v/>
      </c>
    </row>
    <row r="85" spans="1:6" x14ac:dyDescent="0.2">
      <c r="A85" t="str">
        <f t="array" ref="A85">IFERROR(INDEX(Bdd!$A$1:$A$100,SMALL(IF(LEFT(Bdd!$A$1:$A$100,LEN($G$1))=$G$1,ROW($A$1:$A$100)),ROW(A84))),"")</f>
        <v/>
      </c>
      <c r="B85" t="str">
        <f>IFERROR(INDEX(Bdd!$A$1:$Z$100,MATCH($A85,Bdd!$A$1:$A$100,0),COLUMN(B$1)),"")</f>
        <v/>
      </c>
      <c r="C85" t="str">
        <f>IFERROR(INDEX(Bdd!$A$1:$Z$100,MATCH($A85,Bdd!$A$1:$A$100,0),COLUMN(C$1)),"")</f>
        <v/>
      </c>
      <c r="D85" t="str">
        <f>IFERROR(INDEX(Bdd!$A$1:$Z$100,MATCH($A85,Bdd!$A$1:$A$100,0),COLUMN(D$1)),"")</f>
        <v/>
      </c>
      <c r="E85" t="str">
        <f>IFERROR(INDEX(Bdd!$A$1:$Z$100,MATCH($A85,Bdd!$A$1:$A$100,0),COLUMN(E$1)),"")</f>
        <v/>
      </c>
      <c r="F85" t="str">
        <f>IFERROR(INDEX(Bdd!$A$1:$Z$100,MATCH($A85,Bdd!$A$1:$A$100,0),COLUMN(F$1)),"")</f>
        <v/>
      </c>
    </row>
    <row r="86" spans="1:6" x14ac:dyDescent="0.2">
      <c r="A86" t="str">
        <f t="array" ref="A86">IFERROR(INDEX(Bdd!$A$1:$A$100,SMALL(IF(LEFT(Bdd!$A$1:$A$100,LEN($G$1))=$G$1,ROW($A$1:$A$100)),ROW(A85))),"")</f>
        <v/>
      </c>
      <c r="B86" t="str">
        <f>IFERROR(INDEX(Bdd!$A$1:$Z$100,MATCH($A86,Bdd!$A$1:$A$100,0),COLUMN(B$1)),"")</f>
        <v/>
      </c>
      <c r="C86" t="str">
        <f>IFERROR(INDEX(Bdd!$A$1:$Z$100,MATCH($A86,Bdd!$A$1:$A$100,0),COLUMN(C$1)),"")</f>
        <v/>
      </c>
      <c r="D86" t="str">
        <f>IFERROR(INDEX(Bdd!$A$1:$Z$100,MATCH($A86,Bdd!$A$1:$A$100,0),COLUMN(D$1)),"")</f>
        <v/>
      </c>
      <c r="E86" t="str">
        <f>IFERROR(INDEX(Bdd!$A$1:$Z$100,MATCH($A86,Bdd!$A$1:$A$100,0),COLUMN(E$1)),"")</f>
        <v/>
      </c>
      <c r="F86" t="str">
        <f>IFERROR(INDEX(Bdd!$A$1:$Z$100,MATCH($A86,Bdd!$A$1:$A$100,0),COLUMN(F$1)),"")</f>
        <v/>
      </c>
    </row>
    <row r="87" spans="1:6" x14ac:dyDescent="0.2">
      <c r="A87" t="str">
        <f t="array" ref="A87">IFERROR(INDEX(Bdd!$A$1:$A$100,SMALL(IF(LEFT(Bdd!$A$1:$A$100,LEN($G$1))=$G$1,ROW($A$1:$A$100)),ROW(A86))),"")</f>
        <v/>
      </c>
      <c r="B87" t="str">
        <f>IFERROR(INDEX(Bdd!$A$1:$Z$100,MATCH($A87,Bdd!$A$1:$A$100,0),COLUMN(B$1)),"")</f>
        <v/>
      </c>
      <c r="C87" t="str">
        <f>IFERROR(INDEX(Bdd!$A$1:$Z$100,MATCH($A87,Bdd!$A$1:$A$100,0),COLUMN(C$1)),"")</f>
        <v/>
      </c>
      <c r="D87" t="str">
        <f>IFERROR(INDEX(Bdd!$A$1:$Z$100,MATCH($A87,Bdd!$A$1:$A$100,0),COLUMN(D$1)),"")</f>
        <v/>
      </c>
      <c r="E87" t="str">
        <f>IFERROR(INDEX(Bdd!$A$1:$Z$100,MATCH($A87,Bdd!$A$1:$A$100,0),COLUMN(E$1)),"")</f>
        <v/>
      </c>
      <c r="F87" t="str">
        <f>IFERROR(INDEX(Bdd!$A$1:$Z$100,MATCH($A87,Bdd!$A$1:$A$100,0),COLUMN(F$1)),"")</f>
        <v/>
      </c>
    </row>
    <row r="88" spans="1:6" x14ac:dyDescent="0.2">
      <c r="A88" t="str">
        <f t="array" ref="A88">IFERROR(INDEX(Bdd!$A$1:$A$100,SMALL(IF(LEFT(Bdd!$A$1:$A$100,LEN($G$1))=$G$1,ROW($A$1:$A$100)),ROW(A87))),"")</f>
        <v/>
      </c>
      <c r="B88" t="str">
        <f>IFERROR(INDEX(Bdd!$A$1:$Z$100,MATCH($A88,Bdd!$A$1:$A$100,0),COLUMN(B$1)),"")</f>
        <v/>
      </c>
      <c r="C88" t="str">
        <f>IFERROR(INDEX(Bdd!$A$1:$Z$100,MATCH($A88,Bdd!$A$1:$A$100,0),COLUMN(C$1)),"")</f>
        <v/>
      </c>
      <c r="D88" t="str">
        <f>IFERROR(INDEX(Bdd!$A$1:$Z$100,MATCH($A88,Bdd!$A$1:$A$100,0),COLUMN(D$1)),"")</f>
        <v/>
      </c>
      <c r="E88" t="str">
        <f>IFERROR(INDEX(Bdd!$A$1:$Z$100,MATCH($A88,Bdd!$A$1:$A$100,0),COLUMN(E$1)),"")</f>
        <v/>
      </c>
      <c r="F88" t="str">
        <f>IFERROR(INDEX(Bdd!$A$1:$Z$100,MATCH($A88,Bdd!$A$1:$A$100,0),COLUMN(F$1)),"")</f>
        <v/>
      </c>
    </row>
    <row r="89" spans="1:6" x14ac:dyDescent="0.2">
      <c r="A89" t="str">
        <f t="array" ref="A89">IFERROR(INDEX(Bdd!$A$1:$A$100,SMALL(IF(LEFT(Bdd!$A$1:$A$100,LEN($G$1))=$G$1,ROW($A$1:$A$100)),ROW(A88))),"")</f>
        <v/>
      </c>
      <c r="B89" t="str">
        <f>IFERROR(INDEX(Bdd!$A$1:$Z$100,MATCH($A89,Bdd!$A$1:$A$100,0),COLUMN(B$1)),"")</f>
        <v/>
      </c>
      <c r="C89" t="str">
        <f>IFERROR(INDEX(Bdd!$A$1:$Z$100,MATCH($A89,Bdd!$A$1:$A$100,0),COLUMN(C$1)),"")</f>
        <v/>
      </c>
      <c r="D89" t="str">
        <f>IFERROR(INDEX(Bdd!$A$1:$Z$100,MATCH($A89,Bdd!$A$1:$A$100,0),COLUMN(D$1)),"")</f>
        <v/>
      </c>
      <c r="E89" t="str">
        <f>IFERROR(INDEX(Bdd!$A$1:$Z$100,MATCH($A89,Bdd!$A$1:$A$100,0),COLUMN(E$1)),"")</f>
        <v/>
      </c>
      <c r="F89" t="str">
        <f>IFERROR(INDEX(Bdd!$A$1:$Z$100,MATCH($A89,Bdd!$A$1:$A$100,0),COLUMN(F$1)),"")</f>
        <v/>
      </c>
    </row>
    <row r="90" spans="1:6" x14ac:dyDescent="0.2">
      <c r="A90" t="str">
        <f t="array" ref="A90">IFERROR(INDEX(Bdd!$A$1:$A$100,SMALL(IF(LEFT(Bdd!$A$1:$A$100,LEN($G$1))=$G$1,ROW($A$1:$A$100)),ROW(A89))),"")</f>
        <v/>
      </c>
      <c r="B90" t="str">
        <f>IFERROR(INDEX(Bdd!$A$1:$Z$100,MATCH($A90,Bdd!$A$1:$A$100,0),COLUMN(B$1)),"")</f>
        <v/>
      </c>
      <c r="C90" t="str">
        <f>IFERROR(INDEX(Bdd!$A$1:$Z$100,MATCH($A90,Bdd!$A$1:$A$100,0),COLUMN(C$1)),"")</f>
        <v/>
      </c>
      <c r="D90" t="str">
        <f>IFERROR(INDEX(Bdd!$A$1:$Z$100,MATCH($A90,Bdd!$A$1:$A$100,0),COLUMN(D$1)),"")</f>
        <v/>
      </c>
      <c r="E90" t="str">
        <f>IFERROR(INDEX(Bdd!$A$1:$Z$100,MATCH($A90,Bdd!$A$1:$A$100,0),COLUMN(E$1)),"")</f>
        <v/>
      </c>
      <c r="F90" t="str">
        <f>IFERROR(INDEX(Bdd!$A$1:$Z$100,MATCH($A90,Bdd!$A$1:$A$100,0),COLUMN(F$1)),"")</f>
        <v/>
      </c>
    </row>
    <row r="91" spans="1:6" x14ac:dyDescent="0.2">
      <c r="A91" t="str">
        <f t="array" ref="A91">IFERROR(INDEX(Bdd!$A$1:$A$100,SMALL(IF(LEFT(Bdd!$A$1:$A$100,LEN($G$1))=$G$1,ROW($A$1:$A$100)),ROW(A90))),"")</f>
        <v/>
      </c>
      <c r="B91" t="str">
        <f>IFERROR(INDEX(Bdd!$A$1:$Z$100,MATCH($A91,Bdd!$A$1:$A$100,0),COLUMN(B$1)),"")</f>
        <v/>
      </c>
      <c r="C91" t="str">
        <f>IFERROR(INDEX(Bdd!$A$1:$Z$100,MATCH($A91,Bdd!$A$1:$A$100,0),COLUMN(C$1)),"")</f>
        <v/>
      </c>
      <c r="D91" t="str">
        <f>IFERROR(INDEX(Bdd!$A$1:$Z$100,MATCH($A91,Bdd!$A$1:$A$100,0),COLUMN(D$1)),"")</f>
        <v/>
      </c>
      <c r="E91" t="str">
        <f>IFERROR(INDEX(Bdd!$A$1:$Z$100,MATCH($A91,Bdd!$A$1:$A$100,0),COLUMN(E$1)),"")</f>
        <v/>
      </c>
      <c r="F91" t="str">
        <f>IFERROR(INDEX(Bdd!$A$1:$Z$100,MATCH($A91,Bdd!$A$1:$A$100,0),COLUMN(F$1)),"")</f>
        <v/>
      </c>
    </row>
    <row r="92" spans="1:6" x14ac:dyDescent="0.2">
      <c r="A92" t="str">
        <f t="array" ref="A92">IFERROR(INDEX(Bdd!$A$1:$A$100,SMALL(IF(LEFT(Bdd!$A$1:$A$100,LEN($G$1))=$G$1,ROW($A$1:$A$100)),ROW(A91))),"")</f>
        <v/>
      </c>
      <c r="B92" t="str">
        <f>IFERROR(INDEX(Bdd!$A$1:$Z$100,MATCH($A92,Bdd!$A$1:$A$100,0),COLUMN(B$1)),"")</f>
        <v/>
      </c>
      <c r="C92" t="str">
        <f>IFERROR(INDEX(Bdd!$A$1:$Z$100,MATCH($A92,Bdd!$A$1:$A$100,0),COLUMN(C$1)),"")</f>
        <v/>
      </c>
      <c r="D92" t="str">
        <f>IFERROR(INDEX(Bdd!$A$1:$Z$100,MATCH($A92,Bdd!$A$1:$A$100,0),COLUMN(D$1)),"")</f>
        <v/>
      </c>
      <c r="E92" t="str">
        <f>IFERROR(INDEX(Bdd!$A$1:$Z$100,MATCH($A92,Bdd!$A$1:$A$100,0),COLUMN(E$1)),"")</f>
        <v/>
      </c>
      <c r="F92" t="str">
        <f>IFERROR(INDEX(Bdd!$A$1:$Z$100,MATCH($A92,Bdd!$A$1:$A$100,0),COLUMN(F$1)),"")</f>
        <v/>
      </c>
    </row>
    <row r="93" spans="1:6" x14ac:dyDescent="0.2">
      <c r="A93" t="str">
        <f t="array" ref="A93">IFERROR(INDEX(Bdd!$A$1:$A$100,SMALL(IF(LEFT(Bdd!$A$1:$A$100,LEN($G$1))=$G$1,ROW($A$1:$A$100)),ROW(A92))),"")</f>
        <v/>
      </c>
      <c r="B93" t="str">
        <f>IFERROR(INDEX(Bdd!$A$1:$Z$100,MATCH($A93,Bdd!$A$1:$A$100,0),COLUMN(B$1)),"")</f>
        <v/>
      </c>
      <c r="C93" t="str">
        <f>IFERROR(INDEX(Bdd!$A$1:$Z$100,MATCH($A93,Bdd!$A$1:$A$100,0),COLUMN(C$1)),"")</f>
        <v/>
      </c>
      <c r="D93" t="str">
        <f>IFERROR(INDEX(Bdd!$A$1:$Z$100,MATCH($A93,Bdd!$A$1:$A$100,0),COLUMN(D$1)),"")</f>
        <v/>
      </c>
      <c r="E93" t="str">
        <f>IFERROR(INDEX(Bdd!$A$1:$Z$100,MATCH($A93,Bdd!$A$1:$A$100,0),COLUMN(E$1)),"")</f>
        <v/>
      </c>
      <c r="F93" t="str">
        <f>IFERROR(INDEX(Bdd!$A$1:$Z$100,MATCH($A93,Bdd!$A$1:$A$100,0),COLUMN(F$1)),"")</f>
        <v/>
      </c>
    </row>
    <row r="94" spans="1:6" x14ac:dyDescent="0.2">
      <c r="A94" t="str">
        <f t="array" ref="A94">IFERROR(INDEX(Bdd!$A$1:$A$100,SMALL(IF(LEFT(Bdd!$A$1:$A$100,LEN($G$1))=$G$1,ROW($A$1:$A$100)),ROW(A93))),"")</f>
        <v/>
      </c>
      <c r="B94" t="str">
        <f>IFERROR(INDEX(Bdd!$A$1:$Z$100,MATCH($A94,Bdd!$A$1:$A$100,0),COLUMN(B$1)),"")</f>
        <v/>
      </c>
      <c r="C94" t="str">
        <f>IFERROR(INDEX(Bdd!$A$1:$Z$100,MATCH($A94,Bdd!$A$1:$A$100,0),COLUMN(C$1)),"")</f>
        <v/>
      </c>
      <c r="D94" t="str">
        <f>IFERROR(INDEX(Bdd!$A$1:$Z$100,MATCH($A94,Bdd!$A$1:$A$100,0),COLUMN(D$1)),"")</f>
        <v/>
      </c>
      <c r="E94" t="str">
        <f>IFERROR(INDEX(Bdd!$A$1:$Z$100,MATCH($A94,Bdd!$A$1:$A$100,0),COLUMN(E$1)),"")</f>
        <v/>
      </c>
      <c r="F94" t="str">
        <f>IFERROR(INDEX(Bdd!$A$1:$Z$100,MATCH($A94,Bdd!$A$1:$A$100,0),COLUMN(F$1)),"")</f>
        <v/>
      </c>
    </row>
    <row r="95" spans="1:6" x14ac:dyDescent="0.2">
      <c r="A95" t="str">
        <f t="array" ref="A95">IFERROR(INDEX(Bdd!$A$1:$A$100,SMALL(IF(LEFT(Bdd!$A$1:$A$100,LEN($G$1))=$G$1,ROW($A$1:$A$100)),ROW(A94))),"")</f>
        <v/>
      </c>
      <c r="B95" t="str">
        <f>IFERROR(INDEX(Bdd!$A$1:$Z$100,MATCH($A95,Bdd!$A$1:$A$100,0),COLUMN(B$1)),"")</f>
        <v/>
      </c>
      <c r="C95" t="str">
        <f>IFERROR(INDEX(Bdd!$A$1:$Z$100,MATCH($A95,Bdd!$A$1:$A$100,0),COLUMN(C$1)),"")</f>
        <v/>
      </c>
      <c r="D95" t="str">
        <f>IFERROR(INDEX(Bdd!$A$1:$Z$100,MATCH($A95,Bdd!$A$1:$A$100,0),COLUMN(D$1)),"")</f>
        <v/>
      </c>
      <c r="E95" t="str">
        <f>IFERROR(INDEX(Bdd!$A$1:$Z$100,MATCH($A95,Bdd!$A$1:$A$100,0),COLUMN(E$1)),"")</f>
        <v/>
      </c>
      <c r="F95" t="str">
        <f>IFERROR(INDEX(Bdd!$A$1:$Z$100,MATCH($A95,Bdd!$A$1:$A$100,0),COLUMN(F$1)),"")</f>
        <v/>
      </c>
    </row>
    <row r="96" spans="1:6" x14ac:dyDescent="0.2">
      <c r="A96" t="str">
        <f t="array" ref="A96">IFERROR(INDEX(Bdd!$A$1:$A$100,SMALL(IF(LEFT(Bdd!$A$1:$A$100,LEN($G$1))=$G$1,ROW($A$1:$A$100)),ROW(A95))),"")</f>
        <v/>
      </c>
      <c r="B96" t="str">
        <f>IFERROR(INDEX(Bdd!$A$1:$Z$100,MATCH($A96,Bdd!$A$1:$A$100,0),COLUMN(B$1)),"")</f>
        <v/>
      </c>
      <c r="C96" t="str">
        <f>IFERROR(INDEX(Bdd!$A$1:$Z$100,MATCH($A96,Bdd!$A$1:$A$100,0),COLUMN(C$1)),"")</f>
        <v/>
      </c>
      <c r="D96" t="str">
        <f>IFERROR(INDEX(Bdd!$A$1:$Z$100,MATCH($A96,Bdd!$A$1:$A$100,0),COLUMN(D$1)),"")</f>
        <v/>
      </c>
      <c r="E96" t="str">
        <f>IFERROR(INDEX(Bdd!$A$1:$Z$100,MATCH($A96,Bdd!$A$1:$A$100,0),COLUMN(E$1)),"")</f>
        <v/>
      </c>
      <c r="F96" t="str">
        <f>IFERROR(INDEX(Bdd!$A$1:$Z$100,MATCH($A96,Bdd!$A$1:$A$100,0),COLUMN(F$1)),"")</f>
        <v/>
      </c>
    </row>
    <row r="97" spans="1:14" x14ac:dyDescent="0.2">
      <c r="A97" t="str">
        <f t="array" ref="A97">IFERROR(INDEX(Bdd!$A$1:$A$100,SMALL(IF(LEFT(Bdd!$A$1:$A$100,LEN($G$1))=$G$1,ROW($A$1:$A$100)),ROW(A96))),"")</f>
        <v/>
      </c>
      <c r="B97" t="str">
        <f>IFERROR(INDEX(Bdd!$A$1:$Z$100,MATCH($A97,Bdd!$A$1:$A$100,0),COLUMN(B$1)),"")</f>
        <v/>
      </c>
      <c r="C97" t="str">
        <f>IFERROR(INDEX(Bdd!$A$1:$Z$100,MATCH($A97,Bdd!$A$1:$A$100,0),COLUMN(C$1)),"")</f>
        <v/>
      </c>
      <c r="D97" t="str">
        <f>IFERROR(INDEX(Bdd!$A$1:$Z$100,MATCH($A97,Bdd!$A$1:$A$100,0),COLUMN(D$1)),"")</f>
        <v/>
      </c>
      <c r="E97" t="str">
        <f>IFERROR(INDEX(Bdd!$A$1:$Z$100,MATCH($A97,Bdd!$A$1:$A$100,0),COLUMN(E$1)),"")</f>
        <v/>
      </c>
      <c r="F97" t="str">
        <f>IFERROR(INDEX(Bdd!$A$1:$Z$100,MATCH($A97,Bdd!$A$1:$A$100,0),COLUMN(F$1)),"")</f>
        <v/>
      </c>
    </row>
    <row r="98" spans="1:14" x14ac:dyDescent="0.2">
      <c r="A98" t="str">
        <f t="array" ref="A98">IFERROR(INDEX(Bdd!$A$1:$A$100,SMALL(IF(LEFT(Bdd!$A$1:$A$100,LEN($G$1))=$G$1,ROW($A$1:$A$100)),ROW(A97))),"")</f>
        <v/>
      </c>
      <c r="B98" t="str">
        <f>IFERROR(INDEX(Bdd!$A$1:$Z$100,MATCH($A98,Bdd!$A$1:$A$100,0),COLUMN(B$1)),"")</f>
        <v/>
      </c>
      <c r="C98" t="str">
        <f>IFERROR(INDEX(Bdd!$A$1:$Z$100,MATCH($A98,Bdd!$A$1:$A$100,0),COLUMN(C$1)),"")</f>
        <v/>
      </c>
      <c r="D98" t="str">
        <f>IFERROR(INDEX(Bdd!$A$1:$Z$100,MATCH($A98,Bdd!$A$1:$A$100,0),COLUMN(D$1)),"")</f>
        <v/>
      </c>
      <c r="E98" t="str">
        <f>IFERROR(INDEX(Bdd!$A$1:$Z$100,MATCH($A98,Bdd!$A$1:$A$100,0),COLUMN(E$1)),"")</f>
        <v/>
      </c>
      <c r="F98" t="str">
        <f>IFERROR(INDEX(Bdd!$A$1:$Z$100,MATCH($A98,Bdd!$A$1:$A$100,0),COLUMN(F$1)),"")</f>
        <v/>
      </c>
    </row>
    <row r="99" spans="1:14" x14ac:dyDescent="0.2">
      <c r="A99" t="str">
        <f t="array" ref="A99">IFERROR(INDEX(Bdd!$A$1:$A$100,SMALL(IF(LEFT(Bdd!$A$1:$A$100,LEN($G$1))=$G$1,ROW($A$1:$A$100)),ROW(A98))),"")</f>
        <v/>
      </c>
      <c r="B99" t="str">
        <f>IFERROR(INDEX(Bdd!$A$1:$Z$100,MATCH($A99,Bdd!$A$1:$A$100,0),COLUMN(B$1)),"")</f>
        <v/>
      </c>
      <c r="C99" t="str">
        <f>IFERROR(INDEX(Bdd!$A$1:$Z$100,MATCH($A99,Bdd!$A$1:$A$100,0),COLUMN(C$1)),"")</f>
        <v/>
      </c>
      <c r="D99" t="str">
        <f>IFERROR(INDEX(Bdd!$A$1:$Z$100,MATCH($A99,Bdd!$A$1:$A$100,0),COLUMN(D$1)),"")</f>
        <v/>
      </c>
      <c r="E99" t="str">
        <f>IFERROR(INDEX(Bdd!$A$1:$Z$100,MATCH($A99,Bdd!$A$1:$A$100,0),COLUMN(E$1)),"")</f>
        <v/>
      </c>
      <c r="F99" t="str">
        <f>IFERROR(INDEX(Bdd!$A$1:$Z$100,MATCH($A99,Bdd!$A$1:$A$100,0),COLUMN(F$1)),"")</f>
        <v/>
      </c>
    </row>
    <row r="100" spans="1:14" x14ac:dyDescent="0.2">
      <c r="A100" t="str">
        <f t="array" ref="A100">IFERROR(INDEX(Bdd!$A$1:$A$100,SMALL(IF(LEFT(Bdd!$A$1:$A$100,LEN($G$1))=$G$1,ROW($A$1:$A$100)),ROW(A99))),"")</f>
        <v/>
      </c>
      <c r="B100" t="str">
        <f>IFERROR(INDEX(Bdd!$A$1:$Z$100,MATCH($A100,Bdd!$A$1:$A$100,0),COLUMN(B$1)),"")</f>
        <v/>
      </c>
      <c r="C100" t="str">
        <f>IFERROR(INDEX(Bdd!$A$1:$Z$100,MATCH($A100,Bdd!$A$1:$A$100,0),COLUMN(C$1)),"")</f>
        <v/>
      </c>
      <c r="D100" t="str">
        <f>IFERROR(INDEX(Bdd!$A$1:$Z$100,MATCH($A100,Bdd!$A$1:$A$100,0),COLUMN(D$1)),"")</f>
        <v/>
      </c>
      <c r="E100" t="str">
        <f>IFERROR(INDEX(Bdd!$A$1:$Z$100,MATCH($A100,Bdd!$A$1:$A$100,0),COLUMN(E$1)),"")</f>
        <v/>
      </c>
      <c r="F100" t="str">
        <f>IFERROR(INDEX(Bdd!$A$1:$Z$100,MATCH($A100,Bdd!$A$1:$A$100,0),COLUMN(F$1)),"")</f>
        <v/>
      </c>
    </row>
    <row r="101" spans="1:1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B9" sqref="B9"/>
    </sheetView>
  </sheetViews>
  <sheetFormatPr baseColWidth="10" defaultRowHeight="12.75" x14ac:dyDescent="0.2"/>
  <cols>
    <col min="1" max="1" width="22.5703125" bestFit="1" customWidth="1"/>
    <col min="2" max="2" width="17" customWidth="1"/>
    <col min="3" max="4" width="24" bestFit="1" customWidth="1"/>
    <col min="5" max="5" width="13.28515625" bestFit="1" customWidth="1"/>
    <col min="6" max="6" width="9.7109375" customWidth="1"/>
    <col min="7" max="28" width="12.140625" customWidth="1"/>
    <col min="29" max="104" width="12.140625" bestFit="1" customWidth="1"/>
    <col min="105" max="105" width="13.140625" bestFit="1" customWidth="1"/>
  </cols>
  <sheetData>
    <row r="1" spans="1:6" x14ac:dyDescent="0.2">
      <c r="A1" s="10" t="s">
        <v>233</v>
      </c>
      <c r="B1" s="1"/>
      <c r="C1" s="1"/>
      <c r="D1" s="1"/>
    </row>
    <row r="2" spans="1:6" x14ac:dyDescent="0.2">
      <c r="A2" s="10" t="s">
        <v>234</v>
      </c>
      <c r="B2" s="11"/>
      <c r="C2" s="1"/>
      <c r="D2" s="1"/>
    </row>
    <row r="4" spans="1:6" x14ac:dyDescent="0.2">
      <c r="A4" s="9" t="s">
        <v>99</v>
      </c>
      <c r="B4" s="9" t="s">
        <v>100</v>
      </c>
      <c r="C4" s="9" t="s">
        <v>101</v>
      </c>
      <c r="D4" s="9" t="s">
        <v>102</v>
      </c>
      <c r="E4" s="9" t="s">
        <v>103</v>
      </c>
      <c r="F4" s="9" t="s">
        <v>104</v>
      </c>
    </row>
    <row r="5" spans="1:6" x14ac:dyDescent="0.2">
      <c r="A5" t="s">
        <v>15</v>
      </c>
      <c r="B5" t="s">
        <v>111</v>
      </c>
      <c r="C5" t="s">
        <v>133</v>
      </c>
      <c r="D5" t="s">
        <v>160</v>
      </c>
      <c r="E5" t="s">
        <v>191</v>
      </c>
      <c r="F5" t="s">
        <v>190</v>
      </c>
    </row>
    <row r="6" spans="1:6" x14ac:dyDescent="0.2">
      <c r="A6" t="s">
        <v>16</v>
      </c>
      <c r="B6" t="s">
        <v>124</v>
      </c>
      <c r="C6" t="s">
        <v>148</v>
      </c>
      <c r="D6" t="s">
        <v>169</v>
      </c>
      <c r="E6" t="s">
        <v>218</v>
      </c>
      <c r="F6" t="s">
        <v>172</v>
      </c>
    </row>
    <row r="7" spans="1:6" x14ac:dyDescent="0.2">
      <c r="A7" t="s">
        <v>17</v>
      </c>
      <c r="B7" t="s">
        <v>116</v>
      </c>
      <c r="C7" t="s">
        <v>148</v>
      </c>
      <c r="D7" t="s">
        <v>163</v>
      </c>
      <c r="E7" t="s">
        <v>177</v>
      </c>
      <c r="F7" t="s">
        <v>180</v>
      </c>
    </row>
    <row r="8" spans="1:6" x14ac:dyDescent="0.2">
      <c r="A8" t="s">
        <v>18</v>
      </c>
      <c r="B8" t="s">
        <v>105</v>
      </c>
      <c r="C8" t="s">
        <v>140</v>
      </c>
      <c r="D8" t="s">
        <v>164</v>
      </c>
      <c r="E8" t="s">
        <v>204</v>
      </c>
      <c r="F8" t="s">
        <v>186</v>
      </c>
    </row>
    <row r="9" spans="1:6" x14ac:dyDescent="0.2">
      <c r="A9" t="s">
        <v>19</v>
      </c>
      <c r="B9" t="s">
        <v>130</v>
      </c>
      <c r="C9" t="s">
        <v>143</v>
      </c>
      <c r="D9" t="s">
        <v>164</v>
      </c>
      <c r="E9" t="s">
        <v>181</v>
      </c>
      <c r="F9" t="s">
        <v>174</v>
      </c>
    </row>
    <row r="10" spans="1:6" x14ac:dyDescent="0.2">
      <c r="A10" t="s">
        <v>20</v>
      </c>
      <c r="B10" t="s">
        <v>110</v>
      </c>
      <c r="C10" t="s">
        <v>139</v>
      </c>
      <c r="D10" t="s">
        <v>163</v>
      </c>
      <c r="E10" t="s">
        <v>199</v>
      </c>
      <c r="F10" t="s">
        <v>209</v>
      </c>
    </row>
    <row r="11" spans="1:6" x14ac:dyDescent="0.2">
      <c r="A11" t="s">
        <v>21</v>
      </c>
      <c r="B11" t="s">
        <v>131</v>
      </c>
      <c r="C11" t="s">
        <v>138</v>
      </c>
      <c r="D11" t="s">
        <v>162</v>
      </c>
      <c r="E11" t="s">
        <v>204</v>
      </c>
      <c r="F11" t="s">
        <v>184</v>
      </c>
    </row>
    <row r="12" spans="1:6" x14ac:dyDescent="0.2">
      <c r="A12" t="s">
        <v>22</v>
      </c>
      <c r="B12" t="s">
        <v>108</v>
      </c>
      <c r="C12" t="s">
        <v>145</v>
      </c>
      <c r="D12" t="s">
        <v>160</v>
      </c>
      <c r="E12" t="s">
        <v>175</v>
      </c>
      <c r="F12" t="s">
        <v>176</v>
      </c>
    </row>
    <row r="13" spans="1:6" x14ac:dyDescent="0.2">
      <c r="A13" t="s">
        <v>23</v>
      </c>
      <c r="B13" t="s">
        <v>131</v>
      </c>
      <c r="C13" t="s">
        <v>147</v>
      </c>
      <c r="D13" t="s">
        <v>162</v>
      </c>
      <c r="E13" t="s">
        <v>185</v>
      </c>
      <c r="F13" t="s">
        <v>184</v>
      </c>
    </row>
    <row r="14" spans="1:6" x14ac:dyDescent="0.2">
      <c r="A14" t="s">
        <v>24</v>
      </c>
      <c r="B14" t="s">
        <v>130</v>
      </c>
      <c r="C14" t="s">
        <v>141</v>
      </c>
      <c r="D14" t="s">
        <v>162</v>
      </c>
      <c r="E14" t="s">
        <v>187</v>
      </c>
      <c r="F14" t="s">
        <v>178</v>
      </c>
    </row>
    <row r="15" spans="1:6" x14ac:dyDescent="0.2">
      <c r="A15" t="s">
        <v>25</v>
      </c>
      <c r="B15" t="s">
        <v>110</v>
      </c>
      <c r="C15" t="s">
        <v>149</v>
      </c>
      <c r="D15" t="s">
        <v>164</v>
      </c>
      <c r="E15" t="s">
        <v>179</v>
      </c>
      <c r="F15" t="s">
        <v>194</v>
      </c>
    </row>
    <row r="16" spans="1:6" x14ac:dyDescent="0.2">
      <c r="A16" t="s">
        <v>26</v>
      </c>
      <c r="B16" t="s">
        <v>122</v>
      </c>
      <c r="C16" t="s">
        <v>152</v>
      </c>
      <c r="D16" t="s">
        <v>167</v>
      </c>
      <c r="E16" t="s">
        <v>206</v>
      </c>
      <c r="F16" t="s">
        <v>192</v>
      </c>
    </row>
    <row r="17" spans="1:6" x14ac:dyDescent="0.2">
      <c r="A17" t="s">
        <v>27</v>
      </c>
      <c r="B17" t="s">
        <v>122</v>
      </c>
      <c r="C17" t="s">
        <v>142</v>
      </c>
      <c r="D17" t="s">
        <v>160</v>
      </c>
      <c r="E17" t="s">
        <v>218</v>
      </c>
      <c r="F17" t="s">
        <v>205</v>
      </c>
    </row>
    <row r="18" spans="1:6" x14ac:dyDescent="0.2">
      <c r="A18" t="s">
        <v>0</v>
      </c>
      <c r="B18" t="s">
        <v>112</v>
      </c>
      <c r="C18" t="s">
        <v>155</v>
      </c>
      <c r="D18" t="s">
        <v>161</v>
      </c>
      <c r="E18" t="s">
        <v>187</v>
      </c>
      <c r="F18" t="s">
        <v>217</v>
      </c>
    </row>
    <row r="19" spans="1:6" x14ac:dyDescent="0.2">
      <c r="A19" t="s">
        <v>1</v>
      </c>
      <c r="B19" t="s">
        <v>120</v>
      </c>
      <c r="C19" t="s">
        <v>132</v>
      </c>
      <c r="D19" t="s">
        <v>162</v>
      </c>
      <c r="E19" t="s">
        <v>193</v>
      </c>
      <c r="F19" t="s">
        <v>203</v>
      </c>
    </row>
    <row r="20" spans="1:6" x14ac:dyDescent="0.2">
      <c r="A20" t="s">
        <v>2</v>
      </c>
      <c r="B20" t="s">
        <v>111</v>
      </c>
      <c r="C20" t="s">
        <v>158</v>
      </c>
      <c r="D20" t="s">
        <v>167</v>
      </c>
      <c r="E20" t="s">
        <v>191</v>
      </c>
      <c r="F20" t="s">
        <v>213</v>
      </c>
    </row>
    <row r="21" spans="1:6" x14ac:dyDescent="0.2">
      <c r="A21" t="s">
        <v>3</v>
      </c>
      <c r="B21" t="s">
        <v>108</v>
      </c>
      <c r="C21" t="s">
        <v>135</v>
      </c>
      <c r="D21" t="s">
        <v>162</v>
      </c>
      <c r="E21" t="s">
        <v>177</v>
      </c>
      <c r="F21" t="s">
        <v>178</v>
      </c>
    </row>
    <row r="22" spans="1:6" x14ac:dyDescent="0.2">
      <c r="A22" t="s">
        <v>4</v>
      </c>
      <c r="B22" t="s">
        <v>130</v>
      </c>
      <c r="C22" t="s">
        <v>144</v>
      </c>
      <c r="D22" t="s">
        <v>159</v>
      </c>
      <c r="E22" t="s">
        <v>220</v>
      </c>
      <c r="F22" t="s">
        <v>207</v>
      </c>
    </row>
    <row r="23" spans="1:6" x14ac:dyDescent="0.2">
      <c r="A23" t="s">
        <v>5</v>
      </c>
      <c r="B23" t="s">
        <v>128</v>
      </c>
      <c r="C23" t="s">
        <v>133</v>
      </c>
      <c r="D23" t="s">
        <v>166</v>
      </c>
      <c r="E23" t="s">
        <v>189</v>
      </c>
      <c r="F23" t="s">
        <v>219</v>
      </c>
    </row>
    <row r="24" spans="1:6" x14ac:dyDescent="0.2">
      <c r="A24" t="s">
        <v>6</v>
      </c>
      <c r="B24" t="s">
        <v>119</v>
      </c>
      <c r="C24" t="s">
        <v>155</v>
      </c>
      <c r="D24" t="s">
        <v>164</v>
      </c>
      <c r="E24" t="s">
        <v>181</v>
      </c>
      <c r="F24" t="s">
        <v>182</v>
      </c>
    </row>
    <row r="25" spans="1:6" x14ac:dyDescent="0.2">
      <c r="A25" t="s">
        <v>7</v>
      </c>
      <c r="B25" t="s">
        <v>109</v>
      </c>
      <c r="C25" t="s">
        <v>132</v>
      </c>
      <c r="D25" t="s">
        <v>165</v>
      </c>
      <c r="E25" t="s">
        <v>216</v>
      </c>
      <c r="F25" t="s">
        <v>200</v>
      </c>
    </row>
    <row r="26" spans="1:6" x14ac:dyDescent="0.2">
      <c r="A26" t="s">
        <v>8</v>
      </c>
      <c r="B26" t="s">
        <v>121</v>
      </c>
      <c r="C26" t="s">
        <v>147</v>
      </c>
      <c r="D26" t="s">
        <v>165</v>
      </c>
      <c r="E26" t="s">
        <v>179</v>
      </c>
      <c r="F26" t="s">
        <v>200</v>
      </c>
    </row>
    <row r="27" spans="1:6" x14ac:dyDescent="0.2">
      <c r="A27" t="s">
        <v>9</v>
      </c>
      <c r="B27" t="s">
        <v>116</v>
      </c>
      <c r="C27" t="s">
        <v>134</v>
      </c>
      <c r="D27" t="s">
        <v>161</v>
      </c>
      <c r="E27" t="s">
        <v>214</v>
      </c>
      <c r="F27" t="s">
        <v>205</v>
      </c>
    </row>
    <row r="28" spans="1:6" x14ac:dyDescent="0.2">
      <c r="A28" t="s">
        <v>10</v>
      </c>
      <c r="B28" t="s">
        <v>107</v>
      </c>
      <c r="C28" t="s">
        <v>158</v>
      </c>
      <c r="D28" t="s">
        <v>161</v>
      </c>
      <c r="E28" t="s">
        <v>220</v>
      </c>
      <c r="F28" t="s">
        <v>211</v>
      </c>
    </row>
    <row r="29" spans="1:6" x14ac:dyDescent="0.2">
      <c r="A29" t="s">
        <v>11</v>
      </c>
      <c r="B29" t="s">
        <v>118</v>
      </c>
      <c r="C29" t="s">
        <v>143</v>
      </c>
      <c r="D29" t="s">
        <v>167</v>
      </c>
      <c r="E29" t="s">
        <v>189</v>
      </c>
      <c r="F29" t="s">
        <v>223</v>
      </c>
    </row>
    <row r="30" spans="1:6" x14ac:dyDescent="0.2">
      <c r="A30" t="s">
        <v>12</v>
      </c>
      <c r="B30" t="s">
        <v>107</v>
      </c>
      <c r="C30" t="s">
        <v>145</v>
      </c>
      <c r="D30" t="s">
        <v>166</v>
      </c>
      <c r="E30" t="s">
        <v>181</v>
      </c>
      <c r="F30" t="s">
        <v>215</v>
      </c>
    </row>
    <row r="31" spans="1:6" x14ac:dyDescent="0.2">
      <c r="A31" t="s">
        <v>13</v>
      </c>
      <c r="B31" t="s">
        <v>117</v>
      </c>
      <c r="C31" t="s">
        <v>139</v>
      </c>
      <c r="D31" t="s">
        <v>160</v>
      </c>
      <c r="E31" t="s">
        <v>222</v>
      </c>
      <c r="F31" t="s">
        <v>186</v>
      </c>
    </row>
    <row r="32" spans="1:6" x14ac:dyDescent="0.2">
      <c r="A32" t="s">
        <v>14</v>
      </c>
      <c r="B32" t="s">
        <v>109</v>
      </c>
      <c r="C32" t="s">
        <v>147</v>
      </c>
      <c r="D32" t="s">
        <v>168</v>
      </c>
      <c r="E32" t="s">
        <v>171</v>
      </c>
      <c r="F32" t="s">
        <v>176</v>
      </c>
    </row>
    <row r="33" spans="1:6" x14ac:dyDescent="0.2">
      <c r="A33" t="s">
        <v>40</v>
      </c>
      <c r="B33" t="s">
        <v>117</v>
      </c>
      <c r="C33" t="s">
        <v>137</v>
      </c>
      <c r="D33" t="s">
        <v>164</v>
      </c>
      <c r="E33" t="s">
        <v>212</v>
      </c>
      <c r="F33" t="s">
        <v>190</v>
      </c>
    </row>
    <row r="34" spans="1:6" x14ac:dyDescent="0.2">
      <c r="A34" t="s">
        <v>41</v>
      </c>
      <c r="B34" t="s">
        <v>115</v>
      </c>
      <c r="C34" t="s">
        <v>138</v>
      </c>
      <c r="D34" t="s">
        <v>165</v>
      </c>
      <c r="E34" t="s">
        <v>193</v>
      </c>
      <c r="F34" t="s">
        <v>207</v>
      </c>
    </row>
    <row r="35" spans="1:6" x14ac:dyDescent="0.2">
      <c r="A35" t="s">
        <v>42</v>
      </c>
      <c r="B35" t="s">
        <v>110</v>
      </c>
      <c r="C35" t="s">
        <v>133</v>
      </c>
      <c r="D35" t="s">
        <v>163</v>
      </c>
      <c r="E35" t="s">
        <v>177</v>
      </c>
      <c r="F35" t="s">
        <v>211</v>
      </c>
    </row>
    <row r="36" spans="1:6" x14ac:dyDescent="0.2">
      <c r="A36" t="s">
        <v>43</v>
      </c>
      <c r="B36" t="s">
        <v>119</v>
      </c>
      <c r="C36" t="s">
        <v>158</v>
      </c>
      <c r="D36" t="s">
        <v>164</v>
      </c>
      <c r="E36" t="s">
        <v>199</v>
      </c>
      <c r="F36" t="s">
        <v>186</v>
      </c>
    </row>
    <row r="37" spans="1:6" x14ac:dyDescent="0.2">
      <c r="A37" t="s">
        <v>44</v>
      </c>
      <c r="B37" t="s">
        <v>127</v>
      </c>
      <c r="C37" t="s">
        <v>138</v>
      </c>
      <c r="D37" t="s">
        <v>168</v>
      </c>
      <c r="E37" t="s">
        <v>175</v>
      </c>
      <c r="F37" t="s">
        <v>217</v>
      </c>
    </row>
    <row r="38" spans="1:6" x14ac:dyDescent="0.2">
      <c r="A38" t="s">
        <v>45</v>
      </c>
      <c r="B38" t="s">
        <v>126</v>
      </c>
      <c r="C38" t="s">
        <v>136</v>
      </c>
      <c r="D38" t="s">
        <v>166</v>
      </c>
      <c r="E38" t="s">
        <v>202</v>
      </c>
      <c r="F38" t="s">
        <v>192</v>
      </c>
    </row>
    <row r="39" spans="1:6" x14ac:dyDescent="0.2">
      <c r="A39" t="s">
        <v>46</v>
      </c>
      <c r="B39" t="s">
        <v>115</v>
      </c>
      <c r="C39" t="s">
        <v>146</v>
      </c>
      <c r="D39" t="s">
        <v>164</v>
      </c>
      <c r="E39" t="s">
        <v>177</v>
      </c>
      <c r="F39" t="s">
        <v>180</v>
      </c>
    </row>
    <row r="40" spans="1:6" x14ac:dyDescent="0.2">
      <c r="A40" t="s">
        <v>47</v>
      </c>
      <c r="B40" t="s">
        <v>106</v>
      </c>
      <c r="C40" t="s">
        <v>157</v>
      </c>
      <c r="D40" t="s">
        <v>160</v>
      </c>
      <c r="E40" t="s">
        <v>210</v>
      </c>
      <c r="F40" t="s">
        <v>207</v>
      </c>
    </row>
    <row r="41" spans="1:6" x14ac:dyDescent="0.2">
      <c r="A41" t="s">
        <v>48</v>
      </c>
      <c r="B41" t="s">
        <v>126</v>
      </c>
      <c r="C41" t="s">
        <v>149</v>
      </c>
      <c r="D41" t="s">
        <v>161</v>
      </c>
      <c r="E41" t="s">
        <v>222</v>
      </c>
      <c r="F41" t="s">
        <v>188</v>
      </c>
    </row>
    <row r="42" spans="1:6" x14ac:dyDescent="0.2">
      <c r="A42" t="s">
        <v>49</v>
      </c>
      <c r="B42" t="s">
        <v>108</v>
      </c>
      <c r="C42" t="s">
        <v>142</v>
      </c>
      <c r="D42" t="s">
        <v>166</v>
      </c>
      <c r="E42" t="s">
        <v>202</v>
      </c>
      <c r="F42" t="s">
        <v>223</v>
      </c>
    </row>
    <row r="43" spans="1:6" x14ac:dyDescent="0.2">
      <c r="A43" t="s">
        <v>50</v>
      </c>
      <c r="B43" t="s">
        <v>119</v>
      </c>
      <c r="C43" t="s">
        <v>150</v>
      </c>
      <c r="D43" t="s">
        <v>165</v>
      </c>
      <c r="E43" t="s">
        <v>189</v>
      </c>
      <c r="F43" t="s">
        <v>215</v>
      </c>
    </row>
    <row r="44" spans="1:6" x14ac:dyDescent="0.2">
      <c r="A44" t="s">
        <v>51</v>
      </c>
      <c r="B44" t="s">
        <v>107</v>
      </c>
      <c r="C44" t="s">
        <v>151</v>
      </c>
      <c r="D44" t="s">
        <v>160</v>
      </c>
      <c r="E44" t="s">
        <v>214</v>
      </c>
      <c r="F44" t="s">
        <v>182</v>
      </c>
    </row>
    <row r="45" spans="1:6" x14ac:dyDescent="0.2">
      <c r="A45" t="s">
        <v>52</v>
      </c>
      <c r="B45" t="s">
        <v>105</v>
      </c>
      <c r="C45" t="s">
        <v>154</v>
      </c>
      <c r="D45" t="s">
        <v>160</v>
      </c>
      <c r="E45" t="s">
        <v>193</v>
      </c>
      <c r="F45" t="s">
        <v>174</v>
      </c>
    </row>
    <row r="46" spans="1:6" x14ac:dyDescent="0.2">
      <c r="A46" t="s">
        <v>53</v>
      </c>
      <c r="B46" t="s">
        <v>121</v>
      </c>
      <c r="C46" t="s">
        <v>139</v>
      </c>
      <c r="D46" t="s">
        <v>169</v>
      </c>
      <c r="E46" t="s">
        <v>201</v>
      </c>
      <c r="F46" t="s">
        <v>198</v>
      </c>
    </row>
    <row r="47" spans="1:6" x14ac:dyDescent="0.2">
      <c r="A47" t="s">
        <v>54</v>
      </c>
      <c r="B47" t="s">
        <v>108</v>
      </c>
      <c r="C47" t="s">
        <v>142</v>
      </c>
      <c r="D47" t="s">
        <v>163</v>
      </c>
      <c r="E47" t="s">
        <v>193</v>
      </c>
      <c r="F47" t="s">
        <v>198</v>
      </c>
    </row>
    <row r="48" spans="1:6" x14ac:dyDescent="0.2">
      <c r="A48" t="s">
        <v>55</v>
      </c>
      <c r="B48" t="s">
        <v>106</v>
      </c>
      <c r="C48" t="s">
        <v>144</v>
      </c>
      <c r="D48" t="s">
        <v>165</v>
      </c>
      <c r="E48" t="s">
        <v>173</v>
      </c>
      <c r="F48" t="s">
        <v>192</v>
      </c>
    </row>
    <row r="49" spans="1:6" x14ac:dyDescent="0.2">
      <c r="A49" t="s">
        <v>56</v>
      </c>
      <c r="B49" t="s">
        <v>120</v>
      </c>
      <c r="C49" t="s">
        <v>136</v>
      </c>
      <c r="D49" t="s">
        <v>163</v>
      </c>
      <c r="E49" t="s">
        <v>212</v>
      </c>
      <c r="F49" t="s">
        <v>200</v>
      </c>
    </row>
    <row r="50" spans="1:6" x14ac:dyDescent="0.2">
      <c r="A50" t="s">
        <v>57</v>
      </c>
      <c r="B50" t="s">
        <v>117</v>
      </c>
      <c r="C50" t="s">
        <v>145</v>
      </c>
      <c r="D50" t="s">
        <v>169</v>
      </c>
      <c r="E50" t="s">
        <v>208</v>
      </c>
      <c r="F50" t="s">
        <v>182</v>
      </c>
    </row>
    <row r="51" spans="1:6" x14ac:dyDescent="0.2">
      <c r="A51" t="s">
        <v>58</v>
      </c>
      <c r="B51" t="s">
        <v>112</v>
      </c>
      <c r="C51" t="s">
        <v>140</v>
      </c>
      <c r="D51" t="s">
        <v>170</v>
      </c>
      <c r="E51" t="s">
        <v>197</v>
      </c>
      <c r="F51" t="s">
        <v>198</v>
      </c>
    </row>
    <row r="52" spans="1:6" x14ac:dyDescent="0.2">
      <c r="A52" t="s">
        <v>59</v>
      </c>
      <c r="B52" t="s">
        <v>105</v>
      </c>
      <c r="C52" t="s">
        <v>156</v>
      </c>
      <c r="D52" t="s">
        <v>159</v>
      </c>
      <c r="E52" t="s">
        <v>195</v>
      </c>
      <c r="F52" t="s">
        <v>219</v>
      </c>
    </row>
    <row r="53" spans="1:6" x14ac:dyDescent="0.2">
      <c r="A53" t="s">
        <v>60</v>
      </c>
      <c r="B53" t="s">
        <v>131</v>
      </c>
      <c r="C53" t="s">
        <v>151</v>
      </c>
      <c r="D53" t="s">
        <v>169</v>
      </c>
      <c r="E53" t="s">
        <v>202</v>
      </c>
      <c r="F53" t="s">
        <v>200</v>
      </c>
    </row>
    <row r="54" spans="1:6" x14ac:dyDescent="0.2">
      <c r="A54" t="s">
        <v>61</v>
      </c>
      <c r="B54" t="s">
        <v>123</v>
      </c>
      <c r="C54" t="s">
        <v>144</v>
      </c>
      <c r="D54" t="s">
        <v>168</v>
      </c>
      <c r="E54" t="s">
        <v>214</v>
      </c>
      <c r="F54" t="s">
        <v>174</v>
      </c>
    </row>
    <row r="55" spans="1:6" x14ac:dyDescent="0.2">
      <c r="A55" t="s">
        <v>28</v>
      </c>
      <c r="B55" t="s">
        <v>120</v>
      </c>
      <c r="C55" t="s">
        <v>146</v>
      </c>
      <c r="D55" t="s">
        <v>170</v>
      </c>
      <c r="E55" t="s">
        <v>210</v>
      </c>
      <c r="F55" t="s">
        <v>211</v>
      </c>
    </row>
    <row r="56" spans="1:6" x14ac:dyDescent="0.2">
      <c r="A56" t="s">
        <v>29</v>
      </c>
      <c r="B56" t="s">
        <v>125</v>
      </c>
      <c r="C56" t="s">
        <v>151</v>
      </c>
      <c r="D56" t="s">
        <v>166</v>
      </c>
      <c r="E56" t="s">
        <v>197</v>
      </c>
      <c r="F56" t="s">
        <v>184</v>
      </c>
    </row>
    <row r="57" spans="1:6" x14ac:dyDescent="0.2">
      <c r="A57" t="s">
        <v>30</v>
      </c>
      <c r="B57" t="s">
        <v>121</v>
      </c>
      <c r="C57" t="s">
        <v>148</v>
      </c>
      <c r="D57" t="s">
        <v>166</v>
      </c>
      <c r="E57" t="s">
        <v>216</v>
      </c>
      <c r="F57" t="s">
        <v>172</v>
      </c>
    </row>
    <row r="58" spans="1:6" x14ac:dyDescent="0.2">
      <c r="A58" t="s">
        <v>31</v>
      </c>
      <c r="B58" t="s">
        <v>125</v>
      </c>
      <c r="C58" t="s">
        <v>146</v>
      </c>
      <c r="D58" t="s">
        <v>161</v>
      </c>
      <c r="E58" t="s">
        <v>206</v>
      </c>
      <c r="F58" t="s">
        <v>203</v>
      </c>
    </row>
    <row r="59" spans="1:6" x14ac:dyDescent="0.2">
      <c r="A59" t="s">
        <v>32</v>
      </c>
      <c r="B59" t="s">
        <v>120</v>
      </c>
      <c r="C59" t="s">
        <v>149</v>
      </c>
      <c r="D59" t="s">
        <v>167</v>
      </c>
      <c r="E59" t="s">
        <v>218</v>
      </c>
      <c r="F59" t="s">
        <v>186</v>
      </c>
    </row>
    <row r="60" spans="1:6" x14ac:dyDescent="0.2">
      <c r="A60" t="s">
        <v>33</v>
      </c>
      <c r="B60" t="s">
        <v>106</v>
      </c>
      <c r="C60" t="s">
        <v>157</v>
      </c>
      <c r="D60" t="s">
        <v>166</v>
      </c>
      <c r="E60" t="s">
        <v>179</v>
      </c>
      <c r="F60" t="s">
        <v>188</v>
      </c>
    </row>
    <row r="61" spans="1:6" x14ac:dyDescent="0.2">
      <c r="A61" t="s">
        <v>34</v>
      </c>
      <c r="B61" t="s">
        <v>127</v>
      </c>
      <c r="C61" t="s">
        <v>141</v>
      </c>
      <c r="D61" t="s">
        <v>168</v>
      </c>
      <c r="E61" t="s">
        <v>204</v>
      </c>
      <c r="F61" t="s">
        <v>186</v>
      </c>
    </row>
    <row r="62" spans="1:6" x14ac:dyDescent="0.2">
      <c r="A62" t="s">
        <v>35</v>
      </c>
      <c r="B62" t="s">
        <v>129</v>
      </c>
      <c r="C62" t="s">
        <v>145</v>
      </c>
      <c r="D62" t="s">
        <v>163</v>
      </c>
      <c r="E62" t="s">
        <v>173</v>
      </c>
      <c r="F62" t="s">
        <v>186</v>
      </c>
    </row>
    <row r="63" spans="1:6" x14ac:dyDescent="0.2">
      <c r="A63" t="s">
        <v>36</v>
      </c>
      <c r="B63" t="s">
        <v>112</v>
      </c>
      <c r="C63" t="s">
        <v>135</v>
      </c>
      <c r="D63" t="s">
        <v>165</v>
      </c>
      <c r="E63" t="s">
        <v>191</v>
      </c>
      <c r="F63" t="s">
        <v>194</v>
      </c>
    </row>
    <row r="64" spans="1:6" x14ac:dyDescent="0.2">
      <c r="A64" t="s">
        <v>37</v>
      </c>
      <c r="B64" t="s">
        <v>109</v>
      </c>
      <c r="C64" t="s">
        <v>152</v>
      </c>
      <c r="D64" t="s">
        <v>161</v>
      </c>
      <c r="E64" t="s">
        <v>212</v>
      </c>
      <c r="F64" t="s">
        <v>196</v>
      </c>
    </row>
    <row r="65" spans="1:6" x14ac:dyDescent="0.2">
      <c r="A65" t="s">
        <v>38</v>
      </c>
      <c r="B65" t="s">
        <v>124</v>
      </c>
      <c r="C65" t="s">
        <v>135</v>
      </c>
      <c r="D65" t="s">
        <v>159</v>
      </c>
      <c r="E65" t="s">
        <v>222</v>
      </c>
      <c r="F65" t="s">
        <v>203</v>
      </c>
    </row>
    <row r="66" spans="1:6" x14ac:dyDescent="0.2">
      <c r="A66" t="s">
        <v>39</v>
      </c>
      <c r="B66" t="s">
        <v>111</v>
      </c>
      <c r="C66" t="s">
        <v>136</v>
      </c>
      <c r="D66" t="s">
        <v>160</v>
      </c>
      <c r="E66" t="s">
        <v>171</v>
      </c>
      <c r="F66" t="s">
        <v>217</v>
      </c>
    </row>
    <row r="67" spans="1:6" x14ac:dyDescent="0.2">
      <c r="A67" t="s">
        <v>232</v>
      </c>
    </row>
  </sheetData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Bdd</vt:lpstr>
      <vt:lpstr>Edit</vt:lpstr>
      <vt:lpstr>TCD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2017-07-07T12:18:14Z</dcterms:created>
  <dcterms:modified xsi:type="dcterms:W3CDTF">2017-07-07T13:02:16Z</dcterms:modified>
</cp:coreProperties>
</file>