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hidePivotFieldList="1"/>
  <bookViews>
    <workbookView xWindow="0" yWindow="0" windowWidth="20490" windowHeight="9285" activeTab="2"/>
  </bookViews>
  <sheets>
    <sheet name="Feuille1" sheetId="2" r:id="rId1"/>
    <sheet name="Feuille2" sheetId="3" r:id="rId2"/>
    <sheet name="Feuille 3" sheetId="7" r:id="rId3"/>
  </sheets>
  <definedNames>
    <definedName name="_xlnm.Print_Area" localSheetId="2">'Feuille 3'!$A$1:$N$97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3" i="7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K4"/>
  <c r="F4"/>
  <c r="A4"/>
  <c r="M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H2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4"/>
  <c r="C4"/>
  <c r="I74" l="1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73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50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27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4"/>
  <c r="N15" i="3" l="1"/>
  <c r="N16"/>
  <c r="N17"/>
  <c r="N18"/>
  <c r="N19"/>
  <c r="N20"/>
  <c r="N21"/>
  <c r="N3" l="1"/>
  <c r="N4"/>
  <c r="N5"/>
  <c r="N6"/>
  <c r="N7"/>
  <c r="N8"/>
  <c r="N9"/>
  <c r="N10"/>
  <c r="N11"/>
  <c r="N12"/>
  <c r="N13"/>
  <c r="N14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J2" i="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M6" i="7" l="1"/>
  <c r="M8"/>
  <c r="M10"/>
  <c r="M12"/>
  <c r="M14"/>
  <c r="M16"/>
  <c r="M18"/>
  <c r="M20"/>
  <c r="M22"/>
  <c r="M24"/>
  <c r="M7"/>
  <c r="M9"/>
  <c r="M11"/>
  <c r="M13"/>
  <c r="M15"/>
  <c r="M17"/>
  <c r="M19"/>
  <c r="M21"/>
  <c r="M23"/>
  <c r="M5"/>
</calcChain>
</file>

<file path=xl/sharedStrings.xml><?xml version="1.0" encoding="utf-8"?>
<sst xmlns="http://schemas.openxmlformats.org/spreadsheetml/2006/main" count="118" uniqueCount="62">
  <si>
    <t>Résident</t>
  </si>
  <si>
    <t>Adresse actuelle</t>
  </si>
  <si>
    <t>Téléphone</t>
  </si>
  <si>
    <t>Fournisseur</t>
  </si>
  <si>
    <t>No appartement</t>
  </si>
  <si>
    <t>Date de déménagement</t>
  </si>
  <si>
    <t>Date de portabilité</t>
  </si>
  <si>
    <t>Téléphone actuel</t>
  </si>
  <si>
    <t>Confirmé</t>
  </si>
  <si>
    <t>Nouveau numéro de téléphone</t>
  </si>
  <si>
    <t>Status</t>
  </si>
  <si>
    <t>Numéro de poste</t>
  </si>
  <si>
    <t>Numéro temporaire</t>
  </si>
  <si>
    <t>Extension</t>
  </si>
  <si>
    <t>UNITÉ DE SOINS</t>
  </si>
  <si>
    <t>No poste</t>
  </si>
  <si>
    <t>Notes</t>
  </si>
  <si>
    <t>Programmé</t>
  </si>
  <si>
    <t>Numéro de téléphone</t>
  </si>
  <si>
    <t>Résidents</t>
  </si>
  <si>
    <t>App.</t>
  </si>
  <si>
    <t>Niveau 3</t>
  </si>
  <si>
    <t>Niveau 4</t>
  </si>
  <si>
    <t>Niveau 5</t>
  </si>
  <si>
    <t>Niveau 6</t>
  </si>
  <si>
    <t>Niveau 7</t>
  </si>
  <si>
    <t>Niveau 8</t>
  </si>
  <si>
    <t>Niveau 9</t>
  </si>
  <si>
    <t>Niveau 10</t>
  </si>
  <si>
    <t>Niveau 11</t>
  </si>
  <si>
    <t>Niveau 12</t>
  </si>
  <si>
    <t>Bureau / Salle</t>
  </si>
  <si>
    <t>Vidéotron</t>
  </si>
  <si>
    <t>En attente de confirmation</t>
  </si>
  <si>
    <t>Niveau 2 - Unité de soins</t>
  </si>
  <si>
    <t>Réception</t>
  </si>
  <si>
    <t>Bureau direction</t>
  </si>
  <si>
    <t>Bureau adjointe</t>
  </si>
  <si>
    <t>Salle de jeux</t>
  </si>
  <si>
    <t>Bureau concierge</t>
  </si>
  <si>
    <t>Bureau chef</t>
  </si>
  <si>
    <t>Cuisine</t>
  </si>
  <si>
    <t>Infirmière</t>
  </si>
  <si>
    <t>Poste de garde</t>
  </si>
  <si>
    <t>Piscine</t>
  </si>
  <si>
    <t>Bureau loisir</t>
  </si>
  <si>
    <t>Bureau polyvalent</t>
  </si>
  <si>
    <t>Lounge piano</t>
  </si>
  <si>
    <t>Medecin</t>
  </si>
  <si>
    <t>Médecin consultation</t>
  </si>
  <si>
    <t>Salle de jeux enfants</t>
  </si>
  <si>
    <t>Salle employés</t>
  </si>
  <si>
    <t>Salle privée</t>
  </si>
  <si>
    <t>Télécom</t>
  </si>
  <si>
    <t>Bureau de Location 1</t>
  </si>
  <si>
    <t>Bureau de Location 2</t>
  </si>
  <si>
    <t>450 424-4680</t>
  </si>
  <si>
    <t>Fax</t>
  </si>
  <si>
    <t>fgrtg</t>
  </si>
  <si>
    <t>rgertgrgy</t>
  </si>
  <si>
    <t>555-5555</t>
  </si>
  <si>
    <t>666-6666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</si>
</sst>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theme="0"/>
      <name val="Cambria"/>
      <family val="1"/>
    </font>
    <font>
      <sz val="11"/>
      <color rgb="FFFF0000"/>
      <name val="Cambria"/>
      <family val="1"/>
    </font>
    <font>
      <b/>
      <sz val="11"/>
      <color theme="1"/>
      <name val="Cambria"/>
      <family val="1"/>
    </font>
    <font>
      <sz val="11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theme="0"/>
      <name val="Cambria"/>
      <family val="1"/>
    </font>
    <font>
      <sz val="11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 wrapText="1"/>
    </xf>
    <xf numFmtId="164" fontId="1" fillId="0" borderId="0" xfId="0" applyNumberFormat="1" applyFont="1"/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0" fillId="4" borderId="0" xfId="0" applyFill="1"/>
    <xf numFmtId="0" fontId="1" fillId="4" borderId="0" xfId="0" applyFont="1" applyFill="1" applyBorder="1" applyAlignment="1"/>
    <xf numFmtId="0" fontId="1" fillId="4" borderId="0" xfId="0" applyFont="1" applyFill="1"/>
    <xf numFmtId="0" fontId="1" fillId="4" borderId="0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4" borderId="0" xfId="0" applyFont="1" applyFill="1"/>
    <xf numFmtId="0" fontId="0" fillId="4" borderId="0" xfId="0" applyFill="1" applyAlignment="1">
      <alignment horizontal="center" vertical="center"/>
    </xf>
    <xf numFmtId="0" fontId="1" fillId="4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1" fillId="0" borderId="0" xfId="0" applyFont="1" applyFill="1"/>
    <xf numFmtId="3" fontId="1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0" formatCode="General"/>
      <alignment horizontal="center" vertical="center" textRotation="0" wrapText="0" indent="0" relativeIndent="255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164" formatCode="[$-F800]dddd\,\ mmmm\ dd\,\ yyyy"/>
      <alignment horizontal="center" vertical="center" textRotation="0" wrapText="0" indent="0" relativeIndent="255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center" textRotation="0" wrapText="0" indent="0" relativeIndent="255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mbria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164" formatCode="[$-F800]dddd\,\ mmmm\ dd\,\ yyyy"/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mbria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none"/>
      </font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none"/>
      </font>
      <alignment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none"/>
      </font>
      <numFmt numFmtId="0" formatCode="General"/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none"/>
      </font>
      <numFmt numFmtId="0" formatCode="General"/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none"/>
      </font>
      <numFmt numFmtId="164" formatCode="[$-F800]dddd\,\ mmmm\ dd\,\ yyyy"/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none"/>
      </font>
      <numFmt numFmtId="164" formatCode="[$-F800]dddd\,\ mmmm\ dd\,\ yyyy"/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none"/>
      </font>
      <alignment horizontal="center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none"/>
      </font>
      <alignment horizontal="left"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none"/>
      </font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none"/>
      </font>
      <alignment vertical="center" textRotation="0" wrapText="1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none"/>
      </font>
      <alignment vertical="center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none"/>
      </font>
      <alignment vertical="center" textRotation="0" indent="0" relativeIndent="255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relativeIndent="255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CC4FA"/>
      <color rgb="FFA18CF0"/>
      <color rgb="FFAD6BEF"/>
      <color rgb="FFF761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au2" displayName="Tableau2" ref="A1:L74" totalsRowShown="0" headerRowDxfId="37" dataDxfId="36">
  <autoFilter ref="A1:L74"/>
  <sortState ref="A2:K74">
    <sortCondition ref="H1:H74"/>
  </sortState>
  <tableColumns count="12">
    <tableColumn id="1" name="Résident" dataDxfId="35"/>
    <tableColumn id="2" name="Adresse actuelle" dataDxfId="34"/>
    <tableColumn id="3" name="Téléphone actuel" dataDxfId="33"/>
    <tableColumn id="4" name="Fournisseur" dataDxfId="32"/>
    <tableColumn id="6" name="No appartement" dataDxfId="31"/>
    <tableColumn id="7" name="Date de déménagement" dataDxfId="30"/>
    <tableColumn id="8" name="Date de portabilité" dataDxfId="29"/>
    <tableColumn id="10" name="Confirmé" dataDxfId="28"/>
    <tableColumn id="9" name="Status" dataDxfId="27"/>
    <tableColumn id="11" name="No poste" dataDxfId="26">
      <calculatedColumnFormula>7&amp;Tableau2[[#This Row],[No appartement]]</calculatedColumnFormula>
    </tableColumn>
    <tableColumn id="5" name="Notes" dataDxfId="25"/>
    <tableColumn id="12" name="Programmé" dataDxfId="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au3" displayName="Tableau3" ref="A1:G71" totalsRowShown="0" headerRowDxfId="23" dataDxfId="21" headerRowBorderDxfId="22" tableBorderDxfId="20" totalsRowBorderDxfId="19">
  <autoFilter ref="A1:G71"/>
  <sortState ref="A2:G71">
    <sortCondition ref="A1:A71"/>
  </sortState>
  <tableColumns count="7">
    <tableColumn id="1" name="Résident" dataDxfId="18"/>
    <tableColumn id="6" name="No appartement" dataDxfId="17"/>
    <tableColumn id="7" name="Date de déménagement" dataDxfId="16"/>
    <tableColumn id="4" name="Numéro de téléphone" dataDxfId="15"/>
    <tableColumn id="3" name="Numéro de poste" dataDxfId="14">
      <calculatedColumnFormula>7&amp;Tableau3[[#This Row],[No appartement]]</calculatedColumnFormula>
    </tableColumn>
    <tableColumn id="9" name="Confirmé" dataDxfId="13"/>
    <tableColumn id="2" name="Programmé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0" name="Tableau10" displayName="Tableau10" ref="I1:O23" totalsRowShown="0" headerRowDxfId="11" dataDxfId="9" headerRowBorderDxfId="10" tableBorderDxfId="8" totalsRowBorderDxfId="7">
  <autoFilter ref="I1:O23"/>
  <tableColumns count="7">
    <tableColumn id="1" name="Résident" dataDxfId="6"/>
    <tableColumn id="2" name="No appartement" dataDxfId="5"/>
    <tableColumn id="3" name="Date de déménagement" dataDxfId="4"/>
    <tableColumn id="4" name="Nouveau numéro de téléphone" dataDxfId="3"/>
    <tableColumn id="5" name="Numéro temporaire" dataDxfId="2"/>
    <tableColumn id="6" name="Numéro de poste" dataDxfId="1">
      <calculatedColumnFormula>7&amp;Tableau10[[#This Row],[No appartement]]</calculatedColumnFormula>
    </tableColumn>
    <tableColumn id="7" name="Confirmé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3">
    <tabColor theme="4" tint="0.39997558519241921"/>
  </sheetPr>
  <dimension ref="A1:L74"/>
  <sheetViews>
    <sheetView zoomScale="80" zoomScaleNormal="80" workbookViewId="0">
      <selection activeCell="E4" sqref="E4"/>
    </sheetView>
  </sheetViews>
  <sheetFormatPr baseColWidth="10" defaultColWidth="26.85546875" defaultRowHeight="40.5" customHeight="1"/>
  <cols>
    <col min="1" max="1" width="26.85546875" style="34"/>
    <col min="2" max="2" width="26.85546875" style="22"/>
    <col min="3" max="3" width="28.42578125" customWidth="1"/>
    <col min="4" max="4" width="26.85546875" style="23"/>
    <col min="5" max="5" width="18" style="1" customWidth="1"/>
    <col min="6" max="6" width="26.85546875" style="13"/>
    <col min="7" max="7" width="21" style="33" customWidth="1"/>
    <col min="8" max="8" width="26.85546875" style="1"/>
    <col min="9" max="9" width="26.85546875" style="33"/>
    <col min="10" max="10" width="16.28515625" style="33" customWidth="1"/>
    <col min="12" max="12" width="13.85546875" style="1" customWidth="1"/>
  </cols>
  <sheetData>
    <row r="1" spans="1:12" s="2" customFormat="1" ht="40.5" customHeight="1">
      <c r="A1" s="3" t="s">
        <v>0</v>
      </c>
      <c r="B1" s="3" t="s">
        <v>1</v>
      </c>
      <c r="C1" s="3" t="s">
        <v>7</v>
      </c>
      <c r="D1" s="3" t="s">
        <v>3</v>
      </c>
      <c r="E1" s="3" t="s">
        <v>4</v>
      </c>
      <c r="F1" s="11" t="s">
        <v>5</v>
      </c>
      <c r="G1" s="3" t="s">
        <v>6</v>
      </c>
      <c r="H1" s="3" t="s">
        <v>8</v>
      </c>
      <c r="I1" s="3" t="s">
        <v>10</v>
      </c>
      <c r="J1" s="3" t="s">
        <v>15</v>
      </c>
      <c r="K1" s="41" t="s">
        <v>16</v>
      </c>
      <c r="L1" s="41" t="s">
        <v>17</v>
      </c>
    </row>
    <row r="2" spans="1:12" ht="40.5" customHeight="1">
      <c r="A2" s="10" t="s">
        <v>58</v>
      </c>
      <c r="B2" s="35"/>
      <c r="C2" s="9" t="s">
        <v>60</v>
      </c>
      <c r="D2" s="36" t="s">
        <v>32</v>
      </c>
      <c r="E2" s="9">
        <v>302</v>
      </c>
      <c r="F2" s="14">
        <v>42917</v>
      </c>
      <c r="G2" s="14"/>
      <c r="H2" s="9"/>
      <c r="I2" s="33" t="s">
        <v>33</v>
      </c>
      <c r="J2" s="9" t="str">
        <f>7&amp;Tableau2[[#This Row],[No appartement]]</f>
        <v>7302</v>
      </c>
      <c r="K2" s="39"/>
      <c r="L2" s="46"/>
    </row>
    <row r="3" spans="1:12" ht="40.5" customHeight="1">
      <c r="A3" s="10" t="s">
        <v>59</v>
      </c>
      <c r="B3" s="35"/>
      <c r="C3" s="9" t="s">
        <v>61</v>
      </c>
      <c r="D3" s="36" t="s">
        <v>32</v>
      </c>
      <c r="E3" s="9">
        <v>201</v>
      </c>
      <c r="F3" s="14">
        <v>42917</v>
      </c>
      <c r="G3" s="14"/>
      <c r="H3" s="9"/>
      <c r="I3" s="33" t="s">
        <v>33</v>
      </c>
      <c r="J3" s="9" t="str">
        <f>7&amp;Tableau2[[#This Row],[No appartement]]</f>
        <v>7201</v>
      </c>
      <c r="K3" s="39"/>
      <c r="L3" s="46"/>
    </row>
    <row r="4" spans="1:12" ht="40.5" customHeight="1">
      <c r="A4" s="10"/>
      <c r="B4" s="35"/>
      <c r="C4" s="9"/>
      <c r="D4" s="36"/>
      <c r="E4" s="9"/>
      <c r="F4" s="14"/>
      <c r="G4" s="14"/>
      <c r="H4" s="9"/>
      <c r="J4" s="9" t="str">
        <f>7&amp;Tableau2[[#This Row],[No appartement]]</f>
        <v>7</v>
      </c>
      <c r="K4" s="39"/>
      <c r="L4" s="46"/>
    </row>
    <row r="5" spans="1:12" ht="40.5" customHeight="1">
      <c r="A5" s="10"/>
      <c r="B5" s="35"/>
      <c r="C5" s="9"/>
      <c r="D5" s="36"/>
      <c r="E5" s="9"/>
      <c r="F5" s="14"/>
      <c r="G5" s="14"/>
      <c r="H5" s="9"/>
      <c r="J5" s="9" t="str">
        <f>7&amp;Tableau2[[#This Row],[No appartement]]</f>
        <v>7</v>
      </c>
      <c r="K5" s="39"/>
      <c r="L5" s="46"/>
    </row>
    <row r="6" spans="1:12" ht="40.5" customHeight="1">
      <c r="A6" s="10"/>
      <c r="B6" s="35"/>
      <c r="C6" s="9"/>
      <c r="D6" s="36"/>
      <c r="E6" s="9"/>
      <c r="F6" s="14"/>
      <c r="G6" s="14"/>
      <c r="H6" s="9"/>
      <c r="J6" s="9" t="str">
        <f>7&amp;Tableau2[[#This Row],[No appartement]]</f>
        <v>7</v>
      </c>
      <c r="K6" s="39"/>
      <c r="L6" s="46"/>
    </row>
    <row r="7" spans="1:12" ht="40.5" customHeight="1">
      <c r="A7" s="10"/>
      <c r="B7" s="35"/>
      <c r="C7" s="9"/>
      <c r="D7" s="36"/>
      <c r="E7" s="9"/>
      <c r="F7" s="14"/>
      <c r="G7" s="14"/>
      <c r="H7" s="9"/>
      <c r="J7" s="9" t="str">
        <f>7&amp;Tableau2[[#This Row],[No appartement]]</f>
        <v>7</v>
      </c>
      <c r="K7" s="39"/>
      <c r="L7" s="46"/>
    </row>
    <row r="8" spans="1:12" ht="40.5" customHeight="1">
      <c r="A8" s="10"/>
      <c r="B8" s="35"/>
      <c r="C8" s="9"/>
      <c r="D8" s="36"/>
      <c r="E8" s="9"/>
      <c r="F8" s="14"/>
      <c r="G8" s="14"/>
      <c r="H8" s="9"/>
      <c r="J8" s="9" t="str">
        <f>7&amp;Tableau2[[#This Row],[No appartement]]</f>
        <v>7</v>
      </c>
      <c r="K8" s="39"/>
      <c r="L8" s="46"/>
    </row>
    <row r="9" spans="1:12" ht="40.5" customHeight="1">
      <c r="A9" s="10"/>
      <c r="B9" s="35"/>
      <c r="C9" s="9"/>
      <c r="D9" s="36"/>
      <c r="E9" s="9"/>
      <c r="F9" s="14"/>
      <c r="G9" s="14"/>
      <c r="H9" s="9"/>
      <c r="J9" s="9" t="str">
        <f>7&amp;Tableau2[[#This Row],[No appartement]]</f>
        <v>7</v>
      </c>
      <c r="K9" s="39"/>
      <c r="L9" s="46"/>
    </row>
    <row r="10" spans="1:12" ht="40.5" customHeight="1">
      <c r="A10" s="10"/>
      <c r="B10" s="35"/>
      <c r="C10" s="9"/>
      <c r="D10" s="36"/>
      <c r="E10" s="9"/>
      <c r="F10" s="14"/>
      <c r="G10" s="14"/>
      <c r="H10" s="9"/>
      <c r="J10" s="9" t="str">
        <f>7&amp;Tableau2[[#This Row],[No appartement]]</f>
        <v>7</v>
      </c>
      <c r="K10" s="39"/>
      <c r="L10" s="46"/>
    </row>
    <row r="11" spans="1:12" ht="40.5" customHeight="1">
      <c r="A11" s="10"/>
      <c r="B11" s="35"/>
      <c r="C11" s="9"/>
      <c r="D11" s="36"/>
      <c r="E11" s="9"/>
      <c r="F11" s="14"/>
      <c r="G11" s="14"/>
      <c r="H11" s="9"/>
      <c r="J11" s="9" t="str">
        <f>7&amp;Tableau2[[#This Row],[No appartement]]</f>
        <v>7</v>
      </c>
      <c r="K11" s="39"/>
      <c r="L11" s="46"/>
    </row>
    <row r="12" spans="1:12" ht="40.5" customHeight="1">
      <c r="A12" s="18"/>
      <c r="B12" s="37"/>
      <c r="C12" s="19"/>
      <c r="D12" s="38"/>
      <c r="E12" s="19"/>
      <c r="F12" s="20"/>
      <c r="G12" s="20"/>
      <c r="H12" s="19"/>
      <c r="J12" s="19" t="str">
        <f>7&amp;Tableau2[[#This Row],[No appartement]]</f>
        <v>7</v>
      </c>
      <c r="K12" s="39"/>
      <c r="L12" s="46"/>
    </row>
    <row r="13" spans="1:12" s="21" customFormat="1" ht="40.5" customHeight="1">
      <c r="A13" s="10"/>
      <c r="B13" s="35"/>
      <c r="C13" s="9"/>
      <c r="D13" s="36"/>
      <c r="E13" s="9"/>
      <c r="F13" s="14"/>
      <c r="G13" s="14"/>
      <c r="H13" s="9"/>
      <c r="I13" s="33"/>
      <c r="J13" s="9" t="str">
        <f>7&amp;Tableau2[[#This Row],[No appartement]]</f>
        <v>7</v>
      </c>
      <c r="K13" s="40"/>
      <c r="L13" s="47"/>
    </row>
    <row r="14" spans="1:12" ht="40.5" customHeight="1">
      <c r="A14" s="10"/>
      <c r="B14" s="35"/>
      <c r="C14" s="9"/>
      <c r="D14" s="36"/>
      <c r="E14" s="9"/>
      <c r="F14" s="14"/>
      <c r="G14" s="14"/>
      <c r="H14" s="9"/>
      <c r="J14" s="9" t="str">
        <f>7&amp;Tableau2[[#This Row],[No appartement]]</f>
        <v>7</v>
      </c>
      <c r="K14" s="39"/>
      <c r="L14" s="46"/>
    </row>
    <row r="15" spans="1:12" ht="40.5" customHeight="1">
      <c r="A15" s="10"/>
      <c r="B15" s="35"/>
      <c r="C15" s="9"/>
      <c r="D15" s="36"/>
      <c r="E15" s="9"/>
      <c r="F15" s="14"/>
      <c r="G15" s="14"/>
      <c r="H15" s="9"/>
      <c r="J15" s="9" t="str">
        <f>7&amp;Tableau2[[#This Row],[No appartement]]</f>
        <v>7</v>
      </c>
      <c r="K15" s="39"/>
      <c r="L15" s="46"/>
    </row>
    <row r="16" spans="1:12" ht="40.5" customHeight="1">
      <c r="A16" s="10"/>
      <c r="B16" s="35"/>
      <c r="C16" s="9"/>
      <c r="D16" s="36"/>
      <c r="E16" s="9"/>
      <c r="F16" s="14"/>
      <c r="G16" s="14"/>
      <c r="H16" s="9"/>
      <c r="J16" s="9" t="str">
        <f>7&amp;Tableau2[[#This Row],[No appartement]]</f>
        <v>7</v>
      </c>
      <c r="K16" s="39"/>
      <c r="L16" s="46"/>
    </row>
    <row r="17" spans="1:12" ht="40.5" customHeight="1">
      <c r="A17" s="10"/>
      <c r="B17" s="35"/>
      <c r="C17" s="9"/>
      <c r="D17" s="36"/>
      <c r="E17" s="9"/>
      <c r="F17" s="14"/>
      <c r="G17" s="14"/>
      <c r="H17" s="9"/>
      <c r="J17" s="9" t="str">
        <f>7&amp;Tableau2[[#This Row],[No appartement]]</f>
        <v>7</v>
      </c>
      <c r="K17" s="39"/>
      <c r="L17" s="46"/>
    </row>
    <row r="18" spans="1:12" ht="40.5" customHeight="1">
      <c r="A18" s="10"/>
      <c r="B18" s="35"/>
      <c r="C18" s="9"/>
      <c r="D18" s="36"/>
      <c r="E18" s="9"/>
      <c r="F18" s="14"/>
      <c r="G18" s="14"/>
      <c r="H18" s="9"/>
      <c r="J18" s="9" t="str">
        <f>7&amp;Tableau2[[#This Row],[No appartement]]</f>
        <v>7</v>
      </c>
      <c r="K18" s="39"/>
      <c r="L18" s="46"/>
    </row>
    <row r="19" spans="1:12" ht="40.5" customHeight="1">
      <c r="A19" s="10"/>
      <c r="B19" s="35"/>
      <c r="C19" s="9"/>
      <c r="D19" s="36"/>
      <c r="E19" s="9"/>
      <c r="F19" s="14"/>
      <c r="G19" s="14"/>
      <c r="H19" s="9"/>
      <c r="J19" s="9" t="str">
        <f>7&amp;Tableau2[[#This Row],[No appartement]]</f>
        <v>7</v>
      </c>
      <c r="K19" s="39"/>
      <c r="L19" s="46"/>
    </row>
    <row r="20" spans="1:12" ht="40.5" customHeight="1">
      <c r="A20" s="10"/>
      <c r="B20" s="35"/>
      <c r="C20" s="9"/>
      <c r="D20" s="36"/>
      <c r="E20" s="9"/>
      <c r="F20" s="14"/>
      <c r="G20" s="14"/>
      <c r="H20" s="9"/>
      <c r="J20" s="9" t="str">
        <f>7&amp;Tableau2[[#This Row],[No appartement]]</f>
        <v>7</v>
      </c>
      <c r="K20" s="39"/>
      <c r="L20" s="46"/>
    </row>
    <row r="21" spans="1:12" ht="40.5" customHeight="1">
      <c r="A21" s="10"/>
      <c r="B21" s="35"/>
      <c r="C21" s="9"/>
      <c r="D21" s="36"/>
      <c r="E21" s="9"/>
      <c r="F21" s="14"/>
      <c r="G21" s="14"/>
      <c r="H21" s="9"/>
      <c r="J21" s="9" t="str">
        <f>7&amp;Tableau2[[#This Row],[No appartement]]</f>
        <v>7</v>
      </c>
      <c r="K21" s="39"/>
      <c r="L21" s="46"/>
    </row>
    <row r="22" spans="1:12" ht="40.5" customHeight="1">
      <c r="A22" s="10"/>
      <c r="B22" s="35"/>
      <c r="C22" s="9"/>
      <c r="D22" s="36"/>
      <c r="E22" s="9"/>
      <c r="F22" s="14"/>
      <c r="G22" s="14"/>
      <c r="H22" s="9"/>
      <c r="J22" s="9" t="str">
        <f>7&amp;Tableau2[[#This Row],[No appartement]]</f>
        <v>7</v>
      </c>
      <c r="K22" s="39"/>
      <c r="L22" s="46"/>
    </row>
    <row r="23" spans="1:12" ht="40.5" customHeight="1">
      <c r="A23" s="10"/>
      <c r="B23" s="35"/>
      <c r="C23" s="9"/>
      <c r="D23" s="36"/>
      <c r="E23" s="9"/>
      <c r="F23" s="14"/>
      <c r="G23" s="14"/>
      <c r="H23" s="9"/>
      <c r="J23" s="9" t="str">
        <f>7&amp;Tableau2[[#This Row],[No appartement]]</f>
        <v>7</v>
      </c>
      <c r="K23" s="39"/>
      <c r="L23" s="46"/>
    </row>
    <row r="24" spans="1:12" ht="40.5" customHeight="1">
      <c r="A24" s="10"/>
      <c r="B24" s="35"/>
      <c r="C24" s="9"/>
      <c r="D24" s="36"/>
      <c r="E24" s="9"/>
      <c r="F24" s="14"/>
      <c r="G24" s="14"/>
      <c r="H24" s="9"/>
      <c r="J24" s="9" t="str">
        <f>7&amp;Tableau2[[#This Row],[No appartement]]</f>
        <v>7</v>
      </c>
      <c r="K24" s="39"/>
      <c r="L24" s="46"/>
    </row>
    <row r="25" spans="1:12" ht="40.5" customHeight="1">
      <c r="A25" s="10"/>
      <c r="B25" s="35"/>
      <c r="C25" s="9"/>
      <c r="D25" s="36"/>
      <c r="E25" s="9"/>
      <c r="F25" s="14"/>
      <c r="G25" s="14"/>
      <c r="H25" s="9"/>
      <c r="J25" s="9" t="str">
        <f>7&amp;Tableau2[[#This Row],[No appartement]]</f>
        <v>7</v>
      </c>
      <c r="K25" s="39"/>
      <c r="L25" s="46"/>
    </row>
    <row r="26" spans="1:12" ht="40.5" customHeight="1">
      <c r="A26" s="10"/>
      <c r="B26" s="35"/>
      <c r="C26" s="9"/>
      <c r="D26" s="36"/>
      <c r="E26" s="9"/>
      <c r="F26" s="14"/>
      <c r="G26" s="14"/>
      <c r="H26" s="9"/>
      <c r="J26" s="9" t="str">
        <f>7&amp;Tableau2[[#This Row],[No appartement]]</f>
        <v>7</v>
      </c>
      <c r="K26" s="39"/>
      <c r="L26" s="46"/>
    </row>
    <row r="27" spans="1:12" ht="40.5" customHeight="1">
      <c r="A27" s="10"/>
      <c r="B27" s="35"/>
      <c r="C27" s="9"/>
      <c r="D27" s="36"/>
      <c r="E27" s="9"/>
      <c r="F27" s="14"/>
      <c r="G27" s="14"/>
      <c r="H27" s="9"/>
      <c r="J27" s="9" t="str">
        <f>7&amp;Tableau2[[#This Row],[No appartement]]</f>
        <v>7</v>
      </c>
      <c r="K27" s="39"/>
      <c r="L27" s="46"/>
    </row>
    <row r="28" spans="1:12" ht="40.5" customHeight="1">
      <c r="A28" s="10"/>
      <c r="B28" s="35"/>
      <c r="C28" s="9"/>
      <c r="D28" s="36"/>
      <c r="E28" s="9"/>
      <c r="F28" s="14"/>
      <c r="G28" s="14"/>
      <c r="H28" s="9"/>
      <c r="J28" s="9" t="str">
        <f>7&amp;Tableau2[[#This Row],[No appartement]]</f>
        <v>7</v>
      </c>
      <c r="K28" s="39"/>
      <c r="L28" s="46"/>
    </row>
    <row r="29" spans="1:12" ht="40.5" customHeight="1">
      <c r="A29" s="10"/>
      <c r="B29" s="35"/>
      <c r="C29" s="9"/>
      <c r="D29" s="36"/>
      <c r="E29" s="9"/>
      <c r="F29" s="14"/>
      <c r="G29" s="14"/>
      <c r="H29" s="9"/>
      <c r="J29" s="9" t="str">
        <f>7&amp;Tableau2[[#This Row],[No appartement]]</f>
        <v>7</v>
      </c>
      <c r="K29" s="39"/>
      <c r="L29" s="46"/>
    </row>
    <row r="30" spans="1:12" ht="40.5" customHeight="1">
      <c r="A30" s="10"/>
      <c r="B30" s="35"/>
      <c r="C30" s="9"/>
      <c r="D30" s="36"/>
      <c r="E30" s="9"/>
      <c r="F30" s="14"/>
      <c r="G30" s="14"/>
      <c r="H30" s="9"/>
      <c r="J30" s="9" t="str">
        <f>7&amp;Tableau2[[#This Row],[No appartement]]</f>
        <v>7</v>
      </c>
      <c r="K30" s="39"/>
      <c r="L30" s="46"/>
    </row>
    <row r="31" spans="1:12" ht="40.5" customHeight="1">
      <c r="A31" s="10"/>
      <c r="B31" s="35"/>
      <c r="C31" s="9"/>
      <c r="D31" s="36"/>
      <c r="E31" s="9"/>
      <c r="F31" s="14"/>
      <c r="G31" s="14"/>
      <c r="H31" s="9"/>
      <c r="J31" s="9" t="str">
        <f>7&amp;Tableau2[[#This Row],[No appartement]]</f>
        <v>7</v>
      </c>
      <c r="K31" s="39"/>
      <c r="L31" s="46"/>
    </row>
    <row r="32" spans="1:12" ht="40.5" customHeight="1">
      <c r="A32" s="10"/>
      <c r="B32" s="35"/>
      <c r="C32" s="9"/>
      <c r="D32" s="36"/>
      <c r="E32" s="9"/>
      <c r="F32" s="14"/>
      <c r="G32" s="14"/>
      <c r="H32" s="9"/>
      <c r="J32" s="9" t="str">
        <f>7&amp;Tableau2[[#This Row],[No appartement]]</f>
        <v>7</v>
      </c>
      <c r="K32" s="39"/>
      <c r="L32" s="46"/>
    </row>
    <row r="33" spans="1:12" ht="40.5" customHeight="1">
      <c r="A33" s="10"/>
      <c r="B33" s="35"/>
      <c r="C33" s="9"/>
      <c r="D33" s="36"/>
      <c r="E33" s="9"/>
      <c r="F33" s="14"/>
      <c r="G33" s="14"/>
      <c r="H33" s="9"/>
      <c r="J33" s="9" t="str">
        <f>7&amp;Tableau2[[#This Row],[No appartement]]</f>
        <v>7</v>
      </c>
      <c r="K33" s="39"/>
      <c r="L33" s="46"/>
    </row>
    <row r="34" spans="1:12" ht="40.5" customHeight="1">
      <c r="A34" s="10"/>
      <c r="B34" s="35"/>
      <c r="C34" s="9"/>
      <c r="D34" s="36"/>
      <c r="E34" s="9"/>
      <c r="F34" s="14"/>
      <c r="G34" s="14"/>
      <c r="H34" s="9"/>
      <c r="J34" s="9" t="str">
        <f>7&amp;Tableau2[[#This Row],[No appartement]]</f>
        <v>7</v>
      </c>
      <c r="K34" s="39"/>
      <c r="L34" s="46"/>
    </row>
    <row r="35" spans="1:12" ht="40.5" customHeight="1">
      <c r="A35" s="10"/>
      <c r="B35" s="35"/>
      <c r="C35" s="9"/>
      <c r="D35" s="36"/>
      <c r="E35" s="9"/>
      <c r="F35" s="14"/>
      <c r="G35" s="14"/>
      <c r="H35" s="9"/>
      <c r="J35" s="9" t="str">
        <f>7&amp;Tableau2[[#This Row],[No appartement]]</f>
        <v>7</v>
      </c>
      <c r="K35" s="39"/>
      <c r="L35" s="46"/>
    </row>
    <row r="36" spans="1:12" ht="40.5" customHeight="1">
      <c r="A36" s="10"/>
      <c r="B36" s="35"/>
      <c r="C36" s="9"/>
      <c r="D36" s="36"/>
      <c r="E36" s="9"/>
      <c r="F36" s="14"/>
      <c r="G36" s="14"/>
      <c r="H36" s="9"/>
      <c r="J36" s="9" t="str">
        <f>7&amp;Tableau2[[#This Row],[No appartement]]</f>
        <v>7</v>
      </c>
      <c r="K36" s="39"/>
      <c r="L36" s="46"/>
    </row>
    <row r="37" spans="1:12" ht="40.5" customHeight="1">
      <c r="A37" s="10"/>
      <c r="B37" s="35"/>
      <c r="C37" s="9"/>
      <c r="D37" s="36"/>
      <c r="E37" s="9"/>
      <c r="F37" s="14"/>
      <c r="G37" s="14"/>
      <c r="H37" s="9"/>
      <c r="J37" s="9" t="str">
        <f>7&amp;Tableau2[[#This Row],[No appartement]]</f>
        <v>7</v>
      </c>
      <c r="K37" s="39"/>
      <c r="L37" s="46"/>
    </row>
    <row r="38" spans="1:12" ht="40.5" customHeight="1">
      <c r="A38" s="10"/>
      <c r="B38" s="35"/>
      <c r="C38" s="9"/>
      <c r="D38" s="36"/>
      <c r="E38" s="9"/>
      <c r="F38" s="14"/>
      <c r="G38" s="14"/>
      <c r="H38" s="9"/>
      <c r="J38" s="9" t="str">
        <f>7&amp;Tableau2[[#This Row],[No appartement]]</f>
        <v>7</v>
      </c>
      <c r="K38" s="39"/>
      <c r="L38" s="46"/>
    </row>
    <row r="39" spans="1:12" ht="40.5" customHeight="1">
      <c r="A39" s="10"/>
      <c r="B39" s="35"/>
      <c r="C39" s="9"/>
      <c r="D39" s="36"/>
      <c r="E39" s="9"/>
      <c r="F39" s="14"/>
      <c r="G39" s="14"/>
      <c r="H39" s="9"/>
      <c r="J39" s="9" t="str">
        <f>7&amp;Tableau2[[#This Row],[No appartement]]</f>
        <v>7</v>
      </c>
      <c r="K39" s="39"/>
      <c r="L39" s="46"/>
    </row>
    <row r="40" spans="1:12" ht="40.5" customHeight="1">
      <c r="A40" s="10"/>
      <c r="B40" s="35"/>
      <c r="C40" s="9"/>
      <c r="D40" s="36"/>
      <c r="E40" s="9"/>
      <c r="F40" s="14"/>
      <c r="G40" s="14"/>
      <c r="H40" s="9"/>
      <c r="J40" s="9" t="str">
        <f>7&amp;Tableau2[[#This Row],[No appartement]]</f>
        <v>7</v>
      </c>
      <c r="K40" s="39"/>
      <c r="L40" s="46"/>
    </row>
    <row r="41" spans="1:12" ht="40.5" customHeight="1">
      <c r="A41" s="10"/>
      <c r="B41" s="35"/>
      <c r="C41" s="9"/>
      <c r="D41" s="36"/>
      <c r="E41" s="9"/>
      <c r="F41" s="14"/>
      <c r="G41" s="14"/>
      <c r="H41" s="9"/>
      <c r="J41" s="9" t="str">
        <f>7&amp;Tableau2[[#This Row],[No appartement]]</f>
        <v>7</v>
      </c>
      <c r="K41" s="39"/>
      <c r="L41" s="46"/>
    </row>
    <row r="42" spans="1:12" ht="40.5" customHeight="1">
      <c r="A42" s="10"/>
      <c r="B42" s="35"/>
      <c r="C42" s="9"/>
      <c r="D42" s="36"/>
      <c r="E42" s="9"/>
      <c r="F42" s="14"/>
      <c r="G42" s="14"/>
      <c r="H42" s="9"/>
      <c r="J42" s="9" t="str">
        <f>7&amp;Tableau2[[#This Row],[No appartement]]</f>
        <v>7</v>
      </c>
      <c r="K42" s="39"/>
      <c r="L42" s="46"/>
    </row>
    <row r="43" spans="1:12" ht="40.5" customHeight="1">
      <c r="A43" s="10"/>
      <c r="B43" s="35"/>
      <c r="C43" s="9"/>
      <c r="D43" s="36"/>
      <c r="E43" s="9"/>
      <c r="F43" s="14"/>
      <c r="G43" s="14"/>
      <c r="H43" s="9"/>
      <c r="J43" s="9" t="str">
        <f>7&amp;Tableau2[[#This Row],[No appartement]]</f>
        <v>7</v>
      </c>
      <c r="K43" s="39"/>
      <c r="L43" s="46"/>
    </row>
    <row r="44" spans="1:12" ht="40.5" customHeight="1">
      <c r="A44" s="10"/>
      <c r="B44" s="35"/>
      <c r="C44" s="9"/>
      <c r="D44" s="36"/>
      <c r="E44" s="9"/>
      <c r="F44" s="14"/>
      <c r="G44" s="14"/>
      <c r="H44" s="9"/>
      <c r="J44" s="9" t="str">
        <f>7&amp;Tableau2[[#This Row],[No appartement]]</f>
        <v>7</v>
      </c>
      <c r="K44" s="39"/>
      <c r="L44" s="46"/>
    </row>
    <row r="45" spans="1:12" ht="40.5" customHeight="1">
      <c r="A45" s="10"/>
      <c r="B45" s="35"/>
      <c r="C45" s="9"/>
      <c r="D45" s="36"/>
      <c r="E45" s="9"/>
      <c r="F45" s="14"/>
      <c r="G45" s="14"/>
      <c r="H45" s="9"/>
      <c r="J45" s="9" t="str">
        <f>7&amp;Tableau2[[#This Row],[No appartement]]</f>
        <v>7</v>
      </c>
      <c r="K45" s="39"/>
      <c r="L45" s="46"/>
    </row>
    <row r="46" spans="1:12" ht="40.5" customHeight="1">
      <c r="A46" s="10"/>
      <c r="B46" s="35"/>
      <c r="C46" s="9"/>
      <c r="D46" s="36"/>
      <c r="E46" s="9"/>
      <c r="F46" s="14"/>
      <c r="G46" s="14"/>
      <c r="H46" s="9"/>
      <c r="J46" s="9" t="str">
        <f>7&amp;Tableau2[[#This Row],[No appartement]]</f>
        <v>7</v>
      </c>
      <c r="K46" s="39"/>
      <c r="L46" s="46"/>
    </row>
    <row r="47" spans="1:12" ht="40.5" customHeight="1">
      <c r="A47" s="10"/>
      <c r="B47" s="35"/>
      <c r="C47" s="9"/>
      <c r="D47" s="36"/>
      <c r="E47" s="9"/>
      <c r="F47" s="14"/>
      <c r="G47" s="14"/>
      <c r="H47" s="9"/>
      <c r="J47" s="9" t="str">
        <f>7&amp;Tableau2[[#This Row],[No appartement]]</f>
        <v>7</v>
      </c>
      <c r="K47" s="39"/>
      <c r="L47" s="46"/>
    </row>
    <row r="48" spans="1:12" ht="40.5" customHeight="1">
      <c r="A48" s="10"/>
      <c r="B48" s="35"/>
      <c r="C48" s="9"/>
      <c r="D48" s="36"/>
      <c r="E48" s="9"/>
      <c r="F48" s="14"/>
      <c r="G48" s="14"/>
      <c r="H48" s="9"/>
      <c r="J48" s="9" t="str">
        <f>7&amp;Tableau2[[#This Row],[No appartement]]</f>
        <v>7</v>
      </c>
      <c r="K48" s="39"/>
      <c r="L48" s="46"/>
    </row>
    <row r="49" spans="1:12" ht="40.5" customHeight="1">
      <c r="A49" s="10"/>
      <c r="B49" s="35"/>
      <c r="C49" s="9"/>
      <c r="D49" s="36"/>
      <c r="E49" s="9"/>
      <c r="F49" s="14"/>
      <c r="G49" s="14"/>
      <c r="H49" s="9"/>
      <c r="J49" s="9" t="str">
        <f>7&amp;Tableau2[[#This Row],[No appartement]]</f>
        <v>7</v>
      </c>
      <c r="K49" s="39"/>
      <c r="L49" s="46"/>
    </row>
    <row r="50" spans="1:12" ht="40.5" customHeight="1">
      <c r="A50" s="10"/>
      <c r="B50" s="35"/>
      <c r="C50" s="9"/>
      <c r="D50" s="36"/>
      <c r="E50" s="9"/>
      <c r="F50" s="14"/>
      <c r="G50" s="14"/>
      <c r="H50" s="9"/>
      <c r="J50" s="9" t="str">
        <f>7&amp;Tableau2[[#This Row],[No appartement]]</f>
        <v>7</v>
      </c>
      <c r="K50" s="39"/>
      <c r="L50" s="46"/>
    </row>
    <row r="51" spans="1:12" ht="40.5" customHeight="1">
      <c r="A51" s="10"/>
      <c r="B51" s="35"/>
      <c r="C51" s="9"/>
      <c r="D51" s="36"/>
      <c r="E51" s="9"/>
      <c r="F51" s="14"/>
      <c r="G51" s="14"/>
      <c r="H51" s="9"/>
      <c r="J51" s="9" t="str">
        <f>7&amp;Tableau2[[#This Row],[No appartement]]</f>
        <v>7</v>
      </c>
      <c r="K51" s="39"/>
      <c r="L51" s="46"/>
    </row>
    <row r="52" spans="1:12" ht="40.5" customHeight="1">
      <c r="A52" s="10"/>
      <c r="B52" s="35"/>
      <c r="C52" s="9"/>
      <c r="D52" s="36"/>
      <c r="E52" s="9"/>
      <c r="F52" s="14"/>
      <c r="G52" s="14"/>
      <c r="H52" s="9"/>
      <c r="J52" s="9" t="str">
        <f>7&amp;Tableau2[[#This Row],[No appartement]]</f>
        <v>7</v>
      </c>
      <c r="K52" s="39"/>
      <c r="L52" s="46"/>
    </row>
    <row r="53" spans="1:12" ht="40.5" customHeight="1">
      <c r="A53" s="10"/>
      <c r="B53" s="35"/>
      <c r="C53" s="9"/>
      <c r="D53" s="36"/>
      <c r="E53" s="9"/>
      <c r="F53" s="14"/>
      <c r="G53" s="14"/>
      <c r="H53" s="9"/>
      <c r="J53" s="9" t="str">
        <f>7&amp;Tableau2[[#This Row],[No appartement]]</f>
        <v>7</v>
      </c>
      <c r="K53" s="39"/>
      <c r="L53" s="46"/>
    </row>
    <row r="54" spans="1:12" ht="40.5" customHeight="1">
      <c r="A54" s="10"/>
      <c r="B54" s="35"/>
      <c r="C54" s="9"/>
      <c r="D54" s="36"/>
      <c r="E54" s="9"/>
      <c r="F54" s="14"/>
      <c r="G54" s="14"/>
      <c r="H54" s="9"/>
      <c r="J54" s="9" t="str">
        <f>7&amp;Tableau2[[#This Row],[No appartement]]</f>
        <v>7</v>
      </c>
      <c r="K54" s="39"/>
      <c r="L54" s="46"/>
    </row>
    <row r="55" spans="1:12" ht="40.5" customHeight="1">
      <c r="A55" s="10"/>
      <c r="B55" s="35"/>
      <c r="C55" s="9"/>
      <c r="D55" s="36"/>
      <c r="E55" s="9"/>
      <c r="F55" s="14"/>
      <c r="G55" s="14"/>
      <c r="H55" s="9"/>
      <c r="J55" s="9" t="str">
        <f>7&amp;Tableau2[[#This Row],[No appartement]]</f>
        <v>7</v>
      </c>
      <c r="K55" s="39"/>
      <c r="L55" s="46"/>
    </row>
    <row r="56" spans="1:12" ht="40.5" customHeight="1">
      <c r="A56" s="10"/>
      <c r="B56" s="35"/>
      <c r="C56" s="9"/>
      <c r="D56" s="36"/>
      <c r="E56" s="9"/>
      <c r="F56" s="14"/>
      <c r="G56" s="14"/>
      <c r="H56" s="9"/>
      <c r="J56" s="9" t="str">
        <f>7&amp;Tableau2[[#This Row],[No appartement]]</f>
        <v>7</v>
      </c>
      <c r="K56" s="39"/>
      <c r="L56" s="46"/>
    </row>
    <row r="57" spans="1:12" ht="40.5" customHeight="1">
      <c r="A57" s="10"/>
      <c r="B57" s="35"/>
      <c r="C57" s="9"/>
      <c r="D57" s="36"/>
      <c r="E57" s="9"/>
      <c r="F57" s="14"/>
      <c r="G57" s="14"/>
      <c r="H57" s="9"/>
      <c r="J57" s="9" t="str">
        <f>7&amp;Tableau2[[#This Row],[No appartement]]</f>
        <v>7</v>
      </c>
      <c r="K57" s="39"/>
      <c r="L57" s="46"/>
    </row>
    <row r="58" spans="1:12" ht="40.5" customHeight="1">
      <c r="A58" s="10"/>
      <c r="B58" s="35"/>
      <c r="C58" s="9"/>
      <c r="D58" s="36"/>
      <c r="E58" s="9"/>
      <c r="F58" s="14"/>
      <c r="G58" s="14"/>
      <c r="H58" s="9"/>
      <c r="J58" s="9" t="str">
        <f>7&amp;Tableau2[[#This Row],[No appartement]]</f>
        <v>7</v>
      </c>
      <c r="K58" s="39"/>
      <c r="L58" s="46"/>
    </row>
    <row r="59" spans="1:12" ht="40.5" customHeight="1">
      <c r="A59" s="10"/>
      <c r="B59" s="35"/>
      <c r="C59" s="9"/>
      <c r="D59" s="36"/>
      <c r="E59" s="9"/>
      <c r="F59" s="14"/>
      <c r="G59" s="14"/>
      <c r="H59" s="9"/>
      <c r="J59" s="9" t="str">
        <f>7&amp;Tableau2[[#This Row],[No appartement]]</f>
        <v>7</v>
      </c>
      <c r="K59" s="39"/>
      <c r="L59" s="46"/>
    </row>
    <row r="60" spans="1:12" ht="40.5" customHeight="1">
      <c r="A60" s="10"/>
      <c r="B60" s="35"/>
      <c r="C60" s="9"/>
      <c r="D60" s="36"/>
      <c r="E60" s="9"/>
      <c r="F60" s="14"/>
      <c r="G60" s="14"/>
      <c r="H60" s="9"/>
      <c r="J60" s="9" t="str">
        <f>7&amp;Tableau2[[#This Row],[No appartement]]</f>
        <v>7</v>
      </c>
      <c r="K60" s="39"/>
      <c r="L60" s="46"/>
    </row>
    <row r="61" spans="1:12" ht="40.5" customHeight="1">
      <c r="A61" s="10"/>
      <c r="B61" s="35"/>
      <c r="C61" s="9"/>
      <c r="D61" s="36"/>
      <c r="E61" s="9"/>
      <c r="F61" s="14"/>
      <c r="G61" s="14"/>
      <c r="H61" s="9"/>
      <c r="J61" s="9" t="str">
        <f>7&amp;Tableau2[[#This Row],[No appartement]]</f>
        <v>7</v>
      </c>
      <c r="K61" s="39"/>
      <c r="L61" s="46"/>
    </row>
    <row r="62" spans="1:12" ht="40.5" customHeight="1">
      <c r="A62" s="10"/>
      <c r="B62" s="35"/>
      <c r="C62" s="9"/>
      <c r="D62" s="36"/>
      <c r="E62" s="9"/>
      <c r="F62" s="14"/>
      <c r="G62" s="14"/>
      <c r="H62" s="9"/>
      <c r="J62" s="9" t="str">
        <f>7&amp;Tableau2[[#This Row],[No appartement]]</f>
        <v>7</v>
      </c>
      <c r="K62" s="39"/>
      <c r="L62" s="46"/>
    </row>
    <row r="63" spans="1:12" ht="40.5" customHeight="1">
      <c r="A63" s="10"/>
      <c r="B63" s="35"/>
      <c r="C63" s="9"/>
      <c r="D63" s="36"/>
      <c r="E63" s="9"/>
      <c r="F63" s="14"/>
      <c r="G63" s="14"/>
      <c r="H63" s="9"/>
      <c r="J63" s="9" t="str">
        <f>7&amp;Tableau2[[#This Row],[No appartement]]</f>
        <v>7</v>
      </c>
      <c r="K63" s="39"/>
      <c r="L63" s="46"/>
    </row>
    <row r="64" spans="1:12" ht="40.5" customHeight="1">
      <c r="A64" s="10"/>
      <c r="B64" s="35"/>
      <c r="C64" s="9"/>
      <c r="D64" s="36"/>
      <c r="E64" s="9"/>
      <c r="F64" s="14"/>
      <c r="G64" s="14"/>
      <c r="H64" s="9"/>
      <c r="J64" s="9" t="str">
        <f>7&amp;Tableau2[[#This Row],[No appartement]]</f>
        <v>7</v>
      </c>
      <c r="K64" s="39"/>
      <c r="L64" s="46"/>
    </row>
    <row r="65" spans="1:12" ht="40.5" customHeight="1">
      <c r="A65" s="10"/>
      <c r="B65" s="35"/>
      <c r="C65" s="9"/>
      <c r="D65" s="36"/>
      <c r="E65" s="9"/>
      <c r="F65" s="14"/>
      <c r="G65" s="14"/>
      <c r="H65" s="9"/>
      <c r="J65" s="9" t="str">
        <f>7&amp;Tableau2[[#This Row],[No appartement]]</f>
        <v>7</v>
      </c>
      <c r="K65" s="39"/>
      <c r="L65" s="46"/>
    </row>
    <row r="66" spans="1:12" ht="40.5" customHeight="1">
      <c r="A66" s="10"/>
      <c r="B66" s="35"/>
      <c r="C66" s="9"/>
      <c r="D66" s="36"/>
      <c r="E66" s="9"/>
      <c r="F66" s="14"/>
      <c r="G66" s="14"/>
      <c r="H66" s="9"/>
      <c r="J66" s="9" t="str">
        <f>7&amp;Tableau2[[#This Row],[No appartement]]</f>
        <v>7</v>
      </c>
      <c r="K66" s="39"/>
      <c r="L66" s="46"/>
    </row>
    <row r="67" spans="1:12" ht="40.5" customHeight="1">
      <c r="A67" s="10"/>
      <c r="B67" s="35"/>
      <c r="C67" s="9"/>
      <c r="D67" s="36"/>
      <c r="E67" s="9"/>
      <c r="F67" s="14"/>
      <c r="G67" s="14"/>
      <c r="H67" s="9"/>
      <c r="J67" s="9" t="str">
        <f>7&amp;Tableau2[[#This Row],[No appartement]]</f>
        <v>7</v>
      </c>
      <c r="K67" s="39"/>
      <c r="L67" s="46"/>
    </row>
    <row r="68" spans="1:12" ht="40.5" customHeight="1">
      <c r="A68" s="10"/>
      <c r="B68" s="35"/>
      <c r="C68" s="9"/>
      <c r="D68" s="36"/>
      <c r="E68" s="9"/>
      <c r="F68" s="14"/>
      <c r="G68" s="14"/>
      <c r="H68" s="9"/>
      <c r="J68" s="9" t="str">
        <f>7&amp;Tableau2[[#This Row],[No appartement]]</f>
        <v>7</v>
      </c>
      <c r="K68" s="39"/>
      <c r="L68" s="46"/>
    </row>
    <row r="69" spans="1:12" ht="40.5" customHeight="1">
      <c r="A69" s="10"/>
      <c r="B69" s="35"/>
      <c r="C69" s="9"/>
      <c r="D69" s="36"/>
      <c r="E69" s="9"/>
      <c r="F69" s="14"/>
      <c r="G69" s="14"/>
      <c r="H69" s="9"/>
      <c r="J69" s="9" t="str">
        <f>7&amp;Tableau2[[#This Row],[No appartement]]</f>
        <v>7</v>
      </c>
      <c r="K69" s="39"/>
      <c r="L69" s="46"/>
    </row>
    <row r="70" spans="1:12" ht="40.5" customHeight="1">
      <c r="A70" s="10"/>
      <c r="B70" s="35"/>
      <c r="C70" s="9"/>
      <c r="D70" s="36"/>
      <c r="E70" s="9"/>
      <c r="F70" s="14"/>
      <c r="G70" s="14"/>
      <c r="H70" s="9"/>
      <c r="J70" s="9" t="str">
        <f>7&amp;Tableau2[[#This Row],[No appartement]]</f>
        <v>7</v>
      </c>
      <c r="K70" s="39"/>
      <c r="L70" s="46"/>
    </row>
    <row r="71" spans="1:12" ht="40.5" customHeight="1">
      <c r="A71" s="10"/>
      <c r="B71" s="35"/>
      <c r="C71" s="9"/>
      <c r="D71" s="36"/>
      <c r="E71" s="9"/>
      <c r="F71" s="14"/>
      <c r="G71" s="14"/>
      <c r="H71" s="9"/>
      <c r="J71" s="9" t="str">
        <f>7&amp;Tableau2[[#This Row],[No appartement]]</f>
        <v>7</v>
      </c>
      <c r="K71" s="39"/>
      <c r="L71" s="46"/>
    </row>
    <row r="72" spans="1:12" ht="40.5" customHeight="1">
      <c r="A72" s="10"/>
      <c r="B72" s="35"/>
      <c r="C72" s="9"/>
      <c r="D72" s="36"/>
      <c r="E72" s="9"/>
      <c r="F72" s="14"/>
      <c r="G72" s="14"/>
      <c r="H72" s="9"/>
      <c r="J72" s="9" t="str">
        <f>7&amp;Tableau2[[#This Row],[No appartement]]</f>
        <v>7</v>
      </c>
      <c r="K72" s="39"/>
      <c r="L72" s="46"/>
    </row>
    <row r="73" spans="1:12" ht="40.5" customHeight="1">
      <c r="A73" s="10"/>
      <c r="B73" s="35"/>
      <c r="C73" s="9"/>
      <c r="D73" s="36"/>
      <c r="E73" s="9"/>
      <c r="F73" s="14"/>
      <c r="G73" s="14"/>
      <c r="H73" s="9"/>
      <c r="J73" s="9" t="str">
        <f>7&amp;Tableau2[[#This Row],[No appartement]]</f>
        <v>7</v>
      </c>
      <c r="K73" s="39"/>
      <c r="L73" s="46"/>
    </row>
    <row r="74" spans="1:12" ht="40.5" customHeight="1">
      <c r="A74" s="10"/>
      <c r="B74" s="35"/>
      <c r="C74" s="9"/>
      <c r="D74" s="36"/>
      <c r="E74" s="9"/>
      <c r="F74" s="14"/>
      <c r="G74" s="14"/>
      <c r="H74" s="9"/>
      <c r="J74" s="9" t="str">
        <f>7&amp;Tableau2[[#This Row],[No appartement]]</f>
        <v>7</v>
      </c>
      <c r="K74" s="39"/>
      <c r="L74" s="46"/>
    </row>
  </sheetData>
  <conditionalFormatting sqref="I2:I74">
    <cfRule type="cellIs" dxfId="44" priority="5" operator="equal">
      <formula>"Problématique"</formula>
    </cfRule>
    <cfRule type="cellIs" dxfId="43" priority="6" operator="equal">
      <formula>"Faite"</formula>
    </cfRule>
    <cfRule type="cellIs" dxfId="42" priority="7" operator="equal">
      <formula>"""Faite"""</formula>
    </cfRule>
  </conditionalFormatting>
  <conditionalFormatting sqref="I2:I74">
    <cfRule type="cellIs" dxfId="41" priority="4" operator="equal">
      <formula>"En attente de confirmation"</formula>
    </cfRule>
  </conditionalFormatting>
  <conditionalFormatting sqref="I2:I74">
    <cfRule type="cellIs" dxfId="40" priority="3" operator="equal">
      <formula>"Portabilité effectuée"</formula>
    </cfRule>
  </conditionalFormatting>
  <conditionalFormatting sqref="I3">
    <cfRule type="cellIs" dxfId="39" priority="1" operator="equal">
      <formula>"Portabilité effectuée"</formula>
    </cfRule>
    <cfRule type="cellIs" dxfId="38" priority="2" operator="equal">
      <formula>"Portabilité effectuée"</formula>
    </cfRule>
  </conditionalFormatting>
  <dataValidations count="2">
    <dataValidation type="list" allowBlank="1" showInputMessage="1" showErrorMessage="1" sqref="I3:I74">
      <formula1>"Portabilité effectuée, Problématique, En attente de confirmation"</formula1>
    </dataValidation>
    <dataValidation type="list" errorStyle="warning" allowBlank="1" showInputMessage="1" showErrorMessage="1" sqref="I2">
      <formula1>"Portabilité effectuée, Problématique, En attente de confirmation"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4">
    <tabColor theme="7" tint="0.39997558519241921"/>
  </sheetPr>
  <dimension ref="A1:O71"/>
  <sheetViews>
    <sheetView zoomScale="80" zoomScaleNormal="80" workbookViewId="0">
      <selection activeCell="C8" sqref="C8"/>
    </sheetView>
  </sheetViews>
  <sheetFormatPr baseColWidth="10" defaultColWidth="11.42578125" defaultRowHeight="33" customHeight="1"/>
  <cols>
    <col min="1" max="1" width="23.85546875" style="8" customWidth="1"/>
    <col min="2" max="2" width="16.140625" style="8" customWidth="1"/>
    <col min="3" max="3" width="22" style="12" customWidth="1"/>
    <col min="4" max="4" width="23" style="8" customWidth="1"/>
    <col min="5" max="5" width="16.5703125" style="8" customWidth="1"/>
    <col min="6" max="6" width="12.7109375" style="8" customWidth="1"/>
    <col min="7" max="7" width="14.42578125" style="8" customWidth="1"/>
    <col min="8" max="8" width="11.42578125" style="8"/>
    <col min="9" max="9" width="18.7109375" style="8" customWidth="1"/>
    <col min="10" max="10" width="19.140625" style="8" customWidth="1"/>
    <col min="11" max="11" width="26.140625" style="8" customWidth="1"/>
    <col min="12" max="12" width="33.28515625" style="8" customWidth="1"/>
    <col min="13" max="13" width="22.85546875" style="8" customWidth="1"/>
    <col min="14" max="14" width="20" style="8" customWidth="1"/>
    <col min="15" max="15" width="12.42578125" style="8" customWidth="1"/>
    <col min="16" max="16384" width="11.42578125" style="8"/>
  </cols>
  <sheetData>
    <row r="1" spans="1:15" ht="33" customHeight="1">
      <c r="A1" s="5" t="s">
        <v>0</v>
      </c>
      <c r="B1" s="5" t="s">
        <v>4</v>
      </c>
      <c r="C1" s="16" t="s">
        <v>5</v>
      </c>
      <c r="D1" s="5" t="s">
        <v>18</v>
      </c>
      <c r="E1" s="5" t="s">
        <v>11</v>
      </c>
      <c r="F1" s="5" t="s">
        <v>8</v>
      </c>
      <c r="G1" s="43" t="s">
        <v>17</v>
      </c>
      <c r="I1" s="5" t="s">
        <v>0</v>
      </c>
      <c r="J1" s="5" t="s">
        <v>4</v>
      </c>
      <c r="K1" s="16" t="s">
        <v>5</v>
      </c>
      <c r="L1" s="5" t="s">
        <v>9</v>
      </c>
      <c r="M1" s="5" t="s">
        <v>12</v>
      </c>
      <c r="N1" s="5" t="s">
        <v>11</v>
      </c>
      <c r="O1" s="5" t="s">
        <v>8</v>
      </c>
    </row>
    <row r="2" spans="1:15" ht="33" customHeight="1">
      <c r="A2" s="24"/>
      <c r="B2" s="6"/>
      <c r="C2" s="15"/>
      <c r="D2" s="26"/>
      <c r="E2" s="6" t="str">
        <f>7&amp;Tableau3[[#This Row],[No appartement]]</f>
        <v>7</v>
      </c>
      <c r="F2" s="6"/>
      <c r="G2" s="42"/>
      <c r="I2" s="29" t="s">
        <v>14</v>
      </c>
      <c r="J2" s="27"/>
      <c r="K2" s="28"/>
      <c r="L2" s="27"/>
      <c r="M2" s="27"/>
      <c r="N2" s="27"/>
      <c r="O2" s="27"/>
    </row>
    <row r="3" spans="1:15" ht="33" customHeight="1">
      <c r="A3" s="24"/>
      <c r="B3" s="6"/>
      <c r="C3" s="15"/>
      <c r="D3" s="26"/>
      <c r="E3" s="6" t="str">
        <f>7&amp;Tableau3[[#This Row],[No appartement]]</f>
        <v>7</v>
      </c>
      <c r="F3" s="6"/>
      <c r="G3" s="42"/>
      <c r="I3" s="30"/>
      <c r="J3" s="31">
        <v>203</v>
      </c>
      <c r="K3" s="32"/>
      <c r="L3" s="31"/>
      <c r="M3" s="31"/>
      <c r="N3" s="31" t="str">
        <f>7&amp;Tableau10[[#This Row],[No appartement]]</f>
        <v>7203</v>
      </c>
      <c r="O3" s="31"/>
    </row>
    <row r="4" spans="1:15" ht="33" customHeight="1">
      <c r="A4" s="24"/>
      <c r="B4" s="6"/>
      <c r="C4" s="15"/>
      <c r="D4" s="26"/>
      <c r="E4" s="6" t="str">
        <f>7&amp;Tableau3[[#This Row],[No appartement]]</f>
        <v>7</v>
      </c>
      <c r="F4" s="6"/>
      <c r="G4" s="42"/>
      <c r="I4" s="30"/>
      <c r="J4" s="31">
        <v>204</v>
      </c>
      <c r="K4" s="32"/>
      <c r="L4" s="31"/>
      <c r="M4" s="31"/>
      <c r="N4" s="31" t="str">
        <f>7&amp;Tableau10[[#This Row],[No appartement]]</f>
        <v>7204</v>
      </c>
      <c r="O4" s="31"/>
    </row>
    <row r="5" spans="1:15" ht="33" customHeight="1">
      <c r="A5" s="24"/>
      <c r="B5" s="6"/>
      <c r="C5" s="15"/>
      <c r="D5" s="6"/>
      <c r="E5" s="6" t="str">
        <f>7&amp;Tableau3[[#This Row],[No appartement]]</f>
        <v>7</v>
      </c>
      <c r="F5" s="6"/>
      <c r="G5" s="42"/>
      <c r="I5" s="30"/>
      <c r="J5" s="6">
        <v>205</v>
      </c>
      <c r="K5" s="15"/>
      <c r="L5" s="6"/>
      <c r="M5" s="6"/>
      <c r="N5" s="54" t="str">
        <f>7&amp;Tableau10[[#This Row],[No appartement]]</f>
        <v>7205</v>
      </c>
      <c r="O5" s="31"/>
    </row>
    <row r="6" spans="1:15" ht="33" customHeight="1">
      <c r="A6" s="24"/>
      <c r="B6" s="6"/>
      <c r="C6" s="15"/>
      <c r="D6" s="26"/>
      <c r="E6" s="6" t="str">
        <f>7&amp;Tableau3[[#This Row],[No appartement]]</f>
        <v>7</v>
      </c>
      <c r="F6" s="6"/>
      <c r="G6" s="42"/>
      <c r="I6" s="30"/>
      <c r="J6" s="6">
        <v>206</v>
      </c>
      <c r="K6" s="15"/>
      <c r="L6" s="6"/>
      <c r="M6" s="6"/>
      <c r="N6" s="54" t="str">
        <f>7&amp;Tableau10[[#This Row],[No appartement]]</f>
        <v>7206</v>
      </c>
      <c r="O6" s="31"/>
    </row>
    <row r="7" spans="1:15" ht="33" customHeight="1">
      <c r="A7" s="24"/>
      <c r="B7" s="6"/>
      <c r="C7" s="15"/>
      <c r="D7" s="26"/>
      <c r="E7" s="6" t="str">
        <f>7&amp;Tableau3[[#This Row],[No appartement]]</f>
        <v>7</v>
      </c>
      <c r="F7" s="6"/>
      <c r="G7" s="42"/>
      <c r="I7" s="30"/>
      <c r="J7" s="6">
        <v>207</v>
      </c>
      <c r="K7" s="15"/>
      <c r="L7" s="6"/>
      <c r="M7" s="6"/>
      <c r="N7" s="54" t="str">
        <f>7&amp;Tableau10[[#This Row],[No appartement]]</f>
        <v>7207</v>
      </c>
      <c r="O7" s="31"/>
    </row>
    <row r="8" spans="1:15" ht="33" customHeight="1">
      <c r="A8" s="24"/>
      <c r="B8" s="6"/>
      <c r="C8" s="15"/>
      <c r="D8" s="26"/>
      <c r="E8" s="6" t="str">
        <f>7&amp;Tableau3[[#This Row],[No appartement]]</f>
        <v>7</v>
      </c>
      <c r="F8" s="6"/>
      <c r="G8" s="42"/>
      <c r="I8" s="30"/>
      <c r="J8" s="6">
        <v>208</v>
      </c>
      <c r="K8" s="15"/>
      <c r="L8" s="6"/>
      <c r="M8" s="6"/>
      <c r="N8" s="54" t="str">
        <f>7&amp;Tableau10[[#This Row],[No appartement]]</f>
        <v>7208</v>
      </c>
      <c r="O8" s="31"/>
    </row>
    <row r="9" spans="1:15" ht="33" customHeight="1">
      <c r="A9" s="24"/>
      <c r="B9" s="6"/>
      <c r="C9" s="15"/>
      <c r="D9" s="26"/>
      <c r="E9" s="6" t="str">
        <f>7&amp;Tableau3[[#This Row],[No appartement]]</f>
        <v>7</v>
      </c>
      <c r="F9" s="6"/>
      <c r="G9" s="42"/>
      <c r="I9" s="30"/>
      <c r="J9" s="6">
        <v>209</v>
      </c>
      <c r="K9" s="15"/>
      <c r="L9" s="6"/>
      <c r="M9" s="6"/>
      <c r="N9" s="54" t="str">
        <f>7&amp;Tableau10[[#This Row],[No appartement]]</f>
        <v>7209</v>
      </c>
      <c r="O9" s="31"/>
    </row>
    <row r="10" spans="1:15" ht="33" customHeight="1">
      <c r="A10" s="24"/>
      <c r="B10" s="6"/>
      <c r="C10" s="15"/>
      <c r="D10" s="26"/>
      <c r="E10" s="6" t="str">
        <f>7&amp;Tableau3[[#This Row],[No appartement]]</f>
        <v>7</v>
      </c>
      <c r="F10" s="6"/>
      <c r="G10" s="42"/>
      <c r="I10" s="30"/>
      <c r="J10" s="6">
        <v>210</v>
      </c>
      <c r="K10" s="15"/>
      <c r="L10" s="6"/>
      <c r="M10" s="6"/>
      <c r="N10" s="54" t="str">
        <f>7&amp;Tableau10[[#This Row],[No appartement]]</f>
        <v>7210</v>
      </c>
      <c r="O10" s="31"/>
    </row>
    <row r="11" spans="1:15" ht="33" customHeight="1">
      <c r="A11" s="24"/>
      <c r="B11" s="6"/>
      <c r="C11" s="15"/>
      <c r="D11" s="6"/>
      <c r="E11" s="6" t="str">
        <f>7&amp;Tableau3[[#This Row],[No appartement]]</f>
        <v>7</v>
      </c>
      <c r="F11" s="6"/>
      <c r="G11" s="42"/>
      <c r="I11" s="30"/>
      <c r="J11" s="6">
        <v>211</v>
      </c>
      <c r="K11" s="15"/>
      <c r="L11" s="6"/>
      <c r="M11" s="6"/>
      <c r="N11" s="54" t="str">
        <f>7&amp;Tableau10[[#This Row],[No appartement]]</f>
        <v>7211</v>
      </c>
      <c r="O11" s="31"/>
    </row>
    <row r="12" spans="1:15" ht="33" customHeight="1">
      <c r="A12" s="24"/>
      <c r="B12" s="6"/>
      <c r="C12" s="15"/>
      <c r="D12" s="26"/>
      <c r="E12" s="6" t="str">
        <f>7&amp;Tableau3[[#This Row],[No appartement]]</f>
        <v>7</v>
      </c>
      <c r="F12" s="6"/>
      <c r="G12" s="42"/>
      <c r="I12" s="30"/>
      <c r="J12" s="6">
        <v>212</v>
      </c>
      <c r="K12" s="15"/>
      <c r="L12" s="6"/>
      <c r="M12" s="6"/>
      <c r="N12" s="54" t="str">
        <f>7&amp;Tableau10[[#This Row],[No appartement]]</f>
        <v>7212</v>
      </c>
      <c r="O12" s="31"/>
    </row>
    <row r="13" spans="1:15" ht="33" customHeight="1">
      <c r="A13" s="24"/>
      <c r="B13" s="6"/>
      <c r="C13" s="15"/>
      <c r="D13" s="26"/>
      <c r="E13" s="6" t="str">
        <f>7&amp;Tableau3[[#This Row],[No appartement]]</f>
        <v>7</v>
      </c>
      <c r="F13" s="6"/>
      <c r="G13" s="42"/>
      <c r="I13" s="30"/>
      <c r="J13" s="6">
        <v>213</v>
      </c>
      <c r="K13" s="15"/>
      <c r="L13" s="6"/>
      <c r="M13" s="6"/>
      <c r="N13" s="54" t="str">
        <f>7&amp;Tableau10[[#This Row],[No appartement]]</f>
        <v>7213</v>
      </c>
      <c r="O13" s="31"/>
    </row>
    <row r="14" spans="1:15" ht="33" customHeight="1">
      <c r="A14" s="24"/>
      <c r="B14" s="6"/>
      <c r="C14" s="15"/>
      <c r="D14" s="26"/>
      <c r="E14" s="6" t="str">
        <f>7&amp;Tableau3[[#This Row],[No appartement]]</f>
        <v>7</v>
      </c>
      <c r="F14" s="6"/>
      <c r="G14" s="42"/>
      <c r="I14" s="30"/>
      <c r="J14" s="6">
        <v>214</v>
      </c>
      <c r="K14" s="15"/>
      <c r="L14" s="6"/>
      <c r="M14" s="6"/>
      <c r="N14" s="54" t="str">
        <f>7&amp;Tableau10[[#This Row],[No appartement]]</f>
        <v>7214</v>
      </c>
      <c r="O14" s="31"/>
    </row>
    <row r="15" spans="1:15" ht="33" customHeight="1">
      <c r="A15" s="24"/>
      <c r="B15" s="6"/>
      <c r="C15" s="15"/>
      <c r="D15" s="6"/>
      <c r="E15" s="6" t="str">
        <f>7&amp;Tableau3[[#This Row],[No appartement]]</f>
        <v>7</v>
      </c>
      <c r="F15" s="6"/>
      <c r="G15" s="42"/>
      <c r="I15" s="30"/>
      <c r="J15" s="6">
        <v>215</v>
      </c>
      <c r="K15" s="15"/>
      <c r="L15" s="6"/>
      <c r="M15" s="6"/>
      <c r="N15" s="54" t="str">
        <f>7&amp;Tableau10[[#This Row],[No appartement]]</f>
        <v>7215</v>
      </c>
      <c r="O15" s="31"/>
    </row>
    <row r="16" spans="1:15" ht="33" customHeight="1">
      <c r="A16" s="24"/>
      <c r="B16" s="6"/>
      <c r="C16" s="15"/>
      <c r="D16" s="6"/>
      <c r="E16" s="6" t="str">
        <f>7&amp;Tableau3[[#This Row],[No appartement]]</f>
        <v>7</v>
      </c>
      <c r="F16" s="6"/>
      <c r="G16" s="42"/>
      <c r="I16" s="30"/>
      <c r="J16" s="6">
        <v>216</v>
      </c>
      <c r="K16" s="15"/>
      <c r="L16" s="6"/>
      <c r="M16" s="6"/>
      <c r="N16" s="54" t="str">
        <f>7&amp;Tableau10[[#This Row],[No appartement]]</f>
        <v>7216</v>
      </c>
      <c r="O16" s="31"/>
    </row>
    <row r="17" spans="1:15" ht="33" customHeight="1">
      <c r="A17" s="24"/>
      <c r="B17" s="6"/>
      <c r="C17" s="15"/>
      <c r="D17" s="6"/>
      <c r="E17" s="6" t="str">
        <f>7&amp;Tableau3[[#This Row],[No appartement]]</f>
        <v>7</v>
      </c>
      <c r="F17" s="6"/>
      <c r="G17" s="42"/>
      <c r="I17" s="44"/>
      <c r="J17" s="6">
        <v>217</v>
      </c>
      <c r="K17" s="15"/>
      <c r="L17" s="6"/>
      <c r="M17" s="6"/>
      <c r="N17" s="54" t="str">
        <f>7&amp;Tableau10[[#This Row],[No appartement]]</f>
        <v>7217</v>
      </c>
      <c r="O17" s="45"/>
    </row>
    <row r="18" spans="1:15" ht="33" customHeight="1">
      <c r="A18" s="24"/>
      <c r="B18" s="6"/>
      <c r="C18" s="15"/>
      <c r="D18" s="6"/>
      <c r="E18" s="6" t="str">
        <f>7&amp;Tableau3[[#This Row],[No appartement]]</f>
        <v>7</v>
      </c>
      <c r="F18" s="6"/>
      <c r="G18" s="42"/>
      <c r="I18" s="44"/>
      <c r="J18" s="6">
        <v>218</v>
      </c>
      <c r="K18" s="15"/>
      <c r="L18" s="6"/>
      <c r="M18" s="6"/>
      <c r="N18" s="54" t="str">
        <f>7&amp;Tableau10[[#This Row],[No appartement]]</f>
        <v>7218</v>
      </c>
      <c r="O18" s="45"/>
    </row>
    <row r="19" spans="1:15" ht="33" customHeight="1">
      <c r="A19" s="24"/>
      <c r="B19" s="6"/>
      <c r="C19" s="15"/>
      <c r="D19" s="6"/>
      <c r="E19" s="6" t="str">
        <f>7&amp;Tableau3[[#This Row],[No appartement]]</f>
        <v>7</v>
      </c>
      <c r="F19" s="6"/>
      <c r="G19" s="42"/>
      <c r="I19" s="44"/>
      <c r="J19" s="6">
        <v>219</v>
      </c>
      <c r="K19" s="15"/>
      <c r="L19" s="6"/>
      <c r="M19" s="6"/>
      <c r="N19" s="54" t="str">
        <f>7&amp;Tableau10[[#This Row],[No appartement]]</f>
        <v>7219</v>
      </c>
      <c r="O19" s="45"/>
    </row>
    <row r="20" spans="1:15" ht="33" customHeight="1">
      <c r="A20" s="24"/>
      <c r="B20" s="6"/>
      <c r="C20" s="15"/>
      <c r="D20" s="6"/>
      <c r="E20" s="6" t="str">
        <f>7&amp;Tableau3[[#This Row],[No appartement]]</f>
        <v>7</v>
      </c>
      <c r="F20" s="6"/>
      <c r="G20" s="42"/>
      <c r="I20" s="44"/>
      <c r="J20" s="6">
        <v>220</v>
      </c>
      <c r="K20" s="15"/>
      <c r="L20" s="6"/>
      <c r="M20" s="6"/>
      <c r="N20" s="54" t="str">
        <f>7&amp;Tableau10[[#This Row],[No appartement]]</f>
        <v>7220</v>
      </c>
      <c r="O20" s="45"/>
    </row>
    <row r="21" spans="1:15" ht="33" customHeight="1">
      <c r="A21" s="24"/>
      <c r="B21" s="6"/>
      <c r="C21" s="15"/>
      <c r="D21" s="6"/>
      <c r="E21" s="6" t="str">
        <f>7&amp;Tableau3[[#This Row],[No appartement]]</f>
        <v>7</v>
      </c>
      <c r="F21" s="6"/>
      <c r="G21" s="42"/>
      <c r="I21" s="44"/>
      <c r="J21" s="6">
        <v>221</v>
      </c>
      <c r="K21" s="15"/>
      <c r="L21" s="6"/>
      <c r="M21" s="6"/>
      <c r="N21" s="54" t="str">
        <f>7&amp;Tableau10[[#This Row],[No appartement]]</f>
        <v>7221</v>
      </c>
      <c r="O21" s="45"/>
    </row>
    <row r="22" spans="1:15" ht="33" customHeight="1">
      <c r="A22" s="24"/>
      <c r="B22" s="6"/>
      <c r="C22" s="15"/>
      <c r="D22" s="6"/>
      <c r="E22" s="6" t="str">
        <f>7&amp;Tableau3[[#This Row],[No appartement]]</f>
        <v>7</v>
      </c>
      <c r="F22" s="6"/>
      <c r="G22" s="42"/>
      <c r="I22" s="44"/>
      <c r="J22" s="49"/>
      <c r="K22" s="50"/>
      <c r="L22" s="49"/>
      <c r="M22" s="49"/>
      <c r="N22" s="51"/>
      <c r="O22" s="45"/>
    </row>
    <row r="23" spans="1:15" ht="33" customHeight="1">
      <c r="A23" s="24"/>
      <c r="B23" s="6"/>
      <c r="C23" s="15"/>
      <c r="D23" s="6"/>
      <c r="E23" s="6" t="str">
        <f>7&amp;Tableau3[[#This Row],[No appartement]]</f>
        <v>7</v>
      </c>
      <c r="F23" s="6"/>
      <c r="G23" s="42"/>
      <c r="I23" s="44"/>
      <c r="J23" s="52"/>
      <c r="K23" s="53"/>
      <c r="L23" s="52"/>
      <c r="M23" s="52"/>
      <c r="N23" s="55"/>
      <c r="O23" s="45"/>
    </row>
    <row r="24" spans="1:15" ht="33" customHeight="1">
      <c r="A24" s="24"/>
      <c r="B24" s="6"/>
      <c r="C24" s="15"/>
      <c r="D24" s="6"/>
      <c r="E24" s="6" t="str">
        <f>7&amp;Tableau3[[#This Row],[No appartement]]</f>
        <v>7</v>
      </c>
      <c r="F24" s="6"/>
      <c r="G24" s="42"/>
    </row>
    <row r="25" spans="1:15" ht="33" customHeight="1">
      <c r="A25" s="24"/>
      <c r="B25" s="6"/>
      <c r="C25" s="15"/>
      <c r="D25" s="6"/>
      <c r="E25" s="6" t="str">
        <f>7&amp;Tableau3[[#This Row],[No appartement]]</f>
        <v>7</v>
      </c>
      <c r="F25" s="6"/>
      <c r="G25" s="42"/>
    </row>
    <row r="26" spans="1:15" ht="33" customHeight="1">
      <c r="A26" s="24"/>
      <c r="B26" s="6"/>
      <c r="C26" s="15"/>
      <c r="D26" s="26"/>
      <c r="E26" s="6" t="str">
        <f>7&amp;Tableau3[[#This Row],[No appartement]]</f>
        <v>7</v>
      </c>
      <c r="F26" s="6"/>
      <c r="G26" s="42"/>
    </row>
    <row r="27" spans="1:15" ht="33" customHeight="1">
      <c r="A27" s="24"/>
      <c r="B27" s="6"/>
      <c r="C27" s="15"/>
      <c r="D27" s="6"/>
      <c r="E27" s="6" t="str">
        <f>7&amp;Tableau3[[#This Row],[No appartement]]</f>
        <v>7</v>
      </c>
      <c r="F27" s="6"/>
      <c r="G27" s="42"/>
    </row>
    <row r="28" spans="1:15" ht="33" customHeight="1">
      <c r="A28" s="24"/>
      <c r="B28" s="6"/>
      <c r="C28" s="15"/>
      <c r="D28" s="26"/>
      <c r="E28" s="6" t="str">
        <f>7&amp;Tableau3[[#This Row],[No appartement]]</f>
        <v>7</v>
      </c>
      <c r="F28" s="6"/>
      <c r="G28" s="42"/>
    </row>
    <row r="29" spans="1:15" ht="33" customHeight="1">
      <c r="A29" s="24"/>
      <c r="B29" s="6"/>
      <c r="C29" s="15"/>
      <c r="D29" s="6"/>
      <c r="E29" s="6" t="str">
        <f>7&amp;Tableau3[[#This Row],[No appartement]]</f>
        <v>7</v>
      </c>
      <c r="F29" s="6"/>
      <c r="G29" s="42"/>
    </row>
    <row r="30" spans="1:15" ht="33" customHeight="1">
      <c r="A30" s="24"/>
      <c r="B30" s="6"/>
      <c r="C30" s="15"/>
      <c r="D30" s="6"/>
      <c r="E30" s="6" t="str">
        <f>7&amp;Tableau3[[#This Row],[No appartement]]</f>
        <v>7</v>
      </c>
      <c r="F30" s="6"/>
      <c r="G30" s="42"/>
    </row>
    <row r="31" spans="1:15" ht="33" customHeight="1">
      <c r="A31" s="24"/>
      <c r="B31" s="6"/>
      <c r="C31" s="15"/>
      <c r="D31" s="6"/>
      <c r="E31" s="6" t="str">
        <f>7&amp;Tableau3[[#This Row],[No appartement]]</f>
        <v>7</v>
      </c>
      <c r="F31" s="6"/>
      <c r="G31" s="42"/>
    </row>
    <row r="32" spans="1:15" ht="33" customHeight="1">
      <c r="A32" s="24"/>
      <c r="B32" s="6"/>
      <c r="C32" s="15"/>
      <c r="D32" s="6"/>
      <c r="E32" s="6" t="str">
        <f>7&amp;Tableau3[[#This Row],[No appartement]]</f>
        <v>7</v>
      </c>
      <c r="F32" s="6"/>
      <c r="G32" s="42"/>
    </row>
    <row r="33" spans="1:7" ht="33" customHeight="1">
      <c r="A33" s="25"/>
      <c r="B33" s="7"/>
      <c r="C33" s="17"/>
      <c r="D33" s="7"/>
      <c r="E33" s="7" t="str">
        <f>7&amp;Tableau3[[#This Row],[No appartement]]</f>
        <v>7</v>
      </c>
      <c r="F33" s="7"/>
      <c r="G33" s="42"/>
    </row>
    <row r="34" spans="1:7" ht="33" customHeight="1">
      <c r="A34" s="24"/>
      <c r="B34" s="6"/>
      <c r="C34" s="15"/>
      <c r="D34" s="6"/>
      <c r="E34" s="6" t="str">
        <f>7&amp;Tableau3[[#This Row],[No appartement]]</f>
        <v>7</v>
      </c>
      <c r="F34" s="6"/>
      <c r="G34" s="42"/>
    </row>
    <row r="35" spans="1:7" ht="33" customHeight="1">
      <c r="A35" s="24"/>
      <c r="B35" s="6"/>
      <c r="C35" s="15"/>
      <c r="D35" s="6"/>
      <c r="E35" s="6" t="str">
        <f>7&amp;Tableau3[[#This Row],[No appartement]]</f>
        <v>7</v>
      </c>
      <c r="F35" s="6"/>
      <c r="G35" s="42"/>
    </row>
    <row r="36" spans="1:7" ht="33" customHeight="1">
      <c r="A36" s="24"/>
      <c r="B36" s="6"/>
      <c r="C36" s="15"/>
      <c r="D36" s="6"/>
      <c r="E36" s="6" t="str">
        <f>7&amp;Tableau3[[#This Row],[No appartement]]</f>
        <v>7</v>
      </c>
      <c r="F36" s="6"/>
      <c r="G36" s="42"/>
    </row>
    <row r="37" spans="1:7" ht="33" customHeight="1">
      <c r="A37" s="24"/>
      <c r="B37" s="6"/>
      <c r="C37" s="15"/>
      <c r="D37" s="6"/>
      <c r="E37" s="6" t="str">
        <f>7&amp;Tableau3[[#This Row],[No appartement]]</f>
        <v>7</v>
      </c>
      <c r="F37" s="6"/>
      <c r="G37" s="42"/>
    </row>
    <row r="38" spans="1:7" ht="33" customHeight="1">
      <c r="A38" s="24"/>
      <c r="B38" s="6"/>
      <c r="C38" s="15"/>
      <c r="D38" s="6"/>
      <c r="E38" s="6" t="str">
        <f>7&amp;Tableau3[[#This Row],[No appartement]]</f>
        <v>7</v>
      </c>
      <c r="F38" s="6"/>
      <c r="G38" s="42"/>
    </row>
    <row r="39" spans="1:7" ht="33" customHeight="1">
      <c r="A39" s="24"/>
      <c r="B39" s="6"/>
      <c r="C39" s="15"/>
      <c r="D39" s="6"/>
      <c r="E39" s="6" t="str">
        <f>7&amp;Tableau3[[#This Row],[No appartement]]</f>
        <v>7</v>
      </c>
      <c r="F39" s="6"/>
      <c r="G39" s="42"/>
    </row>
    <row r="40" spans="1:7" ht="33" customHeight="1">
      <c r="A40" s="24"/>
      <c r="B40" s="6"/>
      <c r="C40" s="15"/>
      <c r="D40" s="6"/>
      <c r="E40" s="6" t="str">
        <f>7&amp;Tableau3[[#This Row],[No appartement]]</f>
        <v>7</v>
      </c>
      <c r="F40" s="6"/>
      <c r="G40" s="42"/>
    </row>
    <row r="41" spans="1:7" ht="33" customHeight="1">
      <c r="A41" s="24"/>
      <c r="B41" s="6"/>
      <c r="C41" s="15"/>
      <c r="D41" s="6"/>
      <c r="E41" s="6" t="str">
        <f>7&amp;Tableau3[[#This Row],[No appartement]]</f>
        <v>7</v>
      </c>
      <c r="F41" s="6"/>
      <c r="G41" s="42"/>
    </row>
    <row r="42" spans="1:7" ht="33" customHeight="1">
      <c r="A42" s="24"/>
      <c r="B42" s="6"/>
      <c r="C42" s="15"/>
      <c r="D42" s="6"/>
      <c r="E42" s="6" t="str">
        <f>7&amp;Tableau3[[#This Row],[No appartement]]</f>
        <v>7</v>
      </c>
      <c r="F42" s="6"/>
      <c r="G42" s="42"/>
    </row>
    <row r="43" spans="1:7" ht="33" customHeight="1">
      <c r="A43" s="24"/>
      <c r="B43" s="6"/>
      <c r="C43" s="15"/>
      <c r="D43" s="6"/>
      <c r="E43" s="6" t="str">
        <f>7&amp;Tableau3[[#This Row],[No appartement]]</f>
        <v>7</v>
      </c>
      <c r="F43" s="6"/>
      <c r="G43" s="42"/>
    </row>
    <row r="44" spans="1:7" ht="33" customHeight="1">
      <c r="A44" s="24"/>
      <c r="B44" s="6"/>
      <c r="C44" s="15"/>
      <c r="D44" s="6"/>
      <c r="E44" s="6" t="str">
        <f>7&amp;Tableau3[[#This Row],[No appartement]]</f>
        <v>7</v>
      </c>
      <c r="F44" s="6"/>
      <c r="G44" s="42"/>
    </row>
    <row r="45" spans="1:7" ht="33" customHeight="1">
      <c r="A45" s="24"/>
      <c r="B45" s="6"/>
      <c r="C45" s="15"/>
      <c r="D45" s="6"/>
      <c r="E45" s="6" t="str">
        <f>7&amp;Tableau3[[#This Row],[No appartement]]</f>
        <v>7</v>
      </c>
      <c r="F45" s="6"/>
      <c r="G45" s="42"/>
    </row>
    <row r="46" spans="1:7" ht="33" customHeight="1">
      <c r="A46" s="24"/>
      <c r="B46" s="6"/>
      <c r="C46" s="15"/>
      <c r="D46" s="6"/>
      <c r="E46" s="6" t="str">
        <f>7&amp;Tableau3[[#This Row],[No appartement]]</f>
        <v>7</v>
      </c>
      <c r="F46" s="6"/>
      <c r="G46" s="42"/>
    </row>
    <row r="47" spans="1:7" ht="33" customHeight="1">
      <c r="A47" s="24"/>
      <c r="B47" s="6"/>
      <c r="C47" s="15"/>
      <c r="D47" s="6"/>
      <c r="E47" s="6" t="str">
        <f>7&amp;Tableau3[[#This Row],[No appartement]]</f>
        <v>7</v>
      </c>
      <c r="F47" s="6"/>
      <c r="G47" s="42"/>
    </row>
    <row r="48" spans="1:7" ht="33" customHeight="1">
      <c r="A48" s="24"/>
      <c r="B48" s="6"/>
      <c r="C48" s="15"/>
      <c r="D48" s="6"/>
      <c r="E48" s="6" t="str">
        <f>7&amp;Tableau3[[#This Row],[No appartement]]</f>
        <v>7</v>
      </c>
      <c r="F48" s="6"/>
      <c r="G48" s="42"/>
    </row>
    <row r="49" spans="1:7" ht="33" customHeight="1">
      <c r="A49" s="24"/>
      <c r="B49" s="6"/>
      <c r="C49" s="15"/>
      <c r="D49" s="6"/>
      <c r="E49" s="6" t="str">
        <f>7&amp;Tableau3[[#This Row],[No appartement]]</f>
        <v>7</v>
      </c>
      <c r="F49" s="6"/>
      <c r="G49" s="42"/>
    </row>
    <row r="50" spans="1:7" ht="33" customHeight="1">
      <c r="A50" s="24"/>
      <c r="B50" s="6"/>
      <c r="C50" s="15"/>
      <c r="D50" s="6"/>
      <c r="E50" s="6" t="str">
        <f>7&amp;Tableau3[[#This Row],[No appartement]]</f>
        <v>7</v>
      </c>
      <c r="F50" s="6"/>
      <c r="G50" s="42"/>
    </row>
    <row r="51" spans="1:7" ht="33" customHeight="1">
      <c r="A51" s="24"/>
      <c r="B51" s="6"/>
      <c r="C51" s="15"/>
      <c r="D51" s="6"/>
      <c r="E51" s="6" t="str">
        <f>7&amp;Tableau3[[#This Row],[No appartement]]</f>
        <v>7</v>
      </c>
      <c r="F51" s="6"/>
      <c r="G51" s="42"/>
    </row>
    <row r="52" spans="1:7" ht="33" customHeight="1">
      <c r="A52" s="24"/>
      <c r="B52" s="6"/>
      <c r="C52" s="15"/>
      <c r="D52" s="6"/>
      <c r="E52" s="6" t="str">
        <f>7&amp;Tableau3[[#This Row],[No appartement]]</f>
        <v>7</v>
      </c>
      <c r="F52" s="6"/>
      <c r="G52" s="42"/>
    </row>
    <row r="53" spans="1:7" ht="33" customHeight="1">
      <c r="A53" s="24"/>
      <c r="B53" s="6"/>
      <c r="C53" s="15"/>
      <c r="D53" s="6"/>
      <c r="E53" s="6" t="str">
        <f>7&amp;Tableau3[[#This Row],[No appartement]]</f>
        <v>7</v>
      </c>
      <c r="F53" s="6"/>
      <c r="G53" s="42"/>
    </row>
    <row r="54" spans="1:7" ht="33" customHeight="1">
      <c r="A54" s="24"/>
      <c r="B54" s="6"/>
      <c r="C54" s="15"/>
      <c r="D54" s="6"/>
      <c r="E54" s="6" t="str">
        <f>7&amp;Tableau3[[#This Row],[No appartement]]</f>
        <v>7</v>
      </c>
      <c r="F54" s="6"/>
      <c r="G54" s="42"/>
    </row>
    <row r="55" spans="1:7" ht="33" customHeight="1">
      <c r="A55" s="24"/>
      <c r="B55" s="6"/>
      <c r="C55" s="15"/>
      <c r="D55" s="6"/>
      <c r="E55" s="6" t="str">
        <f>7&amp;Tableau3[[#This Row],[No appartement]]</f>
        <v>7</v>
      </c>
      <c r="F55" s="6"/>
      <c r="G55" s="42"/>
    </row>
    <row r="56" spans="1:7" ht="33" customHeight="1">
      <c r="A56" s="25"/>
      <c r="B56" s="7"/>
      <c r="C56" s="17"/>
      <c r="D56" s="7"/>
      <c r="E56" s="7" t="str">
        <f>7&amp;Tableau3[[#This Row],[No appartement]]</f>
        <v>7</v>
      </c>
      <c r="F56" s="7"/>
      <c r="G56" s="42"/>
    </row>
    <row r="57" spans="1:7" ht="33" customHeight="1">
      <c r="A57" s="24"/>
      <c r="B57" s="6"/>
      <c r="C57" s="15"/>
      <c r="D57" s="6"/>
      <c r="E57" s="6" t="str">
        <f>7&amp;Tableau3[[#This Row],[No appartement]]</f>
        <v>7</v>
      </c>
      <c r="F57" s="6"/>
      <c r="G57" s="42"/>
    </row>
    <row r="58" spans="1:7" ht="33" customHeight="1">
      <c r="A58" s="24"/>
      <c r="B58" s="6"/>
      <c r="C58" s="15"/>
      <c r="D58" s="6"/>
      <c r="E58" s="6" t="str">
        <f>7&amp;Tableau3[[#This Row],[No appartement]]</f>
        <v>7</v>
      </c>
      <c r="F58" s="6"/>
      <c r="G58" s="42"/>
    </row>
    <row r="59" spans="1:7" ht="33" customHeight="1">
      <c r="A59" s="24"/>
      <c r="B59" s="6"/>
      <c r="C59" s="15"/>
      <c r="D59" s="6"/>
      <c r="E59" s="6" t="str">
        <f>7&amp;Tableau3[[#This Row],[No appartement]]</f>
        <v>7</v>
      </c>
      <c r="F59" s="6"/>
      <c r="G59" s="42"/>
    </row>
    <row r="60" spans="1:7" ht="33" customHeight="1">
      <c r="A60" s="24"/>
      <c r="B60" s="6"/>
      <c r="C60" s="15"/>
      <c r="D60" s="6"/>
      <c r="E60" s="6" t="str">
        <f>7&amp;Tableau3[[#This Row],[No appartement]]</f>
        <v>7</v>
      </c>
      <c r="F60" s="6"/>
      <c r="G60" s="42"/>
    </row>
    <row r="61" spans="1:7" ht="33" customHeight="1">
      <c r="A61" s="24"/>
      <c r="B61" s="6"/>
      <c r="C61" s="15"/>
      <c r="D61" s="6"/>
      <c r="E61" s="6" t="str">
        <f>7&amp;Tableau3[[#This Row],[No appartement]]</f>
        <v>7</v>
      </c>
      <c r="F61" s="6"/>
      <c r="G61" s="42"/>
    </row>
    <row r="62" spans="1:7" ht="33" customHeight="1">
      <c r="A62" s="24"/>
      <c r="B62" s="6"/>
      <c r="C62" s="15"/>
      <c r="D62" s="6"/>
      <c r="E62" s="6" t="str">
        <f>7&amp;Tableau3[[#This Row],[No appartement]]</f>
        <v>7</v>
      </c>
      <c r="F62" s="6"/>
      <c r="G62" s="42"/>
    </row>
    <row r="63" spans="1:7" ht="33" customHeight="1">
      <c r="A63" s="24"/>
      <c r="B63" s="6"/>
      <c r="C63" s="15"/>
      <c r="D63" s="6"/>
      <c r="E63" s="6" t="str">
        <f>7&amp;Tableau3[[#This Row],[No appartement]]</f>
        <v>7</v>
      </c>
      <c r="F63" s="6"/>
      <c r="G63" s="42"/>
    </row>
    <row r="64" spans="1:7" ht="33" customHeight="1">
      <c r="A64" s="24"/>
      <c r="B64" s="6"/>
      <c r="C64" s="15"/>
      <c r="D64" s="6"/>
      <c r="E64" s="6" t="str">
        <f>7&amp;Tableau3[[#This Row],[No appartement]]</f>
        <v>7</v>
      </c>
      <c r="F64" s="6"/>
      <c r="G64" s="42"/>
    </row>
    <row r="65" spans="1:7" ht="33" customHeight="1">
      <c r="A65" s="24"/>
      <c r="B65" s="6"/>
      <c r="C65" s="15"/>
      <c r="D65" s="6"/>
      <c r="E65" s="6" t="str">
        <f>7&amp;Tableau3[[#This Row],[No appartement]]</f>
        <v>7</v>
      </c>
      <c r="F65" s="6"/>
      <c r="G65" s="42"/>
    </row>
    <row r="66" spans="1:7" ht="33" customHeight="1">
      <c r="A66" s="24"/>
      <c r="B66" s="6"/>
      <c r="C66" s="15"/>
      <c r="D66" s="6"/>
      <c r="E66" s="6" t="str">
        <f>7&amp;Tableau3[[#This Row],[No appartement]]</f>
        <v>7</v>
      </c>
      <c r="F66" s="6"/>
      <c r="G66" s="42"/>
    </row>
    <row r="67" spans="1:7" ht="33" customHeight="1">
      <c r="A67" s="24"/>
      <c r="B67" s="6"/>
      <c r="C67" s="15"/>
      <c r="D67" s="6"/>
      <c r="E67" s="6" t="str">
        <f>7&amp;Tableau3[[#This Row],[No appartement]]</f>
        <v>7</v>
      </c>
      <c r="F67" s="6"/>
      <c r="G67" s="42"/>
    </row>
    <row r="68" spans="1:7" ht="33" customHeight="1">
      <c r="A68" s="24"/>
      <c r="B68" s="6"/>
      <c r="C68" s="15"/>
      <c r="D68" s="6"/>
      <c r="E68" s="6" t="str">
        <f>7&amp;Tableau3[[#This Row],[No appartement]]</f>
        <v>7</v>
      </c>
      <c r="F68" s="6"/>
      <c r="G68" s="42"/>
    </row>
    <row r="69" spans="1:7" ht="33" customHeight="1">
      <c r="A69" s="24"/>
      <c r="B69" s="6"/>
      <c r="C69" s="15"/>
      <c r="D69" s="6"/>
      <c r="E69" s="6" t="str">
        <f>7&amp;Tableau3[[#This Row],[No appartement]]</f>
        <v>7</v>
      </c>
      <c r="F69" s="6"/>
      <c r="G69" s="42"/>
    </row>
    <row r="70" spans="1:7" ht="33" customHeight="1">
      <c r="A70" s="24"/>
      <c r="B70" s="6"/>
      <c r="C70" s="15"/>
      <c r="D70" s="6"/>
      <c r="E70" s="6" t="str">
        <f>7&amp;Tableau3[[#This Row],[No appartement]]</f>
        <v>7</v>
      </c>
      <c r="F70" s="6"/>
      <c r="G70" s="42"/>
    </row>
    <row r="71" spans="1:7" ht="33" customHeight="1">
      <c r="A71" s="25"/>
      <c r="B71" s="7"/>
      <c r="C71" s="17"/>
      <c r="D71" s="7"/>
      <c r="E71" s="7" t="str">
        <f>7&amp;Tableau3[[#This Row],[No appartement]]</f>
        <v>7</v>
      </c>
      <c r="F71" s="7"/>
      <c r="G71" s="42"/>
    </row>
  </sheetData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7"/>
  <sheetViews>
    <sheetView tabSelected="1" zoomScale="80" zoomScaleNormal="80" workbookViewId="0">
      <selection activeCell="J73" sqref="J73"/>
    </sheetView>
  </sheetViews>
  <sheetFormatPr baseColWidth="10" defaultRowHeight="15"/>
  <cols>
    <col min="1" max="1" width="30" customWidth="1"/>
    <col min="2" max="2" width="8.42578125" style="33" customWidth="1"/>
    <col min="3" max="3" width="13.28515625" style="64" customWidth="1"/>
    <col min="4" max="4" width="11.42578125" style="33"/>
    <col min="6" max="6" width="30" customWidth="1"/>
    <col min="7" max="7" width="8.42578125" style="33" customWidth="1"/>
    <col min="8" max="8" width="15.5703125" style="64" customWidth="1"/>
    <col min="9" max="9" width="11.5703125" style="33" customWidth="1"/>
    <col min="11" max="11" width="27" customWidth="1"/>
    <col min="12" max="12" width="8.42578125" style="33" customWidth="1"/>
    <col min="13" max="13" width="14.140625" customWidth="1"/>
    <col min="14" max="14" width="13.5703125" style="33" customWidth="1"/>
  </cols>
  <sheetData>
    <row r="1" spans="1:14">
      <c r="A1" s="8"/>
      <c r="B1" s="9"/>
      <c r="C1" s="36"/>
      <c r="D1" s="9"/>
      <c r="E1" s="8"/>
      <c r="F1" s="8"/>
      <c r="G1" s="9"/>
      <c r="H1" s="36"/>
      <c r="I1" s="9"/>
      <c r="J1" s="8"/>
      <c r="K1" s="8"/>
      <c r="L1" s="9"/>
      <c r="M1" s="36"/>
      <c r="N1" s="9"/>
    </row>
    <row r="2" spans="1:14" ht="31.5">
      <c r="A2" s="48" t="s">
        <v>19</v>
      </c>
      <c r="B2" s="48" t="s">
        <v>20</v>
      </c>
      <c r="C2" s="48" t="s">
        <v>2</v>
      </c>
      <c r="D2" s="48" t="s">
        <v>13</v>
      </c>
      <c r="E2" s="8"/>
      <c r="F2" s="4" t="s">
        <v>19</v>
      </c>
      <c r="G2" s="48" t="s">
        <v>20</v>
      </c>
      <c r="H2" s="48" t="s">
        <v>2</v>
      </c>
      <c r="I2" s="48" t="s">
        <v>13</v>
      </c>
      <c r="J2" s="8"/>
      <c r="K2" s="4" t="s">
        <v>19</v>
      </c>
      <c r="L2" s="48" t="s">
        <v>20</v>
      </c>
      <c r="M2" s="48" t="s">
        <v>2</v>
      </c>
      <c r="N2" s="48" t="s">
        <v>13</v>
      </c>
    </row>
    <row r="3" spans="1:14" ht="16.5" customHeight="1">
      <c r="A3" s="65" t="s">
        <v>34</v>
      </c>
      <c r="B3" s="60"/>
      <c r="C3" s="63"/>
      <c r="D3" s="60"/>
      <c r="E3" s="8"/>
      <c r="F3" s="65" t="s">
        <v>21</v>
      </c>
      <c r="G3" s="60"/>
      <c r="H3" s="63"/>
      <c r="I3" s="60"/>
      <c r="J3" s="8"/>
      <c r="K3" s="65" t="s">
        <v>22</v>
      </c>
      <c r="L3" s="60"/>
      <c r="M3" s="63"/>
      <c r="N3" s="60"/>
    </row>
    <row r="4" spans="1:14">
      <c r="A4" s="72" t="str">
        <f>IFERROR(IF(COUNTIF(Feuille1!$E:$E,B4)&gt;0,INDEX(Feuille1!$A:$A,MATCH(B4,Feuille1!$E:$E,0)),INDEX(Feuille2!$A:$A,MATCH(B4,Feuille2!$B:$B,0))),"")</f>
        <v>rgertgrgy</v>
      </c>
      <c r="B4" s="19">
        <v>201</v>
      </c>
      <c r="C4" s="72" t="str">
        <f>IFERROR(IF(COUNTIF(Feuille1!$E:$E,B4)&gt;0,INDEX(Feuille1!$C:$C,MATCH(B4,Feuille1!$E:$E,0)),INDEX(Feuille2!$D:$D,MATCH(B4,Feuille2!$B:$B,0))),"")</f>
        <v>666-6666</v>
      </c>
      <c r="D4" s="19" t="str">
        <f>7&amp;B4</f>
        <v>7201</v>
      </c>
      <c r="E4" s="8"/>
      <c r="F4" s="72" t="str">
        <f>IFERROR(IF(COUNTIF(Feuille1!$E:$E,G4)&gt;0,INDEX(Feuille1!$A:$A,MATCH(G4,Feuille1!$E:$E,0)),INDEX(Feuille2!$A:$A,MATCH(G4,Feuille2!$B:$B,0))),"")</f>
        <v/>
      </c>
      <c r="G4" s="19">
        <v>301</v>
      </c>
      <c r="H4" s="72" t="str">
        <f>IFERROR(IF(COUNTIF(Feuille1!$E:$E,G4)&gt;0,INDEX(Feuille1!$C:$C,MATCH(G4,Feuille1!$E:$E,0)),INDEX(Feuille2!$D:$D,MATCH(G4,Feuille2!$B:$B,0))),"")</f>
        <v/>
      </c>
      <c r="I4" s="19" t="str">
        <f>7&amp;G4</f>
        <v>7301</v>
      </c>
      <c r="J4" s="73"/>
      <c r="K4" s="72" t="str">
        <f>IFERROR(IF(COUNTIF(Feuille1!$E:$E,L4)&gt;0,INDEX(Feuille1!$A:$A,MATCH(L4,Feuille1!$E:$E,0)),INDEX(Feuille2!$A:$A,MATCH(L4,Feuille2!$B:$B,0))),"")</f>
        <v/>
      </c>
      <c r="L4" s="19">
        <v>401</v>
      </c>
      <c r="M4" s="72" t="str">
        <f>IFERROR(IF(COUNTIF(Feuille1!$E:$E,L4)&gt;0,INDEX(Feuille1!$C:$C,MATCH(L4,Feuille1!$E:$E,0)),INDEX(Feuille2!$D:$D,MATCH(L4,Feuille2!$B:$B,0))),"")</f>
        <v/>
      </c>
      <c r="N4" s="9" t="str">
        <f>7&amp;L4</f>
        <v>7401</v>
      </c>
    </row>
    <row r="5" spans="1:14">
      <c r="A5" s="72" t="str">
        <f>IFERROR(IF(COUNTIF(Feuille1!$E:$E,B5)&gt;0,INDEX(Feuille1!$A:$A,MATCH(B5,Feuille1!$E:$E,0)),INDEX(Feuille2!$A:$A,MATCH($B5,Feuille2!$B:$B,0))),"")</f>
        <v/>
      </c>
      <c r="B5" s="19">
        <v>202</v>
      </c>
      <c r="C5" s="72" t="str">
        <f>IFERROR(IF(COUNTIF(Feuille1!$E:$E,B5)&gt;0,INDEX(Feuille1!$C:$C,MATCH(B5,Feuille1!$E:$E,0)),INDEX(Feuille2!$D:$D,MATCH(B5,Feuille2!$B:$B,0))),"")</f>
        <v/>
      </c>
      <c r="D5" s="19" t="str">
        <f t="shared" ref="D5:D24" si="0">7&amp;B5</f>
        <v>7202</v>
      </c>
      <c r="E5" s="8"/>
      <c r="F5" s="72" t="str">
        <f>IFERROR(IF(COUNTIF(Feuille1!$E:$E,G5)&gt;0,INDEX(Feuille1!$A:$A,MATCH(G5,Feuille1!$E:$E,0)),INDEX(Feuille2!$A:$A,MATCH(G5,Feuille2!$B:$B,0))),"")</f>
        <v>fgrtg</v>
      </c>
      <c r="G5" s="19">
        <v>302</v>
      </c>
      <c r="H5" s="72" t="str">
        <f>IFERROR(IF(COUNTIF(Feuille1!$E:$E,G5)&gt;0,INDEX(Feuille1!$C:$C,MATCH(G5,Feuille1!$E:$E,0)),INDEX(Feuille2!$D:$D,MATCH(G5,Feuille2!$B:$B,0))),"")</f>
        <v>555-5555</v>
      </c>
      <c r="I5" s="19" t="str">
        <f t="shared" ref="I5:I24" si="1">7&amp;G5</f>
        <v>7302</v>
      </c>
      <c r="J5" s="73"/>
      <c r="K5" s="72" t="str">
        <f>IFERROR(IF(COUNTIF(Feuille1!$E:$E,L5)&gt;0,INDEX(Feuille1!$A:$A,MATCH(L5,Feuille1!$E:$E,0)),INDEX(Feuille2!$A:$A,MATCH(L5,Feuille2!$B:$B,0))),"")</f>
        <v/>
      </c>
      <c r="L5" s="19">
        <v>402</v>
      </c>
      <c r="M5" s="72" t="str">
        <f>IFERROR(IF(COUNTIF(Feuille1!$E:$E,L5),INDEX(Feuille1!$C:$C,MATCH(L5,Feuille1!$E:$E,0)),INDEX(Feuille2!$C:$C,MATCH(L5,Feuille2!$E:$E,0))),"")</f>
        <v/>
      </c>
      <c r="N5" s="9" t="str">
        <f t="shared" ref="N5:N24" si="2">7&amp;L5</f>
        <v>7402</v>
      </c>
    </row>
    <row r="6" spans="1:14">
      <c r="A6" s="72" t="str">
        <f>IFERROR(IF(COUNTIF(Feuille1!$E:$E,B6)&gt;0,INDEX(Feuille1!$A:$A,MATCH(B6,Feuille1!$E:$E,0)),INDEX(Feuille2!$A:$A,MATCH($B6,Feuille2!$B:$B,0))),"")</f>
        <v/>
      </c>
      <c r="B6" s="19">
        <v>203</v>
      </c>
      <c r="C6" s="72" t="str">
        <f>IFERROR(IF(COUNTIF(Feuille1!$E:$E,B6)&gt;0,INDEX(Feuille1!$C:$C,MATCH(B6,Feuille1!$E:$E,0)),INDEX(Feuille2!$D:$D,MATCH(B6,Feuille2!$B:$B,0))),"")</f>
        <v/>
      </c>
      <c r="D6" s="19" t="str">
        <f t="shared" si="0"/>
        <v>7203</v>
      </c>
      <c r="E6" s="8"/>
      <c r="F6" s="72" t="str">
        <f>IFERROR(IF(COUNTIF(Feuille1!$E:$E,G6)&gt;0,INDEX(Feuille1!$A:$A,MATCH(G6,Feuille1!$E:$E,0)),INDEX(Feuille2!$A:$A,MATCH(G6,Feuille2!$B:$B,0))),"")</f>
        <v/>
      </c>
      <c r="G6" s="19">
        <v>303</v>
      </c>
      <c r="H6" s="72" t="str">
        <f>IFERROR(IF(COUNTIF(Feuille1!$E:$E,G6)&gt;0,INDEX(Feuille1!$C:$C,MATCH(G6,Feuille1!$E:$E,0)),INDEX(Feuille2!$D:$D,MATCH(G6,Feuille2!$B:$B,0))),"")</f>
        <v/>
      </c>
      <c r="I6" s="19" t="str">
        <f t="shared" si="1"/>
        <v>7303</v>
      </c>
      <c r="J6" s="73"/>
      <c r="K6" s="72" t="str">
        <f>IFERROR(IF(COUNTIF(Feuille1!$E:$E,L6)&gt;0,INDEX(Feuille1!$A:$A,MATCH(L6,Feuille1!$E:$E,0)),INDEX(Feuille2!$A:$A,MATCH(L6,Feuille2!$B:$B,0))),"")</f>
        <v/>
      </c>
      <c r="L6" s="19">
        <v>403</v>
      </c>
      <c r="M6" s="72" t="str">
        <f>IFERROR(IF(COUNTIF(Feuille1!$E:$E,L6),INDEX(Feuille1!$C:$C,MATCH(L6,Feuille1!$E:$E,0)),INDEX(Feuille2!$C:$C,MATCH(L6,Feuille2!$E:$E,0))),"")</f>
        <v/>
      </c>
      <c r="N6" s="9" t="str">
        <f t="shared" si="2"/>
        <v>7403</v>
      </c>
    </row>
    <row r="7" spans="1:14">
      <c r="A7" s="72" t="str">
        <f>IFERROR(IF(COUNTIF(Feuille1!$E:$E,B7)&gt;0,INDEX(Feuille1!$A:$A,MATCH(B7,Feuille1!$E:$E,0)),INDEX(Feuille2!$A:$A,MATCH($B7,Feuille2!$B:$B,0))),"")</f>
        <v/>
      </c>
      <c r="B7" s="19">
        <v>204</v>
      </c>
      <c r="C7" s="72" t="str">
        <f>IFERROR(IF(COUNTIF(Feuille1!$E:$E,B7)&gt;0,INDEX(Feuille1!$C:$C,MATCH(B7,Feuille1!$E:$E,0)),INDEX(Feuille2!$D:$D,MATCH(B7,Feuille2!$B:$B,0))),"")</f>
        <v/>
      </c>
      <c r="D7" s="19" t="str">
        <f t="shared" si="0"/>
        <v>7204</v>
      </c>
      <c r="E7" s="8"/>
      <c r="F7" s="72" t="str">
        <f>IFERROR(IF(COUNTIF(Feuille1!$E:$E,G7)&gt;0,INDEX(Feuille1!$A:$A,MATCH(G7,Feuille1!$E:$E,0)),INDEX(Feuille2!$A:$A,MATCH(G7,Feuille2!$B:$B,0))),"")</f>
        <v/>
      </c>
      <c r="G7" s="19">
        <v>304</v>
      </c>
      <c r="H7" s="72" t="str">
        <f>IFERROR(IF(COUNTIF(Feuille1!$E:$E,G7)&gt;0,INDEX(Feuille1!$C:$C,MATCH(G7,Feuille1!$E:$E,0)),INDEX(Feuille2!$D:$D,MATCH(G7,Feuille2!$B:$B,0))),"")</f>
        <v/>
      </c>
      <c r="I7" s="19" t="str">
        <f t="shared" si="1"/>
        <v>7304</v>
      </c>
      <c r="J7" s="73"/>
      <c r="K7" s="72" t="str">
        <f>IFERROR(IF(COUNTIF(Feuille1!$E:$E,L7)&gt;0,INDEX(Feuille1!$A:$A,MATCH(L7,Feuille1!$E:$E,0)),INDEX(Feuille2!$A:$A,MATCH(L7,Feuille2!$B:$B,0))),"")</f>
        <v/>
      </c>
      <c r="L7" s="19">
        <v>404</v>
      </c>
      <c r="M7" s="72" t="str">
        <f>IFERROR(IF(COUNTIF(Feuille1!$E:$E,L7),INDEX(Feuille1!$C:$C,MATCH(L7,Feuille1!$E:$E,0)),INDEX(Feuille2!$C:$C,MATCH(L7,Feuille2!$E:$E,0))),"")</f>
        <v/>
      </c>
      <c r="N7" s="9" t="str">
        <f t="shared" si="2"/>
        <v>7404</v>
      </c>
    </row>
    <row r="8" spans="1:14">
      <c r="A8" s="72" t="str">
        <f>IFERROR(IF(COUNTIF(Feuille1!$E:$E,B8)&gt;0,INDEX(Feuille1!$A:$A,MATCH(B8,Feuille1!$E:$E,0)),INDEX(Feuille2!$A:$A,MATCH($B8,Feuille2!$B:$B,0))),"")</f>
        <v/>
      </c>
      <c r="B8" s="19">
        <v>205</v>
      </c>
      <c r="C8" s="72" t="str">
        <f>IFERROR(IF(COUNTIF(Feuille1!$E:$E,B8)&gt;0,INDEX(Feuille1!$C:$C,MATCH(B8,Feuille1!$E:$E,0)),INDEX(Feuille2!$D:$D,MATCH(B8,Feuille2!$B:$B,0))),"")</f>
        <v/>
      </c>
      <c r="D8" s="19" t="str">
        <f t="shared" si="0"/>
        <v>7205</v>
      </c>
      <c r="E8" s="8"/>
      <c r="F8" s="72" t="str">
        <f>IFERROR(IF(COUNTIF(Feuille1!$E:$E,G8)&gt;0,INDEX(Feuille1!$A:$A,MATCH(G8,Feuille1!$E:$E,0)),INDEX(Feuille2!$A:$A,MATCH(G8,Feuille2!$B:$B,0))),"")</f>
        <v/>
      </c>
      <c r="G8" s="19">
        <v>305</v>
      </c>
      <c r="H8" s="72" t="str">
        <f>IFERROR(IF(COUNTIF(Feuille1!$E:$E,G8)&gt;0,INDEX(Feuille1!$C:$C,MATCH(G8,Feuille1!$E:$E,0)),INDEX(Feuille2!$D:$D,MATCH(G8,Feuille2!$B:$B,0))),"")</f>
        <v/>
      </c>
      <c r="I8" s="19" t="str">
        <f t="shared" si="1"/>
        <v>7305</v>
      </c>
      <c r="J8" s="73"/>
      <c r="K8" s="72" t="str">
        <f>IFERROR(IF(COUNTIF(Feuille1!$E:$E,L8)&gt;0,INDEX(Feuille1!$A:$A,MATCH(L8,Feuille1!$E:$E,0)),INDEX(Feuille2!$A:$A,MATCH(L8,Feuille2!$B:$B,0))),"")</f>
        <v/>
      </c>
      <c r="L8" s="19">
        <v>405</v>
      </c>
      <c r="M8" s="72" t="str">
        <f>IFERROR(IF(COUNTIF(Feuille1!$E:$E,L8),INDEX(Feuille1!$C:$C,MATCH(L8,Feuille1!$E:$E,0)),INDEX(Feuille2!$C:$C,MATCH(L8,Feuille2!$E:$E,0))),"")</f>
        <v/>
      </c>
      <c r="N8" s="9" t="str">
        <f t="shared" si="2"/>
        <v>7405</v>
      </c>
    </row>
    <row r="9" spans="1:14">
      <c r="A9" s="72" t="str">
        <f>IFERROR(IF(COUNTIF(Feuille1!$E:$E,B9)&gt;0,INDEX(Feuille1!$A:$A,MATCH(B9,Feuille1!$E:$E,0)),INDEX(Feuille2!$A:$A,MATCH($B9,Feuille2!$B:$B,0))),"")</f>
        <v/>
      </c>
      <c r="B9" s="19">
        <v>206</v>
      </c>
      <c r="C9" s="72" t="str">
        <f>IFERROR(IF(COUNTIF(Feuille1!$E:$E,B9)&gt;0,INDEX(Feuille1!$C:$C,MATCH(B9,Feuille1!$E:$E,0)),INDEX(Feuille2!$D:$D,MATCH(B9,Feuille2!$B:$B,0))),"")</f>
        <v/>
      </c>
      <c r="D9" s="19" t="str">
        <f t="shared" si="0"/>
        <v>7206</v>
      </c>
      <c r="E9" s="8"/>
      <c r="F9" s="72" t="str">
        <f>IFERROR(IF(COUNTIF(Feuille1!$E:$E,G9)&gt;0,INDEX(Feuille1!$A:$A,MATCH(G9,Feuille1!$E:$E,0)),INDEX(Feuille2!$A:$A,MATCH(G9,Feuille2!$B:$B,0))),"")</f>
        <v/>
      </c>
      <c r="G9" s="19">
        <v>306</v>
      </c>
      <c r="H9" s="72" t="str">
        <f>IFERROR(IF(COUNTIF(Feuille1!$E:$E,G9)&gt;0,INDEX(Feuille1!$C:$C,MATCH(G9,Feuille1!$E:$E,0)),INDEX(Feuille2!$D:$D,MATCH(G9,Feuille2!$B:$B,0))),"")</f>
        <v/>
      </c>
      <c r="I9" s="19" t="str">
        <f t="shared" si="1"/>
        <v>7306</v>
      </c>
      <c r="J9" s="73"/>
      <c r="K9" s="72" t="str">
        <f>IFERROR(IF(COUNTIF(Feuille1!$E:$E,L9)&gt;0,INDEX(Feuille1!$A:$A,MATCH(L9,Feuille1!$E:$E,0)),INDEX(Feuille2!$A:$A,MATCH(L9,Feuille2!$B:$B,0))),"")</f>
        <v/>
      </c>
      <c r="L9" s="19">
        <v>406</v>
      </c>
      <c r="M9" s="72" t="str">
        <f>IFERROR(IF(COUNTIF(Feuille1!$E:$E,L9),INDEX(Feuille1!$C:$C,MATCH(L9,Feuille1!$E:$E,0)),INDEX(Feuille2!$C:$C,MATCH(L9,Feuille2!$E:$E,0))),"")</f>
        <v/>
      </c>
      <c r="N9" s="9" t="str">
        <f t="shared" si="2"/>
        <v>7406</v>
      </c>
    </row>
    <row r="10" spans="1:14">
      <c r="A10" s="72" t="str">
        <f>IFERROR(IF(COUNTIF(Feuille1!$E:$E,B10)&gt;0,INDEX(Feuille1!$A:$A,MATCH(B10,Feuille1!$E:$E,0)),INDEX(Feuille2!$A:$A,MATCH($B10,Feuille2!$B:$B,0))),"")</f>
        <v/>
      </c>
      <c r="B10" s="19">
        <v>207</v>
      </c>
      <c r="C10" s="72" t="str">
        <f>IFERROR(IF(COUNTIF(Feuille1!$E:$E,B10)&gt;0,INDEX(Feuille1!$C:$C,MATCH(B10,Feuille1!$E:$E,0)),INDEX(Feuille2!$D:$D,MATCH(B10,Feuille2!$B:$B,0))),"")</f>
        <v/>
      </c>
      <c r="D10" s="19" t="str">
        <f t="shared" si="0"/>
        <v>7207</v>
      </c>
      <c r="E10" s="8"/>
      <c r="F10" s="72" t="str">
        <f>IFERROR(IF(COUNTIF(Feuille1!$E:$E,G10)&gt;0,INDEX(Feuille1!$A:$A,MATCH(G10,Feuille1!$E:$E,0)),INDEX(Feuille2!$A:$A,MATCH(G10,Feuille2!$B:$B,0))),"")</f>
        <v/>
      </c>
      <c r="G10" s="19">
        <v>307</v>
      </c>
      <c r="H10" s="72" t="str">
        <f>IFERROR(IF(COUNTIF(Feuille1!$E:$E,G10)&gt;0,INDEX(Feuille1!$C:$C,MATCH(G10,Feuille1!$E:$E,0)),INDEX(Feuille2!$D:$D,MATCH(G10,Feuille2!$B:$B,0))),"")</f>
        <v/>
      </c>
      <c r="I10" s="19" t="str">
        <f t="shared" si="1"/>
        <v>7307</v>
      </c>
      <c r="J10" s="73"/>
      <c r="K10" s="72" t="str">
        <f>IFERROR(IF(COUNTIF(Feuille1!$E:$E,L10)&gt;0,INDEX(Feuille1!$A:$A,MATCH(L10,Feuille1!$E:$E,0)),INDEX(Feuille2!$A:$A,MATCH(L10,Feuille2!$B:$B,0))),"")</f>
        <v/>
      </c>
      <c r="L10" s="19">
        <v>407</v>
      </c>
      <c r="M10" s="72" t="str">
        <f>IFERROR(IF(COUNTIF(Feuille1!$E:$E,L10),INDEX(Feuille1!$C:$C,MATCH(L10,Feuille1!$E:$E,0)),INDEX(Feuille2!$C:$C,MATCH(L10,Feuille2!$E:$E,0))),"")</f>
        <v/>
      </c>
      <c r="N10" s="9" t="str">
        <f t="shared" si="2"/>
        <v>7407</v>
      </c>
    </row>
    <row r="11" spans="1:14">
      <c r="A11" s="72" t="str">
        <f>IFERROR(IF(COUNTIF(Feuille1!$E:$E,B11)&gt;0,INDEX(Feuille1!$A:$A,MATCH(B11,Feuille1!$E:$E,0)),INDEX(Feuille2!$A:$A,MATCH($B11,Feuille2!$B:$B,0))),"")</f>
        <v/>
      </c>
      <c r="B11" s="19">
        <v>208</v>
      </c>
      <c r="C11" s="72" t="str">
        <f>IFERROR(IF(COUNTIF(Feuille1!$E:$E,B11)&gt;0,INDEX(Feuille1!$C:$C,MATCH(B11,Feuille1!$E:$E,0)),INDEX(Feuille2!$D:$D,MATCH(B11,Feuille2!$B:$B,0))),"")</f>
        <v/>
      </c>
      <c r="D11" s="19" t="str">
        <f t="shared" si="0"/>
        <v>7208</v>
      </c>
      <c r="E11" s="8"/>
      <c r="F11" s="72" t="str">
        <f>IFERROR(IF(COUNTIF(Feuille1!$E:$E,G11)&gt;0,INDEX(Feuille1!$A:$A,MATCH(G11,Feuille1!$E:$E,0)),INDEX(Feuille2!$A:$A,MATCH(G11,Feuille2!$B:$B,0))),"")</f>
        <v/>
      </c>
      <c r="G11" s="19">
        <v>308</v>
      </c>
      <c r="H11" s="72" t="str">
        <f>IFERROR(IF(COUNTIF(Feuille1!$E:$E,G11)&gt;0,INDEX(Feuille1!$C:$C,MATCH(G11,Feuille1!$E:$E,0)),INDEX(Feuille2!$D:$D,MATCH(G11,Feuille2!$B:$B,0))),"")</f>
        <v/>
      </c>
      <c r="I11" s="19" t="str">
        <f t="shared" si="1"/>
        <v>7308</v>
      </c>
      <c r="J11" s="73"/>
      <c r="K11" s="72" t="str">
        <f>IFERROR(IF(COUNTIF(Feuille1!$E:$E,L11)&gt;0,INDEX(Feuille1!$A:$A,MATCH(L11,Feuille1!$E:$E,0)),INDEX(Feuille2!$A:$A,MATCH(L11,Feuille2!$B:$B,0))),"")</f>
        <v/>
      </c>
      <c r="L11" s="19">
        <v>408</v>
      </c>
      <c r="M11" s="72" t="str">
        <f>IFERROR(IF(COUNTIF(Feuille1!$E:$E,L11),INDEX(Feuille1!$C:$C,MATCH(L11,Feuille1!$E:$E,0)),INDEX(Feuille2!$C:$C,MATCH(L11,Feuille2!$E:$E,0))),"")</f>
        <v/>
      </c>
      <c r="N11" s="9" t="str">
        <f t="shared" si="2"/>
        <v>7408</v>
      </c>
    </row>
    <row r="12" spans="1:14">
      <c r="A12" s="72" t="str">
        <f>IFERROR(IF(COUNTIF(Feuille1!$E:$E,B12)&gt;0,INDEX(Feuille1!$A:$A,MATCH(B12,Feuille1!$E:$E,0)),INDEX(Feuille2!$A:$A,MATCH($B12,Feuille2!$B:$B,0))),"")</f>
        <v/>
      </c>
      <c r="B12" s="19">
        <v>209</v>
      </c>
      <c r="C12" s="72" t="str">
        <f>IFERROR(IF(COUNTIF(Feuille1!$E:$E,B12)&gt;0,INDEX(Feuille1!$C:$C,MATCH(B12,Feuille1!$E:$E,0)),INDEX(Feuille2!$D:$D,MATCH(B12,Feuille2!$B:$B,0))),"")</f>
        <v/>
      </c>
      <c r="D12" s="19" t="str">
        <f t="shared" si="0"/>
        <v>7209</v>
      </c>
      <c r="E12" s="8"/>
      <c r="F12" s="72" t="str">
        <f>IFERROR(IF(COUNTIF(Feuille1!$E:$E,G12)&gt;0,INDEX(Feuille1!$A:$A,MATCH(G12,Feuille1!$E:$E,0)),INDEX(Feuille2!$A:$A,MATCH(G12,Feuille2!$B:$B,0))),"")</f>
        <v/>
      </c>
      <c r="G12" s="19">
        <v>309</v>
      </c>
      <c r="H12" s="72" t="str">
        <f>IFERROR(IF(COUNTIF(Feuille1!$E:$E,G12)&gt;0,INDEX(Feuille1!$C:$C,MATCH(G12,Feuille1!$E:$E,0)),INDEX(Feuille2!$D:$D,MATCH(G12,Feuille2!$B:$B,0))),"")</f>
        <v/>
      </c>
      <c r="I12" s="19" t="str">
        <f t="shared" si="1"/>
        <v>7309</v>
      </c>
      <c r="J12" s="73"/>
      <c r="K12" s="72" t="str">
        <f>IFERROR(IF(COUNTIF(Feuille1!$E:$E,L12)&gt;0,INDEX(Feuille1!$A:$A,MATCH(L12,Feuille1!$E:$E,0)),INDEX(Feuille2!$A:$A,MATCH(L12,Feuille2!$B:$B,0))),"")</f>
        <v/>
      </c>
      <c r="L12" s="19">
        <v>409</v>
      </c>
      <c r="M12" s="72" t="str">
        <f>IFERROR(IF(COUNTIF(Feuille1!$E:$E,L12),INDEX(Feuille1!$C:$C,MATCH(L12,Feuille1!$E:$E,0)),INDEX(Feuille2!$C:$C,MATCH(L12,Feuille2!$E:$E,0))),"")</f>
        <v/>
      </c>
      <c r="N12" s="9" t="str">
        <f t="shared" si="2"/>
        <v>7409</v>
      </c>
    </row>
    <row r="13" spans="1:14">
      <c r="A13" s="72" t="str">
        <f>IFERROR(IF(COUNTIF(Feuille1!$E:$E,B13)&gt;0,INDEX(Feuille1!$A:$A,MATCH(B13,Feuille1!$E:$E,0)),INDEX(Feuille2!$A:$A,MATCH($B13,Feuille2!$B:$B,0))),"")</f>
        <v/>
      </c>
      <c r="B13" s="19">
        <v>210</v>
      </c>
      <c r="C13" s="72" t="str">
        <f>IFERROR(IF(COUNTIF(Feuille1!$E:$E,B13)&gt;0,INDEX(Feuille1!$C:$C,MATCH(B13,Feuille1!$E:$E,0)),INDEX(Feuille2!$D:$D,MATCH(B13,Feuille2!$B:$B,0))),"")</f>
        <v/>
      </c>
      <c r="D13" s="19" t="str">
        <f t="shared" si="0"/>
        <v>7210</v>
      </c>
      <c r="E13" s="8"/>
      <c r="F13" s="72" t="str">
        <f>IFERROR(IF(COUNTIF(Feuille1!$E:$E,G13)&gt;0,INDEX(Feuille1!$A:$A,MATCH(G13,Feuille1!$E:$E,0)),INDEX(Feuille2!$A:$A,MATCH(G13,Feuille2!$B:$B,0))),"")</f>
        <v/>
      </c>
      <c r="G13" s="19">
        <v>310</v>
      </c>
      <c r="H13" s="72" t="str">
        <f>IFERROR(IF(COUNTIF(Feuille1!$E:$E,G13)&gt;0,INDEX(Feuille1!$C:$C,MATCH(G13,Feuille1!$E:$E,0)),INDEX(Feuille2!$D:$D,MATCH(G13,Feuille2!$B:$B,0))),"")</f>
        <v/>
      </c>
      <c r="I13" s="19" t="str">
        <f t="shared" si="1"/>
        <v>7310</v>
      </c>
      <c r="J13" s="73"/>
      <c r="K13" s="72" t="str">
        <f>IFERROR(IF(COUNTIF(Feuille1!$E:$E,L13)&gt;0,INDEX(Feuille1!$A:$A,MATCH(L13,Feuille1!$E:$E,0)),INDEX(Feuille2!$A:$A,MATCH(L13,Feuille2!$B:$B,0))),"")</f>
        <v/>
      </c>
      <c r="L13" s="19">
        <v>410</v>
      </c>
      <c r="M13" s="72" t="str">
        <f>IFERROR(IF(COUNTIF(Feuille1!$E:$E,L13),INDEX(Feuille1!$C:$C,MATCH(L13,Feuille1!$E:$E,0)),INDEX(Feuille2!$C:$C,MATCH(L13,Feuille2!$E:$E,0))),"")</f>
        <v/>
      </c>
      <c r="N13" s="9" t="str">
        <f t="shared" si="2"/>
        <v>7410</v>
      </c>
    </row>
    <row r="14" spans="1:14">
      <c r="A14" s="72" t="str">
        <f>IFERROR(IF(COUNTIF(Feuille1!$E:$E,B14)&gt;0,INDEX(Feuille1!$A:$A,MATCH(B14,Feuille1!$E:$E,0)),INDEX(Feuille2!$A:$A,MATCH($B14,Feuille2!$B:$B,0))),"")</f>
        <v/>
      </c>
      <c r="B14" s="19">
        <v>211</v>
      </c>
      <c r="C14" s="72" t="str">
        <f>IFERROR(IF(COUNTIF(Feuille1!$E:$E,B14)&gt;0,INDEX(Feuille1!$C:$C,MATCH(B14,Feuille1!$E:$E,0)),INDEX(Feuille2!$D:$D,MATCH(B14,Feuille2!$B:$B,0))),"")</f>
        <v/>
      </c>
      <c r="D14" s="19" t="str">
        <f t="shared" si="0"/>
        <v>7211</v>
      </c>
      <c r="E14" s="8"/>
      <c r="F14" s="72" t="str">
        <f>IFERROR(IF(COUNTIF(Feuille1!$E:$E,G14)&gt;0,INDEX(Feuille1!$A:$A,MATCH(G14,Feuille1!$E:$E,0)),INDEX(Feuille2!$A:$A,MATCH(G14,Feuille2!$B:$B,0))),"")</f>
        <v/>
      </c>
      <c r="G14" s="19">
        <v>311</v>
      </c>
      <c r="H14" s="72" t="str">
        <f>IFERROR(IF(COUNTIF(Feuille1!$E:$E,G14)&gt;0,INDEX(Feuille1!$C:$C,MATCH(G14,Feuille1!$E:$E,0)),INDEX(Feuille2!$D:$D,MATCH(G14,Feuille2!$B:$B,0))),"")</f>
        <v/>
      </c>
      <c r="I14" s="19" t="str">
        <f t="shared" si="1"/>
        <v>7311</v>
      </c>
      <c r="J14" s="73"/>
      <c r="K14" s="72" t="str">
        <f>IFERROR(IF(COUNTIF(Feuille1!$E:$E,L14)&gt;0,INDEX(Feuille1!$A:$A,MATCH(L14,Feuille1!$E:$E,0)),INDEX(Feuille2!$A:$A,MATCH(L14,Feuille2!$B:$B,0))),"")</f>
        <v/>
      </c>
      <c r="L14" s="19">
        <v>411</v>
      </c>
      <c r="M14" s="72" t="str">
        <f>IFERROR(IF(COUNTIF(Feuille1!$E:$E,L14),INDEX(Feuille1!$C:$C,MATCH(L14,Feuille1!$E:$E,0)),INDEX(Feuille2!$C:$C,MATCH(L14,Feuille2!$E:$E,0))),"")</f>
        <v/>
      </c>
      <c r="N14" s="9" t="str">
        <f t="shared" si="2"/>
        <v>7411</v>
      </c>
    </row>
    <row r="15" spans="1:14">
      <c r="A15" s="72" t="str">
        <f>IFERROR(IF(COUNTIF(Feuille1!$E:$E,B15)&gt;0,INDEX(Feuille1!$A:$A,MATCH(B15,Feuille1!$E:$E,0)),INDEX(Feuille2!$A:$A,MATCH($B15,Feuille2!$B:$B,0))),"")</f>
        <v/>
      </c>
      <c r="B15" s="19">
        <v>212</v>
      </c>
      <c r="C15" s="72" t="str">
        <f>IFERROR(IF(COUNTIF(Feuille1!$E:$E,B15)&gt;0,INDEX(Feuille1!$C:$C,MATCH(B15,Feuille1!$E:$E,0)),INDEX(Feuille2!$D:$D,MATCH(B15,Feuille2!$B:$B,0))),"")</f>
        <v/>
      </c>
      <c r="D15" s="19" t="str">
        <f t="shared" si="0"/>
        <v>7212</v>
      </c>
      <c r="E15" s="8"/>
      <c r="F15" s="72" t="str">
        <f>IFERROR(IF(COUNTIF(Feuille1!$E:$E,G15)&gt;0,INDEX(Feuille1!$A:$A,MATCH(G15,Feuille1!$E:$E,0)),INDEX(Feuille2!$A:$A,MATCH(G15,Feuille2!$B:$B,0))),"")</f>
        <v/>
      </c>
      <c r="G15" s="19">
        <v>312</v>
      </c>
      <c r="H15" s="72" t="str">
        <f>IFERROR(IF(COUNTIF(Feuille1!$E:$E,G15)&gt;0,INDEX(Feuille1!$C:$C,MATCH(G15,Feuille1!$E:$E,0)),INDEX(Feuille2!$D:$D,MATCH(G15,Feuille2!$B:$B,0))),"")</f>
        <v/>
      </c>
      <c r="I15" s="19" t="str">
        <f t="shared" si="1"/>
        <v>7312</v>
      </c>
      <c r="J15" s="73"/>
      <c r="K15" s="72" t="str">
        <f>IFERROR(IF(COUNTIF(Feuille1!$E:$E,L15)&gt;0,INDEX(Feuille1!$A:$A,MATCH(L15,Feuille1!$E:$E,0)),INDEX(Feuille2!$A:$A,MATCH(L15,Feuille2!$B:$B,0))),"")</f>
        <v/>
      </c>
      <c r="L15" s="19">
        <v>412</v>
      </c>
      <c r="M15" s="72" t="str">
        <f>IFERROR(IF(COUNTIF(Feuille1!$E:$E,L15),INDEX(Feuille1!$C:$C,MATCH(L15,Feuille1!$E:$E,0)),INDEX(Feuille2!$C:$C,MATCH(L15,Feuille2!$E:$E,0))),"")</f>
        <v/>
      </c>
      <c r="N15" s="9" t="str">
        <f t="shared" si="2"/>
        <v>7412</v>
      </c>
    </row>
    <row r="16" spans="1:14">
      <c r="A16" s="72" t="str">
        <f>IFERROR(IF(COUNTIF(Feuille1!$E:$E,B16)&gt;0,INDEX(Feuille1!$A:$A,MATCH(B16,Feuille1!$E:$E,0)),INDEX(Feuille2!$A:$A,MATCH($B16,Feuille2!$B:$B,0))),"")</f>
        <v/>
      </c>
      <c r="B16" s="19">
        <v>213</v>
      </c>
      <c r="C16" s="72" t="str">
        <f>IFERROR(IF(COUNTIF(Feuille1!$E:$E,B16)&gt;0,INDEX(Feuille1!$C:$C,MATCH(B16,Feuille1!$E:$E,0)),INDEX(Feuille2!$D:$D,MATCH(B16,Feuille2!$B:$B,0))),"")</f>
        <v/>
      </c>
      <c r="D16" s="19" t="str">
        <f t="shared" si="0"/>
        <v>7213</v>
      </c>
      <c r="E16" s="8"/>
      <c r="F16" s="72" t="str">
        <f>IFERROR(IF(COUNTIF(Feuille1!$E:$E,G16)&gt;0,INDEX(Feuille1!$A:$A,MATCH(G16,Feuille1!$E:$E,0)),INDEX(Feuille2!$A:$A,MATCH(G16,Feuille2!$B:$B,0))),"")</f>
        <v/>
      </c>
      <c r="G16" s="19">
        <v>313</v>
      </c>
      <c r="H16" s="72" t="str">
        <f>IFERROR(IF(COUNTIF(Feuille1!$E:$E,G16)&gt;0,INDEX(Feuille1!$C:$C,MATCH(G16,Feuille1!$E:$E,0)),INDEX(Feuille2!$D:$D,MATCH(G16,Feuille2!$B:$B,0))),"")</f>
        <v/>
      </c>
      <c r="I16" s="19" t="str">
        <f t="shared" si="1"/>
        <v>7313</v>
      </c>
      <c r="J16" s="73"/>
      <c r="K16" s="72" t="str">
        <f>IFERROR(IF(COUNTIF(Feuille1!$E:$E,L16)&gt;0,INDEX(Feuille1!$A:$A,MATCH(L16,Feuille1!$E:$E,0)),INDEX(Feuille2!$A:$A,MATCH(L16,Feuille2!$B:$B,0))),"")</f>
        <v/>
      </c>
      <c r="L16" s="19">
        <v>413</v>
      </c>
      <c r="M16" s="72" t="str">
        <f>IFERROR(IF(COUNTIF(Feuille1!$E:$E,L16),INDEX(Feuille1!$C:$C,MATCH(L16,Feuille1!$E:$E,0)),INDEX(Feuille2!$C:$C,MATCH(L16,Feuille2!$E:$E,0))),"")</f>
        <v/>
      </c>
      <c r="N16" s="9" t="str">
        <f t="shared" si="2"/>
        <v>7413</v>
      </c>
    </row>
    <row r="17" spans="1:14">
      <c r="A17" s="72" t="str">
        <f>IFERROR(IF(COUNTIF(Feuille1!$E:$E,B17)&gt;0,INDEX(Feuille1!$A:$A,MATCH(B17,Feuille1!$E:$E,0)),INDEX(Feuille2!$A:$A,MATCH($B17,Feuille2!$B:$B,0))),"")</f>
        <v/>
      </c>
      <c r="B17" s="19">
        <v>214</v>
      </c>
      <c r="C17" s="72" t="str">
        <f>IFERROR(IF(COUNTIF(Feuille1!$E:$E,B17)&gt;0,INDEX(Feuille1!$C:$C,MATCH(B17,Feuille1!$E:$E,0)),INDEX(Feuille2!$D:$D,MATCH(B17,Feuille2!$B:$B,0))),"")</f>
        <v/>
      </c>
      <c r="D17" s="19" t="str">
        <f t="shared" si="0"/>
        <v>7214</v>
      </c>
      <c r="E17" s="8"/>
      <c r="F17" s="72" t="str">
        <f>IFERROR(IF(COUNTIF(Feuille1!$E:$E,G17)&gt;0,INDEX(Feuille1!$A:$A,MATCH(G17,Feuille1!$E:$E,0)),INDEX(Feuille2!$A:$A,MATCH(G17,Feuille2!$B:$B,0))),"")</f>
        <v/>
      </c>
      <c r="G17" s="19">
        <v>314</v>
      </c>
      <c r="H17" s="72" t="str">
        <f>IFERROR(IF(COUNTIF(Feuille1!$E:$E,G17)&gt;0,INDEX(Feuille1!$C:$C,MATCH(G17,Feuille1!$E:$E,0)),INDEX(Feuille2!$D:$D,MATCH(G17,Feuille2!$B:$B,0))),"")</f>
        <v/>
      </c>
      <c r="I17" s="19" t="str">
        <f t="shared" si="1"/>
        <v>7314</v>
      </c>
      <c r="J17" s="73"/>
      <c r="K17" s="72" t="str">
        <f>IFERROR(IF(COUNTIF(Feuille1!$E:$E,L17)&gt;0,INDEX(Feuille1!$A:$A,MATCH(L17,Feuille1!$E:$E,0)),INDEX(Feuille2!$A:$A,MATCH(L17,Feuille2!$B:$B,0))),"")</f>
        <v/>
      </c>
      <c r="L17" s="19">
        <v>414</v>
      </c>
      <c r="M17" s="72" t="str">
        <f>IFERROR(IF(COUNTIF(Feuille1!$E:$E,L17),INDEX(Feuille1!$C:$C,MATCH(L17,Feuille1!$E:$E,0)),INDEX(Feuille2!$C:$C,MATCH(L17,Feuille2!$E:$E,0))),"")</f>
        <v/>
      </c>
      <c r="N17" s="9" t="str">
        <f t="shared" si="2"/>
        <v>7414</v>
      </c>
    </row>
    <row r="18" spans="1:14">
      <c r="A18" s="72" t="str">
        <f>IFERROR(IF(COUNTIF(Feuille1!$E:$E,B18)&gt;0,INDEX(Feuille1!$A:$A,MATCH(B18,Feuille1!$E:$E,0)),INDEX(Feuille2!$A:$A,MATCH($B18,Feuille2!$B:$B,0))),"")</f>
        <v/>
      </c>
      <c r="B18" s="19">
        <v>215</v>
      </c>
      <c r="C18" s="72" t="str">
        <f>IFERROR(IF(COUNTIF(Feuille1!$E:$E,B18)&gt;0,INDEX(Feuille1!$C:$C,MATCH(B18,Feuille1!$E:$E,0)),INDEX(Feuille2!$D:$D,MATCH(B18,Feuille2!$B:$B,0))),"")</f>
        <v/>
      </c>
      <c r="D18" s="19" t="str">
        <f t="shared" si="0"/>
        <v>7215</v>
      </c>
      <c r="E18" s="8"/>
      <c r="F18" s="72" t="str">
        <f>IFERROR(IF(COUNTIF(Feuille1!$E:$E,G18)&gt;0,INDEX(Feuille1!$A:$A,MATCH(G18,Feuille1!$E:$E,0)),INDEX(Feuille2!$A:$A,MATCH(G18,Feuille2!$B:$B,0))),"")</f>
        <v/>
      </c>
      <c r="G18" s="19">
        <v>315</v>
      </c>
      <c r="H18" s="72" t="str">
        <f>IFERROR(IF(COUNTIF(Feuille1!$E:$E,G18)&gt;0,INDEX(Feuille1!$C:$C,MATCH(G18,Feuille1!$E:$E,0)),INDEX(Feuille2!$D:$D,MATCH(G18,Feuille2!$B:$B,0))),"")</f>
        <v/>
      </c>
      <c r="I18" s="19" t="str">
        <f t="shared" si="1"/>
        <v>7315</v>
      </c>
      <c r="J18" s="73"/>
      <c r="K18" s="72" t="str">
        <f>IFERROR(IF(COUNTIF(Feuille1!$E:$E,L18)&gt;0,INDEX(Feuille1!$A:$A,MATCH(L18,Feuille1!$E:$E,0)),INDEX(Feuille2!$A:$A,MATCH(L18,Feuille2!$B:$B,0))),"")</f>
        <v/>
      </c>
      <c r="L18" s="19">
        <v>415</v>
      </c>
      <c r="M18" s="72" t="str">
        <f>IFERROR(IF(COUNTIF(Feuille1!$E:$E,L18),INDEX(Feuille1!$C:$C,MATCH(L18,Feuille1!$E:$E,0)),INDEX(Feuille2!$C:$C,MATCH(L18,Feuille2!$E:$E,0))),"")</f>
        <v/>
      </c>
      <c r="N18" s="9" t="str">
        <f t="shared" si="2"/>
        <v>7415</v>
      </c>
    </row>
    <row r="19" spans="1:14">
      <c r="A19" s="72" t="str">
        <f>IFERROR(IF(COUNTIF(Feuille1!$E:$E,B19)&gt;0,INDEX(Feuille1!$A:$A,MATCH(B19,Feuille1!$E:$E,0)),INDEX(Feuille2!$A:$A,MATCH($B19,Feuille2!$B:$B,0))),"")</f>
        <v/>
      </c>
      <c r="B19" s="19">
        <v>216</v>
      </c>
      <c r="C19" s="72" t="str">
        <f>IFERROR(IF(COUNTIF(Feuille1!$E:$E,B19)&gt;0,INDEX(Feuille1!$C:$C,MATCH(B19,Feuille1!$E:$E,0)),INDEX(Feuille2!$D:$D,MATCH(B19,Feuille2!$B:$B,0))),"")</f>
        <v/>
      </c>
      <c r="D19" s="19" t="str">
        <f t="shared" si="0"/>
        <v>7216</v>
      </c>
      <c r="E19" s="8"/>
      <c r="F19" s="72" t="str">
        <f>IFERROR(IF(COUNTIF(Feuille1!$E:$E,G19)&gt;0,INDEX(Feuille1!$A:$A,MATCH(G19,Feuille1!$E:$E,0)),INDEX(Feuille2!$A:$A,MATCH(G19,Feuille2!$B:$B,0))),"")</f>
        <v/>
      </c>
      <c r="G19" s="19">
        <v>316</v>
      </c>
      <c r="H19" s="72" t="str">
        <f>IFERROR(IF(COUNTIF(Feuille1!$E:$E,G19)&gt;0,INDEX(Feuille1!$C:$C,MATCH(G19,Feuille1!$E:$E,0)),INDEX(Feuille2!$D:$D,MATCH(G19,Feuille2!$B:$B,0))),"")</f>
        <v/>
      </c>
      <c r="I19" s="19" t="str">
        <f t="shared" si="1"/>
        <v>7316</v>
      </c>
      <c r="J19" s="73"/>
      <c r="K19" s="72" t="str">
        <f>IFERROR(IF(COUNTIF(Feuille1!$E:$E,L19)&gt;0,INDEX(Feuille1!$A:$A,MATCH(L19,Feuille1!$E:$E,0)),INDEX(Feuille2!$A:$A,MATCH(L19,Feuille2!$B:$B,0))),"")</f>
        <v/>
      </c>
      <c r="L19" s="19">
        <v>416</v>
      </c>
      <c r="M19" s="72" t="str">
        <f>IFERROR(IF(COUNTIF(Feuille1!$E:$E,L19),INDEX(Feuille1!$C:$C,MATCH(L19,Feuille1!$E:$E,0)),INDEX(Feuille2!$C:$C,MATCH(L19,Feuille2!$E:$E,0))),"")</f>
        <v/>
      </c>
      <c r="N19" s="9" t="str">
        <f t="shared" si="2"/>
        <v>7416</v>
      </c>
    </row>
    <row r="20" spans="1:14">
      <c r="A20" s="72" t="str">
        <f>IFERROR(IF(COUNTIF(Feuille1!$E:$E,B20)&gt;0,INDEX(Feuille1!$A:$A,MATCH(B20,Feuille1!$E:$E,0)),INDEX(Feuille2!$A:$A,MATCH($B20,Feuille2!$B:$B,0))),"")</f>
        <v/>
      </c>
      <c r="B20" s="19">
        <v>217</v>
      </c>
      <c r="C20" s="72" t="str">
        <f>IFERROR(IF(COUNTIF(Feuille1!$E:$E,B20)&gt;0,INDEX(Feuille1!$C:$C,MATCH(B20,Feuille1!$E:$E,0)),INDEX(Feuille2!$D:$D,MATCH(B20,Feuille2!$B:$B,0))),"")</f>
        <v/>
      </c>
      <c r="D20" s="19" t="str">
        <f t="shared" si="0"/>
        <v>7217</v>
      </c>
      <c r="E20" s="8"/>
      <c r="F20" s="72" t="str">
        <f>IFERROR(IF(COUNTIF(Feuille1!$E:$E,G20)&gt;0,INDEX(Feuille1!$A:$A,MATCH(G20,Feuille1!$E:$E,0)),INDEX(Feuille2!$A:$A,MATCH(G20,Feuille2!$B:$B,0))),"")</f>
        <v/>
      </c>
      <c r="G20" s="19">
        <v>317</v>
      </c>
      <c r="H20" s="72" t="str">
        <f>IFERROR(IF(COUNTIF(Feuille1!$E:$E,G20)&gt;0,INDEX(Feuille1!$C:$C,MATCH(G20,Feuille1!$E:$E,0)),INDEX(Feuille2!$D:$D,MATCH(G20,Feuille2!$B:$B,0))),"")</f>
        <v/>
      </c>
      <c r="I20" s="19" t="str">
        <f t="shared" si="1"/>
        <v>7317</v>
      </c>
      <c r="J20" s="73"/>
      <c r="K20" s="72" t="str">
        <f>IFERROR(IF(COUNTIF(Feuille1!$E:$E,L20)&gt;0,INDEX(Feuille1!$A:$A,MATCH(L20,Feuille1!$E:$E,0)),INDEX(Feuille2!$A:$A,MATCH(L20,Feuille2!$B:$B,0))),"")</f>
        <v/>
      </c>
      <c r="L20" s="19">
        <v>417</v>
      </c>
      <c r="M20" s="72" t="str">
        <f>IFERROR(IF(COUNTIF(Feuille1!$E:$E,L20),INDEX(Feuille1!$C:$C,MATCH(L20,Feuille1!$E:$E,0)),INDEX(Feuille2!$C:$C,MATCH(L20,Feuille2!$E:$E,0))),"")</f>
        <v/>
      </c>
      <c r="N20" s="9" t="str">
        <f t="shared" si="2"/>
        <v>7417</v>
      </c>
    </row>
    <row r="21" spans="1:14">
      <c r="A21" s="72" t="str">
        <f>IFERROR(IF(COUNTIF(Feuille1!$E:$E,B21)&gt;0,INDEX(Feuille1!$A:$A,MATCH(B21,Feuille1!$E:$E,0)),INDEX(Feuille2!$A:$A,MATCH($B21,Feuille2!$B:$B,0))),"")</f>
        <v/>
      </c>
      <c r="B21" s="19">
        <v>218</v>
      </c>
      <c r="C21" s="72" t="str">
        <f>IFERROR(IF(COUNTIF(Feuille1!$E:$E,B21)&gt;0,INDEX(Feuille1!$C:$C,MATCH(B21,Feuille1!$E:$E,0)),INDEX(Feuille2!$D:$D,MATCH(B21,Feuille2!$B:$B,0))),"")</f>
        <v/>
      </c>
      <c r="D21" s="19" t="str">
        <f t="shared" si="0"/>
        <v>7218</v>
      </c>
      <c r="E21" s="8"/>
      <c r="F21" s="72" t="str">
        <f>IFERROR(IF(COUNTIF(Feuille1!$E:$E,G21)&gt;0,INDEX(Feuille1!$A:$A,MATCH(G21,Feuille1!$E:$E,0)),INDEX(Feuille2!$A:$A,MATCH(G21,Feuille2!$B:$B,0))),"")</f>
        <v/>
      </c>
      <c r="G21" s="19">
        <v>318</v>
      </c>
      <c r="H21" s="72" t="str">
        <f>IFERROR(IF(COUNTIF(Feuille1!$E:$E,G21)&gt;0,INDEX(Feuille1!$C:$C,MATCH(G21,Feuille1!$E:$E,0)),INDEX(Feuille2!$D:$D,MATCH(G21,Feuille2!$B:$B,0))),"")</f>
        <v/>
      </c>
      <c r="I21" s="19" t="str">
        <f t="shared" si="1"/>
        <v>7318</v>
      </c>
      <c r="J21" s="73"/>
      <c r="K21" s="72" t="str">
        <f>IFERROR(IF(COUNTIF(Feuille1!$E:$E,L21)&gt;0,INDEX(Feuille1!$A:$A,MATCH(L21,Feuille1!$E:$E,0)),INDEX(Feuille2!$A:$A,MATCH(L21,Feuille2!$B:$B,0))),"")</f>
        <v/>
      </c>
      <c r="L21" s="19">
        <v>418</v>
      </c>
      <c r="M21" s="72" t="str">
        <f>IFERROR(IF(COUNTIF(Feuille1!$E:$E,L21),INDEX(Feuille1!$C:$C,MATCH(L21,Feuille1!$E:$E,0)),INDEX(Feuille2!$C:$C,MATCH(L21,Feuille2!$E:$E,0))),"")</f>
        <v/>
      </c>
      <c r="N21" s="9" t="str">
        <f t="shared" si="2"/>
        <v>7418</v>
      </c>
    </row>
    <row r="22" spans="1:14">
      <c r="A22" s="72" t="str">
        <f>IFERROR(IF(COUNTIF(Feuille1!$E:$E,B22)&gt;0,INDEX(Feuille1!$A:$A,MATCH(B22,Feuille1!$E:$E,0)),INDEX(Feuille2!$A:$A,MATCH($B22,Feuille2!$B:$B,0))),"")</f>
        <v/>
      </c>
      <c r="B22" s="19">
        <v>219</v>
      </c>
      <c r="C22" s="72" t="str">
        <f>IFERROR(IF(COUNTIF(Feuille1!$E:$E,B22)&gt;0,INDEX(Feuille1!$C:$C,MATCH(B22,Feuille1!$E:$E,0)),INDEX(Feuille2!$D:$D,MATCH(B22,Feuille2!$B:$B,0))),"")</f>
        <v/>
      </c>
      <c r="D22" s="19" t="str">
        <f t="shared" si="0"/>
        <v>7219</v>
      </c>
      <c r="E22" s="8"/>
      <c r="F22" s="72" t="str">
        <f>IFERROR(IF(COUNTIF(Feuille1!$E:$E,G22)&gt;0,INDEX(Feuille1!$A:$A,MATCH(G22,Feuille1!$E:$E,0)),INDEX(Feuille2!$A:$A,MATCH(G22,Feuille2!$B:$B,0))),"")</f>
        <v/>
      </c>
      <c r="G22" s="19">
        <v>319</v>
      </c>
      <c r="H22" s="72" t="str">
        <f>IFERROR(IF(COUNTIF(Feuille1!$E:$E,G22)&gt;0,INDEX(Feuille1!$C:$C,MATCH(G22,Feuille1!$E:$E,0)),INDEX(Feuille2!$D:$D,MATCH(G22,Feuille2!$B:$B,0))),"")</f>
        <v/>
      </c>
      <c r="I22" s="19" t="str">
        <f t="shared" si="1"/>
        <v>7319</v>
      </c>
      <c r="J22" s="73"/>
      <c r="K22" s="72" t="str">
        <f>IFERROR(IF(COUNTIF(Feuille1!$E:$E,L22)&gt;0,INDEX(Feuille1!$A:$A,MATCH(L22,Feuille1!$E:$E,0)),INDEX(Feuille2!$A:$A,MATCH(L22,Feuille2!$B:$B,0))),"")</f>
        <v/>
      </c>
      <c r="L22" s="19">
        <v>419</v>
      </c>
      <c r="M22" s="72" t="str">
        <f>IFERROR(IF(COUNTIF(Feuille1!$E:$E,L22),INDEX(Feuille1!$C:$C,MATCH(L22,Feuille1!$E:$E,0)),INDEX(Feuille2!$C:$C,MATCH(L22,Feuille2!$E:$E,0))),"")</f>
        <v/>
      </c>
      <c r="N22" s="9" t="str">
        <f t="shared" si="2"/>
        <v>7419</v>
      </c>
    </row>
    <row r="23" spans="1:14">
      <c r="A23" s="72" t="str">
        <f>IFERROR(IF(COUNTIF(Feuille1!$E:$E,B23)&gt;0,INDEX(Feuille1!$A:$A,MATCH(B23,Feuille1!$E:$E,0)),INDEX(Feuille2!$A:$A,MATCH($B23,Feuille2!$B:$B,0))),"")</f>
        <v/>
      </c>
      <c r="B23" s="19">
        <v>220</v>
      </c>
      <c r="C23" s="72" t="str">
        <f>IFERROR(IF(COUNTIF(Feuille1!$E:$E,B23)&gt;0,INDEX(Feuille1!$C:$C,MATCH(B23,Feuille1!$E:$E,0)),INDEX(Feuille2!$D:$D,MATCH(B23,Feuille2!$B:$B,0))),"")</f>
        <v/>
      </c>
      <c r="D23" s="19" t="str">
        <f t="shared" si="0"/>
        <v>7220</v>
      </c>
      <c r="E23" s="8"/>
      <c r="F23" s="72" t="str">
        <f>IFERROR(IF(COUNTIF(Feuille1!$E:$E,G23)&gt;0,INDEX(Feuille1!$A:$A,MATCH(G23,Feuille1!$E:$E,0)),INDEX(Feuille2!$A:$A,MATCH(G23,Feuille2!$B:$B,0))),"")</f>
        <v/>
      </c>
      <c r="G23" s="19">
        <v>320</v>
      </c>
      <c r="H23" s="72" t="str">
        <f>IFERROR(IF(COUNTIF(Feuille1!$E:$E,G23)&gt;0,INDEX(Feuille1!$C:$C,MATCH(G23,Feuille1!$E:$E,0)),INDEX(Feuille2!$D:$D,MATCH(G23,Feuille2!$B:$B,0))),"")</f>
        <v/>
      </c>
      <c r="I23" s="19" t="str">
        <f t="shared" si="1"/>
        <v>7320</v>
      </c>
      <c r="J23" s="73"/>
      <c r="K23" s="72" t="str">
        <f>IFERROR(IF(COUNTIF(Feuille1!$E:$E,L23)&gt;0,INDEX(Feuille1!$A:$A,MATCH(L23,Feuille1!$E:$E,0)),INDEX(Feuille2!$A:$A,MATCH(L23,Feuille2!$B:$B,0))),"")</f>
        <v/>
      </c>
      <c r="L23" s="19">
        <v>420</v>
      </c>
      <c r="M23" s="72" t="str">
        <f>IFERROR(IF(COUNTIF(Feuille1!$E:$E,L23),INDEX(Feuille1!$C:$C,MATCH(L23,Feuille1!$E:$E,0)),INDEX(Feuille2!$C:$C,MATCH(L23,Feuille2!$E:$E,0))),"")</f>
        <v/>
      </c>
      <c r="N23" s="9" t="str">
        <f t="shared" si="2"/>
        <v>7420</v>
      </c>
    </row>
    <row r="24" spans="1:14">
      <c r="A24" s="72" t="str">
        <f>IFERROR(IF(COUNTIF(Feuille1!$E:$E,B24)&gt;0,INDEX(Feuille1!$A:$A,MATCH(B24,Feuille1!$E:$E,0)),INDEX(Feuille2!$A:$A,MATCH($B24,Feuille2!$B:$B,0))),"")</f>
        <v/>
      </c>
      <c r="B24" s="19">
        <v>221</v>
      </c>
      <c r="C24" s="72" t="str">
        <f>IFERROR(IF(COUNTIF(Feuille1!$E:$E,B24)&gt;0,INDEX(Feuille1!$C:$C,MATCH(B24,Feuille1!$E:$E,0)),INDEX(Feuille2!$D:$D,MATCH(B24,Feuille2!$B:$B,0))),"")</f>
        <v/>
      </c>
      <c r="D24" s="19" t="str">
        <f t="shared" si="0"/>
        <v>7221</v>
      </c>
      <c r="E24" s="8"/>
      <c r="F24" s="72" t="str">
        <f>IFERROR(IF(COUNTIF(Feuille1!$E:$E,G24)&gt;0,INDEX(Feuille1!$A:$A,MATCH(G24,Feuille1!$E:$E,0)),INDEX(Feuille2!$A:$A,MATCH(G24,Feuille2!$B:$B,0))),"")</f>
        <v/>
      </c>
      <c r="G24" s="19">
        <v>321</v>
      </c>
      <c r="H24" s="72" t="str">
        <f>IFERROR(IF(COUNTIF(Feuille1!$E:$E,G24)&gt;0,INDEX(Feuille1!$C:$C,MATCH(G24,Feuille1!$E:$E,0)),INDEX(Feuille2!$D:$D,MATCH(G24,Feuille2!$B:$B,0))),"")</f>
        <v/>
      </c>
      <c r="I24" s="19" t="str">
        <f t="shared" si="1"/>
        <v>7321</v>
      </c>
      <c r="J24" s="73"/>
      <c r="K24" s="72" t="str">
        <f>IFERROR(IF(COUNTIF(Feuille1!$E:$E,L24)&gt;0,INDEX(Feuille1!$A:$A,MATCH(L24,Feuille1!$E:$E,0)),INDEX(Feuille2!$A:$A,MATCH(L24,Feuille2!$B:$B,0))),"")</f>
        <v/>
      </c>
      <c r="L24" s="19">
        <v>421</v>
      </c>
      <c r="M24" s="72" t="str">
        <f>IFERROR(IF(COUNTIF(Feuille1!$E:$E,L24),INDEX(Feuille1!$C:$C,MATCH(L24,Feuille1!$E:$E,0)),INDEX(Feuille2!$C:$C,MATCH(L24,Feuille2!$E:$E,0))),"")</f>
        <v/>
      </c>
      <c r="N24" s="9" t="str">
        <f t="shared" si="2"/>
        <v>7421</v>
      </c>
    </row>
    <row r="25" spans="1:14" ht="31.5">
      <c r="A25" s="48" t="s">
        <v>19</v>
      </c>
      <c r="B25" s="48" t="s">
        <v>20</v>
      </c>
      <c r="C25" s="48" t="s">
        <v>2</v>
      </c>
      <c r="D25" s="48" t="s">
        <v>13</v>
      </c>
      <c r="E25" s="8"/>
      <c r="F25" s="4" t="s">
        <v>19</v>
      </c>
      <c r="G25" s="48" t="s">
        <v>20</v>
      </c>
      <c r="H25" s="48" t="s">
        <v>2</v>
      </c>
      <c r="I25" s="48" t="s">
        <v>13</v>
      </c>
      <c r="J25" s="8"/>
      <c r="K25" s="4" t="s">
        <v>19</v>
      </c>
      <c r="L25" s="48" t="s">
        <v>20</v>
      </c>
      <c r="M25" s="48" t="s">
        <v>2</v>
      </c>
      <c r="N25" s="48" t="s">
        <v>13</v>
      </c>
    </row>
    <row r="26" spans="1:14" ht="16.5" customHeight="1">
      <c r="A26" s="65" t="s">
        <v>23</v>
      </c>
      <c r="B26" s="60"/>
      <c r="C26" s="63"/>
      <c r="D26" s="60"/>
      <c r="E26" s="8"/>
      <c r="F26" s="65" t="s">
        <v>24</v>
      </c>
      <c r="G26" s="60"/>
      <c r="H26" s="63"/>
      <c r="I26" s="60"/>
      <c r="J26" s="8"/>
      <c r="K26" s="65" t="s">
        <v>25</v>
      </c>
      <c r="L26" s="60"/>
      <c r="M26" s="63"/>
      <c r="N26" s="60"/>
    </row>
    <row r="27" spans="1:14">
      <c r="A27" s="72" t="str">
        <f>IFERROR(IF(COUNTIF(Feuille1!$E:$E,B27)&gt;0,INDEX(Feuille1!$A:$A,MATCH(B27,Feuille1!$E:$E,0)),INDEX(Feuille2!$A:$A,MATCH(B27,Feuille2!$B:$B,0))),"")</f>
        <v/>
      </c>
      <c r="B27" s="19">
        <v>501</v>
      </c>
      <c r="C27" s="72" t="str">
        <f>IFERROR(IF(COUNTIF(Feuille1!$E:$E,B27)&gt;0,INDEX(Feuille1!$C:$C,MATCH(B27,Feuille1!$E:$E,0)),INDEX(Feuille2!$D:$D,MATCH(B27,Feuille2!$B:$B,0))),"")</f>
        <v/>
      </c>
      <c r="D27" s="19" t="str">
        <f>7&amp;B27</f>
        <v>7501</v>
      </c>
      <c r="E27" s="73"/>
      <c r="F27" s="72" t="str">
        <f>IFERROR(IF(COUNTIF(Feuille1!$E:$E,G27)&gt;0,INDEX(Feuille1!$A:$A,MATCH(G27,Feuille1!$E:$E,0)),INDEX(Feuille2!$A:$A,MATCH(G27,Feuille2!$B:$B,0))),"")</f>
        <v/>
      </c>
      <c r="G27" s="74">
        <v>601</v>
      </c>
      <c r="H27" s="72" t="str">
        <f>IFERROR(IF(COUNTIF(Feuille1!$E:$E,G27)&gt;0,INDEX(Feuille1!$C:$C,MATCH(G27,Feuille1!$E:$E,0)),INDEX(Feuille2!$D:$D,MATCH(G27,Feuille2!$B:$B,0))),"")</f>
        <v/>
      </c>
      <c r="I27" s="19" t="str">
        <f>7&amp;G27</f>
        <v>7601</v>
      </c>
      <c r="J27" s="73"/>
      <c r="K27" s="72" t="str">
        <f>IFERROR(IF(COUNTIF(Feuille1!$E:$E,L27)&gt;0,INDEX(Feuille1!$A:$A,MATCH(L27,Feuille1!$E:$E,0)),INDEX(Feuille2!$A:$A,MATCH(L27,Feuille2!$B:$B,0))),"")</f>
        <v/>
      </c>
      <c r="L27" s="19">
        <v>701</v>
      </c>
      <c r="M27" s="72" t="str">
        <f>IFERROR(IF(COUNTIF(Feuille1!$E:$E,L27)&gt;0,INDEX(Feuille1!$C:$C,MATCH(L27,Feuille1!$E:$E,0)),INDEX(Feuille2!$D:$D,MATCH(L27,Feuille2!$B:$B,0))),"")</f>
        <v/>
      </c>
      <c r="N27" s="19" t="str">
        <f>7&amp;L27</f>
        <v>7701</v>
      </c>
    </row>
    <row r="28" spans="1:14">
      <c r="A28" s="72" t="str">
        <f>IFERROR(IF(COUNTIF(Feuille1!$E:$E,B28)&gt;0,INDEX(Feuille1!$A:$A,MATCH(B28,Feuille1!$E:$E,0)),INDEX(Feuille2!$A:$A,MATCH(B28,Feuille2!$B:$B,0))),"")</f>
        <v/>
      </c>
      <c r="B28" s="19">
        <v>502</v>
      </c>
      <c r="C28" s="72" t="str">
        <f>IFERROR(IF(COUNTIF(Feuille1!$E:$E,B28)&gt;0,INDEX(Feuille1!$C:$C,MATCH(B28,Feuille1!$E:$E,0)),INDEX(Feuille2!$D:$D,MATCH(B28,Feuille2!$B:$B,0))),"")</f>
        <v/>
      </c>
      <c r="D28" s="19" t="str">
        <f t="shared" ref="D28:D47" si="3">7&amp;B28</f>
        <v>7502</v>
      </c>
      <c r="E28" s="73"/>
      <c r="F28" s="72" t="str">
        <f>IFERROR(IF(COUNTIF(Feuille1!$E:$E,G28)&gt;0,INDEX(Feuille1!$A:$A,MATCH(G28,Feuille1!$E:$E,0)),INDEX(Feuille2!$A:$A,MATCH(G28,Feuille2!$B:$B,0))),"")</f>
        <v/>
      </c>
      <c r="G28" s="19">
        <v>602</v>
      </c>
      <c r="H28" s="72" t="str">
        <f>IFERROR(IF(COUNTIF(Feuille1!$E:$E,G28)&gt;0,INDEX(Feuille1!$C:$C,MATCH(G28,Feuille1!$E:$E,0)),INDEX(Feuille2!$D:$D,MATCH(G28,Feuille2!$B:$B,0))),"")</f>
        <v/>
      </c>
      <c r="I28" s="19" t="str">
        <f t="shared" ref="I28:I47" si="4">7&amp;G28</f>
        <v>7602</v>
      </c>
      <c r="J28" s="73"/>
      <c r="K28" s="72" t="str">
        <f>IFERROR(IF(COUNTIF(Feuille1!$E:$E,L28)&gt;0,INDEX(Feuille1!$A:$A,MATCH(L28,Feuille1!$E:$E,0)),INDEX(Feuille2!$A:$A,MATCH(L28,Feuille2!$B:$B,0))),"")</f>
        <v/>
      </c>
      <c r="L28" s="19">
        <v>702</v>
      </c>
      <c r="M28" s="72" t="str">
        <f>IFERROR(IF(COUNTIF(Feuille1!$E:$E,L28)&gt;0,INDEX(Feuille1!$C:$C,MATCH(L28,Feuille1!$E:$E,0)),INDEX(Feuille2!$D:$D,MATCH(L28,Feuille2!$B:$B,0))),"")</f>
        <v/>
      </c>
      <c r="N28" s="19" t="str">
        <f t="shared" ref="N28:N47" si="5">7&amp;L28</f>
        <v>7702</v>
      </c>
    </row>
    <row r="29" spans="1:14">
      <c r="A29" s="72" t="str">
        <f>IFERROR(IF(COUNTIF(Feuille1!$E:$E,B29)&gt;0,INDEX(Feuille1!$A:$A,MATCH(B29,Feuille1!$E:$E,0)),INDEX(Feuille2!$A:$A,MATCH(B29,Feuille2!$B:$B,0))),"")</f>
        <v/>
      </c>
      <c r="B29" s="19">
        <v>503</v>
      </c>
      <c r="C29" s="72" t="str">
        <f>IFERROR(IF(COUNTIF(Feuille1!$E:$E,B29)&gt;0,INDEX(Feuille1!$C:$C,MATCH(B29,Feuille1!$E:$E,0)),INDEX(Feuille2!$D:$D,MATCH(B29,Feuille2!$B:$B,0))),"")</f>
        <v/>
      </c>
      <c r="D29" s="19" t="str">
        <f t="shared" si="3"/>
        <v>7503</v>
      </c>
      <c r="E29" s="73"/>
      <c r="F29" s="72" t="str">
        <f>IFERROR(IF(COUNTIF(Feuille1!$E:$E,G29)&gt;0,INDEX(Feuille1!$A:$A,MATCH(G29,Feuille1!$E:$E,0)),INDEX(Feuille2!$A:$A,MATCH(G29,Feuille2!$B:$B,0))),"")</f>
        <v/>
      </c>
      <c r="G29" s="74">
        <v>603</v>
      </c>
      <c r="H29" s="72" t="str">
        <f>IFERROR(IF(COUNTIF(Feuille1!$E:$E,G29)&gt;0,INDEX(Feuille1!$C:$C,MATCH(G29,Feuille1!$E:$E,0)),INDEX(Feuille2!$D:$D,MATCH(G29,Feuille2!$B:$B,0))),"")</f>
        <v/>
      </c>
      <c r="I29" s="19" t="str">
        <f t="shared" si="4"/>
        <v>7603</v>
      </c>
      <c r="J29" s="73"/>
      <c r="K29" s="72" t="str">
        <f>IFERROR(IF(COUNTIF(Feuille1!$E:$E,L29)&gt;0,INDEX(Feuille1!$A:$A,MATCH(L29,Feuille1!$E:$E,0)),INDEX(Feuille2!$A:$A,MATCH(L29,Feuille2!$B:$B,0))),"")</f>
        <v/>
      </c>
      <c r="L29" s="19">
        <v>703</v>
      </c>
      <c r="M29" s="72" t="str">
        <f>IFERROR(IF(COUNTIF(Feuille1!$E:$E,L29)&gt;0,INDEX(Feuille1!$C:$C,MATCH(L29,Feuille1!$E:$E,0)),INDEX(Feuille2!$D:$D,MATCH(L29,Feuille2!$B:$B,0))),"")</f>
        <v/>
      </c>
      <c r="N29" s="19" t="str">
        <f t="shared" si="5"/>
        <v>7703</v>
      </c>
    </row>
    <row r="30" spans="1:14">
      <c r="A30" s="72" t="str">
        <f>IFERROR(IF(COUNTIF(Feuille1!$E:$E,B30)&gt;0,INDEX(Feuille1!$A:$A,MATCH(B30,Feuille1!$E:$E,0)),INDEX(Feuille2!$A:$A,MATCH(B30,Feuille2!$B:$B,0))),"")</f>
        <v/>
      </c>
      <c r="B30" s="19">
        <v>504</v>
      </c>
      <c r="C30" s="72" t="str">
        <f>IFERROR(IF(COUNTIF(Feuille1!$E:$E,B30)&gt;0,INDEX(Feuille1!$C:$C,MATCH(B30,Feuille1!$E:$E,0)),INDEX(Feuille2!$D:$D,MATCH(B30,Feuille2!$B:$B,0))),"")</f>
        <v/>
      </c>
      <c r="D30" s="19" t="str">
        <f t="shared" si="3"/>
        <v>7504</v>
      </c>
      <c r="E30" s="73"/>
      <c r="F30" s="72" t="str">
        <f>IFERROR(IF(COUNTIF(Feuille1!$E:$E,G30)&gt;0,INDEX(Feuille1!$A:$A,MATCH(G30,Feuille1!$E:$E,0)),INDEX(Feuille2!$A:$A,MATCH(G30,Feuille2!$B:$B,0))),"")</f>
        <v/>
      </c>
      <c r="G30" s="19">
        <v>604</v>
      </c>
      <c r="H30" s="72" t="str">
        <f>IFERROR(IF(COUNTIF(Feuille1!$E:$E,G30)&gt;0,INDEX(Feuille1!$C:$C,MATCH(G30,Feuille1!$E:$E,0)),INDEX(Feuille2!$D:$D,MATCH(G30,Feuille2!$B:$B,0))),"")</f>
        <v/>
      </c>
      <c r="I30" s="19" t="str">
        <f t="shared" si="4"/>
        <v>7604</v>
      </c>
      <c r="J30" s="73"/>
      <c r="K30" s="72" t="str">
        <f>IFERROR(IF(COUNTIF(Feuille1!$E:$E,L30)&gt;0,INDEX(Feuille1!$A:$A,MATCH(L30,Feuille1!$E:$E,0)),INDEX(Feuille2!$A:$A,MATCH(L30,Feuille2!$B:$B,0))),"")</f>
        <v/>
      </c>
      <c r="L30" s="19">
        <v>704</v>
      </c>
      <c r="M30" s="72" t="str">
        <f>IFERROR(IF(COUNTIF(Feuille1!$E:$E,L30)&gt;0,INDEX(Feuille1!$C:$C,MATCH(L30,Feuille1!$E:$E,0)),INDEX(Feuille2!$D:$D,MATCH(L30,Feuille2!$B:$B,0))),"")</f>
        <v/>
      </c>
      <c r="N30" s="19" t="str">
        <f t="shared" si="5"/>
        <v>7704</v>
      </c>
    </row>
    <row r="31" spans="1:14">
      <c r="A31" s="72" t="str">
        <f>IFERROR(IF(COUNTIF(Feuille1!$E:$E,B31)&gt;0,INDEX(Feuille1!$A:$A,MATCH(B31,Feuille1!$E:$E,0)),INDEX(Feuille2!$A:$A,MATCH(B31,Feuille2!$B:$B,0))),"")</f>
        <v/>
      </c>
      <c r="B31" s="19">
        <v>505</v>
      </c>
      <c r="C31" s="72" t="str">
        <f>IFERROR(IF(COUNTIF(Feuille1!$E:$E,B31)&gt;0,INDEX(Feuille1!$C:$C,MATCH(B31,Feuille1!$E:$E,0)),INDEX(Feuille2!$D:$D,MATCH(B31,Feuille2!$B:$B,0))),"")</f>
        <v/>
      </c>
      <c r="D31" s="19" t="str">
        <f t="shared" si="3"/>
        <v>7505</v>
      </c>
      <c r="E31" s="73"/>
      <c r="F31" s="72" t="str">
        <f>IFERROR(IF(COUNTIF(Feuille1!$E:$E,G31)&gt;0,INDEX(Feuille1!$A:$A,MATCH(G31,Feuille1!$E:$E,0)),INDEX(Feuille2!$A:$A,MATCH(G31,Feuille2!$B:$B,0))),"")</f>
        <v/>
      </c>
      <c r="G31" s="74">
        <v>605</v>
      </c>
      <c r="H31" s="72" t="str">
        <f>IFERROR(IF(COUNTIF(Feuille1!$E:$E,G31)&gt;0,INDEX(Feuille1!$C:$C,MATCH(G31,Feuille1!$E:$E,0)),INDEX(Feuille2!$D:$D,MATCH(G31,Feuille2!$B:$B,0))),"")</f>
        <v/>
      </c>
      <c r="I31" s="19" t="str">
        <f t="shared" si="4"/>
        <v>7605</v>
      </c>
      <c r="J31" s="73"/>
      <c r="K31" s="72" t="str">
        <f>IFERROR(IF(COUNTIF(Feuille1!$E:$E,L31)&gt;0,INDEX(Feuille1!$A:$A,MATCH(L31,Feuille1!$E:$E,0)),INDEX(Feuille2!$A:$A,MATCH(L31,Feuille2!$B:$B,0))),"")</f>
        <v/>
      </c>
      <c r="L31" s="19">
        <v>705</v>
      </c>
      <c r="M31" s="72" t="str">
        <f>IFERROR(IF(COUNTIF(Feuille1!$E:$E,L31)&gt;0,INDEX(Feuille1!$C:$C,MATCH(L31,Feuille1!$E:$E,0)),INDEX(Feuille2!$D:$D,MATCH(L31,Feuille2!$B:$B,0))),"")</f>
        <v/>
      </c>
      <c r="N31" s="19" t="str">
        <f t="shared" si="5"/>
        <v>7705</v>
      </c>
    </row>
    <row r="32" spans="1:14">
      <c r="A32" s="72" t="str">
        <f>IFERROR(IF(COUNTIF(Feuille1!$E:$E,B32)&gt;0,INDEX(Feuille1!$A:$A,MATCH(B32,Feuille1!$E:$E,0)),INDEX(Feuille2!$A:$A,MATCH(B32,Feuille2!$B:$B,0))),"")</f>
        <v/>
      </c>
      <c r="B32" s="19">
        <v>506</v>
      </c>
      <c r="C32" s="72" t="str">
        <f>IFERROR(IF(COUNTIF(Feuille1!$E:$E,B32)&gt;0,INDEX(Feuille1!$C:$C,MATCH(B32,Feuille1!$E:$E,0)),INDEX(Feuille2!$D:$D,MATCH(B32,Feuille2!$B:$B,0))),"")</f>
        <v/>
      </c>
      <c r="D32" s="19" t="str">
        <f t="shared" si="3"/>
        <v>7506</v>
      </c>
      <c r="E32" s="73"/>
      <c r="F32" s="72" t="str">
        <f>IFERROR(IF(COUNTIF(Feuille1!$E:$E,G32)&gt;0,INDEX(Feuille1!$A:$A,MATCH(G32,Feuille1!$E:$E,0)),INDEX(Feuille2!$A:$A,MATCH(G32,Feuille2!$B:$B,0))),"")</f>
        <v/>
      </c>
      <c r="G32" s="19">
        <v>606</v>
      </c>
      <c r="H32" s="72" t="str">
        <f>IFERROR(IF(COUNTIF(Feuille1!$E:$E,G32)&gt;0,INDEX(Feuille1!$C:$C,MATCH(G32,Feuille1!$E:$E,0)),INDEX(Feuille2!$D:$D,MATCH(G32,Feuille2!$B:$B,0))),"")</f>
        <v/>
      </c>
      <c r="I32" s="19" t="str">
        <f t="shared" si="4"/>
        <v>7606</v>
      </c>
      <c r="J32" s="73"/>
      <c r="K32" s="72" t="str">
        <f>IFERROR(IF(COUNTIF(Feuille1!$E:$E,L32)&gt;0,INDEX(Feuille1!$A:$A,MATCH(L32,Feuille1!$E:$E,0)),INDEX(Feuille2!$A:$A,MATCH(L32,Feuille2!$B:$B,0))),"")</f>
        <v/>
      </c>
      <c r="L32" s="19">
        <v>706</v>
      </c>
      <c r="M32" s="72" t="str">
        <f>IFERROR(IF(COUNTIF(Feuille1!$E:$E,L32)&gt;0,INDEX(Feuille1!$C:$C,MATCH(L32,Feuille1!$E:$E,0)),INDEX(Feuille2!$D:$D,MATCH(L32,Feuille2!$B:$B,0))),"")</f>
        <v/>
      </c>
      <c r="N32" s="19" t="str">
        <f t="shared" si="5"/>
        <v>7706</v>
      </c>
    </row>
    <row r="33" spans="1:14">
      <c r="A33" s="72" t="str">
        <f>IFERROR(IF(COUNTIF(Feuille1!$E:$E,B33)&gt;0,INDEX(Feuille1!$A:$A,MATCH(B33,Feuille1!$E:$E,0)),INDEX(Feuille2!$A:$A,MATCH(B33,Feuille2!$B:$B,0))),"")</f>
        <v/>
      </c>
      <c r="B33" s="19">
        <v>507</v>
      </c>
      <c r="C33" s="72" t="str">
        <f>IFERROR(IF(COUNTIF(Feuille1!$E:$E,B33)&gt;0,INDEX(Feuille1!$C:$C,MATCH(B33,Feuille1!$E:$E,0)),INDEX(Feuille2!$D:$D,MATCH(B33,Feuille2!$B:$B,0))),"")</f>
        <v/>
      </c>
      <c r="D33" s="19" t="str">
        <f t="shared" si="3"/>
        <v>7507</v>
      </c>
      <c r="E33" s="73"/>
      <c r="F33" s="72" t="str">
        <f>IFERROR(IF(COUNTIF(Feuille1!$E:$E,G33)&gt;0,INDEX(Feuille1!$A:$A,MATCH(G33,Feuille1!$E:$E,0)),INDEX(Feuille2!$A:$A,MATCH(G33,Feuille2!$B:$B,0))),"")</f>
        <v/>
      </c>
      <c r="G33" s="74">
        <v>607</v>
      </c>
      <c r="H33" s="72" t="str">
        <f>IFERROR(IF(COUNTIF(Feuille1!$E:$E,G33)&gt;0,INDEX(Feuille1!$C:$C,MATCH(G33,Feuille1!$E:$E,0)),INDEX(Feuille2!$D:$D,MATCH(G33,Feuille2!$B:$B,0))),"")</f>
        <v/>
      </c>
      <c r="I33" s="19" t="str">
        <f t="shared" si="4"/>
        <v>7607</v>
      </c>
      <c r="J33" s="73"/>
      <c r="K33" s="72" t="str">
        <f>IFERROR(IF(COUNTIF(Feuille1!$E:$E,L33)&gt;0,INDEX(Feuille1!$A:$A,MATCH(L33,Feuille1!$E:$E,0)),INDEX(Feuille2!$A:$A,MATCH(L33,Feuille2!$B:$B,0))),"")</f>
        <v/>
      </c>
      <c r="L33" s="19">
        <v>707</v>
      </c>
      <c r="M33" s="72" t="str">
        <f>IFERROR(IF(COUNTIF(Feuille1!$E:$E,L33)&gt;0,INDEX(Feuille1!$C:$C,MATCH(L33,Feuille1!$E:$E,0)),INDEX(Feuille2!$D:$D,MATCH(L33,Feuille2!$B:$B,0))),"")</f>
        <v/>
      </c>
      <c r="N33" s="19" t="str">
        <f t="shared" si="5"/>
        <v>7707</v>
      </c>
    </row>
    <row r="34" spans="1:14">
      <c r="A34" s="72" t="str">
        <f>IFERROR(IF(COUNTIF(Feuille1!$E:$E,B34)&gt;0,INDEX(Feuille1!$A:$A,MATCH(B34,Feuille1!$E:$E,0)),INDEX(Feuille2!$A:$A,MATCH(B34,Feuille2!$B:$B,0))),"")</f>
        <v/>
      </c>
      <c r="B34" s="19">
        <v>508</v>
      </c>
      <c r="C34" s="72" t="str">
        <f>IFERROR(IF(COUNTIF(Feuille1!$E:$E,B34)&gt;0,INDEX(Feuille1!$C:$C,MATCH(B34,Feuille1!$E:$E,0)),INDEX(Feuille2!$D:$D,MATCH(B34,Feuille2!$B:$B,0))),"")</f>
        <v/>
      </c>
      <c r="D34" s="19" t="str">
        <f t="shared" si="3"/>
        <v>7508</v>
      </c>
      <c r="E34" s="73"/>
      <c r="F34" s="72" t="str">
        <f>IFERROR(IF(COUNTIF(Feuille1!$E:$E,G34)&gt;0,INDEX(Feuille1!$A:$A,MATCH(G34,Feuille1!$E:$E,0)),INDEX(Feuille2!$A:$A,MATCH(G34,Feuille2!$B:$B,0))),"")</f>
        <v/>
      </c>
      <c r="G34" s="19">
        <v>608</v>
      </c>
      <c r="H34" s="72" t="str">
        <f>IFERROR(IF(COUNTIF(Feuille1!$E:$E,G34)&gt;0,INDEX(Feuille1!$C:$C,MATCH(G34,Feuille1!$E:$E,0)),INDEX(Feuille2!$D:$D,MATCH(G34,Feuille2!$B:$B,0))),"")</f>
        <v/>
      </c>
      <c r="I34" s="19" t="str">
        <f t="shared" si="4"/>
        <v>7608</v>
      </c>
      <c r="J34" s="73"/>
      <c r="K34" s="72" t="str">
        <f>IFERROR(IF(COUNTIF(Feuille1!$E:$E,L34)&gt;0,INDEX(Feuille1!$A:$A,MATCH(L34,Feuille1!$E:$E,0)),INDEX(Feuille2!$A:$A,MATCH(L34,Feuille2!$B:$B,0))),"")</f>
        <v/>
      </c>
      <c r="L34" s="19">
        <v>708</v>
      </c>
      <c r="M34" s="72" t="str">
        <f>IFERROR(IF(COUNTIF(Feuille1!$E:$E,L34)&gt;0,INDEX(Feuille1!$C:$C,MATCH(L34,Feuille1!$E:$E,0)),INDEX(Feuille2!$D:$D,MATCH(L34,Feuille2!$B:$B,0))),"")</f>
        <v/>
      </c>
      <c r="N34" s="19" t="str">
        <f t="shared" si="5"/>
        <v>7708</v>
      </c>
    </row>
    <row r="35" spans="1:14">
      <c r="A35" s="72" t="str">
        <f>IFERROR(IF(COUNTIF(Feuille1!$E:$E,B35)&gt;0,INDEX(Feuille1!$A:$A,MATCH(B35,Feuille1!$E:$E,0)),INDEX(Feuille2!$A:$A,MATCH(B35,Feuille2!$B:$B,0))),"")</f>
        <v/>
      </c>
      <c r="B35" s="19">
        <v>509</v>
      </c>
      <c r="C35" s="72" t="str">
        <f>IFERROR(IF(COUNTIF(Feuille1!$E:$E,B35)&gt;0,INDEX(Feuille1!$C:$C,MATCH(B35,Feuille1!$E:$E,0)),INDEX(Feuille2!$D:$D,MATCH(B35,Feuille2!$B:$B,0))),"")</f>
        <v/>
      </c>
      <c r="D35" s="19" t="str">
        <f t="shared" si="3"/>
        <v>7509</v>
      </c>
      <c r="E35" s="73"/>
      <c r="F35" s="72" t="str">
        <f>IFERROR(IF(COUNTIF(Feuille1!$E:$E,G35)&gt;0,INDEX(Feuille1!$A:$A,MATCH(G35,Feuille1!$E:$E,0)),INDEX(Feuille2!$A:$A,MATCH(G35,Feuille2!$B:$B,0))),"")</f>
        <v/>
      </c>
      <c r="G35" s="74">
        <v>609</v>
      </c>
      <c r="H35" s="72" t="str">
        <f>IFERROR(IF(COUNTIF(Feuille1!$E:$E,G35)&gt;0,INDEX(Feuille1!$C:$C,MATCH(G35,Feuille1!$E:$E,0)),INDEX(Feuille2!$D:$D,MATCH(G35,Feuille2!$B:$B,0))),"")</f>
        <v/>
      </c>
      <c r="I35" s="19" t="str">
        <f t="shared" si="4"/>
        <v>7609</v>
      </c>
      <c r="J35" s="73"/>
      <c r="K35" s="72" t="str">
        <f>IFERROR(IF(COUNTIF(Feuille1!$E:$E,L35)&gt;0,INDEX(Feuille1!$A:$A,MATCH(L35,Feuille1!$E:$E,0)),INDEX(Feuille2!$A:$A,MATCH(L35,Feuille2!$B:$B,0))),"")</f>
        <v/>
      </c>
      <c r="L35" s="19">
        <v>709</v>
      </c>
      <c r="M35" s="72" t="str">
        <f>IFERROR(IF(COUNTIF(Feuille1!$E:$E,L35)&gt;0,INDEX(Feuille1!$C:$C,MATCH(L35,Feuille1!$E:$E,0)),INDEX(Feuille2!$D:$D,MATCH(L35,Feuille2!$B:$B,0))),"")</f>
        <v/>
      </c>
      <c r="N35" s="19" t="str">
        <f t="shared" si="5"/>
        <v>7709</v>
      </c>
    </row>
    <row r="36" spans="1:14">
      <c r="A36" s="72" t="str">
        <f>IFERROR(IF(COUNTIF(Feuille1!$E:$E,B36)&gt;0,INDEX(Feuille1!$A:$A,MATCH(B36,Feuille1!$E:$E,0)),INDEX(Feuille2!$A:$A,MATCH(B36,Feuille2!$B:$B,0))),"")</f>
        <v/>
      </c>
      <c r="B36" s="19">
        <v>510</v>
      </c>
      <c r="C36" s="72" t="str">
        <f>IFERROR(IF(COUNTIF(Feuille1!$E:$E,B36)&gt;0,INDEX(Feuille1!$C:$C,MATCH(B36,Feuille1!$E:$E,0)),INDEX(Feuille2!$D:$D,MATCH(B36,Feuille2!$B:$B,0))),"")</f>
        <v/>
      </c>
      <c r="D36" s="19" t="str">
        <f t="shared" si="3"/>
        <v>7510</v>
      </c>
      <c r="E36" s="73"/>
      <c r="F36" s="72" t="str">
        <f>IFERROR(IF(COUNTIF(Feuille1!$E:$E,G36)&gt;0,INDEX(Feuille1!$A:$A,MATCH(G36,Feuille1!$E:$E,0)),INDEX(Feuille2!$A:$A,MATCH(G36,Feuille2!$B:$B,0))),"")</f>
        <v/>
      </c>
      <c r="G36" s="19">
        <v>610</v>
      </c>
      <c r="H36" s="72" t="str">
        <f>IFERROR(IF(COUNTIF(Feuille1!$E:$E,G36)&gt;0,INDEX(Feuille1!$C:$C,MATCH(G36,Feuille1!$E:$E,0)),INDEX(Feuille2!$D:$D,MATCH(G36,Feuille2!$B:$B,0))),"")</f>
        <v/>
      </c>
      <c r="I36" s="19" t="str">
        <f t="shared" si="4"/>
        <v>7610</v>
      </c>
      <c r="J36" s="73"/>
      <c r="K36" s="72" t="str">
        <f>IFERROR(IF(COUNTIF(Feuille1!$E:$E,L36)&gt;0,INDEX(Feuille1!$A:$A,MATCH(L36,Feuille1!$E:$E,0)),INDEX(Feuille2!$A:$A,MATCH(L36,Feuille2!$B:$B,0))),"")</f>
        <v/>
      </c>
      <c r="L36" s="19">
        <v>710</v>
      </c>
      <c r="M36" s="72" t="str">
        <f>IFERROR(IF(COUNTIF(Feuille1!$E:$E,L36)&gt;0,INDEX(Feuille1!$C:$C,MATCH(L36,Feuille1!$E:$E,0)),INDEX(Feuille2!$D:$D,MATCH(L36,Feuille2!$B:$B,0))),"")</f>
        <v/>
      </c>
      <c r="N36" s="19" t="str">
        <f t="shared" si="5"/>
        <v>7710</v>
      </c>
    </row>
    <row r="37" spans="1:14">
      <c r="A37" s="72" t="str">
        <f>IFERROR(IF(COUNTIF(Feuille1!$E:$E,B37)&gt;0,INDEX(Feuille1!$A:$A,MATCH(B37,Feuille1!$E:$E,0)),INDEX(Feuille2!$A:$A,MATCH(B37,Feuille2!$B:$B,0))),"")</f>
        <v/>
      </c>
      <c r="B37" s="19">
        <v>511</v>
      </c>
      <c r="C37" s="72" t="str">
        <f>IFERROR(IF(COUNTIF(Feuille1!$E:$E,B37)&gt;0,INDEX(Feuille1!$C:$C,MATCH(B37,Feuille1!$E:$E,0)),INDEX(Feuille2!$D:$D,MATCH(B37,Feuille2!$B:$B,0))),"")</f>
        <v/>
      </c>
      <c r="D37" s="19" t="str">
        <f t="shared" si="3"/>
        <v>7511</v>
      </c>
      <c r="E37" s="73"/>
      <c r="F37" s="72" t="str">
        <f>IFERROR(IF(COUNTIF(Feuille1!$E:$E,G37)&gt;0,INDEX(Feuille1!$A:$A,MATCH(G37,Feuille1!$E:$E,0)),INDEX(Feuille2!$A:$A,MATCH(G37,Feuille2!$B:$B,0))),"")</f>
        <v/>
      </c>
      <c r="G37" s="74">
        <v>611</v>
      </c>
      <c r="H37" s="72" t="str">
        <f>IFERROR(IF(COUNTIF(Feuille1!$E:$E,G37)&gt;0,INDEX(Feuille1!$C:$C,MATCH(G37,Feuille1!$E:$E,0)),INDEX(Feuille2!$D:$D,MATCH(G37,Feuille2!$B:$B,0))),"")</f>
        <v/>
      </c>
      <c r="I37" s="19" t="str">
        <f t="shared" si="4"/>
        <v>7611</v>
      </c>
      <c r="J37" s="73"/>
      <c r="K37" s="72" t="str">
        <f>IFERROR(IF(COUNTIF(Feuille1!$E:$E,L37)&gt;0,INDEX(Feuille1!$A:$A,MATCH(L37,Feuille1!$E:$E,0)),INDEX(Feuille2!$A:$A,MATCH(L37,Feuille2!$B:$B,0))),"")</f>
        <v/>
      </c>
      <c r="L37" s="19">
        <v>711</v>
      </c>
      <c r="M37" s="72" t="str">
        <f>IFERROR(IF(COUNTIF(Feuille1!$E:$E,L37)&gt;0,INDEX(Feuille1!$C:$C,MATCH(L37,Feuille1!$E:$E,0)),INDEX(Feuille2!$D:$D,MATCH(L37,Feuille2!$B:$B,0))),"")</f>
        <v/>
      </c>
      <c r="N37" s="19" t="str">
        <f t="shared" si="5"/>
        <v>7711</v>
      </c>
    </row>
    <row r="38" spans="1:14">
      <c r="A38" s="72" t="str">
        <f>IFERROR(IF(COUNTIF(Feuille1!$E:$E,B38)&gt;0,INDEX(Feuille1!$A:$A,MATCH(B38,Feuille1!$E:$E,0)),INDEX(Feuille2!$A:$A,MATCH(B38,Feuille2!$B:$B,0))),"")</f>
        <v/>
      </c>
      <c r="B38" s="19">
        <v>512</v>
      </c>
      <c r="C38" s="72" t="str">
        <f>IFERROR(IF(COUNTIF(Feuille1!$E:$E,B38)&gt;0,INDEX(Feuille1!$C:$C,MATCH(B38,Feuille1!$E:$E,0)),INDEX(Feuille2!$D:$D,MATCH(B38,Feuille2!$B:$B,0))),"")</f>
        <v/>
      </c>
      <c r="D38" s="19" t="str">
        <f t="shared" si="3"/>
        <v>7512</v>
      </c>
      <c r="E38" s="73"/>
      <c r="F38" s="72" t="str">
        <f>IFERROR(IF(COUNTIF(Feuille1!$E:$E,G38)&gt;0,INDEX(Feuille1!$A:$A,MATCH(G38,Feuille1!$E:$E,0)),INDEX(Feuille2!$A:$A,MATCH(G38,Feuille2!$B:$B,0))),"")</f>
        <v/>
      </c>
      <c r="G38" s="19">
        <v>612</v>
      </c>
      <c r="H38" s="72" t="str">
        <f>IFERROR(IF(COUNTIF(Feuille1!$E:$E,G38)&gt;0,INDEX(Feuille1!$C:$C,MATCH(G38,Feuille1!$E:$E,0)),INDEX(Feuille2!$D:$D,MATCH(G38,Feuille2!$B:$B,0))),"")</f>
        <v/>
      </c>
      <c r="I38" s="19" t="str">
        <f t="shared" si="4"/>
        <v>7612</v>
      </c>
      <c r="J38" s="73"/>
      <c r="K38" s="72" t="str">
        <f>IFERROR(IF(COUNTIF(Feuille1!$E:$E,L38)&gt;0,INDEX(Feuille1!$A:$A,MATCH(L38,Feuille1!$E:$E,0)),INDEX(Feuille2!$A:$A,MATCH(L38,Feuille2!$B:$B,0))),"")</f>
        <v/>
      </c>
      <c r="L38" s="19">
        <v>712</v>
      </c>
      <c r="M38" s="72" t="str">
        <f>IFERROR(IF(COUNTIF(Feuille1!$E:$E,L38)&gt;0,INDEX(Feuille1!$C:$C,MATCH(L38,Feuille1!$E:$E,0)),INDEX(Feuille2!$D:$D,MATCH(L38,Feuille2!$B:$B,0))),"")</f>
        <v/>
      </c>
      <c r="N38" s="19" t="str">
        <f t="shared" si="5"/>
        <v>7712</v>
      </c>
    </row>
    <row r="39" spans="1:14">
      <c r="A39" s="72" t="str">
        <f>IFERROR(IF(COUNTIF(Feuille1!$E:$E,B39)&gt;0,INDEX(Feuille1!$A:$A,MATCH(B39,Feuille1!$E:$E,0)),INDEX(Feuille2!$A:$A,MATCH(B39,Feuille2!$B:$B,0))),"")</f>
        <v/>
      </c>
      <c r="B39" s="19">
        <v>513</v>
      </c>
      <c r="C39" s="72" t="str">
        <f>IFERROR(IF(COUNTIF(Feuille1!$E:$E,B39)&gt;0,INDEX(Feuille1!$C:$C,MATCH(B39,Feuille1!$E:$E,0)),INDEX(Feuille2!$D:$D,MATCH(B39,Feuille2!$B:$B,0))),"")</f>
        <v/>
      </c>
      <c r="D39" s="19" t="str">
        <f t="shared" si="3"/>
        <v>7513</v>
      </c>
      <c r="E39" s="73"/>
      <c r="F39" s="72" t="str">
        <f>IFERROR(IF(COUNTIF(Feuille1!$E:$E,G39)&gt;0,INDEX(Feuille1!$A:$A,MATCH(G39,Feuille1!$E:$E,0)),INDEX(Feuille2!$A:$A,MATCH(G39,Feuille2!$B:$B,0))),"")</f>
        <v/>
      </c>
      <c r="G39" s="74">
        <v>613</v>
      </c>
      <c r="H39" s="72" t="str">
        <f>IFERROR(IF(COUNTIF(Feuille1!$E:$E,G39)&gt;0,INDEX(Feuille1!$C:$C,MATCH(G39,Feuille1!$E:$E,0)),INDEX(Feuille2!$D:$D,MATCH(G39,Feuille2!$B:$B,0))),"")</f>
        <v/>
      </c>
      <c r="I39" s="19" t="str">
        <f t="shared" si="4"/>
        <v>7613</v>
      </c>
      <c r="J39" s="73"/>
      <c r="K39" s="72" t="str">
        <f>IFERROR(IF(COUNTIF(Feuille1!$E:$E,L39)&gt;0,INDEX(Feuille1!$A:$A,MATCH(L39,Feuille1!$E:$E,0)),INDEX(Feuille2!$A:$A,MATCH(L39,Feuille2!$B:$B,0))),"")</f>
        <v/>
      </c>
      <c r="L39" s="19">
        <v>713</v>
      </c>
      <c r="M39" s="72" t="str">
        <f>IFERROR(IF(COUNTIF(Feuille1!$E:$E,L39)&gt;0,INDEX(Feuille1!$C:$C,MATCH(L39,Feuille1!$E:$E,0)),INDEX(Feuille2!$D:$D,MATCH(L39,Feuille2!$B:$B,0))),"")</f>
        <v/>
      </c>
      <c r="N39" s="19" t="str">
        <f t="shared" si="5"/>
        <v>7713</v>
      </c>
    </row>
    <row r="40" spans="1:14">
      <c r="A40" s="72" t="str">
        <f>IFERROR(IF(COUNTIF(Feuille1!$E:$E,B40)&gt;0,INDEX(Feuille1!$A:$A,MATCH(B40,Feuille1!$E:$E,0)),INDEX(Feuille2!$A:$A,MATCH(B40,Feuille2!$B:$B,0))),"")</f>
        <v/>
      </c>
      <c r="B40" s="19">
        <v>514</v>
      </c>
      <c r="C40" s="72" t="str">
        <f>IFERROR(IF(COUNTIF(Feuille1!$E:$E,B40)&gt;0,INDEX(Feuille1!$C:$C,MATCH(B40,Feuille1!$E:$E,0)),INDEX(Feuille2!$D:$D,MATCH(B40,Feuille2!$B:$B,0))),"")</f>
        <v/>
      </c>
      <c r="D40" s="19" t="str">
        <f t="shared" si="3"/>
        <v>7514</v>
      </c>
      <c r="E40" s="73"/>
      <c r="F40" s="72" t="str">
        <f>IFERROR(IF(COUNTIF(Feuille1!$E:$E,G40)&gt;0,INDEX(Feuille1!$A:$A,MATCH(G40,Feuille1!$E:$E,0)),INDEX(Feuille2!$A:$A,MATCH(G40,Feuille2!$B:$B,0))),"")</f>
        <v/>
      </c>
      <c r="G40" s="19">
        <v>614</v>
      </c>
      <c r="H40" s="72" t="str">
        <f>IFERROR(IF(COUNTIF(Feuille1!$E:$E,G40)&gt;0,INDEX(Feuille1!$C:$C,MATCH(G40,Feuille1!$E:$E,0)),INDEX(Feuille2!$D:$D,MATCH(G40,Feuille2!$B:$B,0))),"")</f>
        <v/>
      </c>
      <c r="I40" s="19" t="str">
        <f t="shared" si="4"/>
        <v>7614</v>
      </c>
      <c r="J40" s="73"/>
      <c r="K40" s="72" t="str">
        <f>IFERROR(IF(COUNTIF(Feuille1!$E:$E,L40)&gt;0,INDEX(Feuille1!$A:$A,MATCH(L40,Feuille1!$E:$E,0)),INDEX(Feuille2!$A:$A,MATCH(L40,Feuille2!$B:$B,0))),"")</f>
        <v/>
      </c>
      <c r="L40" s="19">
        <v>714</v>
      </c>
      <c r="M40" s="72" t="str">
        <f>IFERROR(IF(COUNTIF(Feuille1!$E:$E,L40)&gt;0,INDEX(Feuille1!$C:$C,MATCH(L40,Feuille1!$E:$E,0)),INDEX(Feuille2!$D:$D,MATCH(L40,Feuille2!$B:$B,0))),"")</f>
        <v/>
      </c>
      <c r="N40" s="19" t="str">
        <f t="shared" si="5"/>
        <v>7714</v>
      </c>
    </row>
    <row r="41" spans="1:14">
      <c r="A41" s="72" t="str">
        <f>IFERROR(IF(COUNTIF(Feuille1!$E:$E,B41)&gt;0,INDEX(Feuille1!$A:$A,MATCH(B41,Feuille1!$E:$E,0)),INDEX(Feuille2!$A:$A,MATCH(B41,Feuille2!$B:$B,0))),"")</f>
        <v/>
      </c>
      <c r="B41" s="19">
        <v>515</v>
      </c>
      <c r="C41" s="72" t="str">
        <f>IFERROR(IF(COUNTIF(Feuille1!$E:$E,B41)&gt;0,INDEX(Feuille1!$C:$C,MATCH(B41,Feuille1!$E:$E,0)),INDEX(Feuille2!$D:$D,MATCH(B41,Feuille2!$B:$B,0))),"")</f>
        <v/>
      </c>
      <c r="D41" s="19" t="str">
        <f t="shared" si="3"/>
        <v>7515</v>
      </c>
      <c r="E41" s="73"/>
      <c r="F41" s="72" t="str">
        <f>IFERROR(IF(COUNTIF(Feuille1!$E:$E,G41)&gt;0,INDEX(Feuille1!$A:$A,MATCH(G41,Feuille1!$E:$E,0)),INDEX(Feuille2!$A:$A,MATCH(G41,Feuille2!$B:$B,0))),"")</f>
        <v/>
      </c>
      <c r="G41" s="74">
        <v>615</v>
      </c>
      <c r="H41" s="72" t="str">
        <f>IFERROR(IF(COUNTIF(Feuille1!$E:$E,G41)&gt;0,INDEX(Feuille1!$C:$C,MATCH(G41,Feuille1!$E:$E,0)),INDEX(Feuille2!$D:$D,MATCH(G41,Feuille2!$B:$B,0))),"")</f>
        <v/>
      </c>
      <c r="I41" s="19" t="str">
        <f t="shared" si="4"/>
        <v>7615</v>
      </c>
      <c r="J41" s="73"/>
      <c r="K41" s="72" t="str">
        <f>IFERROR(IF(COUNTIF(Feuille1!$E:$E,L41)&gt;0,INDEX(Feuille1!$A:$A,MATCH(L41,Feuille1!$E:$E,0)),INDEX(Feuille2!$A:$A,MATCH(L41,Feuille2!$B:$B,0))),"")</f>
        <v/>
      </c>
      <c r="L41" s="19">
        <v>715</v>
      </c>
      <c r="M41" s="72" t="str">
        <f>IFERROR(IF(COUNTIF(Feuille1!$E:$E,L41)&gt;0,INDEX(Feuille1!$C:$C,MATCH(L41,Feuille1!$E:$E,0)),INDEX(Feuille2!$D:$D,MATCH(L41,Feuille2!$B:$B,0))),"")</f>
        <v/>
      </c>
      <c r="N41" s="19" t="str">
        <f t="shared" si="5"/>
        <v>7715</v>
      </c>
    </row>
    <row r="42" spans="1:14">
      <c r="A42" s="72" t="str">
        <f>IFERROR(IF(COUNTIF(Feuille1!$E:$E,B42)&gt;0,INDEX(Feuille1!$A:$A,MATCH(B42,Feuille1!$E:$E,0)),INDEX(Feuille2!$A:$A,MATCH(B42,Feuille2!$B:$B,0))),"")</f>
        <v/>
      </c>
      <c r="B42" s="19">
        <v>516</v>
      </c>
      <c r="C42" s="72" t="str">
        <f>IFERROR(IF(COUNTIF(Feuille1!$E:$E,B42)&gt;0,INDEX(Feuille1!$C:$C,MATCH(B42,Feuille1!$E:$E,0)),INDEX(Feuille2!$D:$D,MATCH(B42,Feuille2!$B:$B,0))),"")</f>
        <v/>
      </c>
      <c r="D42" s="19" t="str">
        <f t="shared" si="3"/>
        <v>7516</v>
      </c>
      <c r="E42" s="73"/>
      <c r="F42" s="72" t="str">
        <f>IFERROR(IF(COUNTIF(Feuille1!$E:$E,G42)&gt;0,INDEX(Feuille1!$A:$A,MATCH(G42,Feuille1!$E:$E,0)),INDEX(Feuille2!$A:$A,MATCH(G42,Feuille2!$B:$B,0))),"")</f>
        <v/>
      </c>
      <c r="G42" s="19">
        <v>616</v>
      </c>
      <c r="H42" s="72" t="str">
        <f>IFERROR(IF(COUNTIF(Feuille1!$E:$E,G42)&gt;0,INDEX(Feuille1!$C:$C,MATCH(G42,Feuille1!$E:$E,0)),INDEX(Feuille2!$D:$D,MATCH(G42,Feuille2!$B:$B,0))),"")</f>
        <v/>
      </c>
      <c r="I42" s="19" t="str">
        <f t="shared" si="4"/>
        <v>7616</v>
      </c>
      <c r="J42" s="73"/>
      <c r="K42" s="72" t="str">
        <f>IFERROR(IF(COUNTIF(Feuille1!$E:$E,L42)&gt;0,INDEX(Feuille1!$A:$A,MATCH(L42,Feuille1!$E:$E,0)),INDEX(Feuille2!$A:$A,MATCH(L42,Feuille2!$B:$B,0))),"")</f>
        <v/>
      </c>
      <c r="L42" s="19">
        <v>716</v>
      </c>
      <c r="M42" s="72" t="str">
        <f>IFERROR(IF(COUNTIF(Feuille1!$E:$E,L42)&gt;0,INDEX(Feuille1!$C:$C,MATCH(L42,Feuille1!$E:$E,0)),INDEX(Feuille2!$D:$D,MATCH(L42,Feuille2!$B:$B,0))),"")</f>
        <v/>
      </c>
      <c r="N42" s="19" t="str">
        <f t="shared" si="5"/>
        <v>7716</v>
      </c>
    </row>
    <row r="43" spans="1:14">
      <c r="A43" s="72" t="str">
        <f>IFERROR(IF(COUNTIF(Feuille1!$E:$E,B43)&gt;0,INDEX(Feuille1!$A:$A,MATCH(B43,Feuille1!$E:$E,0)),INDEX(Feuille2!$A:$A,MATCH(B43,Feuille2!$B:$B,0))),"")</f>
        <v/>
      </c>
      <c r="B43" s="19">
        <v>517</v>
      </c>
      <c r="C43" s="72" t="str">
        <f>IFERROR(IF(COUNTIF(Feuille1!$E:$E,B43)&gt;0,INDEX(Feuille1!$C:$C,MATCH(B43,Feuille1!$E:$E,0)),INDEX(Feuille2!$D:$D,MATCH(B43,Feuille2!$B:$B,0))),"")</f>
        <v/>
      </c>
      <c r="D43" s="19" t="str">
        <f t="shared" si="3"/>
        <v>7517</v>
      </c>
      <c r="E43" s="73"/>
      <c r="F43" s="72" t="str">
        <f>IFERROR(IF(COUNTIF(Feuille1!$E:$E,G43)&gt;0,INDEX(Feuille1!$A:$A,MATCH(G43,Feuille1!$E:$E,0)),INDEX(Feuille2!$A:$A,MATCH(G43,Feuille2!$B:$B,0))),"")</f>
        <v/>
      </c>
      <c r="G43" s="74">
        <v>617</v>
      </c>
      <c r="H43" s="72" t="str">
        <f>IFERROR(IF(COUNTIF(Feuille1!$E:$E,G43)&gt;0,INDEX(Feuille1!$C:$C,MATCH(G43,Feuille1!$E:$E,0)),INDEX(Feuille2!$D:$D,MATCH(G43,Feuille2!$B:$B,0))),"")</f>
        <v/>
      </c>
      <c r="I43" s="19" t="str">
        <f t="shared" si="4"/>
        <v>7617</v>
      </c>
      <c r="J43" s="73"/>
      <c r="K43" s="72" t="str">
        <f>IFERROR(IF(COUNTIF(Feuille1!$E:$E,L43)&gt;0,INDEX(Feuille1!$A:$A,MATCH(L43,Feuille1!$E:$E,0)),INDEX(Feuille2!$A:$A,MATCH(L43,Feuille2!$B:$B,0))),"")</f>
        <v/>
      </c>
      <c r="L43" s="19">
        <v>717</v>
      </c>
      <c r="M43" s="72" t="str">
        <f>IFERROR(IF(COUNTIF(Feuille1!$E:$E,L43)&gt;0,INDEX(Feuille1!$C:$C,MATCH(L43,Feuille1!$E:$E,0)),INDEX(Feuille2!$D:$D,MATCH(L43,Feuille2!$B:$B,0))),"")</f>
        <v/>
      </c>
      <c r="N43" s="19" t="str">
        <f t="shared" si="5"/>
        <v>7717</v>
      </c>
    </row>
    <row r="44" spans="1:14">
      <c r="A44" s="72" t="str">
        <f>IFERROR(IF(COUNTIF(Feuille1!$E:$E,B44)&gt;0,INDEX(Feuille1!$A:$A,MATCH(B44,Feuille1!$E:$E,0)),INDEX(Feuille2!$A:$A,MATCH(B44,Feuille2!$B:$B,0))),"")</f>
        <v/>
      </c>
      <c r="B44" s="19">
        <v>518</v>
      </c>
      <c r="C44" s="72" t="str">
        <f>IFERROR(IF(COUNTIF(Feuille1!$E:$E,B44)&gt;0,INDEX(Feuille1!$C:$C,MATCH(B44,Feuille1!$E:$E,0)),INDEX(Feuille2!$D:$D,MATCH(B44,Feuille2!$B:$B,0))),"")</f>
        <v/>
      </c>
      <c r="D44" s="19" t="str">
        <f t="shared" si="3"/>
        <v>7518</v>
      </c>
      <c r="E44" s="73"/>
      <c r="F44" s="72" t="str">
        <f>IFERROR(IF(COUNTIF(Feuille1!$E:$E,G44)&gt;0,INDEX(Feuille1!$A:$A,MATCH(G44,Feuille1!$E:$E,0)),INDEX(Feuille2!$A:$A,MATCH(G44,Feuille2!$B:$B,0))),"")</f>
        <v/>
      </c>
      <c r="G44" s="19">
        <v>618</v>
      </c>
      <c r="H44" s="72" t="str">
        <f>IFERROR(IF(COUNTIF(Feuille1!$E:$E,G44)&gt;0,INDEX(Feuille1!$C:$C,MATCH(G44,Feuille1!$E:$E,0)),INDEX(Feuille2!$D:$D,MATCH(G44,Feuille2!$B:$B,0))),"")</f>
        <v/>
      </c>
      <c r="I44" s="19" t="str">
        <f t="shared" si="4"/>
        <v>7618</v>
      </c>
      <c r="J44" s="73"/>
      <c r="K44" s="72" t="str">
        <f>IFERROR(IF(COUNTIF(Feuille1!$E:$E,L44)&gt;0,INDEX(Feuille1!$A:$A,MATCH(L44,Feuille1!$E:$E,0)),INDEX(Feuille2!$A:$A,MATCH(L44,Feuille2!$B:$B,0))),"")</f>
        <v/>
      </c>
      <c r="L44" s="19">
        <v>718</v>
      </c>
      <c r="M44" s="72" t="str">
        <f>IFERROR(IF(COUNTIF(Feuille1!$E:$E,L44)&gt;0,INDEX(Feuille1!$C:$C,MATCH(L44,Feuille1!$E:$E,0)),INDEX(Feuille2!$D:$D,MATCH(L44,Feuille2!$B:$B,0))),"")</f>
        <v/>
      </c>
      <c r="N44" s="19" t="str">
        <f t="shared" si="5"/>
        <v>7718</v>
      </c>
    </row>
    <row r="45" spans="1:14">
      <c r="A45" s="72" t="str">
        <f>IFERROR(IF(COUNTIF(Feuille1!$E:$E,B45)&gt;0,INDEX(Feuille1!$A:$A,MATCH(B45,Feuille1!$E:$E,0)),INDEX(Feuille2!$A:$A,MATCH(B45,Feuille2!$B:$B,0))),"")</f>
        <v/>
      </c>
      <c r="B45" s="19">
        <v>519</v>
      </c>
      <c r="C45" s="72" t="str">
        <f>IFERROR(IF(COUNTIF(Feuille1!$E:$E,B45)&gt;0,INDEX(Feuille1!$C:$C,MATCH(B45,Feuille1!$E:$E,0)),INDEX(Feuille2!$D:$D,MATCH(B45,Feuille2!$B:$B,0))),"")</f>
        <v/>
      </c>
      <c r="D45" s="19" t="str">
        <f t="shared" si="3"/>
        <v>7519</v>
      </c>
      <c r="E45" s="73"/>
      <c r="F45" s="72" t="str">
        <f>IFERROR(IF(COUNTIF(Feuille1!$E:$E,G45)&gt;0,INDEX(Feuille1!$A:$A,MATCH(G45,Feuille1!$E:$E,0)),INDEX(Feuille2!$A:$A,MATCH(G45,Feuille2!$B:$B,0))),"")</f>
        <v/>
      </c>
      <c r="G45" s="74">
        <v>619</v>
      </c>
      <c r="H45" s="72" t="str">
        <f>IFERROR(IF(COUNTIF(Feuille1!$E:$E,G45)&gt;0,INDEX(Feuille1!$C:$C,MATCH(G45,Feuille1!$E:$E,0)),INDEX(Feuille2!$D:$D,MATCH(G45,Feuille2!$B:$B,0))),"")</f>
        <v/>
      </c>
      <c r="I45" s="19" t="str">
        <f t="shared" si="4"/>
        <v>7619</v>
      </c>
      <c r="J45" s="73"/>
      <c r="K45" s="72" t="str">
        <f>IFERROR(IF(COUNTIF(Feuille1!$E:$E,L45)&gt;0,INDEX(Feuille1!$A:$A,MATCH(L45,Feuille1!$E:$E,0)),INDEX(Feuille2!$A:$A,MATCH(L45,Feuille2!$B:$B,0))),"")</f>
        <v/>
      </c>
      <c r="L45" s="19">
        <v>719</v>
      </c>
      <c r="M45" s="72" t="str">
        <f>IFERROR(IF(COUNTIF(Feuille1!$E:$E,L45)&gt;0,INDEX(Feuille1!$C:$C,MATCH(L45,Feuille1!$E:$E,0)),INDEX(Feuille2!$D:$D,MATCH(L45,Feuille2!$B:$B,0))),"")</f>
        <v/>
      </c>
      <c r="N45" s="19" t="str">
        <f t="shared" si="5"/>
        <v>7719</v>
      </c>
    </row>
    <row r="46" spans="1:14">
      <c r="A46" s="72" t="str">
        <f>IFERROR(IF(COUNTIF(Feuille1!$E:$E,B46)&gt;0,INDEX(Feuille1!$A:$A,MATCH(B46,Feuille1!$E:$E,0)),INDEX(Feuille2!$A:$A,MATCH(B46,Feuille2!$B:$B,0))),"")</f>
        <v/>
      </c>
      <c r="B46" s="19">
        <v>520</v>
      </c>
      <c r="C46" s="72" t="str">
        <f>IFERROR(IF(COUNTIF(Feuille1!$E:$E,B46)&gt;0,INDEX(Feuille1!$C:$C,MATCH(B46,Feuille1!$E:$E,0)),INDEX(Feuille2!$D:$D,MATCH(B46,Feuille2!$B:$B,0))),"")</f>
        <v/>
      </c>
      <c r="D46" s="19" t="str">
        <f t="shared" si="3"/>
        <v>7520</v>
      </c>
      <c r="E46" s="73"/>
      <c r="F46" s="72" t="str">
        <f>IFERROR(IF(COUNTIF(Feuille1!$E:$E,G46)&gt;0,INDEX(Feuille1!$A:$A,MATCH(G46,Feuille1!$E:$E,0)),INDEX(Feuille2!$A:$A,MATCH(G46,Feuille2!$B:$B,0))),"")</f>
        <v/>
      </c>
      <c r="G46" s="19">
        <v>620</v>
      </c>
      <c r="H46" s="72" t="str">
        <f>IFERROR(IF(COUNTIF(Feuille1!$E:$E,G46)&gt;0,INDEX(Feuille1!$C:$C,MATCH(G46,Feuille1!$E:$E,0)),INDEX(Feuille2!$D:$D,MATCH(G46,Feuille2!$B:$B,0))),"")</f>
        <v/>
      </c>
      <c r="I46" s="19" t="str">
        <f t="shared" si="4"/>
        <v>7620</v>
      </c>
      <c r="J46" s="73"/>
      <c r="K46" s="72" t="str">
        <f>IFERROR(IF(COUNTIF(Feuille1!$E:$E,L46)&gt;0,INDEX(Feuille1!$A:$A,MATCH(L46,Feuille1!$E:$E,0)),INDEX(Feuille2!$A:$A,MATCH(L46,Feuille2!$B:$B,0))),"")</f>
        <v/>
      </c>
      <c r="L46" s="19">
        <v>720</v>
      </c>
      <c r="M46" s="72" t="str">
        <f>IFERROR(IF(COUNTIF(Feuille1!$E:$E,L46)&gt;0,INDEX(Feuille1!$C:$C,MATCH(L46,Feuille1!$E:$E,0)),INDEX(Feuille2!$D:$D,MATCH(L46,Feuille2!$B:$B,0))),"")</f>
        <v/>
      </c>
      <c r="N46" s="19" t="str">
        <f t="shared" si="5"/>
        <v>7720</v>
      </c>
    </row>
    <row r="47" spans="1:14">
      <c r="A47" s="72" t="str">
        <f>IFERROR(IF(COUNTIF(Feuille1!$E:$E,B47)&gt;0,INDEX(Feuille1!$A:$A,MATCH(B47,Feuille1!$E:$E,0)),INDEX(Feuille2!$A:$A,MATCH(B47,Feuille2!$B:$B,0))),"")</f>
        <v/>
      </c>
      <c r="B47" s="19">
        <v>521</v>
      </c>
      <c r="C47" s="72" t="str">
        <f>IFERROR(IF(COUNTIF(Feuille1!$E:$E,B47)&gt;0,INDEX(Feuille1!$C:$C,MATCH(B47,Feuille1!$E:$E,0)),INDEX(Feuille2!$D:$D,MATCH(B47,Feuille2!$B:$B,0))),"")</f>
        <v/>
      </c>
      <c r="D47" s="19" t="str">
        <f t="shared" si="3"/>
        <v>7521</v>
      </c>
      <c r="E47" s="73"/>
      <c r="F47" s="72" t="str">
        <f>IFERROR(IF(COUNTIF(Feuille1!$E:$E,G47)&gt;0,INDEX(Feuille1!$A:$A,MATCH(G47,Feuille1!$E:$E,0)),INDEX(Feuille2!$A:$A,MATCH(G47,Feuille2!$B:$B,0))),"")</f>
        <v/>
      </c>
      <c r="G47" s="74">
        <v>621</v>
      </c>
      <c r="H47" s="72" t="str">
        <f>IFERROR(IF(COUNTIF(Feuille1!$E:$E,G47)&gt;0,INDEX(Feuille1!$C:$C,MATCH(G47,Feuille1!$E:$E,0)),INDEX(Feuille2!$D:$D,MATCH(G47,Feuille2!$B:$B,0))),"")</f>
        <v/>
      </c>
      <c r="I47" s="19" t="str">
        <f t="shared" si="4"/>
        <v>7621</v>
      </c>
      <c r="J47" s="73"/>
      <c r="K47" s="72" t="str">
        <f>IFERROR(IF(COUNTIF(Feuille1!$E:$E,L47)&gt;0,INDEX(Feuille1!$A:$A,MATCH(L47,Feuille1!$E:$E,0)),INDEX(Feuille2!$A:$A,MATCH(L47,Feuille2!$B:$B,0))),"")</f>
        <v/>
      </c>
      <c r="L47" s="19">
        <v>721</v>
      </c>
      <c r="M47" s="72" t="str">
        <f>IFERROR(IF(COUNTIF(Feuille1!$E:$E,L47)&gt;0,INDEX(Feuille1!$C:$C,MATCH(L47,Feuille1!$E:$E,0)),INDEX(Feuille2!$D:$D,MATCH(L47,Feuille2!$B:$B,0))),"")</f>
        <v/>
      </c>
      <c r="N47" s="19" t="str">
        <f t="shared" si="5"/>
        <v>7721</v>
      </c>
    </row>
    <row r="48" spans="1:14" ht="31.5">
      <c r="A48" s="48" t="s">
        <v>19</v>
      </c>
      <c r="B48" s="48" t="s">
        <v>20</v>
      </c>
      <c r="C48" s="48" t="s">
        <v>2</v>
      </c>
      <c r="D48" s="48" t="s">
        <v>13</v>
      </c>
      <c r="E48" s="8"/>
      <c r="F48" s="4" t="s">
        <v>19</v>
      </c>
      <c r="G48" s="48" t="s">
        <v>20</v>
      </c>
      <c r="H48" s="48" t="s">
        <v>2</v>
      </c>
      <c r="I48" s="48" t="s">
        <v>13</v>
      </c>
      <c r="J48" s="8"/>
      <c r="K48" s="4" t="s">
        <v>19</v>
      </c>
      <c r="L48" s="48" t="s">
        <v>20</v>
      </c>
      <c r="M48" s="48" t="s">
        <v>2</v>
      </c>
      <c r="N48" s="48" t="s">
        <v>13</v>
      </c>
    </row>
    <row r="49" spans="1:14" ht="16.5" customHeight="1">
      <c r="A49" s="65" t="s">
        <v>26</v>
      </c>
      <c r="B49" s="60"/>
      <c r="C49" s="63"/>
      <c r="D49" s="60"/>
      <c r="E49" s="8"/>
      <c r="F49" s="65" t="s">
        <v>27</v>
      </c>
      <c r="G49" s="60"/>
      <c r="H49" s="63"/>
      <c r="I49" s="60"/>
      <c r="J49" s="8"/>
      <c r="K49" s="65" t="s">
        <v>28</v>
      </c>
      <c r="L49" s="60"/>
      <c r="M49" s="63"/>
      <c r="N49" s="60"/>
    </row>
    <row r="50" spans="1:14">
      <c r="A50" s="72" t="str">
        <f>IFERROR(IF(COUNTIF(Feuille1!$E:$E,B50)&gt;0,INDEX(Feuille1!$A:$A,MATCH(B50,Feuille1!$E:$E,0)),INDEX(Feuille2!$A:$A,MATCH(B50,Feuille2!$B:$B,0))),"")</f>
        <v/>
      </c>
      <c r="B50" s="19">
        <v>801</v>
      </c>
      <c r="C50" s="72" t="str">
        <f>IFERROR(IF(COUNTIF(Feuille1!$E:$E,B50)&gt;0,INDEX(Feuille1!$C:$C,MATCH(B50,Feuille1!$E:$E,0)),INDEX(Feuille2!$D:$D,MATCH(B50,Feuille2!$B:$B,0))),"")</f>
        <v/>
      </c>
      <c r="D50" s="19" t="str">
        <f>7&amp;B50</f>
        <v>7801</v>
      </c>
      <c r="E50" s="73"/>
      <c r="F50" s="72" t="str">
        <f>IFERROR(IF(COUNTIF(Feuille1!$E:$E,G50)&gt;0,INDEX(Feuille1!$A:$A,MATCH(G50,Feuille1!$E:$E,0)),INDEX(Feuille2!$A:$A,MATCH(G50,Feuille2!$B:$B,0))),"")</f>
        <v/>
      </c>
      <c r="G50" s="19">
        <v>901</v>
      </c>
      <c r="H50" s="72" t="str">
        <f>IFERROR(IF(COUNTIF(Feuille1!$E:$E,G50)&gt;0,INDEX(Feuille1!$C:$C,MATCH(G50,Feuille1!$E:$E,0)),INDEX(Feuille2!$D:$D,MATCH(G50,Feuille2!$B:$B,0))),"")</f>
        <v/>
      </c>
      <c r="I50" s="19" t="str">
        <f>7&amp;G50</f>
        <v>7901</v>
      </c>
      <c r="J50" s="73"/>
      <c r="K50" s="72" t="str">
        <f>IFERROR(IF(COUNTIF(Feuille1!$E:$E,L50)&gt;0,INDEX(Feuille1!$A:$A,MATCH(L50,Feuille1!$E:$E,0)),INDEX(Feuille2!$A:$A,MATCH(L50,Feuille2!$B:$B,0))),"")</f>
        <v/>
      </c>
      <c r="L50" s="19">
        <v>1001</v>
      </c>
      <c r="M50" s="72" t="str">
        <f>IFERROR(IF(COUNTIF(Feuille1!$E:$E,L50)&gt;0,INDEX(Feuille1!$C:$C,MATCH(L50,Feuille1!$E:$E,0)),INDEX(Feuille2!$D:$D,MATCH(L50,Feuille2!$B:$B,0))),"")</f>
        <v/>
      </c>
      <c r="N50" s="19" t="str">
        <f>7&amp;L50</f>
        <v>71001</v>
      </c>
    </row>
    <row r="51" spans="1:14">
      <c r="A51" s="72" t="str">
        <f>IFERROR(IF(COUNTIF(Feuille1!$E:$E,B51)&gt;0,INDEX(Feuille1!$A:$A,MATCH(B51,Feuille1!$E:$E,0)),INDEX(Feuille2!$A:$A,MATCH(B51,Feuille2!$B:$B,0))),"")</f>
        <v/>
      </c>
      <c r="B51" s="19">
        <v>802</v>
      </c>
      <c r="C51" s="72" t="str">
        <f>IFERROR(IF(COUNTIF(Feuille1!$E:$E,B51)&gt;0,INDEX(Feuille1!$C:$C,MATCH(B51,Feuille1!$E:$E,0)),INDEX(Feuille2!$D:$D,MATCH(B51,Feuille2!$B:$B,0))),"")</f>
        <v/>
      </c>
      <c r="D51" s="19" t="str">
        <f t="shared" ref="D51:D70" si="6">7&amp;B51</f>
        <v>7802</v>
      </c>
      <c r="E51" s="73"/>
      <c r="F51" s="72" t="str">
        <f>IFERROR(IF(COUNTIF(Feuille1!$E:$E,G51)&gt;0,INDEX(Feuille1!$A:$A,MATCH(G51,Feuille1!$E:$E,0)),INDEX(Feuille2!$A:$A,MATCH(G51,Feuille2!$B:$B,0))),"")</f>
        <v/>
      </c>
      <c r="G51" s="19">
        <v>902</v>
      </c>
      <c r="H51" s="72" t="str">
        <f>IFERROR(IF(COUNTIF(Feuille1!$E:$E,G51)&gt;0,INDEX(Feuille1!$C:$C,MATCH(G51,Feuille1!$E:$E,0)),INDEX(Feuille2!$D:$D,MATCH(G51,Feuille2!$B:$B,0))),"")</f>
        <v/>
      </c>
      <c r="I51" s="19" t="str">
        <f t="shared" ref="I51:I70" si="7">7&amp;G51</f>
        <v>7902</v>
      </c>
      <c r="J51" s="73"/>
      <c r="K51" s="72" t="str">
        <f>IFERROR(IF(COUNTIF(Feuille1!$E:$E,L51)&gt;0,INDEX(Feuille1!$A:$A,MATCH(L51,Feuille1!$E:$E,0)),INDEX(Feuille2!$A:$A,MATCH(L51,Feuille2!$B:$B,0))),"")</f>
        <v/>
      </c>
      <c r="L51" s="19">
        <v>1002</v>
      </c>
      <c r="M51" s="72" t="str">
        <f>IFERROR(IF(COUNTIF(Feuille1!$E:$E,L51)&gt;0,INDEX(Feuille1!$C:$C,MATCH(L51,Feuille1!$E:$E,0)),INDEX(Feuille2!$D:$D,MATCH(L51,Feuille2!$B:$B,0))),"")</f>
        <v/>
      </c>
      <c r="N51" s="19" t="str">
        <f t="shared" ref="N51:N70" si="8">7&amp;L51</f>
        <v>71002</v>
      </c>
    </row>
    <row r="52" spans="1:14">
      <c r="A52" s="72" t="str">
        <f>IFERROR(IF(COUNTIF(Feuille1!$E:$E,B52)&gt;0,INDEX(Feuille1!$A:$A,MATCH(B52,Feuille1!$E:$E,0)),INDEX(Feuille2!$A:$A,MATCH(B52,Feuille2!$B:$B,0))),"")</f>
        <v/>
      </c>
      <c r="B52" s="19">
        <v>803</v>
      </c>
      <c r="C52" s="72" t="str">
        <f>IFERROR(IF(COUNTIF(Feuille1!$E:$E,B52)&gt;0,INDEX(Feuille1!$C:$C,MATCH(B52,Feuille1!$E:$E,0)),INDEX(Feuille2!$D:$D,MATCH(B52,Feuille2!$B:$B,0))),"")</f>
        <v/>
      </c>
      <c r="D52" s="19" t="str">
        <f t="shared" si="6"/>
        <v>7803</v>
      </c>
      <c r="E52" s="73"/>
      <c r="F52" s="72" t="str">
        <f>IFERROR(IF(COUNTIF(Feuille1!$E:$E,G52)&gt;0,INDEX(Feuille1!$A:$A,MATCH(G52,Feuille1!$E:$E,0)),INDEX(Feuille2!$A:$A,MATCH(G52,Feuille2!$B:$B,0))),"")</f>
        <v/>
      </c>
      <c r="G52" s="19">
        <v>903</v>
      </c>
      <c r="H52" s="72" t="str">
        <f>IFERROR(IF(COUNTIF(Feuille1!$E:$E,G52)&gt;0,INDEX(Feuille1!$C:$C,MATCH(G52,Feuille1!$E:$E,0)),INDEX(Feuille2!$D:$D,MATCH(G52,Feuille2!$B:$B,0))),"")</f>
        <v/>
      </c>
      <c r="I52" s="19" t="str">
        <f t="shared" si="7"/>
        <v>7903</v>
      </c>
      <c r="J52" s="73"/>
      <c r="K52" s="72" t="str">
        <f>IFERROR(IF(COUNTIF(Feuille1!$E:$E,L52)&gt;0,INDEX(Feuille1!$A:$A,MATCH(L52,Feuille1!$E:$E,0)),INDEX(Feuille2!$A:$A,MATCH(L52,Feuille2!$B:$B,0))),"")</f>
        <v/>
      </c>
      <c r="L52" s="19">
        <v>1003</v>
      </c>
      <c r="M52" s="72" t="str">
        <f>IFERROR(IF(COUNTIF(Feuille1!$E:$E,L52)&gt;0,INDEX(Feuille1!$C:$C,MATCH(L52,Feuille1!$E:$E,0)),INDEX(Feuille2!$D:$D,MATCH(L52,Feuille2!$B:$B,0))),"")</f>
        <v/>
      </c>
      <c r="N52" s="19" t="str">
        <f t="shared" si="8"/>
        <v>71003</v>
      </c>
    </row>
    <row r="53" spans="1:14">
      <c r="A53" s="72" t="str">
        <f>IFERROR(IF(COUNTIF(Feuille1!$E:$E,B53)&gt;0,INDEX(Feuille1!$A:$A,MATCH(B53,Feuille1!$E:$E,0)),INDEX(Feuille2!$A:$A,MATCH(B53,Feuille2!$B:$B,0))),"")</f>
        <v/>
      </c>
      <c r="B53" s="19">
        <v>804</v>
      </c>
      <c r="C53" s="72" t="str">
        <f>IFERROR(IF(COUNTIF(Feuille1!$E:$E,B53)&gt;0,INDEX(Feuille1!$C:$C,MATCH(B53,Feuille1!$E:$E,0)),INDEX(Feuille2!$D:$D,MATCH(B53,Feuille2!$B:$B,0))),"")</f>
        <v/>
      </c>
      <c r="D53" s="19" t="str">
        <f t="shared" si="6"/>
        <v>7804</v>
      </c>
      <c r="E53" s="73"/>
      <c r="F53" s="72" t="str">
        <f>IFERROR(IF(COUNTIF(Feuille1!$E:$E,G53)&gt;0,INDEX(Feuille1!$A:$A,MATCH(G53,Feuille1!$E:$E,0)),INDEX(Feuille2!$A:$A,MATCH(G53,Feuille2!$B:$B,0))),"")</f>
        <v/>
      </c>
      <c r="G53" s="19">
        <v>904</v>
      </c>
      <c r="H53" s="72" t="str">
        <f>IFERROR(IF(COUNTIF(Feuille1!$E:$E,G53)&gt;0,INDEX(Feuille1!$C:$C,MATCH(G53,Feuille1!$E:$E,0)),INDEX(Feuille2!$D:$D,MATCH(G53,Feuille2!$B:$B,0))),"")</f>
        <v/>
      </c>
      <c r="I53" s="19" t="str">
        <f t="shared" si="7"/>
        <v>7904</v>
      </c>
      <c r="J53" s="73"/>
      <c r="K53" s="72" t="str">
        <f>IFERROR(IF(COUNTIF(Feuille1!$E:$E,L53)&gt;0,INDEX(Feuille1!$A:$A,MATCH(L53,Feuille1!$E:$E,0)),INDEX(Feuille2!$A:$A,MATCH(L53,Feuille2!$B:$B,0))),"")</f>
        <v/>
      </c>
      <c r="L53" s="19">
        <v>1004</v>
      </c>
      <c r="M53" s="72" t="str">
        <f>IFERROR(IF(COUNTIF(Feuille1!$E:$E,L53)&gt;0,INDEX(Feuille1!$C:$C,MATCH(L53,Feuille1!$E:$E,0)),INDEX(Feuille2!$D:$D,MATCH(L53,Feuille2!$B:$B,0))),"")</f>
        <v/>
      </c>
      <c r="N53" s="19" t="str">
        <f t="shared" si="8"/>
        <v>71004</v>
      </c>
    </row>
    <row r="54" spans="1:14">
      <c r="A54" s="72" t="str">
        <f>IFERROR(IF(COUNTIF(Feuille1!$E:$E,B54)&gt;0,INDEX(Feuille1!$A:$A,MATCH(B54,Feuille1!$E:$E,0)),INDEX(Feuille2!$A:$A,MATCH(B54,Feuille2!$B:$B,0))),"")</f>
        <v/>
      </c>
      <c r="B54" s="19">
        <v>805</v>
      </c>
      <c r="C54" s="72" t="str">
        <f>IFERROR(IF(COUNTIF(Feuille1!$E:$E,B54)&gt;0,INDEX(Feuille1!$C:$C,MATCH(B54,Feuille1!$E:$E,0)),INDEX(Feuille2!$D:$D,MATCH(B54,Feuille2!$B:$B,0))),"")</f>
        <v/>
      </c>
      <c r="D54" s="19" t="str">
        <f t="shared" si="6"/>
        <v>7805</v>
      </c>
      <c r="E54" s="73"/>
      <c r="F54" s="72" t="str">
        <f>IFERROR(IF(COUNTIF(Feuille1!$E:$E,G54)&gt;0,INDEX(Feuille1!$A:$A,MATCH(G54,Feuille1!$E:$E,0)),INDEX(Feuille2!$A:$A,MATCH(G54,Feuille2!$B:$B,0))),"")</f>
        <v/>
      </c>
      <c r="G54" s="19">
        <v>905</v>
      </c>
      <c r="H54" s="72" t="str">
        <f>IFERROR(IF(COUNTIF(Feuille1!$E:$E,G54)&gt;0,INDEX(Feuille1!$C:$C,MATCH(G54,Feuille1!$E:$E,0)),INDEX(Feuille2!$D:$D,MATCH(G54,Feuille2!$B:$B,0))),"")</f>
        <v/>
      </c>
      <c r="I54" s="19" t="str">
        <f t="shared" si="7"/>
        <v>7905</v>
      </c>
      <c r="J54" s="73"/>
      <c r="K54" s="72" t="str">
        <f>IFERROR(IF(COUNTIF(Feuille1!$E:$E,L54)&gt;0,INDEX(Feuille1!$A:$A,MATCH(L54,Feuille1!$E:$E,0)),INDEX(Feuille2!$A:$A,MATCH(L54,Feuille2!$B:$B,0))),"")</f>
        <v/>
      </c>
      <c r="L54" s="19">
        <v>1005</v>
      </c>
      <c r="M54" s="72" t="str">
        <f>IFERROR(IF(COUNTIF(Feuille1!$E:$E,L54)&gt;0,INDEX(Feuille1!$C:$C,MATCH(L54,Feuille1!$E:$E,0)),INDEX(Feuille2!$D:$D,MATCH(L54,Feuille2!$B:$B,0))),"")</f>
        <v/>
      </c>
      <c r="N54" s="19" t="str">
        <f t="shared" si="8"/>
        <v>71005</v>
      </c>
    </row>
    <row r="55" spans="1:14">
      <c r="A55" s="72" t="str">
        <f>IFERROR(IF(COUNTIF(Feuille1!$E:$E,B55)&gt;0,INDEX(Feuille1!$A:$A,MATCH(B55,Feuille1!$E:$E,0)),INDEX(Feuille2!$A:$A,MATCH(B55,Feuille2!$B:$B,0))),"")</f>
        <v/>
      </c>
      <c r="B55" s="19">
        <v>806</v>
      </c>
      <c r="C55" s="72" t="str">
        <f>IFERROR(IF(COUNTIF(Feuille1!$E:$E,B55)&gt;0,INDEX(Feuille1!$C:$C,MATCH(B55,Feuille1!$E:$E,0)),INDEX(Feuille2!$D:$D,MATCH(B55,Feuille2!$B:$B,0))),"")</f>
        <v/>
      </c>
      <c r="D55" s="19" t="str">
        <f t="shared" si="6"/>
        <v>7806</v>
      </c>
      <c r="E55" s="73"/>
      <c r="F55" s="72" t="str">
        <f>IFERROR(IF(COUNTIF(Feuille1!$E:$E,G55)&gt;0,INDEX(Feuille1!$A:$A,MATCH(G55,Feuille1!$E:$E,0)),INDEX(Feuille2!$A:$A,MATCH(G55,Feuille2!$B:$B,0))),"")</f>
        <v/>
      </c>
      <c r="G55" s="19">
        <v>906</v>
      </c>
      <c r="H55" s="72" t="str">
        <f>IFERROR(IF(COUNTIF(Feuille1!$E:$E,G55)&gt;0,INDEX(Feuille1!$C:$C,MATCH(G55,Feuille1!$E:$E,0)),INDEX(Feuille2!$D:$D,MATCH(G55,Feuille2!$B:$B,0))),"")</f>
        <v/>
      </c>
      <c r="I55" s="19" t="str">
        <f t="shared" si="7"/>
        <v>7906</v>
      </c>
      <c r="J55" s="73"/>
      <c r="K55" s="72" t="str">
        <f>IFERROR(IF(COUNTIF(Feuille1!$E:$E,L55)&gt;0,INDEX(Feuille1!$A:$A,MATCH(L55,Feuille1!$E:$E,0)),INDEX(Feuille2!$A:$A,MATCH(L55,Feuille2!$B:$B,0))),"")</f>
        <v/>
      </c>
      <c r="L55" s="19">
        <v>1006</v>
      </c>
      <c r="M55" s="72" t="str">
        <f>IFERROR(IF(COUNTIF(Feuille1!$E:$E,L55)&gt;0,INDEX(Feuille1!$C:$C,MATCH(L55,Feuille1!$E:$E,0)),INDEX(Feuille2!$D:$D,MATCH(L55,Feuille2!$B:$B,0))),"")</f>
        <v/>
      </c>
      <c r="N55" s="19" t="str">
        <f t="shared" si="8"/>
        <v>71006</v>
      </c>
    </row>
    <row r="56" spans="1:14">
      <c r="A56" s="72" t="str">
        <f>IFERROR(IF(COUNTIF(Feuille1!$E:$E,B56)&gt;0,INDEX(Feuille1!$A:$A,MATCH(B56,Feuille1!$E:$E,0)),INDEX(Feuille2!$A:$A,MATCH(B56,Feuille2!$B:$B,0))),"")</f>
        <v/>
      </c>
      <c r="B56" s="19">
        <v>807</v>
      </c>
      <c r="C56" s="72" t="str">
        <f>IFERROR(IF(COUNTIF(Feuille1!$E:$E,B56)&gt;0,INDEX(Feuille1!$C:$C,MATCH(B56,Feuille1!$E:$E,0)),INDEX(Feuille2!$D:$D,MATCH(B56,Feuille2!$B:$B,0))),"")</f>
        <v/>
      </c>
      <c r="D56" s="19" t="str">
        <f t="shared" si="6"/>
        <v>7807</v>
      </c>
      <c r="E56" s="73"/>
      <c r="F56" s="72" t="str">
        <f>IFERROR(IF(COUNTIF(Feuille1!$E:$E,G56)&gt;0,INDEX(Feuille1!$A:$A,MATCH(G56,Feuille1!$E:$E,0)),INDEX(Feuille2!$A:$A,MATCH(G56,Feuille2!$B:$B,0))),"")</f>
        <v/>
      </c>
      <c r="G56" s="19">
        <v>907</v>
      </c>
      <c r="H56" s="72" t="str">
        <f>IFERROR(IF(COUNTIF(Feuille1!$E:$E,G56)&gt;0,INDEX(Feuille1!$C:$C,MATCH(G56,Feuille1!$E:$E,0)),INDEX(Feuille2!$D:$D,MATCH(G56,Feuille2!$B:$B,0))),"")</f>
        <v/>
      </c>
      <c r="I56" s="19" t="str">
        <f t="shared" si="7"/>
        <v>7907</v>
      </c>
      <c r="J56" s="73"/>
      <c r="K56" s="72" t="str">
        <f>IFERROR(IF(COUNTIF(Feuille1!$E:$E,L56)&gt;0,INDEX(Feuille1!$A:$A,MATCH(L56,Feuille1!$E:$E,0)),INDEX(Feuille2!$A:$A,MATCH(L56,Feuille2!$B:$B,0))),"")</f>
        <v/>
      </c>
      <c r="L56" s="19">
        <v>1007</v>
      </c>
      <c r="M56" s="72" t="str">
        <f>IFERROR(IF(COUNTIF(Feuille1!$E:$E,L56)&gt;0,INDEX(Feuille1!$C:$C,MATCH(L56,Feuille1!$E:$E,0)),INDEX(Feuille2!$D:$D,MATCH(L56,Feuille2!$B:$B,0))),"")</f>
        <v/>
      </c>
      <c r="N56" s="19" t="str">
        <f t="shared" si="8"/>
        <v>71007</v>
      </c>
    </row>
    <row r="57" spans="1:14">
      <c r="A57" s="72" t="str">
        <f>IFERROR(IF(COUNTIF(Feuille1!$E:$E,B57)&gt;0,INDEX(Feuille1!$A:$A,MATCH(B57,Feuille1!$E:$E,0)),INDEX(Feuille2!$A:$A,MATCH(B57,Feuille2!$B:$B,0))),"")</f>
        <v/>
      </c>
      <c r="B57" s="19">
        <v>808</v>
      </c>
      <c r="C57" s="72" t="str">
        <f>IFERROR(IF(COUNTIF(Feuille1!$E:$E,B57)&gt;0,INDEX(Feuille1!$C:$C,MATCH(B57,Feuille1!$E:$E,0)),INDEX(Feuille2!$D:$D,MATCH(B57,Feuille2!$B:$B,0))),"")</f>
        <v/>
      </c>
      <c r="D57" s="19" t="str">
        <f t="shared" si="6"/>
        <v>7808</v>
      </c>
      <c r="E57" s="73"/>
      <c r="F57" s="72" t="str">
        <f>IFERROR(IF(COUNTIF(Feuille1!$E:$E,G57)&gt;0,INDEX(Feuille1!$A:$A,MATCH(G57,Feuille1!$E:$E,0)),INDEX(Feuille2!$A:$A,MATCH(G57,Feuille2!$B:$B,0))),"")</f>
        <v/>
      </c>
      <c r="G57" s="19">
        <v>908</v>
      </c>
      <c r="H57" s="72" t="str">
        <f>IFERROR(IF(COUNTIF(Feuille1!$E:$E,G57)&gt;0,INDEX(Feuille1!$C:$C,MATCH(G57,Feuille1!$E:$E,0)),INDEX(Feuille2!$D:$D,MATCH(G57,Feuille2!$B:$B,0))),"")</f>
        <v/>
      </c>
      <c r="I57" s="19" t="str">
        <f t="shared" si="7"/>
        <v>7908</v>
      </c>
      <c r="J57" s="73"/>
      <c r="K57" s="72" t="str">
        <f>IFERROR(IF(COUNTIF(Feuille1!$E:$E,L57)&gt;0,INDEX(Feuille1!$A:$A,MATCH(L57,Feuille1!$E:$E,0)),INDEX(Feuille2!$A:$A,MATCH(L57,Feuille2!$B:$B,0))),"")</f>
        <v/>
      </c>
      <c r="L57" s="19">
        <v>1008</v>
      </c>
      <c r="M57" s="72" t="str">
        <f>IFERROR(IF(COUNTIF(Feuille1!$E:$E,L57)&gt;0,INDEX(Feuille1!$C:$C,MATCH(L57,Feuille1!$E:$E,0)),INDEX(Feuille2!$D:$D,MATCH(L57,Feuille2!$B:$B,0))),"")</f>
        <v/>
      </c>
      <c r="N57" s="19" t="str">
        <f t="shared" si="8"/>
        <v>71008</v>
      </c>
    </row>
    <row r="58" spans="1:14">
      <c r="A58" s="72" t="str">
        <f>IFERROR(IF(COUNTIF(Feuille1!$E:$E,B58)&gt;0,INDEX(Feuille1!$A:$A,MATCH(B58,Feuille1!$E:$E,0)),INDEX(Feuille2!$A:$A,MATCH(B58,Feuille2!$B:$B,0))),"")</f>
        <v/>
      </c>
      <c r="B58" s="19">
        <v>809</v>
      </c>
      <c r="C58" s="72" t="str">
        <f>IFERROR(IF(COUNTIF(Feuille1!$E:$E,B58)&gt;0,INDEX(Feuille1!$C:$C,MATCH(B58,Feuille1!$E:$E,0)),INDEX(Feuille2!$D:$D,MATCH(B58,Feuille2!$B:$B,0))),"")</f>
        <v/>
      </c>
      <c r="D58" s="19" t="str">
        <f t="shared" si="6"/>
        <v>7809</v>
      </c>
      <c r="E58" s="73"/>
      <c r="F58" s="72" t="str">
        <f>IFERROR(IF(COUNTIF(Feuille1!$E:$E,G58)&gt;0,INDEX(Feuille1!$A:$A,MATCH(G58,Feuille1!$E:$E,0)),INDEX(Feuille2!$A:$A,MATCH(G58,Feuille2!$B:$B,0))),"")</f>
        <v/>
      </c>
      <c r="G58" s="19">
        <v>909</v>
      </c>
      <c r="H58" s="72" t="str">
        <f>IFERROR(IF(COUNTIF(Feuille1!$E:$E,G58)&gt;0,INDEX(Feuille1!$C:$C,MATCH(G58,Feuille1!$E:$E,0)),INDEX(Feuille2!$D:$D,MATCH(G58,Feuille2!$B:$B,0))),"")</f>
        <v/>
      </c>
      <c r="I58" s="19" t="str">
        <f t="shared" si="7"/>
        <v>7909</v>
      </c>
      <c r="J58" s="73"/>
      <c r="K58" s="72" t="str">
        <f>IFERROR(IF(COUNTIF(Feuille1!$E:$E,L58)&gt;0,INDEX(Feuille1!$A:$A,MATCH(L58,Feuille1!$E:$E,0)),INDEX(Feuille2!$A:$A,MATCH(L58,Feuille2!$B:$B,0))),"")</f>
        <v/>
      </c>
      <c r="L58" s="19">
        <v>1009</v>
      </c>
      <c r="M58" s="72" t="str">
        <f>IFERROR(IF(COUNTIF(Feuille1!$E:$E,L58)&gt;0,INDEX(Feuille1!$C:$C,MATCH(L58,Feuille1!$E:$E,0)),INDEX(Feuille2!$D:$D,MATCH(L58,Feuille2!$B:$B,0))),"")</f>
        <v/>
      </c>
      <c r="N58" s="19" t="str">
        <f t="shared" si="8"/>
        <v>71009</v>
      </c>
    </row>
    <row r="59" spans="1:14">
      <c r="A59" s="72" t="str">
        <f>IFERROR(IF(COUNTIF(Feuille1!$E:$E,B59)&gt;0,INDEX(Feuille1!$A:$A,MATCH(B59,Feuille1!$E:$E,0)),INDEX(Feuille2!$A:$A,MATCH(B59,Feuille2!$B:$B,0))),"")</f>
        <v/>
      </c>
      <c r="B59" s="19">
        <v>810</v>
      </c>
      <c r="C59" s="72" t="str">
        <f>IFERROR(IF(COUNTIF(Feuille1!$E:$E,B59)&gt;0,INDEX(Feuille1!$C:$C,MATCH(B59,Feuille1!$E:$E,0)),INDEX(Feuille2!$D:$D,MATCH(B59,Feuille2!$B:$B,0))),"")</f>
        <v/>
      </c>
      <c r="D59" s="19" t="str">
        <f t="shared" si="6"/>
        <v>7810</v>
      </c>
      <c r="E59" s="73"/>
      <c r="F59" s="72" t="str">
        <f>IFERROR(IF(COUNTIF(Feuille1!$E:$E,G59)&gt;0,INDEX(Feuille1!$A:$A,MATCH(G59,Feuille1!$E:$E,0)),INDEX(Feuille2!$A:$A,MATCH(G59,Feuille2!$B:$B,0))),"")</f>
        <v/>
      </c>
      <c r="G59" s="19">
        <v>910</v>
      </c>
      <c r="H59" s="72" t="str">
        <f>IFERROR(IF(COUNTIF(Feuille1!$E:$E,G59)&gt;0,INDEX(Feuille1!$C:$C,MATCH(G59,Feuille1!$E:$E,0)),INDEX(Feuille2!$D:$D,MATCH(G59,Feuille2!$B:$B,0))),"")</f>
        <v/>
      </c>
      <c r="I59" s="19" t="str">
        <f t="shared" si="7"/>
        <v>7910</v>
      </c>
      <c r="J59" s="73"/>
      <c r="K59" s="72" t="str">
        <f>IFERROR(IF(COUNTIF(Feuille1!$E:$E,L59)&gt;0,INDEX(Feuille1!$A:$A,MATCH(L59,Feuille1!$E:$E,0)),INDEX(Feuille2!$A:$A,MATCH(L59,Feuille2!$B:$B,0))),"")</f>
        <v/>
      </c>
      <c r="L59" s="19">
        <v>1010</v>
      </c>
      <c r="M59" s="72" t="str">
        <f>IFERROR(IF(COUNTIF(Feuille1!$E:$E,L59)&gt;0,INDEX(Feuille1!$C:$C,MATCH(L59,Feuille1!$E:$E,0)),INDEX(Feuille2!$D:$D,MATCH(L59,Feuille2!$B:$B,0))),"")</f>
        <v/>
      </c>
      <c r="N59" s="19" t="str">
        <f t="shared" si="8"/>
        <v>71010</v>
      </c>
    </row>
    <row r="60" spans="1:14">
      <c r="A60" s="72" t="str">
        <f>IFERROR(IF(COUNTIF(Feuille1!$E:$E,B60)&gt;0,INDEX(Feuille1!$A:$A,MATCH(B60,Feuille1!$E:$E,0)),INDEX(Feuille2!$A:$A,MATCH(B60,Feuille2!$B:$B,0))),"")</f>
        <v/>
      </c>
      <c r="B60" s="19">
        <v>811</v>
      </c>
      <c r="C60" s="72" t="str">
        <f>IFERROR(IF(COUNTIF(Feuille1!$E:$E,B60)&gt;0,INDEX(Feuille1!$C:$C,MATCH(B60,Feuille1!$E:$E,0)),INDEX(Feuille2!$D:$D,MATCH(B60,Feuille2!$B:$B,0))),"")</f>
        <v/>
      </c>
      <c r="D60" s="19" t="str">
        <f t="shared" si="6"/>
        <v>7811</v>
      </c>
      <c r="E60" s="73"/>
      <c r="F60" s="72" t="str">
        <f>IFERROR(IF(COUNTIF(Feuille1!$E:$E,G60)&gt;0,INDEX(Feuille1!$A:$A,MATCH(G60,Feuille1!$E:$E,0)),INDEX(Feuille2!$A:$A,MATCH(G60,Feuille2!$B:$B,0))),"")</f>
        <v/>
      </c>
      <c r="G60" s="19">
        <v>911</v>
      </c>
      <c r="H60" s="72" t="str">
        <f>IFERROR(IF(COUNTIF(Feuille1!$E:$E,G60)&gt;0,INDEX(Feuille1!$C:$C,MATCH(G60,Feuille1!$E:$E,0)),INDEX(Feuille2!$D:$D,MATCH(G60,Feuille2!$B:$B,0))),"")</f>
        <v/>
      </c>
      <c r="I60" s="19" t="str">
        <f t="shared" si="7"/>
        <v>7911</v>
      </c>
      <c r="J60" s="73"/>
      <c r="K60" s="72" t="str">
        <f>IFERROR(IF(COUNTIF(Feuille1!$E:$E,L60)&gt;0,INDEX(Feuille1!$A:$A,MATCH(L60,Feuille1!$E:$E,0)),INDEX(Feuille2!$A:$A,MATCH(L60,Feuille2!$B:$B,0))),"")</f>
        <v/>
      </c>
      <c r="L60" s="19">
        <v>1011</v>
      </c>
      <c r="M60" s="72" t="str">
        <f>IFERROR(IF(COUNTIF(Feuille1!$E:$E,L60)&gt;0,INDEX(Feuille1!$C:$C,MATCH(L60,Feuille1!$E:$E,0)),INDEX(Feuille2!$D:$D,MATCH(L60,Feuille2!$B:$B,0))),"")</f>
        <v/>
      </c>
      <c r="N60" s="19" t="str">
        <f t="shared" si="8"/>
        <v>71011</v>
      </c>
    </row>
    <row r="61" spans="1:14">
      <c r="A61" s="72" t="str">
        <f>IFERROR(IF(COUNTIF(Feuille1!$E:$E,B61)&gt;0,INDEX(Feuille1!$A:$A,MATCH(B61,Feuille1!$E:$E,0)),INDEX(Feuille2!$A:$A,MATCH(B61,Feuille2!$B:$B,0))),"")</f>
        <v/>
      </c>
      <c r="B61" s="19">
        <v>812</v>
      </c>
      <c r="C61" s="72" t="str">
        <f>IFERROR(IF(COUNTIF(Feuille1!$E:$E,B61)&gt;0,INDEX(Feuille1!$C:$C,MATCH(B61,Feuille1!$E:$E,0)),INDEX(Feuille2!$D:$D,MATCH(B61,Feuille2!$B:$B,0))),"")</f>
        <v/>
      </c>
      <c r="D61" s="19" t="str">
        <f t="shared" si="6"/>
        <v>7812</v>
      </c>
      <c r="E61" s="73"/>
      <c r="F61" s="72" t="str">
        <f>IFERROR(IF(COUNTIF(Feuille1!$E:$E,G61)&gt;0,INDEX(Feuille1!$A:$A,MATCH(G61,Feuille1!$E:$E,0)),INDEX(Feuille2!$A:$A,MATCH(G61,Feuille2!$B:$B,0))),"")</f>
        <v/>
      </c>
      <c r="G61" s="19">
        <v>912</v>
      </c>
      <c r="H61" s="72" t="str">
        <f>IFERROR(IF(COUNTIF(Feuille1!$E:$E,G61)&gt;0,INDEX(Feuille1!$C:$C,MATCH(G61,Feuille1!$E:$E,0)),INDEX(Feuille2!$D:$D,MATCH(G61,Feuille2!$B:$B,0))),"")</f>
        <v/>
      </c>
      <c r="I61" s="19" t="str">
        <f t="shared" si="7"/>
        <v>7912</v>
      </c>
      <c r="J61" s="73"/>
      <c r="K61" s="72" t="str">
        <f>IFERROR(IF(COUNTIF(Feuille1!$E:$E,L61)&gt;0,INDEX(Feuille1!$A:$A,MATCH(L61,Feuille1!$E:$E,0)),INDEX(Feuille2!$A:$A,MATCH(L61,Feuille2!$B:$B,0))),"")</f>
        <v/>
      </c>
      <c r="L61" s="19">
        <v>1012</v>
      </c>
      <c r="M61" s="72" t="str">
        <f>IFERROR(IF(COUNTIF(Feuille1!$E:$E,L61)&gt;0,INDEX(Feuille1!$C:$C,MATCH(L61,Feuille1!$E:$E,0)),INDEX(Feuille2!$D:$D,MATCH(L61,Feuille2!$B:$B,0))),"")</f>
        <v/>
      </c>
      <c r="N61" s="19" t="str">
        <f t="shared" si="8"/>
        <v>71012</v>
      </c>
    </row>
    <row r="62" spans="1:14">
      <c r="A62" s="72" t="str">
        <f>IFERROR(IF(COUNTIF(Feuille1!$E:$E,B62)&gt;0,INDEX(Feuille1!$A:$A,MATCH(B62,Feuille1!$E:$E,0)),INDEX(Feuille2!$A:$A,MATCH(B62,Feuille2!$B:$B,0))),"")</f>
        <v/>
      </c>
      <c r="B62" s="19">
        <v>813</v>
      </c>
      <c r="C62" s="72" t="str">
        <f>IFERROR(IF(COUNTIF(Feuille1!$E:$E,B62)&gt;0,INDEX(Feuille1!$C:$C,MATCH(B62,Feuille1!$E:$E,0)),INDEX(Feuille2!$D:$D,MATCH(B62,Feuille2!$B:$B,0))),"")</f>
        <v/>
      </c>
      <c r="D62" s="19" t="str">
        <f t="shared" si="6"/>
        <v>7813</v>
      </c>
      <c r="E62" s="73"/>
      <c r="F62" s="72" t="str">
        <f>IFERROR(IF(COUNTIF(Feuille1!$E:$E,G62)&gt;0,INDEX(Feuille1!$A:$A,MATCH(G62,Feuille1!$E:$E,0)),INDEX(Feuille2!$A:$A,MATCH(G62,Feuille2!$B:$B,0))),"")</f>
        <v/>
      </c>
      <c r="G62" s="19">
        <v>913</v>
      </c>
      <c r="H62" s="72" t="str">
        <f>IFERROR(IF(COUNTIF(Feuille1!$E:$E,G62)&gt;0,INDEX(Feuille1!$C:$C,MATCH(G62,Feuille1!$E:$E,0)),INDEX(Feuille2!$D:$D,MATCH(G62,Feuille2!$B:$B,0))),"")</f>
        <v/>
      </c>
      <c r="I62" s="19" t="str">
        <f t="shared" si="7"/>
        <v>7913</v>
      </c>
      <c r="J62" s="73"/>
      <c r="K62" s="72" t="str">
        <f>IFERROR(IF(COUNTIF(Feuille1!$E:$E,L62)&gt;0,INDEX(Feuille1!$A:$A,MATCH(L62,Feuille1!$E:$E,0)),INDEX(Feuille2!$A:$A,MATCH(L62,Feuille2!$B:$B,0))),"")</f>
        <v/>
      </c>
      <c r="L62" s="19">
        <v>1013</v>
      </c>
      <c r="M62" s="72" t="str">
        <f>IFERROR(IF(COUNTIF(Feuille1!$E:$E,L62)&gt;0,INDEX(Feuille1!$C:$C,MATCH(L62,Feuille1!$E:$E,0)),INDEX(Feuille2!$D:$D,MATCH(L62,Feuille2!$B:$B,0))),"")</f>
        <v/>
      </c>
      <c r="N62" s="19" t="str">
        <f t="shared" si="8"/>
        <v>71013</v>
      </c>
    </row>
    <row r="63" spans="1:14">
      <c r="A63" s="72" t="str">
        <f>IFERROR(IF(COUNTIF(Feuille1!$E:$E,B63)&gt;0,INDEX(Feuille1!$A:$A,MATCH(B63,Feuille1!$E:$E,0)),INDEX(Feuille2!$A:$A,MATCH(B63,Feuille2!$B:$B,0))),"")</f>
        <v/>
      </c>
      <c r="B63" s="19">
        <v>814</v>
      </c>
      <c r="C63" s="72" t="str">
        <f>IFERROR(IF(COUNTIF(Feuille1!$E:$E,B63)&gt;0,INDEX(Feuille1!$C:$C,MATCH(B63,Feuille1!$E:$E,0)),INDEX(Feuille2!$D:$D,MATCH(B63,Feuille2!$B:$B,0))),"")</f>
        <v/>
      </c>
      <c r="D63" s="19" t="str">
        <f t="shared" si="6"/>
        <v>7814</v>
      </c>
      <c r="E63" s="73"/>
      <c r="F63" s="72" t="str">
        <f>IFERROR(IF(COUNTIF(Feuille1!$E:$E,G63)&gt;0,INDEX(Feuille1!$A:$A,MATCH(G63,Feuille1!$E:$E,0)),INDEX(Feuille2!$A:$A,MATCH(G63,Feuille2!$B:$B,0))),"")</f>
        <v/>
      </c>
      <c r="G63" s="19">
        <v>914</v>
      </c>
      <c r="H63" s="72" t="str">
        <f>IFERROR(IF(COUNTIF(Feuille1!$E:$E,G63)&gt;0,INDEX(Feuille1!$C:$C,MATCH(G63,Feuille1!$E:$E,0)),INDEX(Feuille2!$D:$D,MATCH(G63,Feuille2!$B:$B,0))),"")</f>
        <v/>
      </c>
      <c r="I63" s="19" t="str">
        <f t="shared" si="7"/>
        <v>7914</v>
      </c>
      <c r="J63" s="73"/>
      <c r="K63" s="72" t="str">
        <f>IFERROR(IF(COUNTIF(Feuille1!$E:$E,L63)&gt;0,INDEX(Feuille1!$A:$A,MATCH(L63,Feuille1!$E:$E,0)),INDEX(Feuille2!$A:$A,MATCH(L63,Feuille2!$B:$B,0))),"")</f>
        <v/>
      </c>
      <c r="L63" s="19">
        <v>1014</v>
      </c>
      <c r="M63" s="72" t="str">
        <f>IFERROR(IF(COUNTIF(Feuille1!$E:$E,L63)&gt;0,INDEX(Feuille1!$C:$C,MATCH(L63,Feuille1!$E:$E,0)),INDEX(Feuille2!$D:$D,MATCH(L63,Feuille2!$B:$B,0))),"")</f>
        <v/>
      </c>
      <c r="N63" s="19" t="str">
        <f t="shared" si="8"/>
        <v>71014</v>
      </c>
    </row>
    <row r="64" spans="1:14">
      <c r="A64" s="72" t="str">
        <f>IFERROR(IF(COUNTIF(Feuille1!$E:$E,B64)&gt;0,INDEX(Feuille1!$A:$A,MATCH(B64,Feuille1!$E:$E,0)),INDEX(Feuille2!$A:$A,MATCH(B64,Feuille2!$B:$B,0))),"")</f>
        <v/>
      </c>
      <c r="B64" s="19">
        <v>815</v>
      </c>
      <c r="C64" s="72" t="str">
        <f>IFERROR(IF(COUNTIF(Feuille1!$E:$E,B64)&gt;0,INDEX(Feuille1!$C:$C,MATCH(B64,Feuille1!$E:$E,0)),INDEX(Feuille2!$D:$D,MATCH(B64,Feuille2!$B:$B,0))),"")</f>
        <v/>
      </c>
      <c r="D64" s="19" t="str">
        <f t="shared" si="6"/>
        <v>7815</v>
      </c>
      <c r="E64" s="73"/>
      <c r="F64" s="72" t="str">
        <f>IFERROR(IF(COUNTIF(Feuille1!$E:$E,G64)&gt;0,INDEX(Feuille1!$A:$A,MATCH(G64,Feuille1!$E:$E,0)),INDEX(Feuille2!$A:$A,MATCH(G64,Feuille2!$B:$B,0))),"")</f>
        <v/>
      </c>
      <c r="G64" s="19">
        <v>915</v>
      </c>
      <c r="H64" s="72" t="str">
        <f>IFERROR(IF(COUNTIF(Feuille1!$E:$E,G64)&gt;0,INDEX(Feuille1!$C:$C,MATCH(G64,Feuille1!$E:$E,0)),INDEX(Feuille2!$D:$D,MATCH(G64,Feuille2!$B:$B,0))),"")</f>
        <v/>
      </c>
      <c r="I64" s="19" t="str">
        <f t="shared" si="7"/>
        <v>7915</v>
      </c>
      <c r="J64" s="73"/>
      <c r="K64" s="72" t="str">
        <f>IFERROR(IF(COUNTIF(Feuille1!$E:$E,L64)&gt;0,INDEX(Feuille1!$A:$A,MATCH(L64,Feuille1!$E:$E,0)),INDEX(Feuille2!$A:$A,MATCH(L64,Feuille2!$B:$B,0))),"")</f>
        <v/>
      </c>
      <c r="L64" s="19">
        <v>1015</v>
      </c>
      <c r="M64" s="72" t="str">
        <f>IFERROR(IF(COUNTIF(Feuille1!$E:$E,L64)&gt;0,INDEX(Feuille1!$C:$C,MATCH(L64,Feuille1!$E:$E,0)),INDEX(Feuille2!$D:$D,MATCH(L64,Feuille2!$B:$B,0))),"")</f>
        <v/>
      </c>
      <c r="N64" s="19" t="str">
        <f t="shared" si="8"/>
        <v>71015</v>
      </c>
    </row>
    <row r="65" spans="1:14">
      <c r="A65" s="72" t="str">
        <f>IFERROR(IF(COUNTIF(Feuille1!$E:$E,B65)&gt;0,INDEX(Feuille1!$A:$A,MATCH(B65,Feuille1!$E:$E,0)),INDEX(Feuille2!$A:$A,MATCH(B65,Feuille2!$B:$B,0))),"")</f>
        <v/>
      </c>
      <c r="B65" s="19">
        <v>816</v>
      </c>
      <c r="C65" s="72" t="str">
        <f>IFERROR(IF(COUNTIF(Feuille1!$E:$E,B65)&gt;0,INDEX(Feuille1!$C:$C,MATCH(B65,Feuille1!$E:$E,0)),INDEX(Feuille2!$D:$D,MATCH(B65,Feuille2!$B:$B,0))),"")</f>
        <v/>
      </c>
      <c r="D65" s="19" t="str">
        <f t="shared" si="6"/>
        <v>7816</v>
      </c>
      <c r="E65" s="73"/>
      <c r="F65" s="72" t="str">
        <f>IFERROR(IF(COUNTIF(Feuille1!$E:$E,G65)&gt;0,INDEX(Feuille1!$A:$A,MATCH(G65,Feuille1!$E:$E,0)),INDEX(Feuille2!$A:$A,MATCH(G65,Feuille2!$B:$B,0))),"")</f>
        <v/>
      </c>
      <c r="G65" s="19">
        <v>916</v>
      </c>
      <c r="H65" s="72" t="str">
        <f>IFERROR(IF(COUNTIF(Feuille1!$E:$E,G65)&gt;0,INDEX(Feuille1!$C:$C,MATCH(G65,Feuille1!$E:$E,0)),INDEX(Feuille2!$D:$D,MATCH(G65,Feuille2!$B:$B,0))),"")</f>
        <v/>
      </c>
      <c r="I65" s="19" t="str">
        <f t="shared" si="7"/>
        <v>7916</v>
      </c>
      <c r="J65" s="73"/>
      <c r="K65" s="72" t="str">
        <f>IFERROR(IF(COUNTIF(Feuille1!$E:$E,L65)&gt;0,INDEX(Feuille1!$A:$A,MATCH(L65,Feuille1!$E:$E,0)),INDEX(Feuille2!$A:$A,MATCH(L65,Feuille2!$B:$B,0))),"")</f>
        <v/>
      </c>
      <c r="L65" s="19">
        <v>1016</v>
      </c>
      <c r="M65" s="72" t="str">
        <f>IFERROR(IF(COUNTIF(Feuille1!$E:$E,L65)&gt;0,INDEX(Feuille1!$C:$C,MATCH(L65,Feuille1!$E:$E,0)),INDEX(Feuille2!$D:$D,MATCH(L65,Feuille2!$B:$B,0))),"")</f>
        <v/>
      </c>
      <c r="N65" s="19" t="str">
        <f t="shared" si="8"/>
        <v>71016</v>
      </c>
    </row>
    <row r="66" spans="1:14">
      <c r="A66" s="72" t="str">
        <f>IFERROR(IF(COUNTIF(Feuille1!$E:$E,B66)&gt;0,INDEX(Feuille1!$A:$A,MATCH(B66,Feuille1!$E:$E,0)),INDEX(Feuille2!$A:$A,MATCH(B66,Feuille2!$B:$B,0))),"")</f>
        <v/>
      </c>
      <c r="B66" s="19">
        <v>817</v>
      </c>
      <c r="C66" s="72" t="str">
        <f>IFERROR(IF(COUNTIF(Feuille1!$E:$E,B66)&gt;0,INDEX(Feuille1!$C:$C,MATCH(B66,Feuille1!$E:$E,0)),INDEX(Feuille2!$D:$D,MATCH(B66,Feuille2!$B:$B,0))),"")</f>
        <v/>
      </c>
      <c r="D66" s="19" t="str">
        <f t="shared" si="6"/>
        <v>7817</v>
      </c>
      <c r="E66" s="73"/>
      <c r="F66" s="72" t="str">
        <f>IFERROR(IF(COUNTIF(Feuille1!$E:$E,G66)&gt;0,INDEX(Feuille1!$A:$A,MATCH(G66,Feuille1!$E:$E,0)),INDEX(Feuille2!$A:$A,MATCH(G66,Feuille2!$B:$B,0))),"")</f>
        <v/>
      </c>
      <c r="G66" s="19">
        <v>917</v>
      </c>
      <c r="H66" s="72" t="str">
        <f>IFERROR(IF(COUNTIF(Feuille1!$E:$E,G66)&gt;0,INDEX(Feuille1!$C:$C,MATCH(G66,Feuille1!$E:$E,0)),INDEX(Feuille2!$D:$D,MATCH(G66,Feuille2!$B:$B,0))),"")</f>
        <v/>
      </c>
      <c r="I66" s="19" t="str">
        <f t="shared" si="7"/>
        <v>7917</v>
      </c>
      <c r="J66" s="73"/>
      <c r="K66" s="72" t="str">
        <f>IFERROR(IF(COUNTIF(Feuille1!$E:$E,L66)&gt;0,INDEX(Feuille1!$A:$A,MATCH(L66,Feuille1!$E:$E,0)),INDEX(Feuille2!$A:$A,MATCH(L66,Feuille2!$B:$B,0))),"")</f>
        <v/>
      </c>
      <c r="L66" s="19">
        <v>1017</v>
      </c>
      <c r="M66" s="72" t="str">
        <f>IFERROR(IF(COUNTIF(Feuille1!$E:$E,L66)&gt;0,INDEX(Feuille1!$C:$C,MATCH(L66,Feuille1!$E:$E,0)),INDEX(Feuille2!$D:$D,MATCH(L66,Feuille2!$B:$B,0))),"")</f>
        <v/>
      </c>
      <c r="N66" s="19" t="str">
        <f t="shared" si="8"/>
        <v>71017</v>
      </c>
    </row>
    <row r="67" spans="1:14">
      <c r="A67" s="72" t="str">
        <f>IFERROR(IF(COUNTIF(Feuille1!$E:$E,B67)&gt;0,INDEX(Feuille1!$A:$A,MATCH(B67,Feuille1!$E:$E,0)),INDEX(Feuille2!$A:$A,MATCH(B67,Feuille2!$B:$B,0))),"")</f>
        <v/>
      </c>
      <c r="B67" s="19">
        <v>818</v>
      </c>
      <c r="C67" s="72" t="str">
        <f>IFERROR(IF(COUNTIF(Feuille1!$E:$E,B67)&gt;0,INDEX(Feuille1!$C:$C,MATCH(B67,Feuille1!$E:$E,0)),INDEX(Feuille2!$D:$D,MATCH(B67,Feuille2!$B:$B,0))),"")</f>
        <v/>
      </c>
      <c r="D67" s="19" t="str">
        <f t="shared" si="6"/>
        <v>7818</v>
      </c>
      <c r="E67" s="73"/>
      <c r="F67" s="72" t="str">
        <f>IFERROR(IF(COUNTIF(Feuille1!$E:$E,G67)&gt;0,INDEX(Feuille1!$A:$A,MATCH(G67,Feuille1!$E:$E,0)),INDEX(Feuille2!$A:$A,MATCH(G67,Feuille2!$B:$B,0))),"")</f>
        <v/>
      </c>
      <c r="G67" s="19">
        <v>918</v>
      </c>
      <c r="H67" s="72" t="str">
        <f>IFERROR(IF(COUNTIF(Feuille1!$E:$E,G67)&gt;0,INDEX(Feuille1!$C:$C,MATCH(G67,Feuille1!$E:$E,0)),INDEX(Feuille2!$D:$D,MATCH(G67,Feuille2!$B:$B,0))),"")</f>
        <v/>
      </c>
      <c r="I67" s="19" t="str">
        <f t="shared" si="7"/>
        <v>7918</v>
      </c>
      <c r="J67" s="73"/>
      <c r="K67" s="72" t="str">
        <f>IFERROR(IF(COUNTIF(Feuille1!$E:$E,L67)&gt;0,INDEX(Feuille1!$A:$A,MATCH(L67,Feuille1!$E:$E,0)),INDEX(Feuille2!$A:$A,MATCH(L67,Feuille2!$B:$B,0))),"")</f>
        <v/>
      </c>
      <c r="L67" s="19">
        <v>1018</v>
      </c>
      <c r="M67" s="72" t="str">
        <f>IFERROR(IF(COUNTIF(Feuille1!$E:$E,L67)&gt;0,INDEX(Feuille1!$C:$C,MATCH(L67,Feuille1!$E:$E,0)),INDEX(Feuille2!$D:$D,MATCH(L67,Feuille2!$B:$B,0))),"")</f>
        <v/>
      </c>
      <c r="N67" s="19" t="str">
        <f t="shared" si="8"/>
        <v>71018</v>
      </c>
    </row>
    <row r="68" spans="1:14">
      <c r="A68" s="72" t="str">
        <f>IFERROR(IF(COUNTIF(Feuille1!$E:$E,B68)&gt;0,INDEX(Feuille1!$A:$A,MATCH(B68,Feuille1!$E:$E,0)),INDEX(Feuille2!$A:$A,MATCH(B68,Feuille2!$B:$B,0))),"")</f>
        <v/>
      </c>
      <c r="B68" s="19">
        <v>819</v>
      </c>
      <c r="C68" s="72" t="str">
        <f>IFERROR(IF(COUNTIF(Feuille1!$E:$E,B68)&gt;0,INDEX(Feuille1!$C:$C,MATCH(B68,Feuille1!$E:$E,0)),INDEX(Feuille2!$D:$D,MATCH(B68,Feuille2!$B:$B,0))),"")</f>
        <v/>
      </c>
      <c r="D68" s="19" t="str">
        <f t="shared" si="6"/>
        <v>7819</v>
      </c>
      <c r="E68" s="73"/>
      <c r="F68" s="72" t="str">
        <f>IFERROR(IF(COUNTIF(Feuille1!$E:$E,G68)&gt;0,INDEX(Feuille1!$A:$A,MATCH(G68,Feuille1!$E:$E,0)),INDEX(Feuille2!$A:$A,MATCH(G68,Feuille2!$B:$B,0))),"")</f>
        <v/>
      </c>
      <c r="G68" s="19">
        <v>919</v>
      </c>
      <c r="H68" s="72" t="str">
        <f>IFERROR(IF(COUNTIF(Feuille1!$E:$E,G68)&gt;0,INDEX(Feuille1!$C:$C,MATCH(G68,Feuille1!$E:$E,0)),INDEX(Feuille2!$D:$D,MATCH(G68,Feuille2!$B:$B,0))),"")</f>
        <v/>
      </c>
      <c r="I68" s="19" t="str">
        <f t="shared" si="7"/>
        <v>7919</v>
      </c>
      <c r="J68" s="73"/>
      <c r="K68" s="72" t="str">
        <f>IFERROR(IF(COUNTIF(Feuille1!$E:$E,L68)&gt;0,INDEX(Feuille1!$A:$A,MATCH(L68,Feuille1!$E:$E,0)),INDEX(Feuille2!$A:$A,MATCH(L68,Feuille2!$B:$B,0))),"")</f>
        <v/>
      </c>
      <c r="L68" s="19">
        <v>1019</v>
      </c>
      <c r="M68" s="72" t="str">
        <f>IFERROR(IF(COUNTIF(Feuille1!$E:$E,L68)&gt;0,INDEX(Feuille1!$C:$C,MATCH(L68,Feuille1!$E:$E,0)),INDEX(Feuille2!$D:$D,MATCH(L68,Feuille2!$B:$B,0))),"")</f>
        <v/>
      </c>
      <c r="N68" s="19" t="str">
        <f t="shared" si="8"/>
        <v>71019</v>
      </c>
    </row>
    <row r="69" spans="1:14">
      <c r="A69" s="72" t="str">
        <f>IFERROR(IF(COUNTIF(Feuille1!$E:$E,B69)&gt;0,INDEX(Feuille1!$A:$A,MATCH(B69,Feuille1!$E:$E,0)),INDEX(Feuille2!$A:$A,MATCH(B69,Feuille2!$B:$B,0))),"")</f>
        <v/>
      </c>
      <c r="B69" s="19">
        <v>820</v>
      </c>
      <c r="C69" s="72" t="str">
        <f>IFERROR(IF(COUNTIF(Feuille1!$E:$E,B69)&gt;0,INDEX(Feuille1!$C:$C,MATCH(B69,Feuille1!$E:$E,0)),INDEX(Feuille2!$D:$D,MATCH(B69,Feuille2!$B:$B,0))),"")</f>
        <v/>
      </c>
      <c r="D69" s="19" t="str">
        <f t="shared" si="6"/>
        <v>7820</v>
      </c>
      <c r="E69" s="73"/>
      <c r="F69" s="72" t="str">
        <f>IFERROR(IF(COUNTIF(Feuille1!$E:$E,G69)&gt;0,INDEX(Feuille1!$A:$A,MATCH(G69,Feuille1!$E:$E,0)),INDEX(Feuille2!$A:$A,MATCH(G69,Feuille2!$B:$B,0))),"")</f>
        <v/>
      </c>
      <c r="G69" s="19">
        <v>920</v>
      </c>
      <c r="H69" s="72" t="str">
        <f>IFERROR(IF(COUNTIF(Feuille1!$E:$E,G69)&gt;0,INDEX(Feuille1!$C:$C,MATCH(G69,Feuille1!$E:$E,0)),INDEX(Feuille2!$D:$D,MATCH(G69,Feuille2!$B:$B,0))),"")</f>
        <v/>
      </c>
      <c r="I69" s="19" t="str">
        <f t="shared" si="7"/>
        <v>7920</v>
      </c>
      <c r="J69" s="73"/>
      <c r="K69" s="72" t="str">
        <f>IFERROR(IF(COUNTIF(Feuille1!$E:$E,L69)&gt;0,INDEX(Feuille1!$A:$A,MATCH(L69,Feuille1!$E:$E,0)),INDEX(Feuille2!$A:$A,MATCH(L69,Feuille2!$B:$B,0))),"")</f>
        <v/>
      </c>
      <c r="L69" s="19">
        <v>1020</v>
      </c>
      <c r="M69" s="72" t="str">
        <f>IFERROR(IF(COUNTIF(Feuille1!$E:$E,L69)&gt;0,INDEX(Feuille1!$C:$C,MATCH(L69,Feuille1!$E:$E,0)),INDEX(Feuille2!$D:$D,MATCH(L69,Feuille2!$B:$B,0))),"")</f>
        <v/>
      </c>
      <c r="N69" s="19" t="str">
        <f t="shared" si="8"/>
        <v>71020</v>
      </c>
    </row>
    <row r="70" spans="1:14">
      <c r="A70" s="72" t="str">
        <f>IFERROR(IF(COUNTIF(Feuille1!$E:$E,B70)&gt;0,INDEX(Feuille1!$A:$A,MATCH(B70,Feuille1!$E:$E,0)),INDEX(Feuille2!$A:$A,MATCH(B70,Feuille2!$B:$B,0))),"")</f>
        <v/>
      </c>
      <c r="B70" s="19">
        <v>821</v>
      </c>
      <c r="C70" s="72" t="str">
        <f>IFERROR(IF(COUNTIF(Feuille1!$E:$E,B70)&gt;0,INDEX(Feuille1!$C:$C,MATCH(B70,Feuille1!$E:$E,0)),INDEX(Feuille2!$D:$D,MATCH(B70,Feuille2!$B:$B,0))),"")</f>
        <v/>
      </c>
      <c r="D70" s="19" t="str">
        <f t="shared" si="6"/>
        <v>7821</v>
      </c>
      <c r="E70" s="73"/>
      <c r="F70" s="72" t="str">
        <f>IFERROR(IF(COUNTIF(Feuille1!$E:$E,G70)&gt;0,INDEX(Feuille1!$A:$A,MATCH(G70,Feuille1!$E:$E,0)),INDEX(Feuille2!$A:$A,MATCH(G70,Feuille2!$B:$B,0))),"")</f>
        <v/>
      </c>
      <c r="G70" s="19">
        <v>921</v>
      </c>
      <c r="H70" s="72" t="str">
        <f>IFERROR(IF(COUNTIF(Feuille1!$E:$E,G70)&gt;0,INDEX(Feuille1!$C:$C,MATCH(G70,Feuille1!$E:$E,0)),INDEX(Feuille2!$D:$D,MATCH(G70,Feuille2!$B:$B,0))),"")</f>
        <v/>
      </c>
      <c r="I70" s="19" t="str">
        <f t="shared" si="7"/>
        <v>7921</v>
      </c>
      <c r="J70" s="73"/>
      <c r="K70" s="72" t="str">
        <f>IFERROR(IF(COUNTIF(Feuille1!$E:$E,L70)&gt;0,INDEX(Feuille1!$A:$A,MATCH(L70,Feuille1!$E:$E,0)),INDEX(Feuille2!$A:$A,MATCH(L70,Feuille2!$B:$B,0))),"")</f>
        <v/>
      </c>
      <c r="L70" s="19">
        <v>1021</v>
      </c>
      <c r="M70" s="72" t="str">
        <f>IFERROR(IF(COUNTIF(Feuille1!$E:$E,L70)&gt;0,INDEX(Feuille1!$C:$C,MATCH(L70,Feuille1!$E:$E,0)),INDEX(Feuille2!$D:$D,MATCH(L70,Feuille2!$B:$B,0))),"")</f>
        <v/>
      </c>
      <c r="N70" s="19" t="str">
        <f t="shared" si="8"/>
        <v>71021</v>
      </c>
    </row>
    <row r="71" spans="1:14" ht="31.5">
      <c r="A71" s="48" t="s">
        <v>19</v>
      </c>
      <c r="B71" s="48" t="s">
        <v>20</v>
      </c>
      <c r="C71" s="48" t="s">
        <v>2</v>
      </c>
      <c r="D71" s="48" t="s">
        <v>13</v>
      </c>
      <c r="E71" s="8"/>
      <c r="F71" s="4" t="s">
        <v>19</v>
      </c>
      <c r="G71" s="48" t="s">
        <v>20</v>
      </c>
      <c r="H71" s="48" t="s">
        <v>2</v>
      </c>
      <c r="I71" s="48" t="s">
        <v>13</v>
      </c>
      <c r="J71" s="8"/>
      <c r="K71" s="69" t="s">
        <v>31</v>
      </c>
      <c r="L71" s="70"/>
      <c r="M71" s="69" t="s">
        <v>13</v>
      </c>
      <c r="N71" s="71"/>
    </row>
    <row r="72" spans="1:14" ht="16.5" customHeight="1">
      <c r="A72" s="65" t="s">
        <v>29</v>
      </c>
      <c r="B72" s="60"/>
      <c r="C72" s="63"/>
      <c r="D72" s="60"/>
      <c r="E72" s="8"/>
      <c r="F72" s="65" t="s">
        <v>30</v>
      </c>
      <c r="G72" s="60"/>
      <c r="H72" s="63"/>
      <c r="I72" s="60"/>
      <c r="J72" s="8"/>
      <c r="K72" s="66" t="s">
        <v>56</v>
      </c>
      <c r="L72" s="61"/>
      <c r="M72" s="68"/>
      <c r="N72" s="68"/>
    </row>
    <row r="73" spans="1:14">
      <c r="A73" s="72" t="str">
        <f>IFERROR(IF(COUNTIF(Feuille1!$E:$E,B73)&gt;0,INDEX(Feuille1!$A:$A,MATCH(B73,Feuille1!$E:$E,0)),INDEX(Feuille2!$A:$A,MATCH(B73,Feuille2!$B:$B,0))),"")</f>
        <v/>
      </c>
      <c r="B73" s="19">
        <v>1101</v>
      </c>
      <c r="C73" s="72" t="str">
        <f>IFERROR(IF(COUNTIF(Feuille1!$E:$E,B73)&gt;0,INDEX(Feuille1!$C:$C,MATCH(B73,Feuille1!$E:$E,0)),INDEX(Feuille2!$D:$D,MATCH(B73,Feuille2!$B:$B,0))),"")</f>
        <v/>
      </c>
      <c r="D73" s="19" t="str">
        <f>7&amp;B73</f>
        <v>71101</v>
      </c>
      <c r="E73" s="73"/>
      <c r="F73" s="72" t="str">
        <f>IFERROR(IF(COUNTIF(Feuille1!$E:$E,G73)&gt;0,INDEX(Feuille1!$A:$A,MATCH(G73,Feuille1!$E:$E,0)),INDEX(Feuille2!$A:$A,MATCH(G73,Feuille2!$B:$B,0))),"")</f>
        <v/>
      </c>
      <c r="G73" s="19">
        <v>1201</v>
      </c>
      <c r="H73" s="72" t="str">
        <f>IFERROR(IF(COUNTIF(Feuille1!$E:$E,G73)&gt;0,INDEX(Feuille1!$C:$C,MATCH(G73,Feuille1!$E:$E,0)),INDEX(Feuille2!$D:$D,MATCH(G73,Feuille2!$B:$B,0))),"")</f>
        <v/>
      </c>
      <c r="I73" s="19" t="str">
        <f>7&amp;G73</f>
        <v>71201</v>
      </c>
      <c r="J73" s="8"/>
      <c r="K73" s="56" t="s">
        <v>35</v>
      </c>
      <c r="L73" s="62"/>
      <c r="M73" s="68">
        <v>6000</v>
      </c>
      <c r="N73" s="68"/>
    </row>
    <row r="74" spans="1:14">
      <c r="A74" s="72" t="str">
        <f>IFERROR(IF(COUNTIF(Feuille1!$E:$E,B74)&gt;0,INDEX(Feuille1!$A:$A,MATCH(B74,Feuille1!$E:$E,0)),INDEX(Feuille2!$A:$A,MATCH(B74,Feuille2!$B:$B,0))),"")</f>
        <v/>
      </c>
      <c r="B74" s="19">
        <v>1102</v>
      </c>
      <c r="C74" s="72" t="str">
        <f>IFERROR(IF(COUNTIF(Feuille1!$E:$E,B74)&gt;0,INDEX(Feuille1!$C:$C,MATCH(B74,Feuille1!$E:$E,0)),INDEX(Feuille2!$D:$D,MATCH(B74,Feuille2!$B:$B,0))),"")</f>
        <v/>
      </c>
      <c r="D74" s="19" t="str">
        <f t="shared" ref="D74:D93" si="9">7&amp;B74</f>
        <v>71102</v>
      </c>
      <c r="E74" s="73"/>
      <c r="F74" s="72" t="str">
        <f>IFERROR(IF(COUNTIF(Feuille1!$E:$E,G74)&gt;0,INDEX(Feuille1!$A:$A,MATCH(G74,Feuille1!$E:$E,0)),INDEX(Feuille2!$A:$A,MATCH(G74,Feuille2!$B:$B,0))),"")</f>
        <v/>
      </c>
      <c r="G74" s="19">
        <v>1202</v>
      </c>
      <c r="H74" s="72" t="str">
        <f>IFERROR(IF(COUNTIF(Feuille1!$E:$E,G74)&gt;0,INDEX(Feuille1!$C:$C,MATCH(G74,Feuille1!$E:$E,0)),INDEX(Feuille2!$D:$D,MATCH(G74,Feuille2!$B:$B,0))),"")</f>
        <v/>
      </c>
      <c r="I74" s="19" t="str">
        <f t="shared" ref="I74:I93" si="10">7&amp;G74</f>
        <v>71202</v>
      </c>
      <c r="J74" s="8"/>
      <c r="K74" s="58" t="s">
        <v>36</v>
      </c>
      <c r="L74" s="62"/>
      <c r="M74" s="68">
        <v>6001</v>
      </c>
      <c r="N74" s="68"/>
    </row>
    <row r="75" spans="1:14">
      <c r="A75" s="72" t="str">
        <f>IFERROR(IF(COUNTIF(Feuille1!$E:$E,B75)&gt;0,INDEX(Feuille1!$A:$A,MATCH(B75,Feuille1!$E:$E,0)),INDEX(Feuille2!$A:$A,MATCH(B75,Feuille2!$B:$B,0))),"")</f>
        <v/>
      </c>
      <c r="B75" s="19">
        <v>1103</v>
      </c>
      <c r="C75" s="72" t="str">
        <f>IFERROR(IF(COUNTIF(Feuille1!$E:$E,B75)&gt;0,INDEX(Feuille1!$C:$C,MATCH(B75,Feuille1!$E:$E,0)),INDEX(Feuille2!$D:$D,MATCH(B75,Feuille2!$B:$B,0))),"")</f>
        <v/>
      </c>
      <c r="D75" s="19" t="str">
        <f t="shared" si="9"/>
        <v>71103</v>
      </c>
      <c r="E75" s="73"/>
      <c r="F75" s="72" t="str">
        <f>IFERROR(IF(COUNTIF(Feuille1!$E:$E,G75)&gt;0,INDEX(Feuille1!$A:$A,MATCH(G75,Feuille1!$E:$E,0)),INDEX(Feuille2!$A:$A,MATCH(G75,Feuille2!$B:$B,0))),"")</f>
        <v/>
      </c>
      <c r="G75" s="19">
        <v>1203</v>
      </c>
      <c r="H75" s="72" t="str">
        <f>IFERROR(IF(COUNTIF(Feuille1!$E:$E,G75)&gt;0,INDEX(Feuille1!$C:$C,MATCH(G75,Feuille1!$E:$E,0)),INDEX(Feuille2!$D:$D,MATCH(G75,Feuille2!$B:$B,0))),"")</f>
        <v/>
      </c>
      <c r="I75" s="19" t="str">
        <f t="shared" si="10"/>
        <v>71203</v>
      </c>
      <c r="J75" s="8"/>
      <c r="K75" s="57" t="s">
        <v>37</v>
      </c>
      <c r="L75" s="62"/>
      <c r="M75" s="68">
        <v>6002</v>
      </c>
      <c r="N75" s="68"/>
    </row>
    <row r="76" spans="1:14">
      <c r="A76" s="72" t="str">
        <f>IFERROR(IF(COUNTIF(Feuille1!$E:$E,B76)&gt;0,INDEX(Feuille1!$A:$A,MATCH(B76,Feuille1!$E:$E,0)),INDEX(Feuille2!$A:$A,MATCH(B76,Feuille2!$B:$B,0))),"")</f>
        <v/>
      </c>
      <c r="B76" s="19">
        <v>1104</v>
      </c>
      <c r="C76" s="72" t="str">
        <f>IFERROR(IF(COUNTIF(Feuille1!$E:$E,B76)&gt;0,INDEX(Feuille1!$C:$C,MATCH(B76,Feuille1!$E:$E,0)),INDEX(Feuille2!$D:$D,MATCH(B76,Feuille2!$B:$B,0))),"")</f>
        <v/>
      </c>
      <c r="D76" s="19" t="str">
        <f t="shared" si="9"/>
        <v>71104</v>
      </c>
      <c r="E76" s="73"/>
      <c r="F76" s="72" t="str">
        <f>IFERROR(IF(COUNTIF(Feuille1!$E:$E,G76)&gt;0,INDEX(Feuille1!$A:$A,MATCH(G76,Feuille1!$E:$E,0)),INDEX(Feuille2!$A:$A,MATCH(G76,Feuille2!$B:$B,0))),"")</f>
        <v/>
      </c>
      <c r="G76" s="19">
        <v>1204</v>
      </c>
      <c r="H76" s="72" t="str">
        <f>IFERROR(IF(COUNTIF(Feuille1!$E:$E,G76)&gt;0,INDEX(Feuille1!$C:$C,MATCH(G76,Feuille1!$E:$E,0)),INDEX(Feuille2!$D:$D,MATCH(G76,Feuille2!$B:$B,0))),"")</f>
        <v/>
      </c>
      <c r="I76" s="19" t="str">
        <f t="shared" si="10"/>
        <v>71204</v>
      </c>
      <c r="J76" s="8"/>
      <c r="K76" s="59" t="s">
        <v>40</v>
      </c>
      <c r="L76" s="62"/>
      <c r="M76" s="68">
        <v>6003</v>
      </c>
      <c r="N76" s="68"/>
    </row>
    <row r="77" spans="1:14">
      <c r="A77" s="72" t="str">
        <f>IFERROR(IF(COUNTIF(Feuille1!$E:$E,B77)&gt;0,INDEX(Feuille1!$A:$A,MATCH(B77,Feuille1!$E:$E,0)),INDEX(Feuille2!$A:$A,MATCH(B77,Feuille2!$B:$B,0))),"")</f>
        <v/>
      </c>
      <c r="B77" s="19">
        <v>1105</v>
      </c>
      <c r="C77" s="72" t="str">
        <f>IFERROR(IF(COUNTIF(Feuille1!$E:$E,B77)&gt;0,INDEX(Feuille1!$C:$C,MATCH(B77,Feuille1!$E:$E,0)),INDEX(Feuille2!$D:$D,MATCH(B77,Feuille2!$B:$B,0))),"")</f>
        <v/>
      </c>
      <c r="D77" s="19" t="str">
        <f t="shared" si="9"/>
        <v>71105</v>
      </c>
      <c r="E77" s="73"/>
      <c r="F77" s="72" t="str">
        <f>IFERROR(IF(COUNTIF(Feuille1!$E:$E,G77)&gt;0,INDEX(Feuille1!$A:$A,MATCH(G77,Feuille1!$E:$E,0)),INDEX(Feuille2!$A:$A,MATCH(G77,Feuille2!$B:$B,0))),"")</f>
        <v/>
      </c>
      <c r="G77" s="19">
        <v>1205</v>
      </c>
      <c r="H77" s="72" t="str">
        <f>IFERROR(IF(COUNTIF(Feuille1!$E:$E,G77)&gt;0,INDEX(Feuille1!$C:$C,MATCH(G77,Feuille1!$E:$E,0)),INDEX(Feuille2!$D:$D,MATCH(G77,Feuille2!$B:$B,0))),"")</f>
        <v/>
      </c>
      <c r="I77" s="19" t="str">
        <f t="shared" si="10"/>
        <v>71205</v>
      </c>
      <c r="J77" s="8"/>
      <c r="K77" s="59" t="s">
        <v>39</v>
      </c>
      <c r="L77" s="62"/>
      <c r="M77" s="68">
        <v>6004</v>
      </c>
      <c r="N77" s="68"/>
    </row>
    <row r="78" spans="1:14">
      <c r="A78" s="72" t="str">
        <f>IFERROR(IF(COUNTIF(Feuille1!$E:$E,B78)&gt;0,INDEX(Feuille1!$A:$A,MATCH(B78,Feuille1!$E:$E,0)),INDEX(Feuille2!$A:$A,MATCH(B78,Feuille2!$B:$B,0))),"")</f>
        <v/>
      </c>
      <c r="B78" s="19">
        <v>1106</v>
      </c>
      <c r="C78" s="72" t="str">
        <f>IFERROR(IF(COUNTIF(Feuille1!$E:$E,B78)&gt;0,INDEX(Feuille1!$C:$C,MATCH(B78,Feuille1!$E:$E,0)),INDEX(Feuille2!$D:$D,MATCH(B78,Feuille2!$B:$B,0))),"")</f>
        <v/>
      </c>
      <c r="D78" s="19" t="str">
        <f t="shared" si="9"/>
        <v>71106</v>
      </c>
      <c r="E78" s="73"/>
      <c r="F78" s="72" t="str">
        <f>IFERROR(IF(COUNTIF(Feuille1!$E:$E,G78)&gt;0,INDEX(Feuille1!$A:$A,MATCH(G78,Feuille1!$E:$E,0)),INDEX(Feuille2!$A:$A,MATCH(G78,Feuille2!$B:$B,0))),"")</f>
        <v/>
      </c>
      <c r="G78" s="19">
        <v>1206</v>
      </c>
      <c r="H78" s="72" t="str">
        <f>IFERROR(IF(COUNTIF(Feuille1!$E:$E,G78)&gt;0,INDEX(Feuille1!$C:$C,MATCH(G78,Feuille1!$E:$E,0)),INDEX(Feuille2!$D:$D,MATCH(G78,Feuille2!$B:$B,0))),"")</f>
        <v/>
      </c>
      <c r="I78" s="19" t="str">
        <f t="shared" si="10"/>
        <v>71206</v>
      </c>
      <c r="J78" s="8"/>
      <c r="K78" s="59" t="s">
        <v>54</v>
      </c>
      <c r="L78" s="62"/>
      <c r="M78" s="68">
        <v>6005</v>
      </c>
      <c r="N78" s="68"/>
    </row>
    <row r="79" spans="1:14">
      <c r="A79" s="72" t="str">
        <f>IFERROR(IF(COUNTIF(Feuille1!$E:$E,B79)&gt;0,INDEX(Feuille1!$A:$A,MATCH(B79,Feuille1!$E:$E,0)),INDEX(Feuille2!$A:$A,MATCH(B79,Feuille2!$B:$B,0))),"")</f>
        <v/>
      </c>
      <c r="B79" s="19">
        <v>1107</v>
      </c>
      <c r="C79" s="72" t="str">
        <f>IFERROR(IF(COUNTIF(Feuille1!$E:$E,B79)&gt;0,INDEX(Feuille1!$C:$C,MATCH(B79,Feuille1!$E:$E,0)),INDEX(Feuille2!$D:$D,MATCH(B79,Feuille2!$B:$B,0))),"")</f>
        <v/>
      </c>
      <c r="D79" s="19" t="str">
        <f t="shared" si="9"/>
        <v>71107</v>
      </c>
      <c r="E79" s="73"/>
      <c r="F79" s="72" t="str">
        <f>IFERROR(IF(COUNTIF(Feuille1!$E:$E,G79)&gt;0,INDEX(Feuille1!$A:$A,MATCH(G79,Feuille1!$E:$E,0)),INDEX(Feuille2!$A:$A,MATCH(G79,Feuille2!$B:$B,0))),"")</f>
        <v/>
      </c>
      <c r="G79" s="19">
        <v>1207</v>
      </c>
      <c r="H79" s="72" t="str">
        <f>IFERROR(IF(COUNTIF(Feuille1!$E:$E,G79)&gt;0,INDEX(Feuille1!$C:$C,MATCH(G79,Feuille1!$E:$E,0)),INDEX(Feuille2!$D:$D,MATCH(G79,Feuille2!$B:$B,0))),"")</f>
        <v/>
      </c>
      <c r="I79" s="19" t="str">
        <f t="shared" si="10"/>
        <v>71207</v>
      </c>
      <c r="J79" s="8"/>
      <c r="K79" s="59" t="s">
        <v>55</v>
      </c>
      <c r="L79" s="62"/>
      <c r="M79" s="68">
        <v>6006</v>
      </c>
      <c r="N79" s="68"/>
    </row>
    <row r="80" spans="1:14">
      <c r="A80" s="72" t="str">
        <f>IFERROR(IF(COUNTIF(Feuille1!$E:$E,B80)&gt;0,INDEX(Feuille1!$A:$A,MATCH(B80,Feuille1!$E:$E,0)),INDEX(Feuille2!$A:$A,MATCH(B80,Feuille2!$B:$B,0))),"")</f>
        <v/>
      </c>
      <c r="B80" s="19">
        <v>1108</v>
      </c>
      <c r="C80" s="72" t="str">
        <f>IFERROR(IF(COUNTIF(Feuille1!$E:$E,B80)&gt;0,INDEX(Feuille1!$C:$C,MATCH(B80,Feuille1!$E:$E,0)),INDEX(Feuille2!$D:$D,MATCH(B80,Feuille2!$B:$B,0))),"")</f>
        <v/>
      </c>
      <c r="D80" s="19" t="str">
        <f t="shared" si="9"/>
        <v>71108</v>
      </c>
      <c r="E80" s="73"/>
      <c r="F80" s="72" t="str">
        <f>IFERROR(IF(COUNTIF(Feuille1!$E:$E,G80)&gt;0,INDEX(Feuille1!$A:$A,MATCH(G80,Feuille1!$E:$E,0)),INDEX(Feuille2!$A:$A,MATCH(G80,Feuille2!$B:$B,0))),"")</f>
        <v/>
      </c>
      <c r="G80" s="19">
        <v>1208</v>
      </c>
      <c r="H80" s="72" t="str">
        <f>IFERROR(IF(COUNTIF(Feuille1!$E:$E,G80)&gt;0,INDEX(Feuille1!$C:$C,MATCH(G80,Feuille1!$E:$E,0)),INDEX(Feuille2!$D:$D,MATCH(G80,Feuille2!$B:$B,0))),"")</f>
        <v/>
      </c>
      <c r="I80" s="19" t="str">
        <f t="shared" si="10"/>
        <v>71208</v>
      </c>
      <c r="J80" s="8"/>
      <c r="K80" s="57" t="s">
        <v>45</v>
      </c>
      <c r="L80" s="62"/>
      <c r="M80" s="68">
        <v>6007</v>
      </c>
      <c r="N80" s="68"/>
    </row>
    <row r="81" spans="1:14">
      <c r="A81" s="72" t="str">
        <f>IFERROR(IF(COUNTIF(Feuille1!$E:$E,B81)&gt;0,INDEX(Feuille1!$A:$A,MATCH(B81,Feuille1!$E:$E,0)),INDEX(Feuille2!$A:$A,MATCH(B81,Feuille2!$B:$B,0))),"")</f>
        <v/>
      </c>
      <c r="B81" s="19">
        <v>1109</v>
      </c>
      <c r="C81" s="72" t="str">
        <f>IFERROR(IF(COUNTIF(Feuille1!$E:$E,B81)&gt;0,INDEX(Feuille1!$C:$C,MATCH(B81,Feuille1!$E:$E,0)),INDEX(Feuille2!$D:$D,MATCH(B81,Feuille2!$B:$B,0))),"")</f>
        <v/>
      </c>
      <c r="D81" s="19" t="str">
        <f t="shared" si="9"/>
        <v>71109</v>
      </c>
      <c r="E81" s="73"/>
      <c r="F81" s="72" t="str">
        <f>IFERROR(IF(COUNTIF(Feuille1!$E:$E,G81)&gt;0,INDEX(Feuille1!$A:$A,MATCH(G81,Feuille1!$E:$E,0)),INDEX(Feuille2!$A:$A,MATCH(G81,Feuille2!$B:$B,0))),"")</f>
        <v/>
      </c>
      <c r="G81" s="19">
        <v>1209</v>
      </c>
      <c r="H81" s="72" t="str">
        <f>IFERROR(IF(COUNTIF(Feuille1!$E:$E,G81)&gt;0,INDEX(Feuille1!$C:$C,MATCH(G81,Feuille1!$E:$E,0)),INDEX(Feuille2!$D:$D,MATCH(G81,Feuille2!$B:$B,0))),"")</f>
        <v/>
      </c>
      <c r="I81" s="19" t="str">
        <f t="shared" si="10"/>
        <v>71209</v>
      </c>
      <c r="J81" s="8"/>
      <c r="K81" s="57" t="s">
        <v>46</v>
      </c>
      <c r="L81" s="62"/>
      <c r="M81" s="68">
        <v>6008</v>
      </c>
      <c r="N81" s="68"/>
    </row>
    <row r="82" spans="1:14">
      <c r="A82" s="72" t="str">
        <f>IFERROR(IF(COUNTIF(Feuille1!$E:$E,B82)&gt;0,INDEX(Feuille1!$A:$A,MATCH(B82,Feuille1!$E:$E,0)),INDEX(Feuille2!$A:$A,MATCH(B82,Feuille2!$B:$B,0))),"")</f>
        <v/>
      </c>
      <c r="B82" s="19">
        <v>1110</v>
      </c>
      <c r="C82" s="72" t="str">
        <f>IFERROR(IF(COUNTIF(Feuille1!$E:$E,B82)&gt;0,INDEX(Feuille1!$C:$C,MATCH(B82,Feuille1!$E:$E,0)),INDEX(Feuille2!$D:$D,MATCH(B82,Feuille2!$B:$B,0))),"")</f>
        <v/>
      </c>
      <c r="D82" s="19" t="str">
        <f t="shared" si="9"/>
        <v>71110</v>
      </c>
      <c r="E82" s="73"/>
      <c r="F82" s="72" t="str">
        <f>IFERROR(IF(COUNTIF(Feuille1!$E:$E,G82)&gt;0,INDEX(Feuille1!$A:$A,MATCH(G82,Feuille1!$E:$E,0)),INDEX(Feuille2!$A:$A,MATCH(G82,Feuille2!$B:$B,0))),"")</f>
        <v/>
      </c>
      <c r="G82" s="19">
        <v>1210</v>
      </c>
      <c r="H82" s="72" t="str">
        <f>IFERROR(IF(COUNTIF(Feuille1!$E:$E,G82)&gt;0,INDEX(Feuille1!$C:$C,MATCH(G82,Feuille1!$E:$E,0)),INDEX(Feuille2!$D:$D,MATCH(G82,Feuille2!$B:$B,0))),"")</f>
        <v/>
      </c>
      <c r="I82" s="19" t="str">
        <f t="shared" si="10"/>
        <v>71210</v>
      </c>
      <c r="J82" s="8"/>
      <c r="K82" s="57" t="s">
        <v>41</v>
      </c>
      <c r="L82" s="62"/>
      <c r="M82" s="68">
        <v>6009</v>
      </c>
      <c r="N82" s="68"/>
    </row>
    <row r="83" spans="1:14">
      <c r="A83" s="72" t="str">
        <f>IFERROR(IF(COUNTIF(Feuille1!$E:$E,B83)&gt;0,INDEX(Feuille1!$A:$A,MATCH(B83,Feuille1!$E:$E,0)),INDEX(Feuille2!$A:$A,MATCH(B83,Feuille2!$B:$B,0))),"")</f>
        <v/>
      </c>
      <c r="B83" s="19">
        <v>1111</v>
      </c>
      <c r="C83" s="72" t="str">
        <f>IFERROR(IF(COUNTIF(Feuille1!$E:$E,B83)&gt;0,INDEX(Feuille1!$C:$C,MATCH(B83,Feuille1!$E:$E,0)),INDEX(Feuille2!$D:$D,MATCH(B83,Feuille2!$B:$B,0))),"")</f>
        <v/>
      </c>
      <c r="D83" s="19" t="str">
        <f t="shared" si="9"/>
        <v>71111</v>
      </c>
      <c r="E83" s="73"/>
      <c r="F83" s="72" t="str">
        <f>IFERROR(IF(COUNTIF(Feuille1!$E:$E,G83)&gt;0,INDEX(Feuille1!$A:$A,MATCH(G83,Feuille1!$E:$E,0)),INDEX(Feuille2!$A:$A,MATCH(G83,Feuille2!$B:$B,0))),"")</f>
        <v/>
      </c>
      <c r="G83" s="19">
        <v>1211</v>
      </c>
      <c r="H83" s="72" t="str">
        <f>IFERROR(IF(COUNTIF(Feuille1!$E:$E,G83)&gt;0,INDEX(Feuille1!$C:$C,MATCH(G83,Feuille1!$E:$E,0)),INDEX(Feuille2!$D:$D,MATCH(G83,Feuille2!$B:$B,0))),"")</f>
        <v/>
      </c>
      <c r="I83" s="19" t="str">
        <f t="shared" si="10"/>
        <v>71211</v>
      </c>
      <c r="J83" s="8"/>
      <c r="K83" s="57" t="s">
        <v>42</v>
      </c>
      <c r="L83" s="62"/>
      <c r="M83" s="68">
        <v>6010</v>
      </c>
      <c r="N83" s="68"/>
    </row>
    <row r="84" spans="1:14">
      <c r="A84" s="72" t="str">
        <f>IFERROR(IF(COUNTIF(Feuille1!$E:$E,B84)&gt;0,INDEX(Feuille1!$A:$A,MATCH(B84,Feuille1!$E:$E,0)),INDEX(Feuille2!$A:$A,MATCH(B84,Feuille2!$B:$B,0))),"")</f>
        <v/>
      </c>
      <c r="B84" s="19">
        <v>1112</v>
      </c>
      <c r="C84" s="72" t="str">
        <f>IFERROR(IF(COUNTIF(Feuille1!$E:$E,B84)&gt;0,INDEX(Feuille1!$C:$C,MATCH(B84,Feuille1!$E:$E,0)),INDEX(Feuille2!$D:$D,MATCH(B84,Feuille2!$B:$B,0))),"")</f>
        <v/>
      </c>
      <c r="D84" s="19" t="str">
        <f t="shared" si="9"/>
        <v>71112</v>
      </c>
      <c r="E84" s="73"/>
      <c r="F84" s="72" t="str">
        <f>IFERROR(IF(COUNTIF(Feuille1!$E:$E,G84)&gt;0,INDEX(Feuille1!$A:$A,MATCH(G84,Feuille1!$E:$E,0)),INDEX(Feuille2!$A:$A,MATCH(G84,Feuille2!$B:$B,0))),"")</f>
        <v/>
      </c>
      <c r="G84" s="19">
        <v>1212</v>
      </c>
      <c r="H84" s="72" t="str">
        <f>IFERROR(IF(COUNTIF(Feuille1!$E:$E,G84)&gt;0,INDEX(Feuille1!$C:$C,MATCH(G84,Feuille1!$E:$E,0)),INDEX(Feuille2!$D:$D,MATCH(G84,Feuille2!$B:$B,0))),"")</f>
        <v/>
      </c>
      <c r="I84" s="19" t="str">
        <f t="shared" si="10"/>
        <v>71212</v>
      </c>
      <c r="J84" s="8"/>
      <c r="K84" s="57" t="s">
        <v>47</v>
      </c>
      <c r="L84" s="62"/>
      <c r="M84" s="68">
        <v>6011</v>
      </c>
      <c r="N84" s="68"/>
    </row>
    <row r="85" spans="1:14">
      <c r="A85" s="72" t="str">
        <f>IFERROR(IF(COUNTIF(Feuille1!$E:$E,B85)&gt;0,INDEX(Feuille1!$A:$A,MATCH(B85,Feuille1!$E:$E,0)),INDEX(Feuille2!$A:$A,MATCH(B85,Feuille2!$B:$B,0))),"")</f>
        <v/>
      </c>
      <c r="B85" s="19">
        <v>1113</v>
      </c>
      <c r="C85" s="72" t="str">
        <f>IFERROR(IF(COUNTIF(Feuille1!$E:$E,B85)&gt;0,INDEX(Feuille1!$C:$C,MATCH(B85,Feuille1!$E:$E,0)),INDEX(Feuille2!$D:$D,MATCH(B85,Feuille2!$B:$B,0))),"")</f>
        <v/>
      </c>
      <c r="D85" s="19" t="str">
        <f t="shared" si="9"/>
        <v>71113</v>
      </c>
      <c r="E85" s="73"/>
      <c r="F85" s="72" t="str">
        <f>IFERROR(IF(COUNTIF(Feuille1!$E:$E,G85)&gt;0,INDEX(Feuille1!$A:$A,MATCH(G85,Feuille1!$E:$E,0)),INDEX(Feuille2!$A:$A,MATCH(G85,Feuille2!$B:$B,0))),"")</f>
        <v/>
      </c>
      <c r="G85" s="19">
        <v>1213</v>
      </c>
      <c r="H85" s="72" t="str">
        <f>IFERROR(IF(COUNTIF(Feuille1!$E:$E,G85)&gt;0,INDEX(Feuille1!$C:$C,MATCH(G85,Feuille1!$E:$E,0)),INDEX(Feuille2!$D:$D,MATCH(G85,Feuille2!$B:$B,0))),"")</f>
        <v/>
      </c>
      <c r="I85" s="19" t="str">
        <f t="shared" si="10"/>
        <v>71213</v>
      </c>
      <c r="J85" s="8"/>
      <c r="K85" s="57" t="s">
        <v>48</v>
      </c>
      <c r="L85" s="62"/>
      <c r="M85" s="68">
        <v>6012</v>
      </c>
      <c r="N85" s="68"/>
    </row>
    <row r="86" spans="1:14">
      <c r="A86" s="72" t="str">
        <f>IFERROR(IF(COUNTIF(Feuille1!$E:$E,B86)&gt;0,INDEX(Feuille1!$A:$A,MATCH(B86,Feuille1!$E:$E,0)),INDEX(Feuille2!$A:$A,MATCH(B86,Feuille2!$B:$B,0))),"")</f>
        <v/>
      </c>
      <c r="B86" s="19">
        <v>1114</v>
      </c>
      <c r="C86" s="72" t="str">
        <f>IFERROR(IF(COUNTIF(Feuille1!$E:$E,B86)&gt;0,INDEX(Feuille1!$C:$C,MATCH(B86,Feuille1!$E:$E,0)),INDEX(Feuille2!$D:$D,MATCH(B86,Feuille2!$B:$B,0))),"")</f>
        <v/>
      </c>
      <c r="D86" s="19" t="str">
        <f t="shared" si="9"/>
        <v>71114</v>
      </c>
      <c r="E86" s="73"/>
      <c r="F86" s="72" t="str">
        <f>IFERROR(IF(COUNTIF(Feuille1!$E:$E,G86)&gt;0,INDEX(Feuille1!$A:$A,MATCH(G86,Feuille1!$E:$E,0)),INDEX(Feuille2!$A:$A,MATCH(G86,Feuille2!$B:$B,0))),"")</f>
        <v/>
      </c>
      <c r="G86" s="19">
        <v>1214</v>
      </c>
      <c r="H86" s="72" t="str">
        <f>IFERROR(IF(COUNTIF(Feuille1!$E:$E,G86)&gt;0,INDEX(Feuille1!$C:$C,MATCH(G86,Feuille1!$E:$E,0)),INDEX(Feuille2!$D:$D,MATCH(G86,Feuille2!$B:$B,0))),"")</f>
        <v/>
      </c>
      <c r="I86" s="19" t="str">
        <f t="shared" si="10"/>
        <v>71214</v>
      </c>
      <c r="J86" s="8"/>
      <c r="K86" s="57" t="s">
        <v>49</v>
      </c>
      <c r="L86" s="62"/>
      <c r="M86" s="68">
        <v>6013</v>
      </c>
      <c r="N86" s="68"/>
    </row>
    <row r="87" spans="1:14">
      <c r="A87" s="72" t="str">
        <f>IFERROR(IF(COUNTIF(Feuille1!$E:$E,B87)&gt;0,INDEX(Feuille1!$A:$A,MATCH(B87,Feuille1!$E:$E,0)),INDEX(Feuille2!$A:$A,MATCH(B87,Feuille2!$B:$B,0))),"")</f>
        <v/>
      </c>
      <c r="B87" s="19">
        <v>1115</v>
      </c>
      <c r="C87" s="72" t="str">
        <f>IFERROR(IF(COUNTIF(Feuille1!$E:$E,B87)&gt;0,INDEX(Feuille1!$C:$C,MATCH(B87,Feuille1!$E:$E,0)),INDEX(Feuille2!$D:$D,MATCH(B87,Feuille2!$B:$B,0))),"")</f>
        <v/>
      </c>
      <c r="D87" s="19" t="str">
        <f t="shared" si="9"/>
        <v>71115</v>
      </c>
      <c r="E87" s="73"/>
      <c r="F87" s="72" t="str">
        <f>IFERROR(IF(COUNTIF(Feuille1!$E:$E,G87)&gt;0,INDEX(Feuille1!$A:$A,MATCH(G87,Feuille1!$E:$E,0)),INDEX(Feuille2!$A:$A,MATCH(G87,Feuille2!$B:$B,0))),"")</f>
        <v/>
      </c>
      <c r="G87" s="19">
        <v>1215</v>
      </c>
      <c r="H87" s="72" t="str">
        <f>IFERROR(IF(COUNTIF(Feuille1!$E:$E,G87)&gt;0,INDEX(Feuille1!$C:$C,MATCH(G87,Feuille1!$E:$E,0)),INDEX(Feuille2!$D:$D,MATCH(G87,Feuille2!$B:$B,0))),"")</f>
        <v/>
      </c>
      <c r="I87" s="19" t="str">
        <f t="shared" si="10"/>
        <v>71215</v>
      </c>
      <c r="J87" s="8"/>
      <c r="K87" s="57" t="s">
        <v>44</v>
      </c>
      <c r="L87" s="62"/>
      <c r="M87" s="68">
        <v>6014</v>
      </c>
      <c r="N87" s="68"/>
    </row>
    <row r="88" spans="1:14">
      <c r="A88" s="72" t="str">
        <f>IFERROR(IF(COUNTIF(Feuille1!$E:$E,B88)&gt;0,INDEX(Feuille1!$A:$A,MATCH(B88,Feuille1!$E:$E,0)),INDEX(Feuille2!$A:$A,MATCH(B88,Feuille2!$B:$B,0))),"")</f>
        <v/>
      </c>
      <c r="B88" s="19">
        <v>1116</v>
      </c>
      <c r="C88" s="72" t="str">
        <f>IFERROR(IF(COUNTIF(Feuille1!$E:$E,B88)&gt;0,INDEX(Feuille1!$C:$C,MATCH(B88,Feuille1!$E:$E,0)),INDEX(Feuille2!$D:$D,MATCH(B88,Feuille2!$B:$B,0))),"")</f>
        <v/>
      </c>
      <c r="D88" s="19" t="str">
        <f t="shared" si="9"/>
        <v>71116</v>
      </c>
      <c r="E88" s="73"/>
      <c r="F88" s="72" t="str">
        <f>IFERROR(IF(COUNTIF(Feuille1!$E:$E,G88)&gt;0,INDEX(Feuille1!$A:$A,MATCH(G88,Feuille1!$E:$E,0)),INDEX(Feuille2!$A:$A,MATCH(G88,Feuille2!$B:$B,0))),"")</f>
        <v/>
      </c>
      <c r="G88" s="19">
        <v>1216</v>
      </c>
      <c r="H88" s="72" t="str">
        <f>IFERROR(IF(COUNTIF(Feuille1!$E:$E,G88)&gt;0,INDEX(Feuille1!$C:$C,MATCH(G88,Feuille1!$E:$E,0)),INDEX(Feuille2!$D:$D,MATCH(G88,Feuille2!$B:$B,0))),"")</f>
        <v/>
      </c>
      <c r="I88" s="19" t="str">
        <f t="shared" si="10"/>
        <v>71216</v>
      </c>
      <c r="J88" s="8"/>
      <c r="K88" s="57" t="s">
        <v>43</v>
      </c>
      <c r="L88" s="62"/>
      <c r="M88" s="68">
        <v>6015</v>
      </c>
      <c r="N88" s="68"/>
    </row>
    <row r="89" spans="1:14">
      <c r="A89" s="72" t="str">
        <f>IFERROR(IF(COUNTIF(Feuille1!$E:$E,B89)&gt;0,INDEX(Feuille1!$A:$A,MATCH(B89,Feuille1!$E:$E,0)),INDEX(Feuille2!$A:$A,MATCH(B89,Feuille2!$B:$B,0))),"")</f>
        <v/>
      </c>
      <c r="B89" s="19">
        <v>1117</v>
      </c>
      <c r="C89" s="72" t="str">
        <f>IFERROR(IF(COUNTIF(Feuille1!$E:$E,B89)&gt;0,INDEX(Feuille1!$C:$C,MATCH(B89,Feuille1!$E:$E,0)),INDEX(Feuille2!$D:$D,MATCH(B89,Feuille2!$B:$B,0))),"")</f>
        <v/>
      </c>
      <c r="D89" s="19" t="str">
        <f t="shared" si="9"/>
        <v>71117</v>
      </c>
      <c r="E89" s="73"/>
      <c r="F89" s="72" t="str">
        <f>IFERROR(IF(COUNTIF(Feuille1!$E:$E,G89)&gt;0,INDEX(Feuille1!$A:$A,MATCH(G89,Feuille1!$E:$E,0)),INDEX(Feuille2!$A:$A,MATCH(G89,Feuille2!$B:$B,0))),"")</f>
        <v/>
      </c>
      <c r="G89" s="19">
        <v>1217</v>
      </c>
      <c r="H89" s="72" t="str">
        <f>IFERROR(IF(COUNTIF(Feuille1!$E:$E,G89)&gt;0,INDEX(Feuille1!$C:$C,MATCH(G89,Feuille1!$E:$E,0)),INDEX(Feuille2!$D:$D,MATCH(G89,Feuille2!$B:$B,0))),"")</f>
        <v/>
      </c>
      <c r="I89" s="19" t="str">
        <f t="shared" si="10"/>
        <v>71217</v>
      </c>
      <c r="J89" s="8"/>
      <c r="K89" s="57" t="s">
        <v>35</v>
      </c>
      <c r="L89" s="62"/>
      <c r="M89" s="68">
        <v>6016</v>
      </c>
      <c r="N89" s="68"/>
    </row>
    <row r="90" spans="1:14">
      <c r="A90" s="72" t="str">
        <f>IFERROR(IF(COUNTIF(Feuille1!$E:$E,B90)&gt;0,INDEX(Feuille1!$A:$A,MATCH(B90,Feuille1!$E:$E,0)),INDEX(Feuille2!$A:$A,MATCH(B90,Feuille2!$B:$B,0))),"")</f>
        <v/>
      </c>
      <c r="B90" s="19">
        <v>1118</v>
      </c>
      <c r="C90" s="72" t="str">
        <f>IFERROR(IF(COUNTIF(Feuille1!$E:$E,B90)&gt;0,INDEX(Feuille1!$C:$C,MATCH(B90,Feuille1!$E:$E,0)),INDEX(Feuille2!$D:$D,MATCH(B90,Feuille2!$B:$B,0))),"")</f>
        <v/>
      </c>
      <c r="D90" s="19" t="str">
        <f t="shared" si="9"/>
        <v>71118</v>
      </c>
      <c r="E90" s="73"/>
      <c r="F90" s="72" t="str">
        <f>IFERROR(IF(COUNTIF(Feuille1!$E:$E,G90)&gt;0,INDEX(Feuille1!$A:$A,MATCH(G90,Feuille1!$E:$E,0)),INDEX(Feuille2!$A:$A,MATCH(G90,Feuille2!$B:$B,0))),"")</f>
        <v/>
      </c>
      <c r="G90" s="19">
        <v>1218</v>
      </c>
      <c r="H90" s="72" t="str">
        <f>IFERROR(IF(COUNTIF(Feuille1!$E:$E,G90)&gt;0,INDEX(Feuille1!$C:$C,MATCH(G90,Feuille1!$E:$E,0)),INDEX(Feuille2!$D:$D,MATCH(G90,Feuille2!$B:$B,0))),"")</f>
        <v/>
      </c>
      <c r="I90" s="19" t="str">
        <f t="shared" si="10"/>
        <v>71218</v>
      </c>
      <c r="J90" s="8"/>
      <c r="K90" s="57" t="s">
        <v>38</v>
      </c>
      <c r="L90" s="62"/>
      <c r="M90" s="68">
        <v>6017</v>
      </c>
      <c r="N90" s="68"/>
    </row>
    <row r="91" spans="1:14">
      <c r="A91" s="72" t="str">
        <f>IFERROR(IF(COUNTIF(Feuille1!$E:$E,B91)&gt;0,INDEX(Feuille1!$A:$A,MATCH(B91,Feuille1!$E:$E,0)),INDEX(Feuille2!$A:$A,MATCH(B91,Feuille2!$B:$B,0))),"")</f>
        <v/>
      </c>
      <c r="B91" s="19">
        <v>1119</v>
      </c>
      <c r="C91" s="72" t="str">
        <f>IFERROR(IF(COUNTIF(Feuille1!$E:$E,B91)&gt;0,INDEX(Feuille1!$C:$C,MATCH(B91,Feuille1!$E:$E,0)),INDEX(Feuille2!$D:$D,MATCH(B91,Feuille2!$B:$B,0))),"")</f>
        <v/>
      </c>
      <c r="D91" s="19" t="str">
        <f t="shared" si="9"/>
        <v>71119</v>
      </c>
      <c r="E91" s="73"/>
      <c r="F91" s="72" t="str">
        <f>IFERROR(IF(COUNTIF(Feuille1!$E:$E,G91)&gt;0,INDEX(Feuille1!$A:$A,MATCH(G91,Feuille1!$E:$E,0)),INDEX(Feuille2!$A:$A,MATCH(G91,Feuille2!$B:$B,0))),"")</f>
        <v/>
      </c>
      <c r="G91" s="19">
        <v>1219</v>
      </c>
      <c r="H91" s="72" t="str">
        <f>IFERROR(IF(COUNTIF(Feuille1!$E:$E,G91)&gt;0,INDEX(Feuille1!$C:$C,MATCH(G91,Feuille1!$E:$E,0)),INDEX(Feuille2!$D:$D,MATCH(G91,Feuille2!$B:$B,0))),"")</f>
        <v/>
      </c>
      <c r="I91" s="19" t="str">
        <f t="shared" si="10"/>
        <v>71219</v>
      </c>
      <c r="J91" s="8"/>
      <c r="K91" s="57" t="s">
        <v>50</v>
      </c>
      <c r="L91" s="62"/>
      <c r="M91" s="68">
        <v>6018</v>
      </c>
      <c r="N91" s="68"/>
    </row>
    <row r="92" spans="1:14">
      <c r="A92" s="72" t="str">
        <f>IFERROR(IF(COUNTIF(Feuille1!$E:$E,B92)&gt;0,INDEX(Feuille1!$A:$A,MATCH(B92,Feuille1!$E:$E,0)),INDEX(Feuille2!$A:$A,MATCH(B92,Feuille2!$B:$B,0))),"")</f>
        <v/>
      </c>
      <c r="B92" s="19">
        <v>1120</v>
      </c>
      <c r="C92" s="72" t="str">
        <f>IFERROR(IF(COUNTIF(Feuille1!$E:$E,B92)&gt;0,INDEX(Feuille1!$C:$C,MATCH(B92,Feuille1!$E:$E,0)),INDEX(Feuille2!$D:$D,MATCH(B92,Feuille2!$B:$B,0))),"")</f>
        <v/>
      </c>
      <c r="D92" s="19" t="str">
        <f t="shared" si="9"/>
        <v>71120</v>
      </c>
      <c r="E92" s="73"/>
      <c r="F92" s="72" t="str">
        <f>IFERROR(IF(COUNTIF(Feuille1!$E:$E,G92)&gt;0,INDEX(Feuille1!$A:$A,MATCH(G92,Feuille1!$E:$E,0)),INDEX(Feuille2!$A:$A,MATCH(G92,Feuille2!$B:$B,0))),"")</f>
        <v/>
      </c>
      <c r="G92" s="19">
        <v>1220</v>
      </c>
      <c r="H92" s="72" t="str">
        <f>IFERROR(IF(COUNTIF(Feuille1!$E:$E,G92)&gt;0,INDEX(Feuille1!$C:$C,MATCH(G92,Feuille1!$E:$E,0)),INDEX(Feuille2!$D:$D,MATCH(G92,Feuille2!$B:$B,0))),"")</f>
        <v/>
      </c>
      <c r="I92" s="19" t="str">
        <f t="shared" si="10"/>
        <v>71220</v>
      </c>
      <c r="J92" s="8"/>
      <c r="K92" s="57" t="s">
        <v>51</v>
      </c>
      <c r="L92" s="62"/>
      <c r="M92" s="68">
        <v>6019</v>
      </c>
      <c r="N92" s="68"/>
    </row>
    <row r="93" spans="1:14">
      <c r="A93" s="72" t="str">
        <f>IFERROR(IF(COUNTIF(Feuille1!$E:$E,B93)&gt;0,INDEX(Feuille1!$A:$A,MATCH(B93,Feuille1!$E:$E,0)),INDEX(Feuille2!$A:$A,MATCH(B93,Feuille2!$B:$B,0))),"")</f>
        <v/>
      </c>
      <c r="B93" s="19">
        <v>1121</v>
      </c>
      <c r="C93" s="72" t="str">
        <f>IFERROR(IF(COUNTIF(Feuille1!$E:$E,B93)&gt;0,INDEX(Feuille1!$C:$C,MATCH(B93,Feuille1!$E:$E,0)),INDEX(Feuille2!$D:$D,MATCH(B93,Feuille2!$B:$B,0))),"")</f>
        <v/>
      </c>
      <c r="D93" s="19" t="str">
        <f t="shared" si="9"/>
        <v>71121</v>
      </c>
      <c r="E93" s="73"/>
      <c r="F93" s="72" t="str">
        <f>IFERROR(IF(COUNTIF(Feuille1!$E:$E,G93)&gt;0,INDEX(Feuille1!$A:$A,MATCH(G93,Feuille1!$E:$E,0)),INDEX(Feuille2!$A:$A,MATCH(G93,Feuille2!$B:$B,0))),"")</f>
        <v/>
      </c>
      <c r="G93" s="19">
        <v>1221</v>
      </c>
      <c r="H93" s="72" t="str">
        <f>IFERROR(IF(COUNTIF(Feuille1!$E:$E,G93)&gt;0,INDEX(Feuille1!$C:$C,MATCH(G93,Feuille1!$E:$E,0)),INDEX(Feuille2!$D:$D,MATCH(G93,Feuille2!$B:$B,0))),"")</f>
        <v/>
      </c>
      <c r="I93" s="19" t="str">
        <f t="shared" si="10"/>
        <v>71221</v>
      </c>
      <c r="J93" s="8"/>
      <c r="K93" s="57" t="s">
        <v>52</v>
      </c>
      <c r="L93" s="62"/>
      <c r="M93" s="68">
        <v>6020</v>
      </c>
      <c r="N93" s="68"/>
    </row>
    <row r="94" spans="1:14">
      <c r="A94" s="8"/>
      <c r="B94" s="9"/>
      <c r="C94" s="36"/>
      <c r="D94" s="9"/>
      <c r="E94" s="8"/>
      <c r="F94" s="8"/>
      <c r="G94" s="9"/>
      <c r="H94" s="36"/>
      <c r="I94" s="9"/>
      <c r="J94" s="8"/>
      <c r="K94" s="57" t="s">
        <v>53</v>
      </c>
      <c r="L94" s="62"/>
      <c r="M94" s="68">
        <v>6021</v>
      </c>
      <c r="N94" s="68"/>
    </row>
    <row r="95" spans="1:14">
      <c r="K95" s="57" t="s">
        <v>57</v>
      </c>
      <c r="L95" s="67"/>
      <c r="M95" s="56"/>
      <c r="N95" s="67"/>
    </row>
    <row r="96" spans="1:14">
      <c r="K96" s="57" t="s">
        <v>57</v>
      </c>
      <c r="L96" s="67"/>
      <c r="M96" s="56"/>
      <c r="N96" s="67"/>
    </row>
    <row r="97" spans="11:14">
      <c r="K97" s="57" t="s">
        <v>57</v>
      </c>
      <c r="L97" s="67"/>
      <c r="M97" s="56"/>
      <c r="N97" s="67"/>
    </row>
  </sheetData>
  <mergeCells count="25">
    <mergeCell ref="K71:L71"/>
    <mergeCell ref="M71:N71"/>
    <mergeCell ref="M82:N82"/>
    <mergeCell ref="M83:N83"/>
    <mergeCell ref="M84:N84"/>
    <mergeCell ref="M72:N72"/>
    <mergeCell ref="M73:N73"/>
    <mergeCell ref="M74:N74"/>
    <mergeCell ref="M75:N75"/>
    <mergeCell ref="M76:N76"/>
    <mergeCell ref="M85:N85"/>
    <mergeCell ref="M86:N86"/>
    <mergeCell ref="M77:N77"/>
    <mergeCell ref="M78:N78"/>
    <mergeCell ref="M79:N79"/>
    <mergeCell ref="M80:N80"/>
    <mergeCell ref="M81:N81"/>
    <mergeCell ref="M92:N92"/>
    <mergeCell ref="M93:N93"/>
    <mergeCell ref="M94:N94"/>
    <mergeCell ref="M87:N87"/>
    <mergeCell ref="M88:N88"/>
    <mergeCell ref="M89:N89"/>
    <mergeCell ref="M90:N90"/>
    <mergeCell ref="M91:N91"/>
  </mergeCells>
  <pageMargins left="0.7" right="0.7" top="0.75" bottom="0.75" header="0.3" footer="0.3"/>
  <pageSetup paperSize="9" scale="61" fitToHeight="0" orientation="landscape" verticalDpi="0" r:id="rId1"/>
  <rowBreaks count="1" manualBreakCount="1">
    <brk id="4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Feuille1</vt:lpstr>
      <vt:lpstr>Feuille2</vt:lpstr>
      <vt:lpstr>Feuille 3</vt:lpstr>
      <vt:lpstr>'Feuille 3'!Zone_d_impression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Geneviève Lefebvre</dc:creator>
  <cp:lastModifiedBy>JC</cp:lastModifiedBy>
  <cp:lastPrinted>2017-06-09T17:12:42Z</cp:lastPrinted>
  <dcterms:created xsi:type="dcterms:W3CDTF">2017-05-31T14:46:55Z</dcterms:created>
  <dcterms:modified xsi:type="dcterms:W3CDTF">2017-06-10T08:26:12Z</dcterms:modified>
</cp:coreProperties>
</file>