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ICHIERS\Sauvegarde ALLMA\Liste de réquisition\"/>
    </mc:Choice>
  </mc:AlternateContent>
  <bookViews>
    <workbookView xWindow="0" yWindow="0" windowWidth="25200" windowHeight="11985" activeTab="2"/>
  </bookViews>
  <sheets>
    <sheet name="Liste OF" sheetId="1" r:id="rId1"/>
    <sheet name="StockEmplt" sheetId="2" r:id="rId2"/>
    <sheet name="Final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 s="1"/>
  <c r="K14" i="1"/>
  <c r="L14" i="1" s="1"/>
  <c r="K7" i="1"/>
  <c r="L7" i="1" s="1"/>
  <c r="K11" i="1"/>
  <c r="L11" i="1" s="1"/>
  <c r="K13" i="1"/>
  <c r="L13" i="1" s="1"/>
  <c r="K8" i="1"/>
  <c r="L8" i="1" s="1"/>
  <c r="K10" i="1"/>
  <c r="L10" i="1" s="1"/>
  <c r="K15" i="1"/>
  <c r="L15" i="1" s="1"/>
  <c r="K9" i="1"/>
  <c r="L9" i="1" s="1"/>
</calcChain>
</file>

<file path=xl/sharedStrings.xml><?xml version="1.0" encoding="utf-8"?>
<sst xmlns="http://schemas.openxmlformats.org/spreadsheetml/2006/main" count="621" uniqueCount="232">
  <si>
    <t>SCSIG</t>
  </si>
  <si>
    <t>M449550</t>
  </si>
  <si>
    <t>551154 *</t>
  </si>
  <si>
    <t>M449560</t>
  </si>
  <si>
    <t>B100-551154 *</t>
  </si>
  <si>
    <t>M449570</t>
  </si>
  <si>
    <t>451220 *</t>
  </si>
  <si>
    <t>CTRLOK</t>
  </si>
  <si>
    <t>ZA032</t>
  </si>
  <si>
    <t>SCCH</t>
  </si>
  <si>
    <t>EAT32</t>
  </si>
  <si>
    <t>SCCAS</t>
  </si>
  <si>
    <t>BC030</t>
  </si>
  <si>
    <t>BB035</t>
  </si>
  <si>
    <t>BC042</t>
  </si>
  <si>
    <t>BC032</t>
  </si>
  <si>
    <t>EAT12</t>
  </si>
  <si>
    <t>BA053</t>
  </si>
  <si>
    <t>BB011</t>
  </si>
  <si>
    <t>BB030</t>
  </si>
  <si>
    <t>BB020</t>
  </si>
  <si>
    <t>BA065</t>
  </si>
  <si>
    <t>BB041</t>
  </si>
  <si>
    <t>BC031</t>
  </si>
  <si>
    <t>SCLG</t>
  </si>
  <si>
    <t>BA030</t>
  </si>
  <si>
    <t>BA013</t>
  </si>
  <si>
    <t>BA022</t>
  </si>
  <si>
    <t>SCCV</t>
  </si>
  <si>
    <t>BA010</t>
  </si>
  <si>
    <t>6CM2427400</t>
  </si>
  <si>
    <t>BB010</t>
  </si>
  <si>
    <t>7DM4193300</t>
  </si>
  <si>
    <t>7DM4080200</t>
  </si>
  <si>
    <t>7EM4141400</t>
  </si>
  <si>
    <t>7EM4455200</t>
  </si>
  <si>
    <t>BA031</t>
  </si>
  <si>
    <t>7DM4080400</t>
  </si>
  <si>
    <t>7EM4290400</t>
  </si>
  <si>
    <t>7CM4080500</t>
  </si>
  <si>
    <t>BA023</t>
  </si>
  <si>
    <t>7DM4080600</t>
  </si>
  <si>
    <t>6GM2907100</t>
  </si>
  <si>
    <t>7DM4041200</t>
  </si>
  <si>
    <t>BA011</t>
  </si>
  <si>
    <t>7EM4041600</t>
  </si>
  <si>
    <t>7EM4388300</t>
  </si>
  <si>
    <t>7EM4449200</t>
  </si>
  <si>
    <t>BA033</t>
  </si>
  <si>
    <t>7AM3877800</t>
  </si>
  <si>
    <t>7CM4101300</t>
  </si>
  <si>
    <t>7CM4134600</t>
  </si>
  <si>
    <t>7CM4171000</t>
  </si>
  <si>
    <t>7CM4171400</t>
  </si>
  <si>
    <t>7DM4350000</t>
  </si>
  <si>
    <t>7EM4172500</t>
  </si>
  <si>
    <t>7EM4426500</t>
  </si>
  <si>
    <t>BB033</t>
  </si>
  <si>
    <t>BC040</t>
  </si>
  <si>
    <t>BB046</t>
  </si>
  <si>
    <t>BA066</t>
  </si>
  <si>
    <t>5EM1213200</t>
  </si>
  <si>
    <t>6KM3397100</t>
  </si>
  <si>
    <t>6MP0737800</t>
  </si>
  <si>
    <t>7AP0737800</t>
  </si>
  <si>
    <t>7BP0738000</t>
  </si>
  <si>
    <t>BA064</t>
  </si>
  <si>
    <t>7CP0937100</t>
  </si>
  <si>
    <t>7EP0937100</t>
  </si>
  <si>
    <t>6MP0461000</t>
  </si>
  <si>
    <t>6MP0692200</t>
  </si>
  <si>
    <t>7AP0806500</t>
  </si>
  <si>
    <t>BA063</t>
  </si>
  <si>
    <t>7DP0937200</t>
  </si>
  <si>
    <t>7EP0770300</t>
  </si>
  <si>
    <t>6FP0411000</t>
  </si>
  <si>
    <t>7BP0692200</t>
  </si>
  <si>
    <t>7DP0937100</t>
  </si>
  <si>
    <t>BB047</t>
  </si>
  <si>
    <t>ZA321</t>
  </si>
  <si>
    <t>DB014</t>
  </si>
  <si>
    <t>7EP0891900</t>
  </si>
  <si>
    <t>7DP0863800</t>
  </si>
  <si>
    <t>ECHANT</t>
  </si>
  <si>
    <t>M794380</t>
  </si>
  <si>
    <t>ZDM4922200</t>
  </si>
  <si>
    <t>7AM359800K</t>
  </si>
  <si>
    <t>7BM382560K</t>
  </si>
  <si>
    <t>7DM406450K</t>
  </si>
  <si>
    <t>5FM114730K</t>
  </si>
  <si>
    <t>7BP0781400</t>
  </si>
  <si>
    <t>DD134</t>
  </si>
  <si>
    <t>7AP0726500</t>
  </si>
  <si>
    <t>6LP0666600</t>
  </si>
  <si>
    <t>DE122</t>
  </si>
  <si>
    <t>DD132</t>
  </si>
  <si>
    <t>6LM3463000</t>
  </si>
  <si>
    <t>7CM4132500</t>
  </si>
  <si>
    <t>DD104</t>
  </si>
  <si>
    <t>6LM3563500</t>
  </si>
  <si>
    <t>7DM4269900</t>
  </si>
  <si>
    <t>7EM4149300</t>
  </si>
  <si>
    <t>RO5605</t>
  </si>
  <si>
    <t>6GP0503600</t>
  </si>
  <si>
    <t>3MM8991100</t>
  </si>
  <si>
    <t>OF</t>
  </si>
  <si>
    <t>Désignation</t>
  </si>
  <si>
    <t>Qté</t>
  </si>
  <si>
    <t>CodeCompo</t>
  </si>
  <si>
    <t>QtéPcs</t>
  </si>
  <si>
    <t>x</t>
  </si>
  <si>
    <t>Article1</t>
  </si>
  <si>
    <t>Article2</t>
  </si>
  <si>
    <t>Article3</t>
  </si>
  <si>
    <t>Article4</t>
  </si>
  <si>
    <t>Article5</t>
  </si>
  <si>
    <t>Article6</t>
  </si>
  <si>
    <t>Article7</t>
  </si>
  <si>
    <t>Article8</t>
  </si>
  <si>
    <t>Article9</t>
  </si>
  <si>
    <t>Compo1</t>
  </si>
  <si>
    <t>Compo2</t>
  </si>
  <si>
    <t>Compo3</t>
  </si>
  <si>
    <t>Compo4</t>
  </si>
  <si>
    <t>Compo5</t>
  </si>
  <si>
    <t>Compo10</t>
  </si>
  <si>
    <t>Compo11</t>
  </si>
  <si>
    <t>Compo12</t>
  </si>
  <si>
    <t>Compo20</t>
  </si>
  <si>
    <t>Compo21</t>
  </si>
  <si>
    <t>Compo22</t>
  </si>
  <si>
    <t>Compo30</t>
  </si>
  <si>
    <t>Compo31</t>
  </si>
  <si>
    <t>Compo32</t>
  </si>
  <si>
    <t>Compo34</t>
  </si>
  <si>
    <t>Compo50</t>
  </si>
  <si>
    <t>Compo51</t>
  </si>
  <si>
    <t>Compo60</t>
  </si>
  <si>
    <t>Compo70</t>
  </si>
  <si>
    <t>Compo61</t>
  </si>
  <si>
    <t>Compo62</t>
  </si>
  <si>
    <t>Compo63</t>
  </si>
  <si>
    <t>Compo64</t>
  </si>
  <si>
    <t>Compo65</t>
  </si>
  <si>
    <t>Désignation61</t>
  </si>
  <si>
    <t>Désignation62</t>
  </si>
  <si>
    <t>Désignation63</t>
  </si>
  <si>
    <t>Désignation64</t>
  </si>
  <si>
    <t>Désignation65</t>
  </si>
  <si>
    <t>Désignation1</t>
  </si>
  <si>
    <t>Désignation70</t>
  </si>
  <si>
    <t>Désignation60</t>
  </si>
  <si>
    <t>Désignation2</t>
  </si>
  <si>
    <t>Désignation3</t>
  </si>
  <si>
    <t>Désignation50</t>
  </si>
  <si>
    <t>Désignation51</t>
  </si>
  <si>
    <t>Désignation31</t>
  </si>
  <si>
    <t>Désignation32</t>
  </si>
  <si>
    <t>Désignation34</t>
  </si>
  <si>
    <t>Désignation4</t>
  </si>
  <si>
    <t>Désignation30</t>
  </si>
  <si>
    <t>Désignation20</t>
  </si>
  <si>
    <t>Désignation21</t>
  </si>
  <si>
    <t>Désignation22</t>
  </si>
  <si>
    <t>Désignation5</t>
  </si>
  <si>
    <t>Désignation10</t>
  </si>
  <si>
    <t>Désignation11</t>
  </si>
  <si>
    <t>Désignation12</t>
  </si>
  <si>
    <t>Qté1</t>
  </si>
  <si>
    <t>Emplt1</t>
  </si>
  <si>
    <t>Lot1</t>
  </si>
  <si>
    <t>Mag</t>
  </si>
  <si>
    <t>Emplt</t>
  </si>
  <si>
    <t>Lot</t>
  </si>
  <si>
    <t>Qté2</t>
  </si>
  <si>
    <t>Emplt2</t>
  </si>
  <si>
    <t>Lot3</t>
  </si>
  <si>
    <t>…….</t>
  </si>
  <si>
    <t>Lot2</t>
  </si>
  <si>
    <t>Qté3</t>
  </si>
  <si>
    <t>Emplt3</t>
  </si>
  <si>
    <t>Qté4</t>
  </si>
  <si>
    <t>Emplt4</t>
  </si>
  <si>
    <t>Lot4</t>
  </si>
  <si>
    <t>Qté5</t>
  </si>
  <si>
    <t>Emplt5</t>
  </si>
  <si>
    <t>Lot5</t>
  </si>
  <si>
    <t>Qté6</t>
  </si>
  <si>
    <t>Emplt6</t>
  </si>
  <si>
    <t>Lot6</t>
  </si>
  <si>
    <t>Qté7</t>
  </si>
  <si>
    <t>Emplt7</t>
  </si>
  <si>
    <t>Lot7</t>
  </si>
  <si>
    <t>Qté8</t>
  </si>
  <si>
    <t>Emplt8</t>
  </si>
  <si>
    <t>Lot8</t>
  </si>
  <si>
    <t>Qté9</t>
  </si>
  <si>
    <t>Emplt9</t>
  </si>
  <si>
    <t>Lot9</t>
  </si>
  <si>
    <t>Qté10</t>
  </si>
  <si>
    <t>Emplt10</t>
  </si>
  <si>
    <t>Lot10</t>
  </si>
  <si>
    <t>Qté11</t>
  </si>
  <si>
    <t>Emplt11</t>
  </si>
  <si>
    <t>Lot11</t>
  </si>
  <si>
    <t>Qté12</t>
  </si>
  <si>
    <t>Emplt12</t>
  </si>
  <si>
    <t>Lot12</t>
  </si>
  <si>
    <t>Qté13</t>
  </si>
  <si>
    <t>Emplt13</t>
  </si>
  <si>
    <t>Lot13</t>
  </si>
  <si>
    <t>Qté14</t>
  </si>
  <si>
    <t>Emplt14</t>
  </si>
  <si>
    <t>Lot14</t>
  </si>
  <si>
    <t>Qté15</t>
  </si>
  <si>
    <t>Emplt15</t>
  </si>
  <si>
    <t>Lot15</t>
  </si>
  <si>
    <t>Qté16</t>
  </si>
  <si>
    <t>Emplt16</t>
  </si>
  <si>
    <t>Lot16</t>
  </si>
  <si>
    <t>Qté17</t>
  </si>
  <si>
    <t>Emplt17</t>
  </si>
  <si>
    <t>Lot17</t>
  </si>
  <si>
    <t>Qté18</t>
  </si>
  <si>
    <t>Emplt18</t>
  </si>
  <si>
    <t>Lot18</t>
  </si>
  <si>
    <t>Qté19</t>
  </si>
  <si>
    <t>Emplt19</t>
  </si>
  <si>
    <t>Lot19</t>
  </si>
  <si>
    <t>Qté20</t>
  </si>
  <si>
    <t>Emplt20</t>
  </si>
  <si>
    <t>Lot20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</si>
</sst>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0" borderId="0" xfId="0" applyFill="1"/>
    <xf numFmtId="49" fontId="0" fillId="2" borderId="0" xfId="0" applyNumberFormat="1" applyFill="1"/>
    <xf numFmtId="49" fontId="0" fillId="3" borderId="0" xfId="0" applyNumberFormat="1" applyFill="1"/>
    <xf numFmtId="0" fontId="0" fillId="3" borderId="0" xfId="0" applyFill="1"/>
    <xf numFmtId="49" fontId="0" fillId="4" borderId="0" xfId="0" applyNumberFormat="1" applyFill="1"/>
    <xf numFmtId="0" fontId="0" fillId="4" borderId="0" xfId="0" applyFill="1"/>
    <xf numFmtId="49" fontId="0" fillId="5" borderId="0" xfId="0" applyNumberFormat="1" applyFill="1"/>
    <xf numFmtId="0" fontId="0" fillId="5" borderId="0" xfId="0" applyFill="1"/>
    <xf numFmtId="49" fontId="0" fillId="6" borderId="0" xfId="0" applyNumberForma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371476</xdr:colOff>
      <xdr:row>11</xdr:row>
      <xdr:rowOff>38100</xdr:rowOff>
    </xdr:from>
    <xdr:to>
      <xdr:col>4</xdr:col>
      <xdr:colOff>828676</xdr:colOff>
      <xdr:row>16</xdr:row>
      <xdr:rowOff>85725</xdr:rowOff>
    </xdr:to>
    <xdr:sp macro="" textlink="">
      <xdr:nvSpPr>
        <xdr:cNvPr id="3" name="Rectangle avec flèche vers le haut 2"/>
        <xdr:cNvSpPr/>
      </xdr:nvSpPr>
      <xdr:spPr>
        <a:xfrm>
          <a:off x="2657476" y="2133600"/>
          <a:ext cx="1219200" cy="1000125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Mon départ</a:t>
          </a:r>
        </a:p>
      </xdr:txBody>
    </xdr:sp>
    <xdr:clientData/>
  </xdr:twoCellAnchor>
  <xdr:twoCellAnchor>
    <xdr:from>
      <xdr:col>7</xdr:col>
      <xdr:colOff>28575</xdr:colOff>
      <xdr:row>17</xdr:row>
      <xdr:rowOff>47625</xdr:rowOff>
    </xdr:from>
    <xdr:to>
      <xdr:col>9</xdr:col>
      <xdr:colOff>371475</xdr:colOff>
      <xdr:row>24</xdr:row>
      <xdr:rowOff>161925</xdr:rowOff>
    </xdr:to>
    <xdr:sp macro="" textlink="">
      <xdr:nvSpPr>
        <xdr:cNvPr id="4" name="Rectangle avec flèche vers le bas 3"/>
        <xdr:cNvSpPr/>
      </xdr:nvSpPr>
      <xdr:spPr>
        <a:xfrm>
          <a:off x="6010275" y="3286125"/>
          <a:ext cx="2038350" cy="1447800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Ce que je souhaiterais à la fin</a:t>
          </a:r>
        </a:p>
        <a:p>
          <a:pPr algn="l"/>
          <a:r>
            <a:rPr lang="fr-FR" sz="1100"/>
            <a:t>Je trouve les données</a:t>
          </a:r>
          <a:r>
            <a:rPr lang="fr-FR" sz="1100" baseline="0"/>
            <a:t> en couleurs dans l'onglet "StockEmplt"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6"/>
  <sheetViews>
    <sheetView workbookViewId="0">
      <selection activeCell="F24" sqref="F24"/>
    </sheetView>
  </sheetViews>
  <sheetFormatPr baseColWidth="10" defaultRowHeight="15" x14ac:dyDescent="0.25"/>
  <cols>
    <col min="6" max="6" width="11.42578125" style="1"/>
    <col min="10" max="11" width="2.85546875" customWidth="1"/>
    <col min="12" max="12" width="2.140625" customWidth="1"/>
  </cols>
  <sheetData>
    <row r="7" spans="1:12" x14ac:dyDescent="0.25">
      <c r="A7" t="s">
        <v>0</v>
      </c>
      <c r="B7">
        <v>10</v>
      </c>
      <c r="C7" t="s">
        <v>3</v>
      </c>
      <c r="D7" t="s">
        <v>4</v>
      </c>
      <c r="E7">
        <v>5</v>
      </c>
      <c r="F7" s="1" t="s">
        <v>120</v>
      </c>
      <c r="G7" t="s">
        <v>149</v>
      </c>
      <c r="H7">
        <v>500</v>
      </c>
      <c r="J7">
        <v>5</v>
      </c>
      <c r="K7" s="2" t="str">
        <f t="shared" ref="K7:K15" si="0">MID(F7,1,1)</f>
        <v>C</v>
      </c>
      <c r="L7" s="2">
        <f t="shared" ref="L7:L15" si="1">IF(OR(K7="0",K7="7"),1,0)</f>
        <v>0</v>
      </c>
    </row>
    <row r="8" spans="1:12" x14ac:dyDescent="0.25">
      <c r="A8" t="s">
        <v>0</v>
      </c>
      <c r="B8">
        <v>10</v>
      </c>
      <c r="C8" t="s">
        <v>5</v>
      </c>
      <c r="D8" t="s">
        <v>6</v>
      </c>
      <c r="E8">
        <v>3000</v>
      </c>
      <c r="F8" s="1" t="s">
        <v>120</v>
      </c>
      <c r="G8" t="s">
        <v>149</v>
      </c>
      <c r="H8">
        <v>3000</v>
      </c>
      <c r="J8">
        <v>9</v>
      </c>
      <c r="K8" s="2" t="str">
        <f t="shared" si="0"/>
        <v>C</v>
      </c>
      <c r="L8" s="2">
        <f t="shared" si="1"/>
        <v>0</v>
      </c>
    </row>
    <row r="9" spans="1:12" x14ac:dyDescent="0.25">
      <c r="A9" t="s">
        <v>0</v>
      </c>
      <c r="B9">
        <v>10</v>
      </c>
      <c r="C9" t="s">
        <v>1</v>
      </c>
      <c r="D9" t="s">
        <v>2</v>
      </c>
      <c r="E9">
        <v>4000</v>
      </c>
      <c r="F9" s="1" t="s">
        <v>120</v>
      </c>
      <c r="G9" t="s">
        <v>149</v>
      </c>
      <c r="H9">
        <v>4000</v>
      </c>
      <c r="J9">
        <v>1</v>
      </c>
      <c r="K9" s="2" t="str">
        <f t="shared" si="0"/>
        <v>C</v>
      </c>
      <c r="L9" s="2">
        <f t="shared" si="1"/>
        <v>0</v>
      </c>
    </row>
    <row r="10" spans="1:12" x14ac:dyDescent="0.25">
      <c r="A10" t="s">
        <v>0</v>
      </c>
      <c r="B10">
        <v>10</v>
      </c>
      <c r="C10" t="s">
        <v>5</v>
      </c>
      <c r="D10" t="s">
        <v>6</v>
      </c>
      <c r="E10">
        <v>3000</v>
      </c>
      <c r="F10" s="1" t="s">
        <v>121</v>
      </c>
      <c r="G10" t="s">
        <v>152</v>
      </c>
      <c r="H10">
        <v>3000</v>
      </c>
      <c r="J10">
        <v>7</v>
      </c>
      <c r="K10" s="2" t="str">
        <f t="shared" si="0"/>
        <v>C</v>
      </c>
      <c r="L10" s="2">
        <f t="shared" si="1"/>
        <v>0</v>
      </c>
    </row>
    <row r="11" spans="1:12" x14ac:dyDescent="0.25">
      <c r="A11" t="s">
        <v>0</v>
      </c>
      <c r="B11">
        <v>10</v>
      </c>
      <c r="C11" t="s">
        <v>3</v>
      </c>
      <c r="D11" t="s">
        <v>4</v>
      </c>
      <c r="E11">
        <v>5</v>
      </c>
      <c r="F11" s="1" t="s">
        <v>122</v>
      </c>
      <c r="G11" t="s">
        <v>153</v>
      </c>
      <c r="H11">
        <v>500</v>
      </c>
      <c r="J11">
        <v>6</v>
      </c>
      <c r="K11" s="2" t="str">
        <f t="shared" si="0"/>
        <v>C</v>
      </c>
      <c r="L11" s="2">
        <f t="shared" si="1"/>
        <v>0</v>
      </c>
    </row>
    <row r="12" spans="1:12" x14ac:dyDescent="0.25">
      <c r="A12" t="s">
        <v>0</v>
      </c>
      <c r="B12">
        <v>10</v>
      </c>
      <c r="C12" t="s">
        <v>1</v>
      </c>
      <c r="D12" t="s">
        <v>2</v>
      </c>
      <c r="E12">
        <v>4000</v>
      </c>
      <c r="F12" s="1" t="s">
        <v>122</v>
      </c>
      <c r="G12" t="s">
        <v>153</v>
      </c>
      <c r="H12">
        <v>4000</v>
      </c>
      <c r="J12">
        <v>2</v>
      </c>
      <c r="K12" s="2" t="str">
        <f t="shared" si="0"/>
        <v>C</v>
      </c>
      <c r="L12" s="2">
        <f t="shared" si="1"/>
        <v>0</v>
      </c>
    </row>
    <row r="13" spans="1:12" x14ac:dyDescent="0.25">
      <c r="A13" t="s">
        <v>0</v>
      </c>
      <c r="B13">
        <v>10</v>
      </c>
      <c r="C13" t="s">
        <v>3</v>
      </c>
      <c r="D13" t="s">
        <v>4</v>
      </c>
      <c r="E13">
        <v>5</v>
      </c>
      <c r="F13" s="1" t="s">
        <v>123</v>
      </c>
      <c r="G13" t="s">
        <v>159</v>
      </c>
      <c r="H13">
        <v>500</v>
      </c>
      <c r="J13">
        <v>8</v>
      </c>
      <c r="K13" s="2" t="str">
        <f t="shared" si="0"/>
        <v>C</v>
      </c>
      <c r="L13" s="2">
        <f t="shared" si="1"/>
        <v>0</v>
      </c>
    </row>
    <row r="14" spans="1:12" x14ac:dyDescent="0.25">
      <c r="A14" t="s">
        <v>0</v>
      </c>
      <c r="B14">
        <v>10</v>
      </c>
      <c r="C14" t="s">
        <v>1</v>
      </c>
      <c r="D14" t="s">
        <v>2</v>
      </c>
      <c r="E14">
        <v>4000</v>
      </c>
      <c r="F14" s="1" t="s">
        <v>123</v>
      </c>
      <c r="G14" t="s">
        <v>159</v>
      </c>
      <c r="H14">
        <v>4000</v>
      </c>
      <c r="J14">
        <v>4</v>
      </c>
      <c r="K14" s="2" t="str">
        <f t="shared" si="0"/>
        <v>C</v>
      </c>
      <c r="L14" s="2">
        <f t="shared" si="1"/>
        <v>0</v>
      </c>
    </row>
    <row r="15" spans="1:12" x14ac:dyDescent="0.25">
      <c r="A15" t="s">
        <v>0</v>
      </c>
      <c r="B15">
        <v>10</v>
      </c>
      <c r="C15" t="s">
        <v>5</v>
      </c>
      <c r="D15" t="s">
        <v>6</v>
      </c>
      <c r="E15">
        <v>3000</v>
      </c>
      <c r="F15" s="1" t="s">
        <v>124</v>
      </c>
      <c r="G15" t="s">
        <v>164</v>
      </c>
      <c r="H15">
        <v>3000</v>
      </c>
      <c r="J15">
        <v>11</v>
      </c>
      <c r="K15" s="2" t="str">
        <f t="shared" si="0"/>
        <v>C</v>
      </c>
      <c r="L15" s="2">
        <f t="shared" si="1"/>
        <v>0</v>
      </c>
    </row>
    <row r="16" spans="1:12" x14ac:dyDescent="0.25">
      <c r="K16" s="3"/>
      <c r="L16" s="3"/>
    </row>
  </sheetData>
  <sortState ref="A7:L15">
    <sortCondition ref="F7:F15"/>
    <sortCondition ref="H7:H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0"/>
  <sheetViews>
    <sheetView topLeftCell="A10" workbookViewId="0">
      <selection activeCell="F24" sqref="F24"/>
    </sheetView>
  </sheetViews>
  <sheetFormatPr baseColWidth="10" defaultRowHeight="15" x14ac:dyDescent="0.25"/>
  <cols>
    <col min="1" max="1" width="11.42578125" style="1"/>
    <col min="6" max="6" width="27.85546875" customWidth="1"/>
  </cols>
  <sheetData>
    <row r="2" spans="1:7" x14ac:dyDescent="0.25">
      <c r="A2" s="1" t="s">
        <v>108</v>
      </c>
      <c r="B2" t="s">
        <v>171</v>
      </c>
      <c r="C2" t="s">
        <v>172</v>
      </c>
      <c r="D2" t="s">
        <v>173</v>
      </c>
      <c r="E2" t="s">
        <v>107</v>
      </c>
      <c r="F2" t="s">
        <v>106</v>
      </c>
    </row>
    <row r="3" spans="1:7" x14ac:dyDescent="0.25">
      <c r="A3" s="1" t="s">
        <v>139</v>
      </c>
      <c r="B3">
        <v>1</v>
      </c>
      <c r="C3" t="s">
        <v>8</v>
      </c>
      <c r="D3" t="s">
        <v>30</v>
      </c>
      <c r="E3">
        <v>1650</v>
      </c>
      <c r="F3" t="s">
        <v>144</v>
      </c>
    </row>
    <row r="4" spans="1:7" x14ac:dyDescent="0.25">
      <c r="A4" s="1" t="s">
        <v>139</v>
      </c>
      <c r="B4">
        <v>1</v>
      </c>
      <c r="C4" t="s">
        <v>31</v>
      </c>
      <c r="D4" t="s">
        <v>32</v>
      </c>
      <c r="E4">
        <v>1035</v>
      </c>
      <c r="F4" t="s">
        <v>144</v>
      </c>
    </row>
    <row r="5" spans="1:7" x14ac:dyDescent="0.25">
      <c r="A5" s="1" t="s">
        <v>139</v>
      </c>
      <c r="B5">
        <v>1</v>
      </c>
      <c r="C5" t="s">
        <v>29</v>
      </c>
      <c r="D5" t="s">
        <v>32</v>
      </c>
      <c r="E5">
        <v>1100</v>
      </c>
      <c r="F5" t="s">
        <v>144</v>
      </c>
    </row>
    <row r="6" spans="1:7" x14ac:dyDescent="0.25">
      <c r="A6" s="1" t="s">
        <v>140</v>
      </c>
      <c r="B6">
        <v>1</v>
      </c>
      <c r="C6" t="s">
        <v>19</v>
      </c>
      <c r="D6" t="s">
        <v>33</v>
      </c>
      <c r="E6">
        <v>37300</v>
      </c>
      <c r="F6" t="s">
        <v>145</v>
      </c>
    </row>
    <row r="7" spans="1:7" x14ac:dyDescent="0.25">
      <c r="A7" s="1" t="s">
        <v>140</v>
      </c>
      <c r="B7">
        <v>1</v>
      </c>
      <c r="C7" t="s">
        <v>16</v>
      </c>
      <c r="D7" t="s">
        <v>34</v>
      </c>
      <c r="E7">
        <v>38700</v>
      </c>
      <c r="F7" t="s">
        <v>145</v>
      </c>
    </row>
    <row r="8" spans="1:7" x14ac:dyDescent="0.25">
      <c r="A8" s="1" t="s">
        <v>140</v>
      </c>
      <c r="B8">
        <v>1</v>
      </c>
      <c r="C8" t="s">
        <v>16</v>
      </c>
      <c r="D8" t="s">
        <v>35</v>
      </c>
      <c r="E8">
        <v>30000</v>
      </c>
      <c r="F8" t="s">
        <v>145</v>
      </c>
    </row>
    <row r="9" spans="1:7" x14ac:dyDescent="0.25">
      <c r="A9" s="1" t="s">
        <v>141</v>
      </c>
      <c r="B9">
        <v>1</v>
      </c>
      <c r="C9" t="s">
        <v>36</v>
      </c>
      <c r="D9" t="s">
        <v>37</v>
      </c>
      <c r="E9">
        <v>93300</v>
      </c>
      <c r="F9" t="s">
        <v>146</v>
      </c>
    </row>
    <row r="10" spans="1:7" x14ac:dyDescent="0.25">
      <c r="A10" s="1" t="s">
        <v>141</v>
      </c>
      <c r="B10">
        <v>1</v>
      </c>
      <c r="C10" t="s">
        <v>29</v>
      </c>
      <c r="D10" t="s">
        <v>38</v>
      </c>
      <c r="E10">
        <v>97600</v>
      </c>
      <c r="F10" t="s">
        <v>146</v>
      </c>
    </row>
    <row r="11" spans="1:7" x14ac:dyDescent="0.25">
      <c r="A11" s="1" t="s">
        <v>142</v>
      </c>
      <c r="B11">
        <v>1</v>
      </c>
      <c r="C11" t="s">
        <v>36</v>
      </c>
      <c r="D11" t="s">
        <v>39</v>
      </c>
      <c r="E11">
        <v>27520</v>
      </c>
      <c r="F11" t="s">
        <v>147</v>
      </c>
    </row>
    <row r="12" spans="1:7" x14ac:dyDescent="0.25">
      <c r="A12" s="1" t="s">
        <v>142</v>
      </c>
      <c r="B12">
        <v>1</v>
      </c>
      <c r="C12" t="s">
        <v>40</v>
      </c>
      <c r="D12" t="s">
        <v>41</v>
      </c>
      <c r="E12">
        <v>51700</v>
      </c>
      <c r="F12" t="s">
        <v>147</v>
      </c>
    </row>
    <row r="13" spans="1:7" x14ac:dyDescent="0.25">
      <c r="A13" s="1" t="s">
        <v>143</v>
      </c>
      <c r="B13">
        <v>1</v>
      </c>
      <c r="C13" t="s">
        <v>11</v>
      </c>
      <c r="D13" t="s">
        <v>42</v>
      </c>
      <c r="E13">
        <v>1700</v>
      </c>
      <c r="F13" t="s">
        <v>148</v>
      </c>
    </row>
    <row r="14" spans="1:7" x14ac:dyDescent="0.25">
      <c r="A14" s="4" t="s">
        <v>120</v>
      </c>
      <c r="B14" s="2">
        <v>1</v>
      </c>
      <c r="C14" s="2" t="s">
        <v>18</v>
      </c>
      <c r="D14" s="2" t="s">
        <v>43</v>
      </c>
      <c r="E14" s="2">
        <v>5700</v>
      </c>
      <c r="F14" s="2" t="s">
        <v>149</v>
      </c>
      <c r="G14" s="2" t="s">
        <v>110</v>
      </c>
    </row>
    <row r="15" spans="1:7" x14ac:dyDescent="0.25">
      <c r="A15" s="4" t="s">
        <v>120</v>
      </c>
      <c r="B15" s="2">
        <v>1</v>
      </c>
      <c r="C15" s="2" t="s">
        <v>44</v>
      </c>
      <c r="D15" s="2" t="s">
        <v>45</v>
      </c>
      <c r="E15" s="2">
        <v>200</v>
      </c>
      <c r="F15" s="2" t="s">
        <v>149</v>
      </c>
    </row>
    <row r="16" spans="1:7" x14ac:dyDescent="0.25">
      <c r="A16" s="4" t="s">
        <v>120</v>
      </c>
      <c r="B16" s="2">
        <v>1</v>
      </c>
      <c r="C16" s="2" t="s">
        <v>24</v>
      </c>
      <c r="D16" s="2" t="s">
        <v>45</v>
      </c>
      <c r="E16" s="2">
        <v>900</v>
      </c>
      <c r="F16" s="2" t="s">
        <v>149</v>
      </c>
    </row>
    <row r="17" spans="1:6" x14ac:dyDescent="0.25">
      <c r="A17" s="4" t="s">
        <v>120</v>
      </c>
      <c r="B17" s="2">
        <v>1</v>
      </c>
      <c r="C17" s="2" t="s">
        <v>44</v>
      </c>
      <c r="D17" s="2" t="s">
        <v>46</v>
      </c>
      <c r="E17" s="2">
        <v>10000</v>
      </c>
      <c r="F17" s="2" t="s">
        <v>149</v>
      </c>
    </row>
    <row r="18" spans="1:6" x14ac:dyDescent="0.25">
      <c r="A18" s="4" t="s">
        <v>120</v>
      </c>
      <c r="B18" s="2">
        <v>1</v>
      </c>
      <c r="C18" s="2" t="s">
        <v>26</v>
      </c>
      <c r="D18" s="2" t="s">
        <v>47</v>
      </c>
      <c r="E18" s="2">
        <v>16200</v>
      </c>
      <c r="F18" s="2" t="s">
        <v>149</v>
      </c>
    </row>
    <row r="19" spans="1:6" x14ac:dyDescent="0.25">
      <c r="A19" s="4" t="s">
        <v>120</v>
      </c>
      <c r="B19" s="2">
        <v>1</v>
      </c>
      <c r="C19" s="2" t="s">
        <v>0</v>
      </c>
      <c r="D19" s="2" t="s">
        <v>47</v>
      </c>
      <c r="E19" s="2">
        <v>1400</v>
      </c>
      <c r="F19" s="2" t="s">
        <v>149</v>
      </c>
    </row>
    <row r="20" spans="1:6" x14ac:dyDescent="0.25">
      <c r="A20" s="1" t="s">
        <v>138</v>
      </c>
      <c r="B20">
        <v>1</v>
      </c>
      <c r="C20" t="s">
        <v>48</v>
      </c>
      <c r="D20" t="s">
        <v>49</v>
      </c>
      <c r="E20">
        <v>700</v>
      </c>
      <c r="F20" t="s">
        <v>150</v>
      </c>
    </row>
    <row r="21" spans="1:6" x14ac:dyDescent="0.25">
      <c r="A21" s="1" t="s">
        <v>138</v>
      </c>
      <c r="B21">
        <v>1</v>
      </c>
      <c r="C21" t="s">
        <v>9</v>
      </c>
      <c r="D21" t="s">
        <v>50</v>
      </c>
      <c r="E21">
        <v>300</v>
      </c>
      <c r="F21" t="s">
        <v>150</v>
      </c>
    </row>
    <row r="22" spans="1:6" x14ac:dyDescent="0.25">
      <c r="A22" s="1" t="s">
        <v>138</v>
      </c>
      <c r="B22">
        <v>1</v>
      </c>
      <c r="C22" t="s">
        <v>25</v>
      </c>
      <c r="D22" t="s">
        <v>50</v>
      </c>
      <c r="E22">
        <v>440</v>
      </c>
      <c r="F22" t="s">
        <v>150</v>
      </c>
    </row>
    <row r="23" spans="1:6" x14ac:dyDescent="0.25">
      <c r="A23" s="1" t="s">
        <v>138</v>
      </c>
      <c r="B23">
        <v>1</v>
      </c>
      <c r="C23" t="s">
        <v>0</v>
      </c>
      <c r="D23" t="s">
        <v>51</v>
      </c>
      <c r="E23">
        <v>3100</v>
      </c>
      <c r="F23" t="s">
        <v>150</v>
      </c>
    </row>
    <row r="24" spans="1:6" x14ac:dyDescent="0.25">
      <c r="A24" s="1" t="s">
        <v>138</v>
      </c>
      <c r="B24">
        <v>1</v>
      </c>
      <c r="C24" t="s">
        <v>9</v>
      </c>
      <c r="D24" t="s">
        <v>51</v>
      </c>
      <c r="E24">
        <v>800</v>
      </c>
      <c r="F24" t="s">
        <v>150</v>
      </c>
    </row>
    <row r="25" spans="1:6" x14ac:dyDescent="0.25">
      <c r="A25" s="1" t="s">
        <v>138</v>
      </c>
      <c r="B25">
        <v>1</v>
      </c>
      <c r="C25" t="s">
        <v>29</v>
      </c>
      <c r="D25" t="s">
        <v>52</v>
      </c>
      <c r="E25">
        <v>4325</v>
      </c>
      <c r="F25" t="s">
        <v>150</v>
      </c>
    </row>
    <row r="26" spans="1:6" x14ac:dyDescent="0.25">
      <c r="A26" s="1" t="s">
        <v>138</v>
      </c>
      <c r="B26">
        <v>1</v>
      </c>
      <c r="C26" t="s">
        <v>10</v>
      </c>
      <c r="D26" t="s">
        <v>52</v>
      </c>
      <c r="E26">
        <v>1000</v>
      </c>
      <c r="F26" t="s">
        <v>150</v>
      </c>
    </row>
    <row r="27" spans="1:6" x14ac:dyDescent="0.25">
      <c r="A27" s="1" t="s">
        <v>138</v>
      </c>
      <c r="B27">
        <v>1</v>
      </c>
      <c r="C27" t="s">
        <v>18</v>
      </c>
      <c r="D27" t="s">
        <v>53</v>
      </c>
      <c r="E27">
        <v>30000</v>
      </c>
      <c r="F27" t="s">
        <v>150</v>
      </c>
    </row>
    <row r="28" spans="1:6" x14ac:dyDescent="0.25">
      <c r="A28" s="1" t="s">
        <v>138</v>
      </c>
      <c r="B28">
        <v>1</v>
      </c>
      <c r="C28" t="s">
        <v>27</v>
      </c>
      <c r="D28" t="s">
        <v>54</v>
      </c>
      <c r="E28">
        <v>30000</v>
      </c>
      <c r="F28" t="s">
        <v>150</v>
      </c>
    </row>
    <row r="29" spans="1:6" x14ac:dyDescent="0.25">
      <c r="A29" s="1" t="s">
        <v>138</v>
      </c>
      <c r="B29">
        <v>1</v>
      </c>
      <c r="C29" t="s">
        <v>44</v>
      </c>
      <c r="D29" t="s">
        <v>55</v>
      </c>
      <c r="E29">
        <v>10000</v>
      </c>
      <c r="F29" t="s">
        <v>150</v>
      </c>
    </row>
    <row r="30" spans="1:6" x14ac:dyDescent="0.25">
      <c r="A30" s="1" t="s">
        <v>138</v>
      </c>
      <c r="B30">
        <v>1</v>
      </c>
      <c r="C30" t="s">
        <v>40</v>
      </c>
      <c r="D30" t="s">
        <v>56</v>
      </c>
      <c r="E30">
        <v>10000</v>
      </c>
      <c r="F30" t="s">
        <v>150</v>
      </c>
    </row>
    <row r="31" spans="1:6" x14ac:dyDescent="0.25">
      <c r="A31" s="1" t="s">
        <v>137</v>
      </c>
      <c r="B31">
        <v>1</v>
      </c>
      <c r="C31" t="s">
        <v>0</v>
      </c>
      <c r="D31" t="s">
        <v>61</v>
      </c>
      <c r="E31">
        <v>2000</v>
      </c>
      <c r="F31" t="s">
        <v>151</v>
      </c>
    </row>
    <row r="32" spans="1:6" x14ac:dyDescent="0.25">
      <c r="A32" s="1" t="s">
        <v>137</v>
      </c>
      <c r="B32">
        <v>1</v>
      </c>
      <c r="C32" t="s">
        <v>28</v>
      </c>
      <c r="D32" t="s">
        <v>62</v>
      </c>
      <c r="E32">
        <v>62000</v>
      </c>
      <c r="F32" t="s">
        <v>151</v>
      </c>
    </row>
    <row r="33" spans="1:6" x14ac:dyDescent="0.25">
      <c r="A33" s="1" t="s">
        <v>137</v>
      </c>
      <c r="B33">
        <v>1</v>
      </c>
      <c r="C33" t="s">
        <v>60</v>
      </c>
      <c r="D33" t="s">
        <v>62</v>
      </c>
      <c r="E33">
        <v>25000</v>
      </c>
      <c r="F33" t="s">
        <v>151</v>
      </c>
    </row>
    <row r="34" spans="1:6" x14ac:dyDescent="0.25">
      <c r="A34" s="1" t="s">
        <v>137</v>
      </c>
      <c r="B34">
        <v>1</v>
      </c>
      <c r="C34" t="s">
        <v>0</v>
      </c>
      <c r="D34" t="s">
        <v>62</v>
      </c>
      <c r="E34">
        <v>3000</v>
      </c>
      <c r="F34" t="s">
        <v>151</v>
      </c>
    </row>
    <row r="35" spans="1:6" x14ac:dyDescent="0.25">
      <c r="A35" s="11" t="s">
        <v>121</v>
      </c>
      <c r="B35" s="12">
        <v>1</v>
      </c>
      <c r="C35" s="12" t="s">
        <v>28</v>
      </c>
      <c r="D35" s="12" t="s">
        <v>63</v>
      </c>
      <c r="E35" s="12">
        <v>1000</v>
      </c>
      <c r="F35" s="12" t="s">
        <v>152</v>
      </c>
    </row>
    <row r="36" spans="1:6" x14ac:dyDescent="0.25">
      <c r="A36" s="11" t="s">
        <v>121</v>
      </c>
      <c r="B36" s="12">
        <v>1</v>
      </c>
      <c r="C36" s="12" t="s">
        <v>24</v>
      </c>
      <c r="D36" s="12" t="s">
        <v>64</v>
      </c>
      <c r="E36" s="12">
        <v>1320</v>
      </c>
      <c r="F36" s="12" t="s">
        <v>152</v>
      </c>
    </row>
    <row r="37" spans="1:6" x14ac:dyDescent="0.25">
      <c r="A37" s="11" t="s">
        <v>121</v>
      </c>
      <c r="B37" s="12">
        <v>1</v>
      </c>
      <c r="C37" s="12" t="s">
        <v>17</v>
      </c>
      <c r="D37" s="12" t="s">
        <v>65</v>
      </c>
      <c r="E37" s="12">
        <v>425000</v>
      </c>
      <c r="F37" s="12" t="s">
        <v>152</v>
      </c>
    </row>
    <row r="38" spans="1:6" x14ac:dyDescent="0.25">
      <c r="A38" s="11" t="s">
        <v>121</v>
      </c>
      <c r="B38" s="12">
        <v>1</v>
      </c>
      <c r="C38" s="12" t="s">
        <v>9</v>
      </c>
      <c r="D38" s="12" t="s">
        <v>65</v>
      </c>
      <c r="E38" s="12">
        <v>2500</v>
      </c>
      <c r="F38" s="12" t="s">
        <v>152</v>
      </c>
    </row>
    <row r="39" spans="1:6" x14ac:dyDescent="0.25">
      <c r="A39" s="11" t="s">
        <v>121</v>
      </c>
      <c r="B39" s="12">
        <v>1</v>
      </c>
      <c r="C39" s="12" t="s">
        <v>0</v>
      </c>
      <c r="D39" s="12" t="s">
        <v>65</v>
      </c>
      <c r="E39" s="12">
        <v>3400</v>
      </c>
      <c r="F39" s="12" t="s">
        <v>152</v>
      </c>
    </row>
    <row r="40" spans="1:6" x14ac:dyDescent="0.25">
      <c r="A40" s="11" t="s">
        <v>121</v>
      </c>
      <c r="B40" s="12">
        <v>1</v>
      </c>
      <c r="C40" s="12" t="s">
        <v>66</v>
      </c>
      <c r="D40" s="12" t="s">
        <v>67</v>
      </c>
      <c r="E40" s="12">
        <v>80000</v>
      </c>
      <c r="F40" s="12" t="s">
        <v>152</v>
      </c>
    </row>
    <row r="41" spans="1:6" x14ac:dyDescent="0.25">
      <c r="A41" s="11" t="s">
        <v>121</v>
      </c>
      <c r="B41" s="12">
        <v>1</v>
      </c>
      <c r="C41" s="12" t="s">
        <v>21</v>
      </c>
      <c r="D41" s="12" t="s">
        <v>68</v>
      </c>
      <c r="E41" s="12">
        <v>50000</v>
      </c>
      <c r="F41" s="12" t="s">
        <v>152</v>
      </c>
    </row>
    <row r="42" spans="1:6" x14ac:dyDescent="0.25">
      <c r="A42" s="11" t="s">
        <v>121</v>
      </c>
      <c r="B42" s="12">
        <v>1</v>
      </c>
      <c r="C42" s="12" t="s">
        <v>60</v>
      </c>
      <c r="D42" s="12" t="s">
        <v>68</v>
      </c>
      <c r="E42" s="12">
        <v>85000</v>
      </c>
      <c r="F42" s="12" t="s">
        <v>152</v>
      </c>
    </row>
    <row r="43" spans="1:6" x14ac:dyDescent="0.25">
      <c r="A43" s="5" t="s">
        <v>122</v>
      </c>
      <c r="B43" s="6">
        <v>1</v>
      </c>
      <c r="C43" s="6" t="s">
        <v>28</v>
      </c>
      <c r="D43" s="6" t="s">
        <v>69</v>
      </c>
      <c r="E43" s="6">
        <v>500</v>
      </c>
      <c r="F43" s="6" t="s">
        <v>153</v>
      </c>
    </row>
    <row r="44" spans="1:6" x14ac:dyDescent="0.25">
      <c r="A44" s="5" t="s">
        <v>122</v>
      </c>
      <c r="B44" s="6">
        <v>1</v>
      </c>
      <c r="C44" s="6" t="s">
        <v>24</v>
      </c>
      <c r="D44" s="6" t="s">
        <v>70</v>
      </c>
      <c r="E44" s="6">
        <v>2800</v>
      </c>
      <c r="F44" s="6" t="s">
        <v>153</v>
      </c>
    </row>
    <row r="45" spans="1:6" x14ac:dyDescent="0.25">
      <c r="A45" s="5" t="s">
        <v>122</v>
      </c>
      <c r="B45" s="6">
        <v>1</v>
      </c>
      <c r="C45" s="6" t="s">
        <v>66</v>
      </c>
      <c r="D45" s="6" t="s">
        <v>71</v>
      </c>
      <c r="E45" s="6">
        <v>5000</v>
      </c>
      <c r="F45" s="6" t="s">
        <v>153</v>
      </c>
    </row>
    <row r="46" spans="1:6" x14ac:dyDescent="0.25">
      <c r="A46" s="5" t="s">
        <v>122</v>
      </c>
      <c r="B46" s="6">
        <v>1</v>
      </c>
      <c r="C46" s="6" t="s">
        <v>9</v>
      </c>
      <c r="D46" s="6" t="s">
        <v>71</v>
      </c>
      <c r="E46" s="6">
        <v>3000</v>
      </c>
      <c r="F46" s="6" t="s">
        <v>153</v>
      </c>
    </row>
    <row r="47" spans="1:6" x14ac:dyDescent="0.25">
      <c r="A47" s="5" t="s">
        <v>122</v>
      </c>
      <c r="B47" s="6">
        <v>1</v>
      </c>
      <c r="C47" s="6" t="s">
        <v>28</v>
      </c>
      <c r="D47" s="6" t="s">
        <v>71</v>
      </c>
      <c r="E47" s="6">
        <v>3500</v>
      </c>
      <c r="F47" s="6" t="s">
        <v>153</v>
      </c>
    </row>
    <row r="48" spans="1:6" x14ac:dyDescent="0.25">
      <c r="A48" s="5" t="s">
        <v>122</v>
      </c>
      <c r="B48" s="6">
        <v>1</v>
      </c>
      <c r="C48" s="6" t="s">
        <v>72</v>
      </c>
      <c r="D48" s="6" t="s">
        <v>73</v>
      </c>
      <c r="E48" s="6">
        <v>50000</v>
      </c>
      <c r="F48" s="6" t="s">
        <v>153</v>
      </c>
    </row>
    <row r="49" spans="1:6" x14ac:dyDescent="0.25">
      <c r="A49" s="1" t="s">
        <v>135</v>
      </c>
      <c r="B49">
        <v>1</v>
      </c>
      <c r="C49" t="s">
        <v>7</v>
      </c>
      <c r="D49" t="s">
        <v>74</v>
      </c>
      <c r="E49">
        <v>56000</v>
      </c>
      <c r="F49" t="s">
        <v>154</v>
      </c>
    </row>
    <row r="50" spans="1:6" x14ac:dyDescent="0.25">
      <c r="A50" s="1" t="s">
        <v>135</v>
      </c>
      <c r="B50">
        <v>1</v>
      </c>
      <c r="C50" t="s">
        <v>0</v>
      </c>
      <c r="D50" t="s">
        <v>74</v>
      </c>
      <c r="E50">
        <v>4700</v>
      </c>
      <c r="F50" t="s">
        <v>154</v>
      </c>
    </row>
    <row r="51" spans="1:6" x14ac:dyDescent="0.25">
      <c r="A51" s="1" t="s">
        <v>135</v>
      </c>
      <c r="B51">
        <v>1</v>
      </c>
      <c r="C51" t="s">
        <v>72</v>
      </c>
      <c r="D51" t="s">
        <v>74</v>
      </c>
      <c r="E51">
        <v>55000</v>
      </c>
      <c r="F51" t="s">
        <v>154</v>
      </c>
    </row>
    <row r="52" spans="1:6" x14ac:dyDescent="0.25">
      <c r="A52" s="1" t="s">
        <v>135</v>
      </c>
      <c r="B52">
        <v>1</v>
      </c>
      <c r="C52" t="s">
        <v>24</v>
      </c>
      <c r="D52" t="s">
        <v>74</v>
      </c>
      <c r="E52">
        <v>4000</v>
      </c>
      <c r="F52" t="s">
        <v>154</v>
      </c>
    </row>
    <row r="53" spans="1:6" x14ac:dyDescent="0.25">
      <c r="A53" s="1" t="s">
        <v>136</v>
      </c>
      <c r="B53">
        <v>1</v>
      </c>
      <c r="C53" t="s">
        <v>11</v>
      </c>
      <c r="D53" t="s">
        <v>75</v>
      </c>
      <c r="E53">
        <v>800</v>
      </c>
      <c r="F53" t="s">
        <v>155</v>
      </c>
    </row>
    <row r="54" spans="1:6" x14ac:dyDescent="0.25">
      <c r="A54" s="1" t="s">
        <v>136</v>
      </c>
      <c r="B54">
        <v>1</v>
      </c>
      <c r="C54" t="s">
        <v>28</v>
      </c>
      <c r="D54" t="s">
        <v>76</v>
      </c>
      <c r="E54">
        <v>1300</v>
      </c>
      <c r="F54" t="s">
        <v>155</v>
      </c>
    </row>
    <row r="55" spans="1:6" x14ac:dyDescent="0.25">
      <c r="A55" s="1" t="s">
        <v>136</v>
      </c>
      <c r="B55">
        <v>1</v>
      </c>
      <c r="C55" t="s">
        <v>72</v>
      </c>
      <c r="D55" t="s">
        <v>67</v>
      </c>
      <c r="E55">
        <v>50000</v>
      </c>
      <c r="F55" t="s">
        <v>155</v>
      </c>
    </row>
    <row r="56" spans="1:6" x14ac:dyDescent="0.25">
      <c r="A56" s="1" t="s">
        <v>136</v>
      </c>
      <c r="B56">
        <v>1</v>
      </c>
      <c r="C56" t="s">
        <v>9</v>
      </c>
      <c r="D56" t="s">
        <v>67</v>
      </c>
      <c r="E56">
        <v>2000</v>
      </c>
      <c r="F56" t="s">
        <v>155</v>
      </c>
    </row>
    <row r="57" spans="1:6" x14ac:dyDescent="0.25">
      <c r="A57" s="1" t="s">
        <v>136</v>
      </c>
      <c r="B57">
        <v>1</v>
      </c>
      <c r="C57" t="s">
        <v>0</v>
      </c>
      <c r="D57" t="s">
        <v>67</v>
      </c>
      <c r="E57">
        <v>3000</v>
      </c>
      <c r="F57" t="s">
        <v>155</v>
      </c>
    </row>
    <row r="58" spans="1:6" x14ac:dyDescent="0.25">
      <c r="A58" s="1" t="s">
        <v>136</v>
      </c>
      <c r="B58">
        <v>1</v>
      </c>
      <c r="C58" t="s">
        <v>66</v>
      </c>
      <c r="D58" t="s">
        <v>77</v>
      </c>
      <c r="E58">
        <v>75000</v>
      </c>
      <c r="F58" t="s">
        <v>155</v>
      </c>
    </row>
    <row r="59" spans="1:6" x14ac:dyDescent="0.25">
      <c r="A59" s="1" t="s">
        <v>132</v>
      </c>
      <c r="B59">
        <v>1</v>
      </c>
      <c r="C59" t="s">
        <v>28</v>
      </c>
      <c r="D59" t="s">
        <v>84</v>
      </c>
      <c r="E59">
        <v>2600</v>
      </c>
      <c r="F59" t="s">
        <v>156</v>
      </c>
    </row>
    <row r="60" spans="1:6" x14ac:dyDescent="0.25">
      <c r="A60" s="1" t="s">
        <v>132</v>
      </c>
      <c r="B60">
        <v>1</v>
      </c>
      <c r="C60" t="s">
        <v>59</v>
      </c>
      <c r="D60" t="s">
        <v>84</v>
      </c>
      <c r="E60">
        <v>37300</v>
      </c>
      <c r="F60" t="s">
        <v>156</v>
      </c>
    </row>
    <row r="61" spans="1:6" x14ac:dyDescent="0.25">
      <c r="A61" s="1" t="s">
        <v>133</v>
      </c>
      <c r="B61">
        <v>1</v>
      </c>
      <c r="C61" t="s">
        <v>13</v>
      </c>
      <c r="D61" t="s">
        <v>85</v>
      </c>
      <c r="E61">
        <v>8250</v>
      </c>
      <c r="F61" t="s">
        <v>157</v>
      </c>
    </row>
    <row r="62" spans="1:6" x14ac:dyDescent="0.25">
      <c r="A62" s="1" t="s">
        <v>133</v>
      </c>
      <c r="B62">
        <v>1</v>
      </c>
      <c r="C62" t="s">
        <v>28</v>
      </c>
      <c r="D62" t="s">
        <v>85</v>
      </c>
      <c r="E62">
        <v>4300</v>
      </c>
      <c r="F62" t="s">
        <v>157</v>
      </c>
    </row>
    <row r="63" spans="1:6" x14ac:dyDescent="0.25">
      <c r="A63" s="1" t="s">
        <v>134</v>
      </c>
      <c r="B63">
        <v>1</v>
      </c>
      <c r="C63" t="s">
        <v>57</v>
      </c>
      <c r="D63" t="s">
        <v>86</v>
      </c>
      <c r="E63">
        <v>18800</v>
      </c>
      <c r="F63" t="s">
        <v>158</v>
      </c>
    </row>
    <row r="64" spans="1:6" x14ac:dyDescent="0.25">
      <c r="A64" s="1" t="s">
        <v>134</v>
      </c>
      <c r="B64">
        <v>1</v>
      </c>
      <c r="C64" t="s">
        <v>28</v>
      </c>
      <c r="D64" t="s">
        <v>86</v>
      </c>
      <c r="E64">
        <v>7690</v>
      </c>
      <c r="F64" t="s">
        <v>158</v>
      </c>
    </row>
    <row r="65" spans="1:6" x14ac:dyDescent="0.25">
      <c r="A65" s="9" t="s">
        <v>123</v>
      </c>
      <c r="B65" s="10">
        <v>1</v>
      </c>
      <c r="C65" s="10" t="s">
        <v>22</v>
      </c>
      <c r="D65" s="10" t="s">
        <v>87</v>
      </c>
      <c r="E65" s="10">
        <v>50000</v>
      </c>
      <c r="F65" s="10" t="s">
        <v>159</v>
      </c>
    </row>
    <row r="66" spans="1:6" x14ac:dyDescent="0.25">
      <c r="A66" s="9" t="s">
        <v>123</v>
      </c>
      <c r="B66" s="10">
        <v>1</v>
      </c>
      <c r="C66" s="10" t="s">
        <v>78</v>
      </c>
      <c r="D66" s="10" t="s">
        <v>88</v>
      </c>
      <c r="E66" s="10">
        <v>150000</v>
      </c>
      <c r="F66" s="10" t="s">
        <v>159</v>
      </c>
    </row>
    <row r="67" spans="1:6" x14ac:dyDescent="0.25">
      <c r="A67" s="9" t="s">
        <v>123</v>
      </c>
      <c r="B67" s="10">
        <v>1</v>
      </c>
      <c r="C67" s="10" t="s">
        <v>28</v>
      </c>
      <c r="D67" s="10" t="s">
        <v>88</v>
      </c>
      <c r="E67" s="10">
        <v>1700</v>
      </c>
      <c r="F67" s="10" t="s">
        <v>159</v>
      </c>
    </row>
    <row r="68" spans="1:6" x14ac:dyDescent="0.25">
      <c r="A68" s="9" t="s">
        <v>123</v>
      </c>
      <c r="B68" s="10">
        <v>1</v>
      </c>
      <c r="C68" s="10" t="s">
        <v>0</v>
      </c>
      <c r="D68" s="10" t="s">
        <v>88</v>
      </c>
      <c r="E68" s="10">
        <v>4300</v>
      </c>
      <c r="F68" s="10" t="s">
        <v>159</v>
      </c>
    </row>
    <row r="69" spans="1:6" x14ac:dyDescent="0.25">
      <c r="A69" s="1" t="s">
        <v>131</v>
      </c>
      <c r="B69">
        <v>1</v>
      </c>
      <c r="C69" t="s">
        <v>28</v>
      </c>
      <c r="D69" t="s">
        <v>89</v>
      </c>
      <c r="E69">
        <v>9250</v>
      </c>
      <c r="F69" t="s">
        <v>160</v>
      </c>
    </row>
    <row r="70" spans="1:6" x14ac:dyDescent="0.25">
      <c r="A70" s="1" t="s">
        <v>128</v>
      </c>
      <c r="B70">
        <v>1</v>
      </c>
      <c r="C70" t="s">
        <v>94</v>
      </c>
      <c r="D70" t="s">
        <v>96</v>
      </c>
      <c r="E70">
        <v>3</v>
      </c>
      <c r="F70" t="s">
        <v>161</v>
      </c>
    </row>
    <row r="71" spans="1:6" x14ac:dyDescent="0.25">
      <c r="A71" s="1" t="s">
        <v>128</v>
      </c>
      <c r="B71">
        <v>1</v>
      </c>
      <c r="C71" t="s">
        <v>91</v>
      </c>
      <c r="D71" t="s">
        <v>97</v>
      </c>
      <c r="E71">
        <v>50</v>
      </c>
      <c r="F71" t="s">
        <v>161</v>
      </c>
    </row>
    <row r="72" spans="1:6" x14ac:dyDescent="0.25">
      <c r="A72" s="1" t="s">
        <v>129</v>
      </c>
      <c r="B72">
        <v>1</v>
      </c>
      <c r="C72" t="s">
        <v>98</v>
      </c>
      <c r="D72" t="s">
        <v>99</v>
      </c>
      <c r="E72">
        <v>1</v>
      </c>
      <c r="F72" t="s">
        <v>162</v>
      </c>
    </row>
    <row r="73" spans="1:6" x14ac:dyDescent="0.25">
      <c r="A73" s="1" t="s">
        <v>129</v>
      </c>
      <c r="B73">
        <v>1</v>
      </c>
      <c r="C73" t="s">
        <v>95</v>
      </c>
      <c r="D73" t="s">
        <v>100</v>
      </c>
      <c r="E73">
        <v>20</v>
      </c>
      <c r="F73" t="s">
        <v>162</v>
      </c>
    </row>
    <row r="74" spans="1:6" x14ac:dyDescent="0.25">
      <c r="A74" s="1" t="s">
        <v>130</v>
      </c>
      <c r="B74">
        <v>1</v>
      </c>
      <c r="C74" t="s">
        <v>79</v>
      </c>
      <c r="D74" t="s">
        <v>101</v>
      </c>
      <c r="E74">
        <v>88</v>
      </c>
      <c r="F74" t="s">
        <v>163</v>
      </c>
    </row>
    <row r="75" spans="1:6" x14ac:dyDescent="0.25">
      <c r="A75" s="7" t="s">
        <v>124</v>
      </c>
      <c r="B75" s="8">
        <v>1</v>
      </c>
      <c r="C75" s="8" t="s">
        <v>12</v>
      </c>
      <c r="D75" s="8" t="s">
        <v>93</v>
      </c>
      <c r="E75" s="8">
        <v>200</v>
      </c>
      <c r="F75" s="8" t="s">
        <v>164</v>
      </c>
    </row>
    <row r="76" spans="1:6" x14ac:dyDescent="0.25">
      <c r="A76" s="7" t="s">
        <v>124</v>
      </c>
      <c r="B76" s="8">
        <v>1</v>
      </c>
      <c r="C76" s="8" t="s">
        <v>23</v>
      </c>
      <c r="D76" s="8" t="s">
        <v>92</v>
      </c>
      <c r="E76" s="8">
        <v>8000</v>
      </c>
      <c r="F76" s="8" t="s">
        <v>164</v>
      </c>
    </row>
    <row r="77" spans="1:6" x14ac:dyDescent="0.25">
      <c r="A77" s="7" t="s">
        <v>124</v>
      </c>
      <c r="B77" s="8">
        <v>1</v>
      </c>
      <c r="C77" s="8" t="s">
        <v>12</v>
      </c>
      <c r="D77" s="8" t="s">
        <v>90</v>
      </c>
      <c r="E77" s="8">
        <v>15000</v>
      </c>
      <c r="F77" s="8" t="s">
        <v>164</v>
      </c>
    </row>
    <row r="78" spans="1:6" x14ac:dyDescent="0.25">
      <c r="A78" s="7" t="s">
        <v>124</v>
      </c>
      <c r="B78" s="8">
        <v>1</v>
      </c>
      <c r="C78" s="8" t="s">
        <v>28</v>
      </c>
      <c r="D78" s="8" t="s">
        <v>90</v>
      </c>
      <c r="E78" s="8">
        <v>200</v>
      </c>
      <c r="F78" s="8" t="s">
        <v>164</v>
      </c>
    </row>
    <row r="79" spans="1:6" x14ac:dyDescent="0.25">
      <c r="A79" s="7" t="s">
        <v>124</v>
      </c>
      <c r="B79" s="8">
        <v>1</v>
      </c>
      <c r="C79" s="8" t="s">
        <v>0</v>
      </c>
      <c r="D79" s="8" t="s">
        <v>90</v>
      </c>
      <c r="E79" s="8">
        <v>900</v>
      </c>
      <c r="F79" s="8" t="s">
        <v>164</v>
      </c>
    </row>
    <row r="80" spans="1:6" x14ac:dyDescent="0.25">
      <c r="A80" s="7" t="s">
        <v>124</v>
      </c>
      <c r="B80" s="8">
        <v>1</v>
      </c>
      <c r="C80" s="8" t="s">
        <v>102</v>
      </c>
      <c r="D80" s="8" t="s">
        <v>82</v>
      </c>
      <c r="E80" s="8">
        <v>60000</v>
      </c>
      <c r="F80" s="8" t="s">
        <v>164</v>
      </c>
    </row>
    <row r="81" spans="1:6" x14ac:dyDescent="0.25">
      <c r="A81" s="7" t="s">
        <v>124</v>
      </c>
      <c r="B81" s="8">
        <v>1</v>
      </c>
      <c r="C81" s="8" t="s">
        <v>58</v>
      </c>
      <c r="D81" s="8" t="s">
        <v>82</v>
      </c>
      <c r="E81" s="8">
        <v>30000</v>
      </c>
      <c r="F81" s="8" t="s">
        <v>164</v>
      </c>
    </row>
    <row r="82" spans="1:6" x14ac:dyDescent="0.25">
      <c r="A82" s="7" t="s">
        <v>124</v>
      </c>
      <c r="B82" s="8">
        <v>1</v>
      </c>
      <c r="C82" s="8" t="s">
        <v>0</v>
      </c>
      <c r="D82" s="8" t="s">
        <v>82</v>
      </c>
      <c r="E82" s="8">
        <v>2100</v>
      </c>
      <c r="F82" s="8" t="s">
        <v>164</v>
      </c>
    </row>
    <row r="83" spans="1:6" x14ac:dyDescent="0.25">
      <c r="A83" s="7" t="s">
        <v>124</v>
      </c>
      <c r="B83" s="8">
        <v>1</v>
      </c>
      <c r="C83" s="8" t="s">
        <v>20</v>
      </c>
      <c r="D83" s="8" t="s">
        <v>81</v>
      </c>
      <c r="E83" s="8">
        <v>150000</v>
      </c>
      <c r="F83" s="8" t="s">
        <v>164</v>
      </c>
    </row>
    <row r="84" spans="1:6" x14ac:dyDescent="0.25">
      <c r="A84" s="1" t="s">
        <v>125</v>
      </c>
      <c r="B84">
        <v>1</v>
      </c>
      <c r="C84" t="s">
        <v>83</v>
      </c>
      <c r="D84" t="s">
        <v>103</v>
      </c>
      <c r="E84">
        <v>40</v>
      </c>
      <c r="F84" t="s">
        <v>165</v>
      </c>
    </row>
    <row r="85" spans="1:6" x14ac:dyDescent="0.25">
      <c r="A85" s="1" t="s">
        <v>125</v>
      </c>
      <c r="B85">
        <v>1</v>
      </c>
      <c r="C85" t="s">
        <v>15</v>
      </c>
      <c r="D85" t="s">
        <v>82</v>
      </c>
      <c r="E85">
        <v>10000</v>
      </c>
      <c r="F85" t="s">
        <v>165</v>
      </c>
    </row>
    <row r="86" spans="1:6" x14ac:dyDescent="0.25">
      <c r="A86" s="1" t="s">
        <v>125</v>
      </c>
      <c r="B86">
        <v>1</v>
      </c>
      <c r="C86" t="s">
        <v>28</v>
      </c>
      <c r="D86" t="s">
        <v>82</v>
      </c>
      <c r="E86">
        <v>200</v>
      </c>
      <c r="F86" t="s">
        <v>165</v>
      </c>
    </row>
    <row r="87" spans="1:6" x14ac:dyDescent="0.25">
      <c r="A87" s="1" t="s">
        <v>125</v>
      </c>
      <c r="B87">
        <v>1</v>
      </c>
      <c r="C87" t="s">
        <v>14</v>
      </c>
      <c r="D87" t="s">
        <v>81</v>
      </c>
      <c r="E87">
        <v>80000</v>
      </c>
      <c r="F87" t="s">
        <v>165</v>
      </c>
    </row>
    <row r="88" spans="1:6" x14ac:dyDescent="0.25">
      <c r="A88" s="1" t="s">
        <v>126</v>
      </c>
      <c r="B88">
        <v>1</v>
      </c>
      <c r="C88" t="s">
        <v>80</v>
      </c>
      <c r="D88" t="s">
        <v>104</v>
      </c>
      <c r="E88">
        <v>2</v>
      </c>
      <c r="F88" t="s">
        <v>166</v>
      </c>
    </row>
    <row r="89" spans="1:6" x14ac:dyDescent="0.25">
      <c r="A89" s="1" t="s">
        <v>127</v>
      </c>
      <c r="B89">
        <v>1</v>
      </c>
      <c r="C89" t="s">
        <v>0</v>
      </c>
      <c r="D89" t="s">
        <v>82</v>
      </c>
      <c r="E89">
        <v>800</v>
      </c>
      <c r="F89" t="s">
        <v>167</v>
      </c>
    </row>
    <row r="90" spans="1:6" x14ac:dyDescent="0.25">
      <c r="A90" s="1" t="s">
        <v>127</v>
      </c>
      <c r="B90">
        <v>1</v>
      </c>
      <c r="C90" t="s">
        <v>58</v>
      </c>
      <c r="D90" t="s">
        <v>82</v>
      </c>
      <c r="E90">
        <v>16990</v>
      </c>
      <c r="F90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tabSelected="1" topLeftCell="A4" workbookViewId="0">
      <selection activeCell="D22" sqref="D22"/>
    </sheetView>
  </sheetViews>
  <sheetFormatPr baseColWidth="10" defaultRowHeight="15" x14ac:dyDescent="0.25"/>
  <cols>
    <col min="5" max="5" width="21.140625" customWidth="1"/>
    <col min="8" max="8" width="13.140625" customWidth="1"/>
    <col min="9" max="9" width="12.28515625" customWidth="1"/>
  </cols>
  <sheetData>
    <row r="1" spans="1:13" x14ac:dyDescent="0.25">
      <c r="A1" t="s">
        <v>105</v>
      </c>
      <c r="B1" t="s">
        <v>106</v>
      </c>
      <c r="C1" t="s">
        <v>107</v>
      </c>
      <c r="D1" t="s">
        <v>108</v>
      </c>
      <c r="E1" t="s">
        <v>106</v>
      </c>
      <c r="F1" t="s">
        <v>109</v>
      </c>
      <c r="G1" t="s">
        <v>168</v>
      </c>
      <c r="H1" t="s">
        <v>169</v>
      </c>
      <c r="I1" t="s">
        <v>170</v>
      </c>
      <c r="J1" t="s">
        <v>174</v>
      </c>
      <c r="K1" t="s">
        <v>175</v>
      </c>
      <c r="L1" t="s">
        <v>176</v>
      </c>
      <c r="M1" t="s">
        <v>177</v>
      </c>
    </row>
    <row r="3" spans="1:13" x14ac:dyDescent="0.25">
      <c r="A3" t="s">
        <v>3</v>
      </c>
      <c r="B3" t="s">
        <v>111</v>
      </c>
      <c r="C3">
        <v>5</v>
      </c>
      <c r="D3" s="1" t="s">
        <v>120</v>
      </c>
      <c r="E3" t="s">
        <v>149</v>
      </c>
      <c r="F3">
        <v>500</v>
      </c>
    </row>
    <row r="4" spans="1:13" x14ac:dyDescent="0.25">
      <c r="A4" t="s">
        <v>5</v>
      </c>
      <c r="B4" t="s">
        <v>112</v>
      </c>
      <c r="C4">
        <v>3000</v>
      </c>
      <c r="D4" s="1" t="s">
        <v>120</v>
      </c>
      <c r="E4" t="s">
        <v>149</v>
      </c>
      <c r="F4">
        <v>3000</v>
      </c>
    </row>
    <row r="5" spans="1:13" x14ac:dyDescent="0.25">
      <c r="A5" t="s">
        <v>1</v>
      </c>
      <c r="B5" t="s">
        <v>113</v>
      </c>
      <c r="C5">
        <v>4000</v>
      </c>
      <c r="D5" s="1" t="s">
        <v>120</v>
      </c>
      <c r="E5" t="s">
        <v>149</v>
      </c>
      <c r="F5">
        <v>4000</v>
      </c>
    </row>
    <row r="6" spans="1:13" x14ac:dyDescent="0.25">
      <c r="A6" t="s">
        <v>5</v>
      </c>
      <c r="B6" t="s">
        <v>114</v>
      </c>
      <c r="C6">
        <v>3000</v>
      </c>
      <c r="D6" s="1" t="s">
        <v>121</v>
      </c>
      <c r="E6" t="s">
        <v>152</v>
      </c>
      <c r="F6">
        <v>3000</v>
      </c>
    </row>
    <row r="7" spans="1:13" x14ac:dyDescent="0.25">
      <c r="A7" t="s">
        <v>3</v>
      </c>
      <c r="B7" t="s">
        <v>115</v>
      </c>
      <c r="C7">
        <v>5</v>
      </c>
      <c r="D7" s="1" t="s">
        <v>122</v>
      </c>
      <c r="E7" t="s">
        <v>153</v>
      </c>
      <c r="F7">
        <v>500</v>
      </c>
    </row>
    <row r="8" spans="1:13" x14ac:dyDescent="0.25">
      <c r="A8" t="s">
        <v>1</v>
      </c>
      <c r="B8" t="s">
        <v>116</v>
      </c>
      <c r="C8">
        <v>4000</v>
      </c>
      <c r="D8" s="1" t="s">
        <v>122</v>
      </c>
      <c r="E8" t="s">
        <v>153</v>
      </c>
      <c r="F8">
        <v>4000</v>
      </c>
    </row>
    <row r="9" spans="1:13" x14ac:dyDescent="0.25">
      <c r="A9" t="s">
        <v>3</v>
      </c>
      <c r="B9" t="s">
        <v>117</v>
      </c>
      <c r="C9">
        <v>5</v>
      </c>
      <c r="D9" s="1" t="s">
        <v>123</v>
      </c>
      <c r="E9" t="s">
        <v>159</v>
      </c>
      <c r="F9">
        <v>500</v>
      </c>
    </row>
    <row r="10" spans="1:13" x14ac:dyDescent="0.25">
      <c r="A10" t="s">
        <v>1</v>
      </c>
      <c r="B10" t="s">
        <v>118</v>
      </c>
      <c r="C10">
        <v>4000</v>
      </c>
      <c r="D10" s="1" t="s">
        <v>123</v>
      </c>
      <c r="E10" t="s">
        <v>159</v>
      </c>
      <c r="F10">
        <v>4000</v>
      </c>
    </row>
    <row r="11" spans="1:13" x14ac:dyDescent="0.25">
      <c r="A11" t="s">
        <v>5</v>
      </c>
      <c r="B11" t="s">
        <v>119</v>
      </c>
      <c r="C11">
        <v>3000</v>
      </c>
      <c r="D11" s="1" t="s">
        <v>124</v>
      </c>
      <c r="E11" t="s">
        <v>164</v>
      </c>
      <c r="F11">
        <v>3000</v>
      </c>
    </row>
    <row r="27" spans="1:66" x14ac:dyDescent="0.25">
      <c r="A27" t="s">
        <v>105</v>
      </c>
      <c r="B27" t="s">
        <v>106</v>
      </c>
      <c r="C27" t="s">
        <v>107</v>
      </c>
      <c r="D27" t="s">
        <v>108</v>
      </c>
      <c r="E27" t="s">
        <v>106</v>
      </c>
      <c r="F27" t="s">
        <v>109</v>
      </c>
      <c r="G27" t="s">
        <v>168</v>
      </c>
      <c r="H27" t="s">
        <v>169</v>
      </c>
      <c r="I27" t="s">
        <v>170</v>
      </c>
      <c r="J27" t="s">
        <v>174</v>
      </c>
      <c r="K27" t="s">
        <v>175</v>
      </c>
      <c r="L27" t="s">
        <v>178</v>
      </c>
      <c r="M27" t="s">
        <v>179</v>
      </c>
      <c r="N27" t="s">
        <v>180</v>
      </c>
      <c r="O27" t="s">
        <v>176</v>
      </c>
      <c r="P27" t="s">
        <v>181</v>
      </c>
      <c r="Q27" t="s">
        <v>182</v>
      </c>
      <c r="R27" t="s">
        <v>183</v>
      </c>
      <c r="S27" t="s">
        <v>184</v>
      </c>
      <c r="T27" t="s">
        <v>185</v>
      </c>
      <c r="U27" t="s">
        <v>186</v>
      </c>
      <c r="V27" t="s">
        <v>187</v>
      </c>
      <c r="W27" t="s">
        <v>188</v>
      </c>
      <c r="X27" t="s">
        <v>189</v>
      </c>
      <c r="Y27" t="s">
        <v>190</v>
      </c>
      <c r="Z27" t="s">
        <v>191</v>
      </c>
      <c r="AA27" t="s">
        <v>192</v>
      </c>
      <c r="AB27" t="s">
        <v>193</v>
      </c>
      <c r="AC27" t="s">
        <v>194</v>
      </c>
      <c r="AD27" t="s">
        <v>195</v>
      </c>
      <c r="AE27" t="s">
        <v>196</v>
      </c>
      <c r="AF27" t="s">
        <v>197</v>
      </c>
      <c r="AG27" t="s">
        <v>198</v>
      </c>
      <c r="AH27" t="s">
        <v>199</v>
      </c>
      <c r="AI27" t="s">
        <v>200</v>
      </c>
      <c r="AJ27" t="s">
        <v>201</v>
      </c>
      <c r="AK27" t="s">
        <v>202</v>
      </c>
      <c r="AL27" t="s">
        <v>203</v>
      </c>
      <c r="AM27" t="s">
        <v>204</v>
      </c>
      <c r="AN27" t="s">
        <v>205</v>
      </c>
      <c r="AO27" t="s">
        <v>206</v>
      </c>
      <c r="AP27" t="s">
        <v>207</v>
      </c>
      <c r="AQ27" t="s">
        <v>208</v>
      </c>
      <c r="AR27" t="s">
        <v>209</v>
      </c>
      <c r="AS27" t="s">
        <v>210</v>
      </c>
      <c r="AT27" t="s">
        <v>211</v>
      </c>
      <c r="AU27" t="s">
        <v>212</v>
      </c>
      <c r="AV27" t="s">
        <v>213</v>
      </c>
      <c r="AW27" t="s">
        <v>214</v>
      </c>
      <c r="AX27" t="s">
        <v>215</v>
      </c>
      <c r="AY27" t="s">
        <v>216</v>
      </c>
      <c r="AZ27" t="s">
        <v>217</v>
      </c>
      <c r="BA27" t="s">
        <v>218</v>
      </c>
      <c r="BB27" t="s">
        <v>219</v>
      </c>
      <c r="BC27" t="s">
        <v>220</v>
      </c>
      <c r="BD27" t="s">
        <v>221</v>
      </c>
      <c r="BE27" t="s">
        <v>222</v>
      </c>
      <c r="BF27" t="s">
        <v>223</v>
      </c>
      <c r="BG27" t="s">
        <v>224</v>
      </c>
      <c r="BH27" t="s">
        <v>225</v>
      </c>
      <c r="BI27" t="s">
        <v>226</v>
      </c>
      <c r="BJ27" t="s">
        <v>227</v>
      </c>
      <c r="BK27" t="s">
        <v>228</v>
      </c>
      <c r="BL27" t="s">
        <v>229</v>
      </c>
      <c r="BM27" t="s">
        <v>230</v>
      </c>
      <c r="BN27" t="s">
        <v>231</v>
      </c>
    </row>
    <row r="29" spans="1:66" x14ac:dyDescent="0.25">
      <c r="A29" t="s">
        <v>3</v>
      </c>
      <c r="B29" t="s">
        <v>111</v>
      </c>
      <c r="C29">
        <v>5</v>
      </c>
      <c r="D29" s="1" t="s">
        <v>120</v>
      </c>
      <c r="E29" t="s">
        <v>149</v>
      </c>
      <c r="F29">
        <v>500</v>
      </c>
      <c r="G29" s="2">
        <v>5700</v>
      </c>
      <c r="H29" s="2" t="s">
        <v>18</v>
      </c>
      <c r="I29" s="2" t="s">
        <v>43</v>
      </c>
      <c r="J29" s="2">
        <v>200</v>
      </c>
      <c r="K29" s="2" t="s">
        <v>44</v>
      </c>
      <c r="L29" s="2" t="s">
        <v>45</v>
      </c>
      <c r="M29" s="2">
        <v>900</v>
      </c>
      <c r="N29" s="2" t="s">
        <v>24</v>
      </c>
      <c r="O29" s="2" t="s">
        <v>45</v>
      </c>
      <c r="P29" s="2">
        <v>10000</v>
      </c>
      <c r="Q29" s="2" t="s">
        <v>44</v>
      </c>
      <c r="R29" s="2" t="s">
        <v>46</v>
      </c>
      <c r="S29" s="2">
        <v>16200</v>
      </c>
      <c r="T29" s="2" t="s">
        <v>26</v>
      </c>
      <c r="U29" s="2" t="s">
        <v>47</v>
      </c>
      <c r="V29" s="2">
        <v>1400</v>
      </c>
      <c r="W29" s="2" t="s">
        <v>0</v>
      </c>
      <c r="X29" s="2" t="s">
        <v>47</v>
      </c>
    </row>
    <row r="30" spans="1:66" x14ac:dyDescent="0.25">
      <c r="A30" t="s">
        <v>5</v>
      </c>
      <c r="B30" t="s">
        <v>112</v>
      </c>
      <c r="C30">
        <v>3000</v>
      </c>
      <c r="D30" s="1" t="s">
        <v>120</v>
      </c>
      <c r="E30" t="s">
        <v>149</v>
      </c>
      <c r="F30">
        <v>3000</v>
      </c>
    </row>
    <row r="31" spans="1:66" x14ac:dyDescent="0.25">
      <c r="A31" t="s">
        <v>1</v>
      </c>
      <c r="B31" t="s">
        <v>113</v>
      </c>
      <c r="C31">
        <v>4000</v>
      </c>
      <c r="D31" s="1" t="s">
        <v>120</v>
      </c>
      <c r="E31" t="s">
        <v>149</v>
      </c>
      <c r="F31">
        <v>4000</v>
      </c>
    </row>
    <row r="32" spans="1:66" x14ac:dyDescent="0.25">
      <c r="A32" t="s">
        <v>5</v>
      </c>
      <c r="B32" t="s">
        <v>114</v>
      </c>
      <c r="C32">
        <v>3000</v>
      </c>
      <c r="D32" s="1" t="s">
        <v>121</v>
      </c>
      <c r="E32" t="s">
        <v>152</v>
      </c>
      <c r="F32">
        <v>3000</v>
      </c>
      <c r="G32" s="12">
        <v>1000</v>
      </c>
      <c r="H32" s="12" t="s">
        <v>28</v>
      </c>
      <c r="I32" s="12" t="s">
        <v>63</v>
      </c>
      <c r="J32" s="12">
        <v>1320</v>
      </c>
      <c r="K32" s="12" t="s">
        <v>24</v>
      </c>
      <c r="L32" s="12" t="s">
        <v>64</v>
      </c>
      <c r="M32" s="12">
        <v>425000</v>
      </c>
      <c r="N32" s="12" t="s">
        <v>17</v>
      </c>
      <c r="O32" s="12" t="s">
        <v>65</v>
      </c>
      <c r="P32" s="12">
        <v>2500</v>
      </c>
      <c r="Q32" s="12" t="s">
        <v>9</v>
      </c>
      <c r="R32" s="12" t="s">
        <v>65</v>
      </c>
      <c r="S32" s="12">
        <v>3400</v>
      </c>
      <c r="T32" s="12" t="s">
        <v>0</v>
      </c>
      <c r="U32" s="12" t="s">
        <v>65</v>
      </c>
      <c r="V32" s="12">
        <v>80000</v>
      </c>
      <c r="W32" s="12" t="s">
        <v>66</v>
      </c>
      <c r="X32" s="12" t="s">
        <v>67</v>
      </c>
      <c r="Y32" s="12">
        <v>50000</v>
      </c>
      <c r="Z32" s="12" t="s">
        <v>21</v>
      </c>
      <c r="AA32" s="12" t="s">
        <v>68</v>
      </c>
      <c r="AB32" s="12">
        <v>85000</v>
      </c>
      <c r="AC32" s="12" t="s">
        <v>60</v>
      </c>
      <c r="AD32" s="12" t="s">
        <v>68</v>
      </c>
    </row>
    <row r="33" spans="1:33" x14ac:dyDescent="0.25">
      <c r="A33" t="s">
        <v>3</v>
      </c>
      <c r="B33" t="s">
        <v>115</v>
      </c>
      <c r="C33">
        <v>5</v>
      </c>
      <c r="D33" s="1" t="s">
        <v>122</v>
      </c>
      <c r="E33" t="s">
        <v>153</v>
      </c>
      <c r="F33">
        <v>500</v>
      </c>
      <c r="G33" s="6">
        <v>500</v>
      </c>
      <c r="H33" s="6" t="s">
        <v>28</v>
      </c>
      <c r="I33" s="6" t="s">
        <v>69</v>
      </c>
      <c r="J33" s="6">
        <v>2800</v>
      </c>
      <c r="K33" s="6" t="s">
        <v>24</v>
      </c>
      <c r="L33" s="6" t="s">
        <v>70</v>
      </c>
      <c r="M33" s="6">
        <v>5000</v>
      </c>
      <c r="N33" s="6" t="s">
        <v>66</v>
      </c>
      <c r="O33" s="6" t="s">
        <v>71</v>
      </c>
      <c r="P33" s="6">
        <v>3000</v>
      </c>
      <c r="Q33" s="6" t="s">
        <v>9</v>
      </c>
      <c r="R33" s="6" t="s">
        <v>71</v>
      </c>
      <c r="S33" s="6">
        <v>3500</v>
      </c>
      <c r="T33" s="6" t="s">
        <v>28</v>
      </c>
      <c r="U33" s="6" t="s">
        <v>71</v>
      </c>
      <c r="V33" s="6">
        <v>50000</v>
      </c>
      <c r="W33" s="6" t="s">
        <v>72</v>
      </c>
      <c r="X33" s="6" t="s">
        <v>73</v>
      </c>
    </row>
    <row r="34" spans="1:33" x14ac:dyDescent="0.25">
      <c r="A34" t="s">
        <v>1</v>
      </c>
      <c r="B34" t="s">
        <v>116</v>
      </c>
      <c r="C34">
        <v>4000</v>
      </c>
      <c r="D34" s="1" t="s">
        <v>122</v>
      </c>
      <c r="E34" t="s">
        <v>153</v>
      </c>
      <c r="F34">
        <v>4000</v>
      </c>
    </row>
    <row r="35" spans="1:33" x14ac:dyDescent="0.25">
      <c r="A35" t="s">
        <v>3</v>
      </c>
      <c r="B35" t="s">
        <v>117</v>
      </c>
      <c r="C35">
        <v>5</v>
      </c>
      <c r="D35" s="1" t="s">
        <v>123</v>
      </c>
      <c r="E35" t="s">
        <v>159</v>
      </c>
      <c r="F35">
        <v>500</v>
      </c>
      <c r="G35" s="10">
        <v>50000</v>
      </c>
      <c r="H35" s="10" t="s">
        <v>22</v>
      </c>
      <c r="I35" s="10" t="s">
        <v>87</v>
      </c>
      <c r="J35" s="10">
        <v>150000</v>
      </c>
      <c r="K35" s="10" t="s">
        <v>78</v>
      </c>
      <c r="L35" s="10" t="s">
        <v>88</v>
      </c>
      <c r="M35" s="10">
        <v>1700</v>
      </c>
      <c r="N35" s="10" t="s">
        <v>28</v>
      </c>
      <c r="O35" s="10" t="s">
        <v>88</v>
      </c>
      <c r="P35" s="10">
        <v>4300</v>
      </c>
      <c r="Q35" s="10" t="s">
        <v>0</v>
      </c>
      <c r="R35" s="10" t="s">
        <v>88</v>
      </c>
    </row>
    <row r="36" spans="1:33" x14ac:dyDescent="0.25">
      <c r="A36" t="s">
        <v>1</v>
      </c>
      <c r="B36" t="s">
        <v>118</v>
      </c>
      <c r="C36">
        <v>4000</v>
      </c>
      <c r="D36" s="1" t="s">
        <v>123</v>
      </c>
      <c r="E36" t="s">
        <v>159</v>
      </c>
      <c r="F36">
        <v>4000</v>
      </c>
    </row>
    <row r="37" spans="1:33" x14ac:dyDescent="0.25">
      <c r="A37" t="s">
        <v>5</v>
      </c>
      <c r="B37" t="s">
        <v>119</v>
      </c>
      <c r="C37">
        <v>3000</v>
      </c>
      <c r="D37" s="1" t="s">
        <v>124</v>
      </c>
      <c r="E37" t="s">
        <v>164</v>
      </c>
      <c r="F37">
        <v>3000</v>
      </c>
      <c r="G37" s="8">
        <v>200</v>
      </c>
      <c r="H37" s="8" t="s">
        <v>12</v>
      </c>
      <c r="I37" s="8" t="s">
        <v>93</v>
      </c>
      <c r="J37" s="8">
        <v>8000</v>
      </c>
      <c r="K37" s="8" t="s">
        <v>23</v>
      </c>
      <c r="L37" s="8" t="s">
        <v>92</v>
      </c>
      <c r="M37" s="8">
        <v>15000</v>
      </c>
      <c r="N37" s="8" t="s">
        <v>12</v>
      </c>
      <c r="O37" s="8" t="s">
        <v>90</v>
      </c>
      <c r="P37" s="8">
        <v>200</v>
      </c>
      <c r="Q37" s="8" t="s">
        <v>28</v>
      </c>
      <c r="R37" s="8" t="s">
        <v>90</v>
      </c>
      <c r="S37" s="8">
        <v>900</v>
      </c>
      <c r="T37" s="8" t="s">
        <v>0</v>
      </c>
      <c r="U37" s="8" t="s">
        <v>90</v>
      </c>
      <c r="V37" s="8">
        <v>60000</v>
      </c>
      <c r="W37" s="8" t="s">
        <v>102</v>
      </c>
      <c r="X37" s="8" t="s">
        <v>82</v>
      </c>
      <c r="Y37" s="8">
        <v>30000</v>
      </c>
      <c r="Z37" s="8" t="s">
        <v>58</v>
      </c>
      <c r="AA37" s="8" t="s">
        <v>82</v>
      </c>
      <c r="AB37" s="8">
        <v>2100</v>
      </c>
      <c r="AC37" s="8" t="s">
        <v>0</v>
      </c>
      <c r="AD37" s="8" t="s">
        <v>82</v>
      </c>
      <c r="AE37" s="8">
        <v>150000</v>
      </c>
      <c r="AF37" s="8" t="s">
        <v>20</v>
      </c>
      <c r="AG37" s="8" t="s">
        <v>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OF</vt:lpstr>
      <vt:lpstr>StockEmplt</vt:lpstr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DUPUY</dc:creator>
  <cp:lastModifiedBy>Marion DUPUY</cp:lastModifiedBy>
  <cp:lastPrinted>2017-06-01T09:14:28Z</cp:lastPrinted>
  <dcterms:created xsi:type="dcterms:W3CDTF">2017-06-01T08:11:05Z</dcterms:created>
  <dcterms:modified xsi:type="dcterms:W3CDTF">2017-06-01T13:31:26Z</dcterms:modified>
</cp:coreProperties>
</file>