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<sst xmlns="http://schemas.openxmlformats.org/spreadsheetml/2006/main" count="108" uniqueCount="108">
  <si>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 xml:space="preserve"> UN</t>
  </si>
  <si>
    <t xml:space="preserve"> DEUX</t>
  </si>
  <si>
    <t xml:space="preserve">  CENT</t>
  </si>
  <si>
    <t xml:space="preserve"> TROIS</t>
  </si>
  <si>
    <t xml:space="preserve"> DEUX CENTS</t>
  </si>
  <si>
    <t xml:space="preserve"> QUATRE</t>
  </si>
  <si>
    <t xml:space="preserve"> TROIS CENTS</t>
  </si>
  <si>
    <t xml:space="preserve"> CINQ</t>
  </si>
  <si>
    <t xml:space="preserve"> QUATRE CENTS</t>
  </si>
  <si>
    <t xml:space="preserve"> SIX</t>
  </si>
  <si>
    <t xml:space="preserve"> CINQ CENTS</t>
  </si>
  <si>
    <t xml:space="preserve"> SEPT</t>
  </si>
  <si>
    <t xml:space="preserve"> SIX CENTS</t>
  </si>
  <si>
    <t xml:space="preserve"> HUIT</t>
  </si>
  <si>
    <t xml:space="preserve"> SEPT CENTS</t>
  </si>
  <si>
    <t xml:space="preserve"> NEUF</t>
  </si>
  <si>
    <t xml:space="preserve"> HUIT CENTS</t>
  </si>
  <si>
    <t xml:space="preserve"> DIX</t>
  </si>
  <si>
    <t xml:space="preserve"> NEUF CENTS</t>
  </si>
  <si>
    <t xml:space="preserve"> ONZE</t>
  </si>
  <si>
    <t xml:space="preserve"> DOUZE</t>
  </si>
  <si>
    <t xml:space="preserve"> TREIZE</t>
  </si>
  <si>
    <t xml:space="preserve"> QUATORZE</t>
  </si>
  <si>
    <t xml:space="preserve"> QUINZE</t>
  </si>
  <si>
    <t xml:space="preserve"> SEIZE</t>
  </si>
  <si>
    <t xml:space="preserve"> DIX - SEPT</t>
  </si>
  <si>
    <t xml:space="preserve"> DIX - HUIT</t>
  </si>
  <si>
    <t xml:space="preserve"> DIX - NEUF </t>
  </si>
  <si>
    <t xml:space="preserve"> VINGT</t>
  </si>
  <si>
    <t xml:space="preserve"> VINGT ET UN</t>
  </si>
  <si>
    <t xml:space="preserve"> VINGT DEUX</t>
  </si>
  <si>
    <t xml:space="preserve"> VINGT TROIS</t>
  </si>
  <si>
    <t xml:space="preserve"> VINGT QUATRE</t>
  </si>
  <si>
    <t xml:space="preserve"> VINGT CINQ</t>
  </si>
  <si>
    <t xml:space="preserve"> VINGT SIX</t>
  </si>
  <si>
    <t xml:space="preserve"> VINGT SEPT</t>
  </si>
  <si>
    <t xml:space="preserve"> VINGT HUIT</t>
  </si>
  <si>
    <t xml:space="preserve"> VINGT NEUF</t>
  </si>
  <si>
    <t xml:space="preserve"> TRENTE</t>
  </si>
  <si>
    <t xml:space="preserve"> TRENTE ET UN</t>
  </si>
  <si>
    <t xml:space="preserve"> TRENTE DEUX</t>
  </si>
  <si>
    <t xml:space="preserve"> TRENTE TROIS</t>
  </si>
  <si>
    <t xml:space="preserve"> TRENTE QUATRE</t>
  </si>
  <si>
    <t xml:space="preserve"> TRENTE CINQ</t>
  </si>
  <si>
    <t xml:space="preserve"> TRENTE SIX</t>
  </si>
  <si>
    <t xml:space="preserve"> TRENTE SEPT</t>
  </si>
  <si>
    <t xml:space="preserve"> TRENTE HUIT</t>
  </si>
  <si>
    <t xml:space="preserve"> TRENTE NEUF</t>
  </si>
  <si>
    <t xml:space="preserve"> QUARENTE</t>
  </si>
  <si>
    <t xml:space="preserve"> QUARENTE ET UN</t>
  </si>
  <si>
    <t xml:space="preserve"> QUARENTE DEUX</t>
  </si>
  <si>
    <t xml:space="preserve"> QUARENTE TROIS</t>
  </si>
  <si>
    <t xml:space="preserve"> QUARENTE QUATRE</t>
  </si>
  <si>
    <t xml:space="preserve"> QUARENTE CINQ</t>
  </si>
  <si>
    <t xml:space="preserve"> QUARENTE SIX</t>
  </si>
  <si>
    <t xml:space="preserve"> QUARENTE SEPT</t>
  </si>
  <si>
    <t xml:space="preserve"> QUARENTE HUIT</t>
  </si>
  <si>
    <t xml:space="preserve"> QUARENTE NEUF</t>
  </si>
  <si>
    <t xml:space="preserve"> CINQUANTE</t>
  </si>
  <si>
    <t xml:space="preserve"> CINQUANTE ET UN</t>
  </si>
  <si>
    <t xml:space="preserve"> CINQUANTE DEUX</t>
  </si>
  <si>
    <t xml:space="preserve"> CINQUANTE TROIS</t>
  </si>
  <si>
    <t xml:space="preserve"> CINQUANTE QUATRE</t>
  </si>
  <si>
    <t xml:space="preserve"> CINQUANTE CINQ</t>
  </si>
  <si>
    <t xml:space="preserve"> CINQUANTE SIX</t>
  </si>
  <si>
    <t xml:space="preserve"> CINQUANTE SEPT</t>
  </si>
  <si>
    <t xml:space="preserve"> CINQUANTE HUIT</t>
  </si>
  <si>
    <t xml:space="preserve"> CINQUANTE NEUF</t>
  </si>
  <si>
    <t xml:space="preserve"> SOIXANTE</t>
  </si>
  <si>
    <t xml:space="preserve"> SOIXANTE ET UN</t>
  </si>
  <si>
    <t xml:space="preserve"> SOIXANTE DEUX</t>
  </si>
  <si>
    <t xml:space="preserve"> SOIXANTE TROIS</t>
  </si>
  <si>
    <t xml:space="preserve"> SOIXANTE QUATRE</t>
  </si>
  <si>
    <t xml:space="preserve"> SOIXANTE CINQ</t>
  </si>
  <si>
    <t xml:space="preserve"> SOIXANTE SIX</t>
  </si>
  <si>
    <t xml:space="preserve"> SOIXANTE SEPT</t>
  </si>
  <si>
    <t xml:space="preserve"> SOIXANTE HUIT</t>
  </si>
  <si>
    <t xml:space="preserve"> SOIXANTE NEUF</t>
  </si>
  <si>
    <t xml:space="preserve"> SOIXANTE DIX</t>
  </si>
  <si>
    <t xml:space="preserve"> SOIXANTE ET ONZE</t>
  </si>
  <si>
    <t xml:space="preserve"> SOIXANTE DOUZE</t>
  </si>
  <si>
    <t xml:space="preserve"> SOIXANTE TREIZE</t>
  </si>
  <si>
    <t xml:space="preserve"> SOIXANTE QUATORZE</t>
  </si>
  <si>
    <t xml:space="preserve"> SOIXANTE QUINZE</t>
  </si>
  <si>
    <t xml:space="preserve"> SOIXANTE SEIZE</t>
  </si>
  <si>
    <t xml:space="preserve"> SOIXANTE DIX SEPT</t>
  </si>
  <si>
    <t xml:space="preserve"> SOIXANTE DIX HUIT</t>
  </si>
  <si>
    <t xml:space="preserve"> SOIXANTE DIX NEUF</t>
  </si>
  <si>
    <t xml:space="preserve"> QUATRE VINGT</t>
  </si>
  <si>
    <t xml:space="preserve"> QUATRE VINGT ET UN</t>
  </si>
  <si>
    <t xml:space="preserve"> QUATRE VINGT DEUX</t>
  </si>
  <si>
    <t xml:space="preserve"> QUATRE VINGT TROIS</t>
  </si>
  <si>
    <t xml:space="preserve"> QUATRE VINGT QUATRE</t>
  </si>
  <si>
    <t xml:space="preserve"> QUATRE VINGT CINQ</t>
  </si>
  <si>
    <t xml:space="preserve"> QUATRE VINGT SIX</t>
  </si>
  <si>
    <t xml:space="preserve"> QUATRE VINGT SEPT</t>
  </si>
  <si>
    <t xml:space="preserve"> QUATRE VINGT HUIT</t>
  </si>
  <si>
    <t xml:space="preserve"> QUATRE VINGT NEUF</t>
  </si>
  <si>
    <t xml:space="preserve"> QUATRE VINGT DIX</t>
  </si>
  <si>
    <t xml:space="preserve"> QUATRE VINGT ET ONZE</t>
  </si>
  <si>
    <t xml:space="preserve"> QUATRE VINGT DOUZE</t>
  </si>
  <si>
    <t xml:space="preserve"> QUATRE VINGT TREIZE</t>
  </si>
  <si>
    <t xml:space="preserve"> QUATRE VINGT QUATORZE</t>
  </si>
  <si>
    <t xml:space="preserve"> QUATRE VINGT QUINZE</t>
  </si>
  <si>
    <t xml:space="preserve"> QUATRE VINGT SEIZE</t>
  </si>
  <si>
    <t xml:space="preserve"> QUATRE VINGT DIX SEPT</t>
  </si>
  <si>
    <t xml:space="preserve"> QUATRE VINGT DIX HUIT</t>
  </si>
  <si>
    <t xml:space="preserve"> QUATRE VINGT DIX NEUF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</si>
</sst>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* #,##0.000\ &quot;F&quot;_-;\-* #,##0.000\ &quot;F&quot;_-;_-* &quot;-&quot;??\ &quot;F&quot;_-;_-@_-"/>
    <numFmt numFmtId="165" formatCode="_-* #,##0.000\ &quot;Din&quot;_-;\-* #,##0.000\ &quot;F&quot;_-;_-* &quot;-&quot;??\ &quot;F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37" fillId="33" borderId="10" xfId="47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vertical="center" wrapText="1"/>
    </xf>
    <xf numFmtId="165" fontId="37" fillId="33" borderId="10" xfId="47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48"/>
        </patternFill>
      </fill>
    </dxf>
    <dxf>
      <font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18.57421875" style="2" bestFit="1" customWidth="1"/>
    <col min="2" max="2" width="11.421875" style="2" customWidth="1"/>
    <col min="3" max="3" width="26.00390625" style="2" bestFit="1" customWidth="1"/>
    <col min="4" max="4" width="9.00390625" style="2" bestFit="1" customWidth="1"/>
    <col min="5" max="5" width="4.00390625" style="2" bestFit="1" customWidth="1"/>
    <col min="6" max="6" width="25.8515625" style="2" bestFit="1" customWidth="1"/>
    <col min="7" max="7" width="26.00390625" style="2" bestFit="1" customWidth="1"/>
    <col min="8" max="8" width="15.8515625" style="2" bestFit="1" customWidth="1"/>
    <col min="9" max="9" width="25.8515625" style="2" bestFit="1" customWidth="1"/>
    <col min="10" max="10" width="18.28125" style="2" bestFit="1" customWidth="1"/>
    <col min="11" max="16384" width="11.421875" style="2" customWidth="1"/>
  </cols>
  <sheetData>
    <row r="1" spans="1:11" ht="19.5" customHeight="1">
      <c r="A1" s="4">
        <v>95522.959</v>
      </c>
      <c r="B1" s="5" t="str">
        <f>IF(A1=0,"CELLULE VIDE",IF(A1&gt;99000,"PARDON JE COMPTE J'USQUA 99.999 DINARS",CONCATENATE(D106,E106,F106,G106,H106)))</f>
        <v> QUATRE VINGT QUINZE MILLES CINQ CENTS VINGT DEUX DIN NEUF CENTS CINQUANTE NEUF MILS</v>
      </c>
      <c r="C1" s="6"/>
      <c r="D1" s="6"/>
      <c r="E1" s="6"/>
      <c r="F1" s="6"/>
      <c r="G1" s="6"/>
      <c r="H1" s="6"/>
      <c r="I1" s="3"/>
      <c r="J1" s="3"/>
      <c r="K1" s="3"/>
    </row>
    <row r="4" spans="2:6" ht="12.75">
      <c r="B4" s="2">
        <v>1</v>
      </c>
      <c r="C4" s="2" t="s">
        <v>0</v>
      </c>
      <c r="D4" s="2">
        <f>IF(B4=$B$110,"","")</f>
      </c>
      <c r="E4" s="2">
        <f>IF(B4=$C$110,"","")</f>
      </c>
      <c r="F4" s="2">
        <f>IF(C4=$C$110,"","")</f>
      </c>
    </row>
    <row r="5" spans="2:10" ht="12.75">
      <c r="B5" s="2">
        <f>B4+1</f>
        <v>2</v>
      </c>
      <c r="C5" s="2" t="s">
        <v>1</v>
      </c>
      <c r="D5" s="2" t="str">
        <f>IF(B5=$B$110,C5,D6)</f>
        <v> QUATRE VINGT QUINZE</v>
      </c>
      <c r="E5" s="2" t="str">
        <f>IF(B5=$C$110,C5,E6)</f>
        <v> CINQ</v>
      </c>
      <c r="F5" s="2" t="str">
        <f>IF(B5=$D$110,C5,F6)</f>
        <v> VINGT DEUX</v>
      </c>
      <c r="G5" s="2">
        <v>1</v>
      </c>
      <c r="H5" s="2" t="s">
        <v>2</v>
      </c>
      <c r="J5" s="2" t="str">
        <f>IF(B5=$G$110,C5,J6)</f>
        <v> CINQUANTE NEUF</v>
      </c>
    </row>
    <row r="6" spans="2:10" ht="12.75">
      <c r="B6" s="2">
        <f aca="true" t="shared" si="0" ref="B6:B23">B5+1</f>
        <v>3</v>
      </c>
      <c r="C6" s="2" t="s">
        <v>3</v>
      </c>
      <c r="D6" s="2" t="str">
        <f aca="true" t="shared" si="1" ref="D6:D69">IF(B6=$B$110,C6,D7)</f>
        <v> QUATRE VINGT QUINZE</v>
      </c>
      <c r="E6" s="2" t="str">
        <f aca="true" t="shared" si="2" ref="E6:E12">IF(B6=$C$110,C6,E7)</f>
        <v> CINQ</v>
      </c>
      <c r="F6" s="2" t="str">
        <f aca="true" t="shared" si="3" ref="F6:F69">IF(B6=$D$110,C6,F7)</f>
        <v> VINGT DEUX</v>
      </c>
      <c r="G6" s="2">
        <v>2</v>
      </c>
      <c r="H6" s="2" t="s">
        <v>4</v>
      </c>
      <c r="I6" s="2" t="str">
        <f>IF(G6=$F$110,H6,I7)</f>
        <v> NEUF CENTS</v>
      </c>
      <c r="J6" s="2" t="str">
        <f>IF(B6=$G$110,C6,J7)</f>
        <v> CINQUANTE NEUF</v>
      </c>
    </row>
    <row r="7" spans="2:10" ht="12.75">
      <c r="B7" s="2">
        <f t="shared" si="0"/>
        <v>4</v>
      </c>
      <c r="C7" s="2" t="s">
        <v>5</v>
      </c>
      <c r="D7" s="2" t="str">
        <f t="shared" si="1"/>
        <v> QUATRE VINGT QUINZE</v>
      </c>
      <c r="E7" s="2" t="str">
        <f t="shared" si="2"/>
        <v> CINQ</v>
      </c>
      <c r="F7" s="2" t="str">
        <f t="shared" si="3"/>
        <v> VINGT DEUX</v>
      </c>
      <c r="G7" s="2">
        <v>3</v>
      </c>
      <c r="H7" s="2" t="s">
        <v>6</v>
      </c>
      <c r="I7" s="2" t="str">
        <f aca="true" t="shared" si="4" ref="I7:I13">IF(G7=$F$110,H7,I8)</f>
        <v> NEUF CENTS</v>
      </c>
      <c r="J7" s="2" t="str">
        <f aca="true" t="shared" si="5" ref="J7:J70">IF(B7=$G$110,C7,J8)</f>
        <v> CINQUANTE NEUF</v>
      </c>
    </row>
    <row r="8" spans="2:10" ht="12.75">
      <c r="B8" s="2">
        <f t="shared" si="0"/>
        <v>5</v>
      </c>
      <c r="C8" s="2" t="s">
        <v>7</v>
      </c>
      <c r="D8" s="2" t="str">
        <f t="shared" si="1"/>
        <v> QUATRE VINGT QUINZE</v>
      </c>
      <c r="E8" s="2" t="str">
        <f t="shared" si="2"/>
        <v> CINQ</v>
      </c>
      <c r="F8" s="2" t="str">
        <f t="shared" si="3"/>
        <v> VINGT DEUX</v>
      </c>
      <c r="G8" s="2">
        <v>4</v>
      </c>
      <c r="H8" s="2" t="s">
        <v>8</v>
      </c>
      <c r="I8" s="2" t="str">
        <f t="shared" si="4"/>
        <v> NEUF CENTS</v>
      </c>
      <c r="J8" s="2" t="str">
        <f t="shared" si="5"/>
        <v> CINQUANTE NEUF</v>
      </c>
    </row>
    <row r="9" spans="2:10" ht="12.75">
      <c r="B9" s="2">
        <f t="shared" si="0"/>
        <v>6</v>
      </c>
      <c r="C9" s="2" t="s">
        <v>9</v>
      </c>
      <c r="D9" s="2" t="str">
        <f t="shared" si="1"/>
        <v> QUATRE VINGT QUINZE</v>
      </c>
      <c r="E9" s="2">
        <f t="shared" si="2"/>
        <v>0</v>
      </c>
      <c r="F9" s="2" t="str">
        <f t="shared" si="3"/>
        <v> VINGT DEUX</v>
      </c>
      <c r="G9" s="2">
        <v>5</v>
      </c>
      <c r="H9" s="2" t="s">
        <v>10</v>
      </c>
      <c r="I9" s="2" t="str">
        <f t="shared" si="4"/>
        <v> NEUF CENTS</v>
      </c>
      <c r="J9" s="2" t="str">
        <f t="shared" si="5"/>
        <v> CINQUANTE NEUF</v>
      </c>
    </row>
    <row r="10" spans="2:10" ht="12.75">
      <c r="B10" s="2">
        <f t="shared" si="0"/>
        <v>7</v>
      </c>
      <c r="C10" s="2" t="s">
        <v>11</v>
      </c>
      <c r="D10" s="2" t="str">
        <f t="shared" si="1"/>
        <v> QUATRE VINGT QUINZE</v>
      </c>
      <c r="E10" s="2">
        <f t="shared" si="2"/>
        <v>0</v>
      </c>
      <c r="F10" s="2" t="str">
        <f t="shared" si="3"/>
        <v> VINGT DEUX</v>
      </c>
      <c r="G10" s="2">
        <v>6</v>
      </c>
      <c r="H10" s="2" t="s">
        <v>12</v>
      </c>
      <c r="I10" s="2" t="str">
        <f t="shared" si="4"/>
        <v> NEUF CENTS</v>
      </c>
      <c r="J10" s="2" t="str">
        <f t="shared" si="5"/>
        <v> CINQUANTE NEUF</v>
      </c>
    </row>
    <row r="11" spans="2:10" ht="12.75">
      <c r="B11" s="2">
        <f t="shared" si="0"/>
        <v>8</v>
      </c>
      <c r="C11" s="2" t="s">
        <v>13</v>
      </c>
      <c r="D11" s="2" t="str">
        <f t="shared" si="1"/>
        <v> QUATRE VINGT QUINZE</v>
      </c>
      <c r="E11" s="2">
        <f t="shared" si="2"/>
        <v>0</v>
      </c>
      <c r="F11" s="2" t="str">
        <f t="shared" si="3"/>
        <v> VINGT DEUX</v>
      </c>
      <c r="G11" s="2">
        <v>7</v>
      </c>
      <c r="H11" s="2" t="s">
        <v>14</v>
      </c>
      <c r="I11" s="2" t="str">
        <f t="shared" si="4"/>
        <v> NEUF CENTS</v>
      </c>
      <c r="J11" s="2" t="str">
        <f t="shared" si="5"/>
        <v> CINQUANTE NEUF</v>
      </c>
    </row>
    <row r="12" spans="2:10" ht="12.75">
      <c r="B12" s="2">
        <f t="shared" si="0"/>
        <v>9</v>
      </c>
      <c r="C12" s="2" t="s">
        <v>15</v>
      </c>
      <c r="D12" s="2" t="str">
        <f t="shared" si="1"/>
        <v> QUATRE VINGT QUINZE</v>
      </c>
      <c r="E12" s="2">
        <f t="shared" si="2"/>
        <v>0</v>
      </c>
      <c r="F12" s="2" t="str">
        <f t="shared" si="3"/>
        <v> VINGT DEUX</v>
      </c>
      <c r="G12" s="2">
        <v>8</v>
      </c>
      <c r="H12" s="2" t="s">
        <v>16</v>
      </c>
      <c r="I12" s="2" t="str">
        <f t="shared" si="4"/>
        <v> NEUF CENTS</v>
      </c>
      <c r="J12" s="2" t="str">
        <f t="shared" si="5"/>
        <v> CINQUANTE NEUF</v>
      </c>
    </row>
    <row r="13" spans="2:10" ht="12.75">
      <c r="B13" s="2">
        <f t="shared" si="0"/>
        <v>10</v>
      </c>
      <c r="C13" s="2" t="s">
        <v>17</v>
      </c>
      <c r="D13" s="2" t="str">
        <f t="shared" si="1"/>
        <v> QUATRE VINGT QUINZE</v>
      </c>
      <c r="F13" s="2" t="str">
        <f t="shared" si="3"/>
        <v> VINGT DEUX</v>
      </c>
      <c r="G13" s="2">
        <v>9</v>
      </c>
      <c r="H13" s="2" t="s">
        <v>18</v>
      </c>
      <c r="I13" s="2" t="str">
        <f t="shared" si="4"/>
        <v> NEUF CENTS</v>
      </c>
      <c r="J13" s="2" t="str">
        <f t="shared" si="5"/>
        <v> CINQUANTE NEUF</v>
      </c>
    </row>
    <row r="14" spans="2:10" ht="12.75">
      <c r="B14" s="2">
        <f t="shared" si="0"/>
        <v>11</v>
      </c>
      <c r="C14" s="2" t="s">
        <v>19</v>
      </c>
      <c r="D14" s="2" t="str">
        <f t="shared" si="1"/>
        <v> QUATRE VINGT QUINZE</v>
      </c>
      <c r="F14" s="2" t="str">
        <f t="shared" si="3"/>
        <v> VINGT DEUX</v>
      </c>
      <c r="J14" s="2" t="str">
        <f t="shared" si="5"/>
        <v> CINQUANTE NEUF</v>
      </c>
    </row>
    <row r="15" spans="2:10" ht="12.75">
      <c r="B15" s="2">
        <f t="shared" si="0"/>
        <v>12</v>
      </c>
      <c r="C15" s="2" t="s">
        <v>20</v>
      </c>
      <c r="D15" s="2" t="str">
        <f t="shared" si="1"/>
        <v> QUATRE VINGT QUINZE</v>
      </c>
      <c r="F15" s="2" t="str">
        <f t="shared" si="3"/>
        <v> VINGT DEUX</v>
      </c>
      <c r="J15" s="2" t="str">
        <f t="shared" si="5"/>
        <v> CINQUANTE NEUF</v>
      </c>
    </row>
    <row r="16" spans="2:10" ht="12.75">
      <c r="B16" s="2">
        <f t="shared" si="0"/>
        <v>13</v>
      </c>
      <c r="C16" s="2" t="s">
        <v>21</v>
      </c>
      <c r="D16" s="2" t="str">
        <f t="shared" si="1"/>
        <v> QUATRE VINGT QUINZE</v>
      </c>
      <c r="F16" s="2" t="str">
        <f t="shared" si="3"/>
        <v> VINGT DEUX</v>
      </c>
      <c r="J16" s="2" t="str">
        <f t="shared" si="5"/>
        <v> CINQUANTE NEUF</v>
      </c>
    </row>
    <row r="17" spans="2:10" ht="12.75">
      <c r="B17" s="2">
        <f t="shared" si="0"/>
        <v>14</v>
      </c>
      <c r="C17" s="2" t="s">
        <v>22</v>
      </c>
      <c r="D17" s="2" t="str">
        <f t="shared" si="1"/>
        <v> QUATRE VINGT QUINZE</v>
      </c>
      <c r="F17" s="2" t="str">
        <f t="shared" si="3"/>
        <v> VINGT DEUX</v>
      </c>
      <c r="J17" s="2" t="str">
        <f t="shared" si="5"/>
        <v> CINQUANTE NEUF</v>
      </c>
    </row>
    <row r="18" spans="2:10" ht="12.75">
      <c r="B18" s="2">
        <f t="shared" si="0"/>
        <v>15</v>
      </c>
      <c r="C18" s="2" t="s">
        <v>23</v>
      </c>
      <c r="D18" s="2" t="str">
        <f t="shared" si="1"/>
        <v> QUATRE VINGT QUINZE</v>
      </c>
      <c r="F18" s="2" t="str">
        <f t="shared" si="3"/>
        <v> VINGT DEUX</v>
      </c>
      <c r="J18" s="2" t="str">
        <f t="shared" si="5"/>
        <v> CINQUANTE NEUF</v>
      </c>
    </row>
    <row r="19" spans="2:10" ht="12.75">
      <c r="B19" s="2">
        <f t="shared" si="0"/>
        <v>16</v>
      </c>
      <c r="C19" s="2" t="s">
        <v>24</v>
      </c>
      <c r="D19" s="2" t="str">
        <f t="shared" si="1"/>
        <v> QUATRE VINGT QUINZE</v>
      </c>
      <c r="F19" s="2" t="str">
        <f t="shared" si="3"/>
        <v> VINGT DEUX</v>
      </c>
      <c r="J19" s="2" t="str">
        <f t="shared" si="5"/>
        <v> CINQUANTE NEUF</v>
      </c>
    </row>
    <row r="20" spans="2:10" ht="12.75">
      <c r="B20" s="2">
        <f t="shared" si="0"/>
        <v>17</v>
      </c>
      <c r="C20" s="2" t="s">
        <v>25</v>
      </c>
      <c r="D20" s="2" t="str">
        <f t="shared" si="1"/>
        <v> QUATRE VINGT QUINZE</v>
      </c>
      <c r="F20" s="2" t="str">
        <f t="shared" si="3"/>
        <v> VINGT DEUX</v>
      </c>
      <c r="J20" s="2" t="str">
        <f t="shared" si="5"/>
        <v> CINQUANTE NEUF</v>
      </c>
    </row>
    <row r="21" spans="2:10" ht="12.75">
      <c r="B21" s="2">
        <f t="shared" si="0"/>
        <v>18</v>
      </c>
      <c r="C21" s="2" t="s">
        <v>26</v>
      </c>
      <c r="D21" s="2" t="str">
        <f t="shared" si="1"/>
        <v> QUATRE VINGT QUINZE</v>
      </c>
      <c r="F21" s="2" t="str">
        <f t="shared" si="3"/>
        <v> VINGT DEUX</v>
      </c>
      <c r="J21" s="2" t="str">
        <f t="shared" si="5"/>
        <v> CINQUANTE NEUF</v>
      </c>
    </row>
    <row r="22" spans="2:10" ht="12.75">
      <c r="B22" s="2">
        <f t="shared" si="0"/>
        <v>19</v>
      </c>
      <c r="C22" s="2" t="s">
        <v>27</v>
      </c>
      <c r="D22" s="2" t="str">
        <f t="shared" si="1"/>
        <v> QUATRE VINGT QUINZE</v>
      </c>
      <c r="F22" s="2" t="str">
        <f t="shared" si="3"/>
        <v> VINGT DEUX</v>
      </c>
      <c r="J22" s="2" t="str">
        <f t="shared" si="5"/>
        <v> CINQUANTE NEUF</v>
      </c>
    </row>
    <row r="23" spans="2:10" ht="12.75">
      <c r="B23" s="2">
        <f t="shared" si="0"/>
        <v>20</v>
      </c>
      <c r="C23" s="2" t="s">
        <v>28</v>
      </c>
      <c r="D23" s="2" t="str">
        <f t="shared" si="1"/>
        <v> QUATRE VINGT QUINZE</v>
      </c>
      <c r="F23" s="2" t="str">
        <f t="shared" si="3"/>
        <v> VINGT DEUX</v>
      </c>
      <c r="J23" s="2" t="str">
        <f t="shared" si="5"/>
        <v> CINQUANTE NEUF</v>
      </c>
    </row>
    <row r="24" spans="2:10" ht="12.75">
      <c r="B24" s="2">
        <f>B23+1</f>
        <v>21</v>
      </c>
      <c r="C24" s="2" t="s">
        <v>29</v>
      </c>
      <c r="D24" s="2" t="str">
        <f t="shared" si="1"/>
        <v> QUATRE VINGT QUINZE</v>
      </c>
      <c r="F24" s="2" t="str">
        <f t="shared" si="3"/>
        <v> VINGT DEUX</v>
      </c>
      <c r="J24" s="2" t="str">
        <f t="shared" si="5"/>
        <v> CINQUANTE NEUF</v>
      </c>
    </row>
    <row r="25" spans="2:10" ht="12.75">
      <c r="B25" s="2">
        <f aca="true" t="shared" si="6" ref="B25:B88">B24+1</f>
        <v>22</v>
      </c>
      <c r="C25" s="2" t="s">
        <v>30</v>
      </c>
      <c r="D25" s="2" t="str">
        <f t="shared" si="1"/>
        <v> QUATRE VINGT QUINZE</v>
      </c>
      <c r="F25" s="2" t="str">
        <f t="shared" si="3"/>
        <v> VINGT DEUX</v>
      </c>
      <c r="J25" s="2" t="str">
        <f t="shared" si="5"/>
        <v> CINQUANTE NEUF</v>
      </c>
    </row>
    <row r="26" spans="2:10" ht="12.75">
      <c r="B26" s="2">
        <f t="shared" si="6"/>
        <v>23</v>
      </c>
      <c r="C26" s="2" t="s">
        <v>31</v>
      </c>
      <c r="D26" s="2" t="str">
        <f t="shared" si="1"/>
        <v> QUATRE VINGT QUINZE</v>
      </c>
      <c r="F26" s="2">
        <f t="shared" si="3"/>
        <v>0</v>
      </c>
      <c r="J26" s="2" t="str">
        <f t="shared" si="5"/>
        <v> CINQUANTE NEUF</v>
      </c>
    </row>
    <row r="27" spans="2:10" ht="12.75">
      <c r="B27" s="2">
        <f t="shared" si="6"/>
        <v>24</v>
      </c>
      <c r="C27" s="2" t="s">
        <v>32</v>
      </c>
      <c r="D27" s="2" t="str">
        <f t="shared" si="1"/>
        <v> QUATRE VINGT QUINZE</v>
      </c>
      <c r="F27" s="2">
        <f t="shared" si="3"/>
        <v>0</v>
      </c>
      <c r="J27" s="2" t="str">
        <f t="shared" si="5"/>
        <v> CINQUANTE NEUF</v>
      </c>
    </row>
    <row r="28" spans="2:10" ht="12.75">
      <c r="B28" s="2">
        <f t="shared" si="6"/>
        <v>25</v>
      </c>
      <c r="C28" s="2" t="s">
        <v>33</v>
      </c>
      <c r="D28" s="2" t="str">
        <f t="shared" si="1"/>
        <v> QUATRE VINGT QUINZE</v>
      </c>
      <c r="F28" s="2">
        <f t="shared" si="3"/>
        <v>0</v>
      </c>
      <c r="J28" s="2" t="str">
        <f t="shared" si="5"/>
        <v> CINQUANTE NEUF</v>
      </c>
    </row>
    <row r="29" spans="2:10" ht="12.75">
      <c r="B29" s="2">
        <f t="shared" si="6"/>
        <v>26</v>
      </c>
      <c r="C29" s="2" t="s">
        <v>34</v>
      </c>
      <c r="D29" s="2" t="str">
        <f t="shared" si="1"/>
        <v> QUATRE VINGT QUINZE</v>
      </c>
      <c r="F29" s="2">
        <f t="shared" si="3"/>
        <v>0</v>
      </c>
      <c r="J29" s="2" t="str">
        <f t="shared" si="5"/>
        <v> CINQUANTE NEUF</v>
      </c>
    </row>
    <row r="30" spans="2:10" ht="12.75">
      <c r="B30" s="2">
        <f t="shared" si="6"/>
        <v>27</v>
      </c>
      <c r="C30" s="2" t="s">
        <v>35</v>
      </c>
      <c r="D30" s="2" t="str">
        <f t="shared" si="1"/>
        <v> QUATRE VINGT QUINZE</v>
      </c>
      <c r="F30" s="2">
        <f t="shared" si="3"/>
        <v>0</v>
      </c>
      <c r="J30" s="2" t="str">
        <f t="shared" si="5"/>
        <v> CINQUANTE NEUF</v>
      </c>
    </row>
    <row r="31" spans="2:10" ht="12.75">
      <c r="B31" s="2">
        <f t="shared" si="6"/>
        <v>28</v>
      </c>
      <c r="C31" s="2" t="s">
        <v>36</v>
      </c>
      <c r="D31" s="2" t="str">
        <f t="shared" si="1"/>
        <v> QUATRE VINGT QUINZE</v>
      </c>
      <c r="F31" s="2">
        <f t="shared" si="3"/>
        <v>0</v>
      </c>
      <c r="J31" s="2" t="str">
        <f t="shared" si="5"/>
        <v> CINQUANTE NEUF</v>
      </c>
    </row>
    <row r="32" spans="2:10" ht="12.75">
      <c r="B32" s="2">
        <f t="shared" si="6"/>
        <v>29</v>
      </c>
      <c r="C32" s="2" t="s">
        <v>37</v>
      </c>
      <c r="D32" s="2" t="str">
        <f t="shared" si="1"/>
        <v> QUATRE VINGT QUINZE</v>
      </c>
      <c r="F32" s="2">
        <f t="shared" si="3"/>
        <v>0</v>
      </c>
      <c r="J32" s="2" t="str">
        <f t="shared" si="5"/>
        <v> CINQUANTE NEUF</v>
      </c>
    </row>
    <row r="33" spans="2:10" ht="12.75">
      <c r="B33" s="2">
        <f t="shared" si="6"/>
        <v>30</v>
      </c>
      <c r="C33" s="2" t="s">
        <v>38</v>
      </c>
      <c r="D33" s="2" t="str">
        <f t="shared" si="1"/>
        <v> QUATRE VINGT QUINZE</v>
      </c>
      <c r="F33" s="2">
        <f t="shared" si="3"/>
        <v>0</v>
      </c>
      <c r="J33" s="2" t="str">
        <f t="shared" si="5"/>
        <v> CINQUANTE NEUF</v>
      </c>
    </row>
    <row r="34" spans="2:10" ht="12.75">
      <c r="B34" s="2">
        <f t="shared" si="6"/>
        <v>31</v>
      </c>
      <c r="C34" s="2" t="s">
        <v>39</v>
      </c>
      <c r="D34" s="2" t="str">
        <f t="shared" si="1"/>
        <v> QUATRE VINGT QUINZE</v>
      </c>
      <c r="F34" s="2">
        <f t="shared" si="3"/>
        <v>0</v>
      </c>
      <c r="J34" s="2" t="str">
        <f t="shared" si="5"/>
        <v> CINQUANTE NEUF</v>
      </c>
    </row>
    <row r="35" spans="2:10" ht="12.75">
      <c r="B35" s="2">
        <f t="shared" si="6"/>
        <v>32</v>
      </c>
      <c r="C35" s="2" t="s">
        <v>40</v>
      </c>
      <c r="D35" s="2" t="str">
        <f t="shared" si="1"/>
        <v> QUATRE VINGT QUINZE</v>
      </c>
      <c r="F35" s="2">
        <f t="shared" si="3"/>
        <v>0</v>
      </c>
      <c r="J35" s="2" t="str">
        <f t="shared" si="5"/>
        <v> CINQUANTE NEUF</v>
      </c>
    </row>
    <row r="36" spans="2:10" ht="12.75">
      <c r="B36" s="2">
        <f t="shared" si="6"/>
        <v>33</v>
      </c>
      <c r="C36" s="2" t="s">
        <v>41</v>
      </c>
      <c r="D36" s="2" t="str">
        <f t="shared" si="1"/>
        <v> QUATRE VINGT QUINZE</v>
      </c>
      <c r="F36" s="2">
        <f t="shared" si="3"/>
        <v>0</v>
      </c>
      <c r="J36" s="2" t="str">
        <f t="shared" si="5"/>
        <v> CINQUANTE NEUF</v>
      </c>
    </row>
    <row r="37" spans="2:10" ht="12.75">
      <c r="B37" s="2">
        <f t="shared" si="6"/>
        <v>34</v>
      </c>
      <c r="C37" s="2" t="s">
        <v>42</v>
      </c>
      <c r="D37" s="2" t="str">
        <f t="shared" si="1"/>
        <v> QUATRE VINGT QUINZE</v>
      </c>
      <c r="F37" s="2">
        <f t="shared" si="3"/>
        <v>0</v>
      </c>
      <c r="J37" s="2" t="str">
        <f t="shared" si="5"/>
        <v> CINQUANTE NEUF</v>
      </c>
    </row>
    <row r="38" spans="2:10" ht="12.75">
      <c r="B38" s="2">
        <f t="shared" si="6"/>
        <v>35</v>
      </c>
      <c r="C38" s="2" t="s">
        <v>43</v>
      </c>
      <c r="D38" s="2" t="str">
        <f t="shared" si="1"/>
        <v> QUATRE VINGT QUINZE</v>
      </c>
      <c r="F38" s="2">
        <f t="shared" si="3"/>
        <v>0</v>
      </c>
      <c r="J38" s="2" t="str">
        <f t="shared" si="5"/>
        <v> CINQUANTE NEUF</v>
      </c>
    </row>
    <row r="39" spans="2:10" ht="12.75">
      <c r="B39" s="2">
        <f t="shared" si="6"/>
        <v>36</v>
      </c>
      <c r="C39" s="2" t="s">
        <v>44</v>
      </c>
      <c r="D39" s="2" t="str">
        <f t="shared" si="1"/>
        <v> QUATRE VINGT QUINZE</v>
      </c>
      <c r="F39" s="2">
        <f t="shared" si="3"/>
        <v>0</v>
      </c>
      <c r="J39" s="2" t="str">
        <f t="shared" si="5"/>
        <v> CINQUANTE NEUF</v>
      </c>
    </row>
    <row r="40" spans="2:10" ht="12.75">
      <c r="B40" s="2">
        <f t="shared" si="6"/>
        <v>37</v>
      </c>
      <c r="C40" s="2" t="s">
        <v>45</v>
      </c>
      <c r="D40" s="2" t="str">
        <f t="shared" si="1"/>
        <v> QUATRE VINGT QUINZE</v>
      </c>
      <c r="F40" s="2">
        <f t="shared" si="3"/>
        <v>0</v>
      </c>
      <c r="J40" s="2" t="str">
        <f t="shared" si="5"/>
        <v> CINQUANTE NEUF</v>
      </c>
    </row>
    <row r="41" spans="2:10" ht="12.75">
      <c r="B41" s="2">
        <f t="shared" si="6"/>
        <v>38</v>
      </c>
      <c r="C41" s="2" t="s">
        <v>46</v>
      </c>
      <c r="D41" s="2" t="str">
        <f t="shared" si="1"/>
        <v> QUATRE VINGT QUINZE</v>
      </c>
      <c r="F41" s="2">
        <f t="shared" si="3"/>
        <v>0</v>
      </c>
      <c r="J41" s="2" t="str">
        <f t="shared" si="5"/>
        <v> CINQUANTE NEUF</v>
      </c>
    </row>
    <row r="42" spans="2:10" ht="12.75">
      <c r="B42" s="2">
        <f t="shared" si="6"/>
        <v>39</v>
      </c>
      <c r="C42" s="2" t="s">
        <v>47</v>
      </c>
      <c r="D42" s="2" t="str">
        <f t="shared" si="1"/>
        <v> QUATRE VINGT QUINZE</v>
      </c>
      <c r="F42" s="2">
        <f t="shared" si="3"/>
        <v>0</v>
      </c>
      <c r="J42" s="2" t="str">
        <f t="shared" si="5"/>
        <v> CINQUANTE NEUF</v>
      </c>
    </row>
    <row r="43" spans="2:10" ht="12.75">
      <c r="B43" s="2">
        <f t="shared" si="6"/>
        <v>40</v>
      </c>
      <c r="C43" s="2" t="s">
        <v>48</v>
      </c>
      <c r="D43" s="2" t="str">
        <f t="shared" si="1"/>
        <v> QUATRE VINGT QUINZE</v>
      </c>
      <c r="F43" s="2">
        <f t="shared" si="3"/>
        <v>0</v>
      </c>
      <c r="J43" s="2" t="str">
        <f t="shared" si="5"/>
        <v> CINQUANTE NEUF</v>
      </c>
    </row>
    <row r="44" spans="2:10" ht="12.75">
      <c r="B44" s="2">
        <f t="shared" si="6"/>
        <v>41</v>
      </c>
      <c r="C44" s="2" t="s">
        <v>49</v>
      </c>
      <c r="D44" s="2" t="str">
        <f t="shared" si="1"/>
        <v> QUATRE VINGT QUINZE</v>
      </c>
      <c r="F44" s="2">
        <f t="shared" si="3"/>
        <v>0</v>
      </c>
      <c r="J44" s="2" t="str">
        <f t="shared" si="5"/>
        <v> CINQUANTE NEUF</v>
      </c>
    </row>
    <row r="45" spans="2:10" ht="12.75">
      <c r="B45" s="2">
        <f t="shared" si="6"/>
        <v>42</v>
      </c>
      <c r="C45" s="2" t="s">
        <v>50</v>
      </c>
      <c r="D45" s="2" t="str">
        <f t="shared" si="1"/>
        <v> QUATRE VINGT QUINZE</v>
      </c>
      <c r="F45" s="2">
        <f t="shared" si="3"/>
        <v>0</v>
      </c>
      <c r="J45" s="2" t="str">
        <f t="shared" si="5"/>
        <v> CINQUANTE NEUF</v>
      </c>
    </row>
    <row r="46" spans="2:10" ht="12.75">
      <c r="B46" s="2">
        <f t="shared" si="6"/>
        <v>43</v>
      </c>
      <c r="C46" s="2" t="s">
        <v>51</v>
      </c>
      <c r="D46" s="2" t="str">
        <f t="shared" si="1"/>
        <v> QUATRE VINGT QUINZE</v>
      </c>
      <c r="F46" s="2">
        <f t="shared" si="3"/>
        <v>0</v>
      </c>
      <c r="J46" s="2" t="str">
        <f t="shared" si="5"/>
        <v> CINQUANTE NEUF</v>
      </c>
    </row>
    <row r="47" spans="2:10" ht="12.75">
      <c r="B47" s="2">
        <f t="shared" si="6"/>
        <v>44</v>
      </c>
      <c r="C47" s="2" t="s">
        <v>52</v>
      </c>
      <c r="D47" s="2" t="str">
        <f t="shared" si="1"/>
        <v> QUATRE VINGT QUINZE</v>
      </c>
      <c r="F47" s="2">
        <f t="shared" si="3"/>
        <v>0</v>
      </c>
      <c r="J47" s="2" t="str">
        <f t="shared" si="5"/>
        <v> CINQUANTE NEUF</v>
      </c>
    </row>
    <row r="48" spans="2:10" ht="12.75">
      <c r="B48" s="2">
        <f t="shared" si="6"/>
        <v>45</v>
      </c>
      <c r="C48" s="2" t="s">
        <v>53</v>
      </c>
      <c r="D48" s="2" t="str">
        <f t="shared" si="1"/>
        <v> QUATRE VINGT QUINZE</v>
      </c>
      <c r="F48" s="2">
        <f t="shared" si="3"/>
        <v>0</v>
      </c>
      <c r="J48" s="2" t="str">
        <f t="shared" si="5"/>
        <v> CINQUANTE NEUF</v>
      </c>
    </row>
    <row r="49" spans="2:10" ht="12.75">
      <c r="B49" s="2">
        <f t="shared" si="6"/>
        <v>46</v>
      </c>
      <c r="C49" s="2" t="s">
        <v>54</v>
      </c>
      <c r="D49" s="2" t="str">
        <f t="shared" si="1"/>
        <v> QUATRE VINGT QUINZE</v>
      </c>
      <c r="F49" s="2">
        <f t="shared" si="3"/>
        <v>0</v>
      </c>
      <c r="J49" s="2" t="str">
        <f t="shared" si="5"/>
        <v> CINQUANTE NEUF</v>
      </c>
    </row>
    <row r="50" spans="2:10" ht="12.75">
      <c r="B50" s="2">
        <f t="shared" si="6"/>
        <v>47</v>
      </c>
      <c r="C50" s="2" t="s">
        <v>55</v>
      </c>
      <c r="D50" s="2" t="str">
        <f t="shared" si="1"/>
        <v> QUATRE VINGT QUINZE</v>
      </c>
      <c r="F50" s="2">
        <f t="shared" si="3"/>
        <v>0</v>
      </c>
      <c r="J50" s="2" t="str">
        <f t="shared" si="5"/>
        <v> CINQUANTE NEUF</v>
      </c>
    </row>
    <row r="51" spans="2:10" ht="12.75">
      <c r="B51" s="2">
        <f t="shared" si="6"/>
        <v>48</v>
      </c>
      <c r="C51" s="2" t="s">
        <v>56</v>
      </c>
      <c r="D51" s="2" t="str">
        <f t="shared" si="1"/>
        <v> QUATRE VINGT QUINZE</v>
      </c>
      <c r="F51" s="2">
        <f t="shared" si="3"/>
        <v>0</v>
      </c>
      <c r="J51" s="2" t="str">
        <f t="shared" si="5"/>
        <v> CINQUANTE NEUF</v>
      </c>
    </row>
    <row r="52" spans="2:10" ht="12.75">
      <c r="B52" s="2">
        <f t="shared" si="6"/>
        <v>49</v>
      </c>
      <c r="C52" s="2" t="s">
        <v>57</v>
      </c>
      <c r="D52" s="2" t="str">
        <f t="shared" si="1"/>
        <v> QUATRE VINGT QUINZE</v>
      </c>
      <c r="F52" s="2">
        <f t="shared" si="3"/>
        <v>0</v>
      </c>
      <c r="J52" s="2" t="str">
        <f t="shared" si="5"/>
        <v> CINQUANTE NEUF</v>
      </c>
    </row>
    <row r="53" spans="2:10" ht="12.75">
      <c r="B53" s="2">
        <f t="shared" si="6"/>
        <v>50</v>
      </c>
      <c r="C53" s="2" t="s">
        <v>58</v>
      </c>
      <c r="D53" s="2" t="str">
        <f t="shared" si="1"/>
        <v> QUATRE VINGT QUINZE</v>
      </c>
      <c r="F53" s="2">
        <f t="shared" si="3"/>
        <v>0</v>
      </c>
      <c r="J53" s="2" t="str">
        <f t="shared" si="5"/>
        <v> CINQUANTE NEUF</v>
      </c>
    </row>
    <row r="54" spans="2:10" ht="12.75">
      <c r="B54" s="2">
        <f t="shared" si="6"/>
        <v>51</v>
      </c>
      <c r="C54" s="2" t="s">
        <v>59</v>
      </c>
      <c r="D54" s="2" t="str">
        <f t="shared" si="1"/>
        <v> QUATRE VINGT QUINZE</v>
      </c>
      <c r="F54" s="2">
        <f t="shared" si="3"/>
        <v>0</v>
      </c>
      <c r="J54" s="2" t="str">
        <f t="shared" si="5"/>
        <v> CINQUANTE NEUF</v>
      </c>
    </row>
    <row r="55" spans="2:10" ht="12.75">
      <c r="B55" s="2">
        <f t="shared" si="6"/>
        <v>52</v>
      </c>
      <c r="C55" s="2" t="s">
        <v>60</v>
      </c>
      <c r="D55" s="2" t="str">
        <f t="shared" si="1"/>
        <v> QUATRE VINGT QUINZE</v>
      </c>
      <c r="F55" s="2">
        <f t="shared" si="3"/>
        <v>0</v>
      </c>
      <c r="J55" s="2" t="str">
        <f t="shared" si="5"/>
        <v> CINQUANTE NEUF</v>
      </c>
    </row>
    <row r="56" spans="2:10" ht="12.75">
      <c r="B56" s="2">
        <f t="shared" si="6"/>
        <v>53</v>
      </c>
      <c r="C56" s="2" t="s">
        <v>61</v>
      </c>
      <c r="D56" s="2" t="str">
        <f t="shared" si="1"/>
        <v> QUATRE VINGT QUINZE</v>
      </c>
      <c r="F56" s="2">
        <f t="shared" si="3"/>
        <v>0</v>
      </c>
      <c r="J56" s="2" t="str">
        <f t="shared" si="5"/>
        <v> CINQUANTE NEUF</v>
      </c>
    </row>
    <row r="57" spans="2:10" ht="12.75">
      <c r="B57" s="2">
        <f t="shared" si="6"/>
        <v>54</v>
      </c>
      <c r="C57" s="2" t="s">
        <v>62</v>
      </c>
      <c r="D57" s="2" t="str">
        <f t="shared" si="1"/>
        <v> QUATRE VINGT QUINZE</v>
      </c>
      <c r="F57" s="2">
        <f t="shared" si="3"/>
        <v>0</v>
      </c>
      <c r="J57" s="2" t="str">
        <f t="shared" si="5"/>
        <v> CINQUANTE NEUF</v>
      </c>
    </row>
    <row r="58" spans="2:10" ht="12.75">
      <c r="B58" s="2">
        <f t="shared" si="6"/>
        <v>55</v>
      </c>
      <c r="C58" s="2" t="s">
        <v>63</v>
      </c>
      <c r="D58" s="2" t="str">
        <f t="shared" si="1"/>
        <v> QUATRE VINGT QUINZE</v>
      </c>
      <c r="F58" s="2">
        <f t="shared" si="3"/>
        <v>0</v>
      </c>
      <c r="J58" s="2" t="str">
        <f t="shared" si="5"/>
        <v> CINQUANTE NEUF</v>
      </c>
    </row>
    <row r="59" spans="2:10" ht="12.75">
      <c r="B59" s="2">
        <f t="shared" si="6"/>
        <v>56</v>
      </c>
      <c r="C59" s="2" t="s">
        <v>64</v>
      </c>
      <c r="D59" s="2" t="str">
        <f t="shared" si="1"/>
        <v> QUATRE VINGT QUINZE</v>
      </c>
      <c r="F59" s="2">
        <f t="shared" si="3"/>
        <v>0</v>
      </c>
      <c r="J59" s="2" t="str">
        <f t="shared" si="5"/>
        <v> CINQUANTE NEUF</v>
      </c>
    </row>
    <row r="60" spans="2:10" ht="12.75">
      <c r="B60" s="2">
        <f t="shared" si="6"/>
        <v>57</v>
      </c>
      <c r="C60" s="2" t="s">
        <v>65</v>
      </c>
      <c r="D60" s="2" t="str">
        <f t="shared" si="1"/>
        <v> QUATRE VINGT QUINZE</v>
      </c>
      <c r="F60" s="2">
        <f t="shared" si="3"/>
        <v>0</v>
      </c>
      <c r="J60" s="2" t="str">
        <f t="shared" si="5"/>
        <v> CINQUANTE NEUF</v>
      </c>
    </row>
    <row r="61" spans="2:10" ht="12.75">
      <c r="B61" s="2">
        <f t="shared" si="6"/>
        <v>58</v>
      </c>
      <c r="C61" s="2" t="s">
        <v>66</v>
      </c>
      <c r="D61" s="2" t="str">
        <f t="shared" si="1"/>
        <v> QUATRE VINGT QUINZE</v>
      </c>
      <c r="F61" s="2">
        <f t="shared" si="3"/>
        <v>0</v>
      </c>
      <c r="J61" s="2" t="str">
        <f t="shared" si="5"/>
        <v> CINQUANTE NEUF</v>
      </c>
    </row>
    <row r="62" spans="2:10" ht="12.75">
      <c r="B62" s="2">
        <f t="shared" si="6"/>
        <v>59</v>
      </c>
      <c r="C62" s="2" t="s">
        <v>67</v>
      </c>
      <c r="D62" s="2" t="str">
        <f t="shared" si="1"/>
        <v> QUATRE VINGT QUINZE</v>
      </c>
      <c r="F62" s="2">
        <f t="shared" si="3"/>
        <v>0</v>
      </c>
      <c r="J62" s="2" t="str">
        <f t="shared" si="5"/>
        <v> CINQUANTE NEUF</v>
      </c>
    </row>
    <row r="63" spans="2:10" ht="12.75">
      <c r="B63" s="2">
        <f t="shared" si="6"/>
        <v>60</v>
      </c>
      <c r="C63" s="2" t="s">
        <v>68</v>
      </c>
      <c r="D63" s="2" t="str">
        <f t="shared" si="1"/>
        <v> QUATRE VINGT QUINZE</v>
      </c>
      <c r="F63" s="2">
        <f t="shared" si="3"/>
        <v>0</v>
      </c>
      <c r="J63" s="2">
        <f t="shared" si="5"/>
        <v>0</v>
      </c>
    </row>
    <row r="64" spans="2:10" ht="12.75">
      <c r="B64" s="2">
        <f t="shared" si="6"/>
        <v>61</v>
      </c>
      <c r="C64" s="2" t="s">
        <v>69</v>
      </c>
      <c r="D64" s="2" t="str">
        <f t="shared" si="1"/>
        <v> QUATRE VINGT QUINZE</v>
      </c>
      <c r="F64" s="2">
        <f t="shared" si="3"/>
        <v>0</v>
      </c>
      <c r="J64" s="2">
        <f t="shared" si="5"/>
        <v>0</v>
      </c>
    </row>
    <row r="65" spans="2:10" ht="12.75">
      <c r="B65" s="2">
        <f t="shared" si="6"/>
        <v>62</v>
      </c>
      <c r="C65" s="2" t="s">
        <v>70</v>
      </c>
      <c r="D65" s="2" t="str">
        <f t="shared" si="1"/>
        <v> QUATRE VINGT QUINZE</v>
      </c>
      <c r="F65" s="2">
        <f t="shared" si="3"/>
        <v>0</v>
      </c>
      <c r="J65" s="2">
        <f t="shared" si="5"/>
        <v>0</v>
      </c>
    </row>
    <row r="66" spans="2:10" ht="12.75">
      <c r="B66" s="2">
        <f t="shared" si="6"/>
        <v>63</v>
      </c>
      <c r="C66" s="2" t="s">
        <v>71</v>
      </c>
      <c r="D66" s="2" t="str">
        <f t="shared" si="1"/>
        <v> QUATRE VINGT QUINZE</v>
      </c>
      <c r="F66" s="2">
        <f t="shared" si="3"/>
        <v>0</v>
      </c>
      <c r="J66" s="2">
        <f t="shared" si="5"/>
        <v>0</v>
      </c>
    </row>
    <row r="67" spans="2:10" ht="12.75">
      <c r="B67" s="2">
        <f t="shared" si="6"/>
        <v>64</v>
      </c>
      <c r="C67" s="2" t="s">
        <v>72</v>
      </c>
      <c r="D67" s="2" t="str">
        <f t="shared" si="1"/>
        <v> QUATRE VINGT QUINZE</v>
      </c>
      <c r="F67" s="2">
        <f t="shared" si="3"/>
        <v>0</v>
      </c>
      <c r="J67" s="2">
        <f t="shared" si="5"/>
        <v>0</v>
      </c>
    </row>
    <row r="68" spans="2:10" ht="12.75">
      <c r="B68" s="2">
        <f t="shared" si="6"/>
        <v>65</v>
      </c>
      <c r="C68" s="2" t="s">
        <v>73</v>
      </c>
      <c r="D68" s="2" t="str">
        <f t="shared" si="1"/>
        <v> QUATRE VINGT QUINZE</v>
      </c>
      <c r="F68" s="2">
        <f t="shared" si="3"/>
        <v>0</v>
      </c>
      <c r="J68" s="2">
        <f t="shared" si="5"/>
        <v>0</v>
      </c>
    </row>
    <row r="69" spans="2:10" ht="12.75">
      <c r="B69" s="2">
        <f t="shared" si="6"/>
        <v>66</v>
      </c>
      <c r="C69" s="2" t="s">
        <v>74</v>
      </c>
      <c r="D69" s="2" t="str">
        <f t="shared" si="1"/>
        <v> QUATRE VINGT QUINZE</v>
      </c>
      <c r="F69" s="2">
        <f t="shared" si="3"/>
        <v>0</v>
      </c>
      <c r="J69" s="2">
        <f t="shared" si="5"/>
        <v>0</v>
      </c>
    </row>
    <row r="70" spans="2:10" ht="12.75">
      <c r="B70" s="2">
        <f t="shared" si="6"/>
        <v>67</v>
      </c>
      <c r="C70" s="2" t="s">
        <v>75</v>
      </c>
      <c r="D70" s="2" t="str">
        <f aca="true" t="shared" si="7" ref="D70:D102">IF(B70=$B$110,C70,D71)</f>
        <v> QUATRE VINGT QUINZE</v>
      </c>
      <c r="F70" s="2">
        <f aca="true" t="shared" si="8" ref="F70:F102">IF(B70=$D$110,C70,F71)</f>
        <v>0</v>
      </c>
      <c r="J70" s="2">
        <f t="shared" si="5"/>
        <v>0</v>
      </c>
    </row>
    <row r="71" spans="2:10" ht="12.75">
      <c r="B71" s="2">
        <f t="shared" si="6"/>
        <v>68</v>
      </c>
      <c r="C71" s="2" t="s">
        <v>76</v>
      </c>
      <c r="D71" s="2" t="str">
        <f t="shared" si="7"/>
        <v> QUATRE VINGT QUINZE</v>
      </c>
      <c r="F71" s="2">
        <f t="shared" si="8"/>
        <v>0</v>
      </c>
      <c r="J71" s="2">
        <f aca="true" t="shared" si="9" ref="J71:J102">IF(B71=$G$110,C71,J72)</f>
        <v>0</v>
      </c>
    </row>
    <row r="72" spans="2:10" ht="12.75">
      <c r="B72" s="2">
        <f t="shared" si="6"/>
        <v>69</v>
      </c>
      <c r="C72" s="2" t="s">
        <v>77</v>
      </c>
      <c r="D72" s="2" t="str">
        <f t="shared" si="7"/>
        <v> QUATRE VINGT QUINZE</v>
      </c>
      <c r="F72" s="2">
        <f t="shared" si="8"/>
        <v>0</v>
      </c>
      <c r="J72" s="2">
        <f t="shared" si="9"/>
        <v>0</v>
      </c>
    </row>
    <row r="73" spans="2:10" ht="12.75">
      <c r="B73" s="2">
        <f t="shared" si="6"/>
        <v>70</v>
      </c>
      <c r="C73" s="2" t="s">
        <v>78</v>
      </c>
      <c r="D73" s="2" t="str">
        <f t="shared" si="7"/>
        <v> QUATRE VINGT QUINZE</v>
      </c>
      <c r="F73" s="2">
        <f t="shared" si="8"/>
        <v>0</v>
      </c>
      <c r="J73" s="2">
        <f t="shared" si="9"/>
        <v>0</v>
      </c>
    </row>
    <row r="74" spans="2:10" ht="12.75">
      <c r="B74" s="2">
        <f t="shared" si="6"/>
        <v>71</v>
      </c>
      <c r="C74" s="2" t="s">
        <v>79</v>
      </c>
      <c r="D74" s="2" t="str">
        <f t="shared" si="7"/>
        <v> QUATRE VINGT QUINZE</v>
      </c>
      <c r="F74" s="2">
        <f t="shared" si="8"/>
        <v>0</v>
      </c>
      <c r="J74" s="2">
        <f t="shared" si="9"/>
        <v>0</v>
      </c>
    </row>
    <row r="75" spans="2:10" ht="12.75">
      <c r="B75" s="2">
        <f t="shared" si="6"/>
        <v>72</v>
      </c>
      <c r="C75" s="2" t="s">
        <v>80</v>
      </c>
      <c r="D75" s="2" t="str">
        <f t="shared" si="7"/>
        <v> QUATRE VINGT QUINZE</v>
      </c>
      <c r="F75" s="2">
        <f t="shared" si="8"/>
        <v>0</v>
      </c>
      <c r="J75" s="2">
        <f t="shared" si="9"/>
        <v>0</v>
      </c>
    </row>
    <row r="76" spans="2:10" ht="12.75">
      <c r="B76" s="2">
        <f t="shared" si="6"/>
        <v>73</v>
      </c>
      <c r="C76" s="2" t="s">
        <v>81</v>
      </c>
      <c r="D76" s="2" t="str">
        <f t="shared" si="7"/>
        <v> QUATRE VINGT QUINZE</v>
      </c>
      <c r="F76" s="2">
        <f t="shared" si="8"/>
        <v>0</v>
      </c>
      <c r="J76" s="2">
        <f t="shared" si="9"/>
        <v>0</v>
      </c>
    </row>
    <row r="77" spans="2:10" ht="12.75">
      <c r="B77" s="2">
        <f t="shared" si="6"/>
        <v>74</v>
      </c>
      <c r="C77" s="2" t="s">
        <v>82</v>
      </c>
      <c r="D77" s="2" t="str">
        <f t="shared" si="7"/>
        <v> QUATRE VINGT QUINZE</v>
      </c>
      <c r="F77" s="2">
        <f t="shared" si="8"/>
        <v>0</v>
      </c>
      <c r="J77" s="2">
        <f t="shared" si="9"/>
        <v>0</v>
      </c>
    </row>
    <row r="78" spans="2:10" ht="12.75">
      <c r="B78" s="2">
        <f t="shared" si="6"/>
        <v>75</v>
      </c>
      <c r="C78" s="2" t="s">
        <v>83</v>
      </c>
      <c r="D78" s="2" t="str">
        <f t="shared" si="7"/>
        <v> QUATRE VINGT QUINZE</v>
      </c>
      <c r="F78" s="2">
        <f t="shared" si="8"/>
        <v>0</v>
      </c>
      <c r="J78" s="2">
        <f t="shared" si="9"/>
        <v>0</v>
      </c>
    </row>
    <row r="79" spans="2:10" ht="12.75">
      <c r="B79" s="2">
        <f t="shared" si="6"/>
        <v>76</v>
      </c>
      <c r="C79" s="2" t="s">
        <v>84</v>
      </c>
      <c r="D79" s="2" t="str">
        <f t="shared" si="7"/>
        <v> QUATRE VINGT QUINZE</v>
      </c>
      <c r="F79" s="2">
        <f t="shared" si="8"/>
        <v>0</v>
      </c>
      <c r="J79" s="2">
        <f t="shared" si="9"/>
        <v>0</v>
      </c>
    </row>
    <row r="80" spans="2:10" ht="12.75">
      <c r="B80" s="2">
        <f t="shared" si="6"/>
        <v>77</v>
      </c>
      <c r="C80" s="2" t="s">
        <v>85</v>
      </c>
      <c r="D80" s="2" t="str">
        <f t="shared" si="7"/>
        <v> QUATRE VINGT QUINZE</v>
      </c>
      <c r="F80" s="2">
        <f t="shared" si="8"/>
        <v>0</v>
      </c>
      <c r="J80" s="2">
        <f t="shared" si="9"/>
        <v>0</v>
      </c>
    </row>
    <row r="81" spans="2:10" ht="12.75">
      <c r="B81" s="2">
        <f t="shared" si="6"/>
        <v>78</v>
      </c>
      <c r="C81" s="2" t="s">
        <v>86</v>
      </c>
      <c r="D81" s="2" t="str">
        <f t="shared" si="7"/>
        <v> QUATRE VINGT QUINZE</v>
      </c>
      <c r="F81" s="2">
        <f t="shared" si="8"/>
        <v>0</v>
      </c>
      <c r="J81" s="2">
        <f t="shared" si="9"/>
        <v>0</v>
      </c>
    </row>
    <row r="82" spans="2:10" ht="12.75">
      <c r="B82" s="2">
        <f t="shared" si="6"/>
        <v>79</v>
      </c>
      <c r="C82" s="2" t="s">
        <v>87</v>
      </c>
      <c r="D82" s="2" t="str">
        <f t="shared" si="7"/>
        <v> QUATRE VINGT QUINZE</v>
      </c>
      <c r="F82" s="2">
        <f t="shared" si="8"/>
        <v>0</v>
      </c>
      <c r="J82" s="2">
        <f t="shared" si="9"/>
        <v>0</v>
      </c>
    </row>
    <row r="83" spans="2:10" ht="12.75">
      <c r="B83" s="2">
        <f t="shared" si="6"/>
        <v>80</v>
      </c>
      <c r="C83" s="2" t="s">
        <v>88</v>
      </c>
      <c r="D83" s="2" t="str">
        <f t="shared" si="7"/>
        <v> QUATRE VINGT QUINZE</v>
      </c>
      <c r="F83" s="2">
        <f t="shared" si="8"/>
        <v>0</v>
      </c>
      <c r="J83" s="2">
        <f t="shared" si="9"/>
        <v>0</v>
      </c>
    </row>
    <row r="84" spans="2:10" ht="12.75">
      <c r="B84" s="2">
        <f t="shared" si="6"/>
        <v>81</v>
      </c>
      <c r="C84" s="2" t="s">
        <v>89</v>
      </c>
      <c r="D84" s="2" t="str">
        <f t="shared" si="7"/>
        <v> QUATRE VINGT QUINZE</v>
      </c>
      <c r="F84" s="2">
        <f t="shared" si="8"/>
        <v>0</v>
      </c>
      <c r="J84" s="2">
        <f t="shared" si="9"/>
        <v>0</v>
      </c>
    </row>
    <row r="85" spans="2:10" ht="12.75">
      <c r="B85" s="2">
        <f t="shared" si="6"/>
        <v>82</v>
      </c>
      <c r="C85" s="2" t="s">
        <v>90</v>
      </c>
      <c r="D85" s="2" t="str">
        <f t="shared" si="7"/>
        <v> QUATRE VINGT QUINZE</v>
      </c>
      <c r="F85" s="2">
        <f t="shared" si="8"/>
        <v>0</v>
      </c>
      <c r="J85" s="2">
        <f t="shared" si="9"/>
        <v>0</v>
      </c>
    </row>
    <row r="86" spans="2:10" ht="12.75">
      <c r="B86" s="2">
        <f t="shared" si="6"/>
        <v>83</v>
      </c>
      <c r="C86" s="2" t="s">
        <v>91</v>
      </c>
      <c r="D86" s="2" t="str">
        <f t="shared" si="7"/>
        <v> QUATRE VINGT QUINZE</v>
      </c>
      <c r="F86" s="2">
        <f t="shared" si="8"/>
        <v>0</v>
      </c>
      <c r="J86" s="2">
        <f t="shared" si="9"/>
        <v>0</v>
      </c>
    </row>
    <row r="87" spans="2:10" ht="12.75">
      <c r="B87" s="2">
        <f t="shared" si="6"/>
        <v>84</v>
      </c>
      <c r="C87" s="2" t="s">
        <v>92</v>
      </c>
      <c r="D87" s="2" t="str">
        <f t="shared" si="7"/>
        <v> QUATRE VINGT QUINZE</v>
      </c>
      <c r="F87" s="2">
        <f t="shared" si="8"/>
        <v>0</v>
      </c>
      <c r="J87" s="2">
        <f t="shared" si="9"/>
        <v>0</v>
      </c>
    </row>
    <row r="88" spans="2:10" ht="12.75">
      <c r="B88" s="2">
        <f t="shared" si="6"/>
        <v>85</v>
      </c>
      <c r="C88" s="2" t="s">
        <v>93</v>
      </c>
      <c r="D88" s="2" t="str">
        <f t="shared" si="7"/>
        <v> QUATRE VINGT QUINZE</v>
      </c>
      <c r="F88" s="2">
        <f t="shared" si="8"/>
        <v>0</v>
      </c>
      <c r="J88" s="2">
        <f t="shared" si="9"/>
        <v>0</v>
      </c>
    </row>
    <row r="89" spans="2:10" ht="12.75">
      <c r="B89" s="2">
        <f aca="true" t="shared" si="10" ref="B89:B102">B88+1</f>
        <v>86</v>
      </c>
      <c r="C89" s="2" t="s">
        <v>94</v>
      </c>
      <c r="D89" s="2" t="str">
        <f t="shared" si="7"/>
        <v> QUATRE VINGT QUINZE</v>
      </c>
      <c r="F89" s="2">
        <f t="shared" si="8"/>
        <v>0</v>
      </c>
      <c r="J89" s="2">
        <f t="shared" si="9"/>
        <v>0</v>
      </c>
    </row>
    <row r="90" spans="2:10" ht="12.75">
      <c r="B90" s="2">
        <f t="shared" si="10"/>
        <v>87</v>
      </c>
      <c r="C90" s="2" t="s">
        <v>95</v>
      </c>
      <c r="D90" s="2" t="str">
        <f t="shared" si="7"/>
        <v> QUATRE VINGT QUINZE</v>
      </c>
      <c r="F90" s="2">
        <f t="shared" si="8"/>
        <v>0</v>
      </c>
      <c r="J90" s="2">
        <f t="shared" si="9"/>
        <v>0</v>
      </c>
    </row>
    <row r="91" spans="2:10" ht="12.75">
      <c r="B91" s="2">
        <f t="shared" si="10"/>
        <v>88</v>
      </c>
      <c r="C91" s="2" t="s">
        <v>96</v>
      </c>
      <c r="D91" s="2" t="str">
        <f t="shared" si="7"/>
        <v> QUATRE VINGT QUINZE</v>
      </c>
      <c r="F91" s="2">
        <f t="shared" si="8"/>
        <v>0</v>
      </c>
      <c r="J91" s="2">
        <f t="shared" si="9"/>
        <v>0</v>
      </c>
    </row>
    <row r="92" spans="2:10" ht="12.75">
      <c r="B92" s="2">
        <f t="shared" si="10"/>
        <v>89</v>
      </c>
      <c r="C92" s="2" t="s">
        <v>97</v>
      </c>
      <c r="D92" s="2" t="str">
        <f t="shared" si="7"/>
        <v> QUATRE VINGT QUINZE</v>
      </c>
      <c r="F92" s="2">
        <f t="shared" si="8"/>
        <v>0</v>
      </c>
      <c r="J92" s="2">
        <f t="shared" si="9"/>
        <v>0</v>
      </c>
    </row>
    <row r="93" spans="2:10" ht="12.75">
      <c r="B93" s="2">
        <f t="shared" si="10"/>
        <v>90</v>
      </c>
      <c r="C93" s="2" t="s">
        <v>98</v>
      </c>
      <c r="D93" s="2" t="str">
        <f t="shared" si="7"/>
        <v> QUATRE VINGT QUINZE</v>
      </c>
      <c r="F93" s="2">
        <f t="shared" si="8"/>
        <v>0</v>
      </c>
      <c r="J93" s="2">
        <f t="shared" si="9"/>
        <v>0</v>
      </c>
    </row>
    <row r="94" spans="2:10" ht="12.75">
      <c r="B94" s="2">
        <f t="shared" si="10"/>
        <v>91</v>
      </c>
      <c r="C94" s="2" t="s">
        <v>99</v>
      </c>
      <c r="D94" s="2" t="str">
        <f t="shared" si="7"/>
        <v> QUATRE VINGT QUINZE</v>
      </c>
      <c r="F94" s="2">
        <f t="shared" si="8"/>
        <v>0</v>
      </c>
      <c r="J94" s="2">
        <f t="shared" si="9"/>
        <v>0</v>
      </c>
    </row>
    <row r="95" spans="2:10" ht="12.75">
      <c r="B95" s="2">
        <f t="shared" si="10"/>
        <v>92</v>
      </c>
      <c r="C95" s="2" t="s">
        <v>100</v>
      </c>
      <c r="D95" s="2" t="str">
        <f t="shared" si="7"/>
        <v> QUATRE VINGT QUINZE</v>
      </c>
      <c r="F95" s="2">
        <f t="shared" si="8"/>
        <v>0</v>
      </c>
      <c r="J95" s="2">
        <f t="shared" si="9"/>
        <v>0</v>
      </c>
    </row>
    <row r="96" spans="2:10" ht="12.75">
      <c r="B96" s="2">
        <f t="shared" si="10"/>
        <v>93</v>
      </c>
      <c r="C96" s="2" t="s">
        <v>101</v>
      </c>
      <c r="D96" s="2" t="str">
        <f t="shared" si="7"/>
        <v> QUATRE VINGT QUINZE</v>
      </c>
      <c r="F96" s="2">
        <f t="shared" si="8"/>
        <v>0</v>
      </c>
      <c r="J96" s="2">
        <f t="shared" si="9"/>
        <v>0</v>
      </c>
    </row>
    <row r="97" spans="2:10" ht="12.75">
      <c r="B97" s="2">
        <f t="shared" si="10"/>
        <v>94</v>
      </c>
      <c r="C97" s="2" t="s">
        <v>102</v>
      </c>
      <c r="D97" s="2" t="str">
        <f t="shared" si="7"/>
        <v> QUATRE VINGT QUINZE</v>
      </c>
      <c r="F97" s="2">
        <f t="shared" si="8"/>
        <v>0</v>
      </c>
      <c r="J97" s="2">
        <f t="shared" si="9"/>
        <v>0</v>
      </c>
    </row>
    <row r="98" spans="2:10" ht="12.75">
      <c r="B98" s="2">
        <f t="shared" si="10"/>
        <v>95</v>
      </c>
      <c r="C98" s="2" t="s">
        <v>103</v>
      </c>
      <c r="D98" s="2" t="str">
        <f t="shared" si="7"/>
        <v> QUATRE VINGT QUINZE</v>
      </c>
      <c r="F98" s="2">
        <f t="shared" si="8"/>
        <v>0</v>
      </c>
      <c r="J98" s="2">
        <f t="shared" si="9"/>
        <v>0</v>
      </c>
    </row>
    <row r="99" spans="2:10" ht="12.75">
      <c r="B99" s="2">
        <f t="shared" si="10"/>
        <v>96</v>
      </c>
      <c r="C99" s="2" t="s">
        <v>104</v>
      </c>
      <c r="D99" s="2">
        <f t="shared" si="7"/>
        <v>0</v>
      </c>
      <c r="F99" s="2">
        <f t="shared" si="8"/>
        <v>0</v>
      </c>
      <c r="J99" s="2">
        <f t="shared" si="9"/>
        <v>0</v>
      </c>
    </row>
    <row r="100" spans="2:10" ht="12.75">
      <c r="B100" s="2">
        <f t="shared" si="10"/>
        <v>97</v>
      </c>
      <c r="C100" s="2" t="s">
        <v>105</v>
      </c>
      <c r="D100" s="2">
        <f t="shared" si="7"/>
        <v>0</v>
      </c>
      <c r="F100" s="2">
        <f t="shared" si="8"/>
        <v>0</v>
      </c>
      <c r="J100" s="2">
        <f t="shared" si="9"/>
        <v>0</v>
      </c>
    </row>
    <row r="101" spans="2:10" ht="12.75">
      <c r="B101" s="2">
        <f t="shared" si="10"/>
        <v>98</v>
      </c>
      <c r="C101" s="2" t="s">
        <v>106</v>
      </c>
      <c r="D101" s="2">
        <f t="shared" si="7"/>
        <v>0</v>
      </c>
      <c r="F101" s="2">
        <f t="shared" si="8"/>
        <v>0</v>
      </c>
      <c r="J101" s="2">
        <f t="shared" si="9"/>
        <v>0</v>
      </c>
    </row>
    <row r="102" spans="2:10" ht="12.75">
      <c r="B102" s="2">
        <f t="shared" si="10"/>
        <v>99</v>
      </c>
      <c r="C102" s="2" t="s">
        <v>107</v>
      </c>
      <c r="D102" s="2">
        <f t="shared" si="7"/>
        <v>0</v>
      </c>
      <c r="F102" s="2">
        <f t="shared" si="8"/>
        <v>0</v>
      </c>
      <c r="J102" s="2">
        <f t="shared" si="9"/>
        <v>0</v>
      </c>
    </row>
    <row r="105" spans="4:8" ht="12.75">
      <c r="D105" s="2" t="str">
        <f>IF(B4=$B$110,"",D5)</f>
        <v> QUATRE VINGT QUINZE</v>
      </c>
      <c r="E105" s="2" t="str">
        <f>IF(B4=$C$110,"",E5)</f>
        <v> CINQ</v>
      </c>
      <c r="F105" s="2" t="str">
        <f>IF(B4=$D$110,C4,F5)</f>
        <v> VINGT DEUX</v>
      </c>
      <c r="G105" s="2" t="str">
        <f>IF(G5=$F$110,H5,I6)</f>
        <v> NEUF CENTS</v>
      </c>
      <c r="H105" s="2" t="str">
        <f>IF(B4=$G$110,C4,J5)</f>
        <v> CINQUANTE NEUF</v>
      </c>
    </row>
    <row r="106" spans="4:9" ht="12.75">
      <c r="D106" s="2" t="str">
        <f>IF(D105="",IF(B110=1,IF(I106=""," MILLES DINARS"," MILLES"),IF(B110=0,"",IF(D105=0,""))),IF(B110=0,"",IF(I106="",IF(B110&gt;99,"",CONCATENATE(D105," MILLES DINARS")),CONCATENATE(D105," MILLES"))))</f>
        <v> QUATRE VINGT QUINZE MILLES</v>
      </c>
      <c r="E106" s="2" t="str">
        <f>IF(E105="",IF(C110=1,IF(F106="","CENT DINARS"," CENT"),IF(D110=0,"",IF(E105=0,""))),IF(110=0,"",IF(F106="",IF(E105=0,"",CONCATENATE(E105," CENT DINARS")),IF(E105=0,"",CONCATENATE(E105," CENTS")))))</f>
        <v> CINQ CENTS</v>
      </c>
      <c r="F106" s="2" t="str">
        <f>IF(F105="",IF(D110=1,"CENT",IF(D110=0,"",IF(F105=0,""))),IF(D110=0,"",CONCATENATE(F105," DIN")))</f>
        <v> VINGT DEUX DIN</v>
      </c>
      <c r="G106" s="2" t="str">
        <f>IF(G105="",IF(F110=1,"CENT",IF(F110=0,"",IF(G105=0,""))),IF(F110=0,"",IF(H106="",IF(G105=0,"",CONCATENATE(G105," MILS")),G105)))</f>
        <v> NEUF CENTS</v>
      </c>
      <c r="H106" s="2" t="str">
        <f>IF(H105="",IF(G110=1,"CENT",IF(G110=0,"",IF(H105=0,""))),IF(G110=0,"",CONCATENATE(H105," MILS")))</f>
        <v> CINQUANTE NEUF MILS</v>
      </c>
      <c r="I106" s="2" t="str">
        <f>CONCATENATE(E106,F106)</f>
        <v> CINQ CENTS VINGT DEUX DIN</v>
      </c>
    </row>
    <row r="109" spans="2:4" ht="12.75">
      <c r="B109" s="2">
        <f>A1/1000</f>
        <v>95.522959</v>
      </c>
      <c r="C109" s="2">
        <f>A1-(B110*1000)</f>
        <v>522.9590000000026</v>
      </c>
      <c r="D109" s="2">
        <f>C109-(C110*100)</f>
        <v>22.95900000000256</v>
      </c>
    </row>
    <row r="110" spans="2:7" ht="12.75">
      <c r="B110" s="2">
        <f>ROUNDDOWN(B109,0)</f>
        <v>95</v>
      </c>
      <c r="C110" s="2">
        <f>ROUNDDOWN(C109/100,0)</f>
        <v>5</v>
      </c>
      <c r="D110" s="2">
        <f>ROUNDDOWN(D109,0)</f>
        <v>22</v>
      </c>
      <c r="E110" s="2">
        <f>ROUND((A1-((B110*1000)+(C110*100)+D110))*1000,0)</f>
        <v>959</v>
      </c>
      <c r="F110" s="2">
        <f>ROUNDDOWN(E110/100,0)</f>
        <v>9</v>
      </c>
      <c r="G110" s="2">
        <f>E110-F110*100</f>
        <v>59</v>
      </c>
    </row>
    <row r="113" ht="15.75">
      <c r="E113" s="1"/>
    </row>
    <row r="230" spans="2:11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/>
  <mergeCells count="1">
    <mergeCell ref="B1:H1"/>
  </mergeCells>
  <conditionalFormatting sqref="A1 E113">
    <cfRule type="cellIs" priority="4" dxfId="2" operator="equal" stopIfTrue="1">
      <formula>"vide"</formula>
    </cfRule>
    <cfRule type="cellIs" priority="5" dxfId="0" operator="equal" stopIfTrue="1">
      <formula>"soldé"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2017-05-25T21:19:39Z</cp:lastPrinted>
  <dcterms:created xsi:type="dcterms:W3CDTF">2017-05-25T20:09:40Z</dcterms:created>
  <dcterms:modified xsi:type="dcterms:W3CDTF">2017-05-25T21:32:48Z</dcterms:modified>
  <cp:category/>
  <cp:version/>
  <cp:contentType/>
  <cp:contentStatus/>
</cp:coreProperties>
</file>