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ILLON\Desktop\Christophe\Actualisation\2017-000-Mémorens\01-PUBLICATION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/>
  <c r="H20" i="1" s="1"/>
  <c r="J20" i="1" l="1"/>
  <c r="F20" i="1"/>
  <c r="H19" i="1" s="1"/>
  <c r="F19" i="1" l="1"/>
  <c r="H18" i="1" s="1"/>
  <c r="J19" i="1"/>
  <c r="F18" i="1" l="1"/>
  <c r="H17" i="1" s="1"/>
  <c r="J18" i="1"/>
  <c r="F17" i="1" l="1"/>
  <c r="H16" i="1" s="1"/>
  <c r="J17" i="1"/>
  <c r="F16" i="1" l="1"/>
  <c r="H15" i="1" s="1"/>
  <c r="J16" i="1"/>
  <c r="F15" i="1" l="1"/>
  <c r="H14" i="1" s="1"/>
  <c r="J15" i="1"/>
  <c r="F14" i="1" l="1"/>
  <c r="H13" i="1" s="1"/>
  <c r="J14" i="1"/>
  <c r="F13" i="1" l="1"/>
  <c r="H12" i="1" s="1"/>
  <c r="J13" i="1"/>
  <c r="F12" i="1" l="1"/>
  <c r="H11" i="1" s="1"/>
  <c r="J12" i="1"/>
  <c r="F11" i="1" l="1"/>
  <c r="H10" i="1" s="1"/>
  <c r="J11" i="1"/>
  <c r="F10" i="1" l="1"/>
  <c r="H9" i="1" s="1"/>
  <c r="J10" i="1"/>
  <c r="F9" i="1" l="1"/>
  <c r="H8" i="1" s="1"/>
  <c r="J9" i="1"/>
  <c r="J8" i="1" l="1"/>
  <c r="F8" i="1"/>
  <c r="H7" i="1" s="1"/>
  <c r="F7" i="1" s="1"/>
  <c r="H6" i="1" s="1"/>
  <c r="J7" i="1" l="1"/>
  <c r="L6" i="1"/>
  <c r="F6" i="1"/>
  <c r="J6" i="1"/>
  <c r="L7" i="1" l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</calcChain>
</file>

<file path=xl/comments1.xml><?xml version="1.0" encoding="utf-8"?>
<comments xmlns="http://schemas.openxmlformats.org/spreadsheetml/2006/main">
  <authors>
    <author>SANDRILLON</author>
  </authors>
  <commentList>
    <comment ref="J5" authorId="0" shapeId="0">
      <text>
        <r>
          <rPr>
            <sz val="9"/>
            <color indexed="81"/>
            <rFont val="Tahoma"/>
            <charset val="1"/>
          </rPr>
          <t xml:space="preserve">Nombre de jours entre la date de fin prévue et la date de fin réelle
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Délai prévu + écart: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charset val="1"/>
          </rPr>
          <t>Les dates actualisées avec ces écarts.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<sst xmlns="http://schemas.openxmlformats.org/spreadsheetml/2006/main" count="26" uniqueCount="25">
  <si>
    <t>Appel à sujets</t>
  </si>
  <si>
    <t>Comité éditorial Sommaire</t>
  </si>
  <si>
    <t>Rédaction des articles</t>
  </si>
  <si>
    <t>Comité éditorial Validation des articles</t>
  </si>
  <si>
    <t>PAO</t>
  </si>
  <si>
    <t>Remise du PREBAT au Maire</t>
  </si>
  <si>
    <t>Avis mise en page - Comité éditorial</t>
  </si>
  <si>
    <t>Retour PREBAT</t>
  </si>
  <si>
    <t>Finalisation</t>
  </si>
  <si>
    <t>Remise BAT</t>
  </si>
  <si>
    <t>Retour BAT</t>
  </si>
  <si>
    <t>Envoi impression</t>
  </si>
  <si>
    <t>Livraison</t>
  </si>
  <si>
    <t>Distribution</t>
  </si>
  <si>
    <t>Début</t>
  </si>
  <si>
    <t>Délai</t>
  </si>
  <si>
    <t>Fin</t>
  </si>
  <si>
    <t>Fait le</t>
  </si>
  <si>
    <t>Ecart</t>
  </si>
  <si>
    <t>Report</t>
  </si>
  <si>
    <t>Délai réel</t>
  </si>
  <si>
    <t>Etapes</t>
  </si>
  <si>
    <t>Collecte des informations</t>
  </si>
  <si>
    <t>Observations</t>
  </si>
  <si>
    <t>Planning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</si>
</sst>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3:M21"/>
  <sheetViews>
    <sheetView tabSelected="1" topLeftCell="C1" workbookViewId="0">
      <selection activeCell="M3" sqref="M3"/>
    </sheetView>
  </sheetViews>
  <sheetFormatPr baseColWidth="10" defaultRowHeight="15" x14ac:dyDescent="0.25"/>
  <cols>
    <col min="5" max="5" width="37.42578125" customWidth="1"/>
    <col min="7" max="7" width="11.42578125" style="1"/>
    <col min="11" max="11" width="11.42578125" style="1"/>
    <col min="13" max="13" width="45.140625" customWidth="1"/>
  </cols>
  <sheetData>
    <row r="3" spans="5:13" x14ac:dyDescent="0.25">
      <c r="E3" s="10" t="s">
        <v>24</v>
      </c>
    </row>
    <row r="5" spans="5:13" x14ac:dyDescent="0.25">
      <c r="E5" s="6" t="s">
        <v>21</v>
      </c>
      <c r="F5" s="6" t="s">
        <v>14</v>
      </c>
      <c r="G5" s="7" t="s">
        <v>15</v>
      </c>
      <c r="H5" s="6" t="s">
        <v>16</v>
      </c>
      <c r="I5" s="6" t="s">
        <v>17</v>
      </c>
      <c r="J5" s="6" t="s">
        <v>18</v>
      </c>
      <c r="K5" s="7" t="s">
        <v>20</v>
      </c>
      <c r="L5" s="6" t="s">
        <v>19</v>
      </c>
      <c r="M5" s="6" t="s">
        <v>23</v>
      </c>
    </row>
    <row r="6" spans="5:13" x14ac:dyDescent="0.25">
      <c r="E6" s="2" t="s">
        <v>0</v>
      </c>
      <c r="F6" s="4">
        <f t="shared" ref="F6:F20" si="0">WORKDAY(H6,G6)</f>
        <v>42977</v>
      </c>
      <c r="G6" s="3">
        <v>0</v>
      </c>
      <c r="H6" s="4">
        <f t="shared" ref="H6:H19" si="1">F7</f>
        <v>42977</v>
      </c>
      <c r="I6" s="5">
        <v>42977</v>
      </c>
      <c r="J6" s="2">
        <f>I6-H6</f>
        <v>0</v>
      </c>
      <c r="K6" s="3">
        <v>0</v>
      </c>
      <c r="L6" s="5">
        <f>H6</f>
        <v>42977</v>
      </c>
      <c r="M6" s="2"/>
    </row>
    <row r="7" spans="5:13" x14ac:dyDescent="0.25">
      <c r="E7" s="2" t="s">
        <v>1</v>
      </c>
      <c r="F7" s="4">
        <f t="shared" si="0"/>
        <v>42977</v>
      </c>
      <c r="G7" s="3">
        <v>-5</v>
      </c>
      <c r="H7" s="4">
        <f t="shared" si="1"/>
        <v>42984</v>
      </c>
      <c r="I7" s="5"/>
      <c r="J7" s="2">
        <f t="shared" ref="J7:J21" si="2">I7-H7</f>
        <v>-42984</v>
      </c>
      <c r="K7" s="3">
        <v>5</v>
      </c>
      <c r="L7" s="4">
        <f t="shared" ref="L7:L21" si="3">WORKDAY(L6,K7)</f>
        <v>42984</v>
      </c>
      <c r="M7" s="2"/>
    </row>
    <row r="8" spans="5:13" x14ac:dyDescent="0.25">
      <c r="E8" s="2" t="s">
        <v>22</v>
      </c>
      <c r="F8" s="4">
        <f t="shared" si="0"/>
        <v>42984</v>
      </c>
      <c r="G8" s="3">
        <v>-5</v>
      </c>
      <c r="H8" s="4">
        <f t="shared" si="1"/>
        <v>42991</v>
      </c>
      <c r="I8" s="2"/>
      <c r="J8" s="2">
        <f t="shared" si="2"/>
        <v>-42991</v>
      </c>
      <c r="K8" s="3">
        <v>5</v>
      </c>
      <c r="L8" s="4">
        <f t="shared" si="3"/>
        <v>42991</v>
      </c>
      <c r="M8" s="2"/>
    </row>
    <row r="9" spans="5:13" x14ac:dyDescent="0.25">
      <c r="E9" s="2" t="s">
        <v>2</v>
      </c>
      <c r="F9" s="4">
        <f t="shared" si="0"/>
        <v>42991</v>
      </c>
      <c r="G9" s="3">
        <v>-5</v>
      </c>
      <c r="H9" s="4">
        <f t="shared" si="1"/>
        <v>42998</v>
      </c>
      <c r="I9" s="2"/>
      <c r="J9" s="2">
        <f t="shared" si="2"/>
        <v>-42998</v>
      </c>
      <c r="K9" s="3">
        <v>5</v>
      </c>
      <c r="L9" s="4">
        <f t="shared" si="3"/>
        <v>42998</v>
      </c>
      <c r="M9" s="2"/>
    </row>
    <row r="10" spans="5:13" x14ac:dyDescent="0.25">
      <c r="E10" s="2" t="s">
        <v>3</v>
      </c>
      <c r="F10" s="4">
        <f t="shared" si="0"/>
        <v>42998</v>
      </c>
      <c r="G10" s="3">
        <v>-1</v>
      </c>
      <c r="H10" s="4">
        <f t="shared" si="1"/>
        <v>42999</v>
      </c>
      <c r="I10" s="5"/>
      <c r="J10" s="8">
        <f t="shared" si="2"/>
        <v>-42999</v>
      </c>
      <c r="K10" s="9">
        <v>1</v>
      </c>
      <c r="L10" s="4">
        <f t="shared" si="3"/>
        <v>42999</v>
      </c>
      <c r="M10" s="2"/>
    </row>
    <row r="11" spans="5:13" x14ac:dyDescent="0.25">
      <c r="E11" s="2" t="s">
        <v>4</v>
      </c>
      <c r="F11" s="4">
        <f t="shared" si="0"/>
        <v>42999</v>
      </c>
      <c r="G11" s="3">
        <v>-5</v>
      </c>
      <c r="H11" s="4">
        <f t="shared" si="1"/>
        <v>43006</v>
      </c>
      <c r="I11" s="2"/>
      <c r="J11" s="8">
        <f t="shared" si="2"/>
        <v>-43006</v>
      </c>
      <c r="K11" s="9">
        <v>5</v>
      </c>
      <c r="L11" s="4">
        <f t="shared" si="3"/>
        <v>43006</v>
      </c>
      <c r="M11" s="2"/>
    </row>
    <row r="12" spans="5:13" x14ac:dyDescent="0.25">
      <c r="E12" s="2" t="s">
        <v>6</v>
      </c>
      <c r="F12" s="4">
        <f t="shared" si="0"/>
        <v>43006</v>
      </c>
      <c r="G12" s="3">
        <v>-1</v>
      </c>
      <c r="H12" s="4">
        <f t="shared" si="1"/>
        <v>43007</v>
      </c>
      <c r="I12" s="2"/>
      <c r="J12" s="8">
        <f t="shared" si="2"/>
        <v>-43007</v>
      </c>
      <c r="K12" s="9">
        <v>1</v>
      </c>
      <c r="L12" s="4">
        <f t="shared" si="3"/>
        <v>43007</v>
      </c>
      <c r="M12" s="2"/>
    </row>
    <row r="13" spans="5:13" x14ac:dyDescent="0.25">
      <c r="E13" s="2" t="s">
        <v>5</v>
      </c>
      <c r="F13" s="4">
        <f t="shared" si="0"/>
        <v>43007</v>
      </c>
      <c r="G13" s="3">
        <v>-1</v>
      </c>
      <c r="H13" s="4">
        <f t="shared" si="1"/>
        <v>43010</v>
      </c>
      <c r="I13" s="2"/>
      <c r="J13" s="8">
        <f t="shared" si="2"/>
        <v>-43010</v>
      </c>
      <c r="K13" s="9">
        <v>1</v>
      </c>
      <c r="L13" s="4">
        <f t="shared" si="3"/>
        <v>43010</v>
      </c>
      <c r="M13" s="2"/>
    </row>
    <row r="14" spans="5:13" x14ac:dyDescent="0.25">
      <c r="E14" s="2" t="s">
        <v>7</v>
      </c>
      <c r="F14" s="4">
        <f t="shared" si="0"/>
        <v>43010</v>
      </c>
      <c r="G14" s="3">
        <v>-5</v>
      </c>
      <c r="H14" s="4">
        <f t="shared" si="1"/>
        <v>43017</v>
      </c>
      <c r="I14" s="5"/>
      <c r="J14" s="8">
        <f t="shared" si="2"/>
        <v>-43017</v>
      </c>
      <c r="K14" s="9">
        <v>5</v>
      </c>
      <c r="L14" s="4">
        <f t="shared" si="3"/>
        <v>43017</v>
      </c>
      <c r="M14" s="2"/>
    </row>
    <row r="15" spans="5:13" x14ac:dyDescent="0.25">
      <c r="E15" s="2" t="s">
        <v>8</v>
      </c>
      <c r="F15" s="4">
        <f t="shared" si="0"/>
        <v>43017</v>
      </c>
      <c r="G15" s="3">
        <v>-2</v>
      </c>
      <c r="H15" s="4">
        <f t="shared" si="1"/>
        <v>43019</v>
      </c>
      <c r="I15" s="2"/>
      <c r="J15" s="8">
        <f t="shared" si="2"/>
        <v>-43019</v>
      </c>
      <c r="K15" s="9">
        <v>2</v>
      </c>
      <c r="L15" s="4">
        <f t="shared" si="3"/>
        <v>43019</v>
      </c>
      <c r="M15" s="2"/>
    </row>
    <row r="16" spans="5:13" x14ac:dyDescent="0.25">
      <c r="E16" s="2" t="s">
        <v>9</v>
      </c>
      <c r="F16" s="4">
        <f t="shared" si="0"/>
        <v>43019</v>
      </c>
      <c r="G16" s="3">
        <v>-1</v>
      </c>
      <c r="H16" s="4">
        <f t="shared" si="1"/>
        <v>43020</v>
      </c>
      <c r="I16" s="2"/>
      <c r="J16" s="2">
        <f t="shared" si="2"/>
        <v>-43020</v>
      </c>
      <c r="K16" s="3">
        <v>1</v>
      </c>
      <c r="L16" s="4">
        <f t="shared" si="3"/>
        <v>43020</v>
      </c>
      <c r="M16" s="2"/>
    </row>
    <row r="17" spans="5:13" x14ac:dyDescent="0.25">
      <c r="E17" s="2" t="s">
        <v>10</v>
      </c>
      <c r="F17" s="4">
        <f t="shared" si="0"/>
        <v>43020</v>
      </c>
      <c r="G17" s="3">
        <v>-3</v>
      </c>
      <c r="H17" s="4">
        <f t="shared" si="1"/>
        <v>43025</v>
      </c>
      <c r="I17" s="2"/>
      <c r="J17" s="2">
        <f t="shared" si="2"/>
        <v>-43025</v>
      </c>
      <c r="K17" s="3">
        <v>3</v>
      </c>
      <c r="L17" s="4">
        <f t="shared" si="3"/>
        <v>43025</v>
      </c>
      <c r="M17" s="2"/>
    </row>
    <row r="18" spans="5:13" x14ac:dyDescent="0.25">
      <c r="E18" s="2" t="s">
        <v>8</v>
      </c>
      <c r="F18" s="4">
        <f t="shared" si="0"/>
        <v>43025</v>
      </c>
      <c r="G18" s="3">
        <v>-2</v>
      </c>
      <c r="H18" s="4">
        <f t="shared" si="1"/>
        <v>43027</v>
      </c>
      <c r="I18" s="2"/>
      <c r="J18" s="2">
        <f t="shared" si="2"/>
        <v>-43027</v>
      </c>
      <c r="K18" s="3">
        <v>2</v>
      </c>
      <c r="L18" s="4">
        <f t="shared" si="3"/>
        <v>43027</v>
      </c>
      <c r="M18" s="2"/>
    </row>
    <row r="19" spans="5:13" x14ac:dyDescent="0.25">
      <c r="E19" s="2" t="s">
        <v>11</v>
      </c>
      <c r="F19" s="4">
        <f t="shared" si="0"/>
        <v>43027</v>
      </c>
      <c r="G19" s="3">
        <v>-3</v>
      </c>
      <c r="H19" s="4">
        <f t="shared" si="1"/>
        <v>43032</v>
      </c>
      <c r="I19" s="2"/>
      <c r="J19" s="2">
        <f t="shared" si="2"/>
        <v>-43032</v>
      </c>
      <c r="K19" s="3">
        <v>3</v>
      </c>
      <c r="L19" s="4">
        <f t="shared" si="3"/>
        <v>43032</v>
      </c>
      <c r="M19" s="2"/>
    </row>
    <row r="20" spans="5:13" x14ac:dyDescent="0.25">
      <c r="E20" s="2" t="s">
        <v>12</v>
      </c>
      <c r="F20" s="4">
        <f t="shared" si="0"/>
        <v>43032</v>
      </c>
      <c r="G20" s="3">
        <v>-1</v>
      </c>
      <c r="H20" s="4">
        <f>F21</f>
        <v>43033</v>
      </c>
      <c r="I20" s="2"/>
      <c r="J20" s="2">
        <f t="shared" si="2"/>
        <v>-43033</v>
      </c>
      <c r="K20" s="3">
        <v>1</v>
      </c>
      <c r="L20" s="4">
        <f t="shared" si="3"/>
        <v>43033</v>
      </c>
      <c r="M20" s="2"/>
    </row>
    <row r="21" spans="5:13" x14ac:dyDescent="0.25">
      <c r="E21" s="2" t="s">
        <v>13</v>
      </c>
      <c r="F21" s="4">
        <f>WORKDAY(H21,G21)</f>
        <v>43033</v>
      </c>
      <c r="G21" s="3">
        <v>-5</v>
      </c>
      <c r="H21" s="5">
        <v>43040</v>
      </c>
      <c r="I21" s="2"/>
      <c r="J21" s="2">
        <f t="shared" si="2"/>
        <v>-43040</v>
      </c>
      <c r="K21" s="3">
        <v>5</v>
      </c>
      <c r="L21" s="4">
        <f t="shared" si="3"/>
        <v>43040</v>
      </c>
      <c r="M21" s="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SANDRILLON</dc:creator>
  <cp:lastModifiedBy>SANDRILLON</cp:lastModifiedBy>
  <dcterms:created xsi:type="dcterms:W3CDTF">2017-05-08T08:53:48Z</dcterms:created>
  <dcterms:modified xsi:type="dcterms:W3CDTF">2017-05-08T19:25:33Z</dcterms:modified>
</cp:coreProperties>
</file>