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480" yWindow="90" windowWidth="14115" windowHeight="4695" activeTab="3"/>
  </bookViews>
  <sheets>
    <sheet name="Informations" sheetId="11" r:id="rId1"/>
    <sheet name="Calculs projets" sheetId="22" r:id="rId2"/>
    <sheet name="calculs globaux" sheetId="23" r:id="rId3"/>
    <sheet name="prévisions" sheetId="24" r:id="rId4"/>
  </sheets>
  <calcPr calcId="125725"/>
</workbook>
</file>

<file path=xl/calcChain.xml><?xml version="1.0" encoding="utf-8"?>
<calcChain xmlns="http://schemas.openxmlformats.org/spreadsheetml/2006/main">
  <c r="F31" i="24"/>
  <c r="F26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2"/>
  <c r="G25"/>
  <c r="G24"/>
  <c r="G22"/>
  <c r="G21"/>
  <c r="C10" i="23"/>
  <c r="C12"/>
  <c r="C9"/>
  <c r="C16"/>
  <c r="C15"/>
  <c r="C20"/>
  <c r="C19"/>
  <c r="C4"/>
  <c r="C6" s="1"/>
  <c r="C3"/>
  <c r="C5" s="1"/>
  <c r="C11"/>
  <c r="K4" i="2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4"/>
  <c r="B3"/>
  <c r="K3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5"/>
  <c r="J4"/>
  <c r="J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4"/>
  <c r="H3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4"/>
  <c r="A3"/>
</calcChain>
</file>

<file path=xl/sharedStrings.xml><?xml version="1.0" encoding="utf-8"?>
<sst xmlns="http://schemas.openxmlformats.org/spreadsheetml/2006/main" count="155" uniqueCount="135">
  <si>
    <t>Code</t>
  </si>
  <si>
    <t>Nom</t>
  </si>
  <si>
    <t>Client</t>
  </si>
  <si>
    <t>Tel</t>
  </si>
  <si>
    <t>Général</t>
  </si>
  <si>
    <t>Ventilation</t>
  </si>
  <si>
    <t>Élect. puissance</t>
  </si>
  <si>
    <t>Tech.</t>
  </si>
  <si>
    <t>Élect.</t>
  </si>
  <si>
    <t xml:space="preserve">                   Projets</t>
  </si>
  <si>
    <t xml:space="preserve">                  Projets</t>
  </si>
  <si>
    <t xml:space="preserve">                                                       Intervants</t>
  </si>
  <si>
    <t>Date</t>
  </si>
  <si>
    <t>Prog</t>
  </si>
  <si>
    <t xml:space="preserve">                          Soumission</t>
  </si>
  <si>
    <t>Tps. Tech</t>
  </si>
  <si>
    <t>Tps. Élect</t>
  </si>
  <si>
    <t>Tps. Coord.</t>
  </si>
  <si>
    <t>Elect.</t>
  </si>
  <si>
    <t xml:space="preserve">         Consommation</t>
  </si>
  <si>
    <t xml:space="preserve">                 Temps restant</t>
  </si>
  <si>
    <t>P4676</t>
  </si>
  <si>
    <t>P4628</t>
  </si>
  <si>
    <t>Philippe</t>
  </si>
  <si>
    <t>Patrick</t>
  </si>
  <si>
    <t>Ing. Recu le:</t>
  </si>
  <si>
    <t xml:space="preserve">                                                                                       Contrôles AC</t>
  </si>
  <si>
    <t>Temps restant en semaines tech</t>
  </si>
  <si>
    <t>Temps restant total semaines elect</t>
  </si>
  <si>
    <t>P4616</t>
  </si>
  <si>
    <t>P4641</t>
  </si>
  <si>
    <t>P4665</t>
  </si>
  <si>
    <t>P4662</t>
  </si>
  <si>
    <t>P4669</t>
  </si>
  <si>
    <t>P4671</t>
  </si>
  <si>
    <t>P4681</t>
  </si>
  <si>
    <t>P4683</t>
  </si>
  <si>
    <t>SAQ Ste Eustache</t>
  </si>
  <si>
    <t>Karl</t>
  </si>
  <si>
    <t>Martin</t>
  </si>
  <si>
    <t>Thomas</t>
  </si>
  <si>
    <t>514-334-5400</t>
  </si>
  <si>
    <t>Luc</t>
  </si>
  <si>
    <t>514-245-9702</t>
  </si>
  <si>
    <t>Boutique SSENSE</t>
  </si>
  <si>
    <t>Ghislain Chenard</t>
  </si>
  <si>
    <t>514-213-4303</t>
  </si>
  <si>
    <t xml:space="preserve">Jean Charpentier </t>
  </si>
  <si>
    <t>438-830-0866</t>
  </si>
  <si>
    <t>Ferme St-Zotique</t>
  </si>
  <si>
    <t xml:space="preserve">Karl </t>
  </si>
  <si>
    <t xml:space="preserve">Jonathan Gertin </t>
  </si>
  <si>
    <t>514-503-2179</t>
  </si>
  <si>
    <t>Ghislain Boulanger</t>
  </si>
  <si>
    <t>450-429-8044</t>
  </si>
  <si>
    <t>Beauharnois Des vestiges/Des Rapides</t>
  </si>
  <si>
    <t>matériel envoyé le:</t>
  </si>
  <si>
    <t>IRCM-Réaménagement salle serveurs</t>
  </si>
  <si>
    <t>H2 Biopharma</t>
  </si>
  <si>
    <t>Antoine Chalifour</t>
  </si>
  <si>
    <t>514-991-4840</t>
  </si>
  <si>
    <t>Alan Ilot</t>
  </si>
  <si>
    <t>514-717-3383</t>
  </si>
  <si>
    <t>Balancement ou M-E-S</t>
  </si>
  <si>
    <t>Éric Forest</t>
  </si>
  <si>
    <t>1000 DLG 27e Étage</t>
  </si>
  <si>
    <t xml:space="preserve"> 514-717-6515</t>
  </si>
  <si>
    <t>Pierre</t>
  </si>
  <si>
    <t>514-884-4067</t>
  </si>
  <si>
    <t>Guillaume</t>
  </si>
  <si>
    <t>Jérémy</t>
  </si>
  <si>
    <t>Matthieu</t>
  </si>
  <si>
    <t>DDO - Réaménagement</t>
  </si>
  <si>
    <t>Dave</t>
  </si>
  <si>
    <t xml:space="preserve">Alex Gauthier  </t>
  </si>
  <si>
    <t>514-239-1673</t>
  </si>
  <si>
    <t>Michel Desblois</t>
  </si>
  <si>
    <t xml:space="preserve"> 514-821-9133</t>
  </si>
  <si>
    <t>1000 DLG - Contrôle Vortisand 44e étage</t>
  </si>
  <si>
    <t>Ville Longueuil - Usine Leroyer</t>
  </si>
  <si>
    <t>Pierre Durocher</t>
  </si>
  <si>
    <t>450-501-3774</t>
  </si>
  <si>
    <t>Stefan Belec</t>
  </si>
  <si>
    <t>514-269-9608</t>
  </si>
  <si>
    <t>Jean Francois Fortin</t>
  </si>
  <si>
    <t>514-571-6917</t>
  </si>
  <si>
    <t>Ville Mtl - Usine JR Marcotte</t>
  </si>
  <si>
    <t>United Rental - Anjou</t>
  </si>
  <si>
    <t>2901 -Taxelco</t>
  </si>
  <si>
    <t>Paccar - détection gaz</t>
  </si>
  <si>
    <t xml:space="preserve"> Industrielle-Alliance - Pointe-aux-trembles</t>
  </si>
  <si>
    <t>Jean-Marc</t>
  </si>
  <si>
    <t>Industrielle-Alliance - Mercier Lassalle</t>
  </si>
  <si>
    <t>Lave Auto Brio - remplacement Mach Stat</t>
  </si>
  <si>
    <t xml:space="preserve"> David Leblanc</t>
  </si>
  <si>
    <t>Hotel Maritime - garage et AMU</t>
  </si>
  <si>
    <t>7100 Jean-Talon - # 250 Ordre Chiropraticiens</t>
  </si>
  <si>
    <t>Vertu - Contrôle evacuateurs tour</t>
  </si>
  <si>
    <t>Éric Goyet</t>
  </si>
  <si>
    <t>450-898-7496</t>
  </si>
  <si>
    <t>450-477-5590</t>
  </si>
  <si>
    <t>Francis</t>
  </si>
  <si>
    <t>514-951-7184</t>
  </si>
  <si>
    <t>Stéphane</t>
  </si>
  <si>
    <t>Philippe Lafond</t>
  </si>
  <si>
    <t>450-898-7424</t>
  </si>
  <si>
    <t>Martin Brindamour</t>
  </si>
  <si>
    <t>514-770-4102</t>
  </si>
  <si>
    <t>Eric Bouchard</t>
  </si>
  <si>
    <t>450-898-7425</t>
  </si>
  <si>
    <t>JF Lagacé</t>
  </si>
  <si>
    <t>514-972-2863</t>
  </si>
  <si>
    <t>Pourcentage tech</t>
  </si>
  <si>
    <t>Pourcentage elect</t>
  </si>
  <si>
    <t>14/03/20107</t>
  </si>
  <si>
    <t>Marc-Etien.</t>
  </si>
  <si>
    <t>Michel</t>
  </si>
  <si>
    <t>Temps total elect semaines</t>
  </si>
  <si>
    <t>Temps total tech semaines</t>
  </si>
  <si>
    <t>Temps total perdu techniciens (hrs)</t>
  </si>
  <si>
    <t>Temps total perdu electriciens (hrs)</t>
  </si>
  <si>
    <t>Temps total soumission techniciens (hrs)</t>
  </si>
  <si>
    <t>Temps total soumission electriciens (hrs)</t>
  </si>
  <si>
    <t>Temps consommé tech (hrs)</t>
  </si>
  <si>
    <t>Temps consommé lect (hrs)</t>
  </si>
  <si>
    <t>Temps restant total tech (hrs)</t>
  </si>
  <si>
    <t>Temps restant total elect (hrs)</t>
  </si>
  <si>
    <t xml:space="preserve">                            TEMPS TOTAL DE SOUMISSION</t>
  </si>
  <si>
    <t xml:space="preserve">                 Temps total de travail restant</t>
  </si>
  <si>
    <t xml:space="preserve"> TEMPS TOTAL PERDU</t>
  </si>
  <si>
    <t xml:space="preserve">       Temps de travail total consommé</t>
  </si>
  <si>
    <t xml:space="preserve">Prog envoyé </t>
  </si>
  <si>
    <t>Projet</t>
  </si>
  <si>
    <t>Prévision techniciens</t>
  </si>
  <si>
    <t>Prévison electriciens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</si>
</sst>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0.0"/>
    <numFmt numFmtId="165" formatCode="[$-40C]mmmm\-yy;@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1" xfId="0" applyBorder="1" applyAlignment="1">
      <alignment horizontal="center"/>
    </xf>
    <xf numFmtId="0" fontId="0" fillId="2" borderId="12" xfId="0" applyFill="1" applyBorder="1"/>
    <xf numFmtId="0" fontId="0" fillId="0" borderId="0" xfId="0" applyFill="1" applyBorder="1"/>
    <xf numFmtId="0" fontId="0" fillId="2" borderId="2" xfId="0" applyFill="1" applyBorder="1"/>
    <xf numFmtId="0" fontId="2" fillId="0" borderId="0" xfId="0" applyFont="1"/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2" borderId="8" xfId="0" applyFont="1" applyFill="1" applyBorder="1"/>
    <xf numFmtId="0" fontId="0" fillId="3" borderId="4" xfId="0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left"/>
    </xf>
    <xf numFmtId="0" fontId="0" fillId="7" borderId="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4" borderId="12" xfId="0" applyFill="1" applyBorder="1"/>
    <xf numFmtId="0" fontId="0" fillId="4" borderId="2" xfId="0" applyFill="1" applyBorder="1"/>
    <xf numFmtId="0" fontId="0" fillId="4" borderId="13" xfId="0" applyFill="1" applyBorder="1"/>
    <xf numFmtId="0" fontId="0" fillId="5" borderId="2" xfId="0" applyFill="1" applyBorder="1"/>
    <xf numFmtId="0" fontId="2" fillId="2" borderId="6" xfId="0" applyFont="1" applyFill="1" applyBorder="1"/>
    <xf numFmtId="0" fontId="2" fillId="6" borderId="4" xfId="0" applyFont="1" applyFill="1" applyBorder="1"/>
    <xf numFmtId="0" fontId="2" fillId="5" borderId="4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0" fillId="3" borderId="12" xfId="0" applyFill="1" applyBorder="1"/>
    <xf numFmtId="0" fontId="0" fillId="3" borderId="2" xfId="0" applyFill="1" applyBorder="1"/>
    <xf numFmtId="0" fontId="0" fillId="6" borderId="4" xfId="0" applyFill="1" applyBorder="1"/>
    <xf numFmtId="0" fontId="0" fillId="7" borderId="11" xfId="0" applyFill="1" applyBorder="1"/>
    <xf numFmtId="0" fontId="0" fillId="7" borderId="5" xfId="0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4" fontId="0" fillId="0" borderId="19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0" fontId="2" fillId="2" borderId="13" xfId="0" applyFont="1" applyFill="1" applyBorder="1"/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8" xfId="0" applyNumberFormat="1" applyFill="1" applyBorder="1" applyAlignment="1">
      <alignment horizontal="center"/>
    </xf>
    <xf numFmtId="14" fontId="0" fillId="0" borderId="17" xfId="0" applyNumberFormat="1" applyFill="1" applyBorder="1" applyAlignment="1">
      <alignment horizontal="center"/>
    </xf>
    <xf numFmtId="14" fontId="0" fillId="0" borderId="22" xfId="0" applyNumberFormat="1" applyFill="1" applyBorder="1" applyAlignment="1">
      <alignment horizontal="center"/>
    </xf>
    <xf numFmtId="0" fontId="3" fillId="0" borderId="18" xfId="1" applyFont="1" applyFill="1" applyBorder="1" applyAlignment="1" applyProtection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8" fontId="0" fillId="0" borderId="14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0" fontId="0" fillId="3" borderId="23" xfId="0" applyNumberFormat="1" applyFill="1" applyBorder="1" applyAlignment="1">
      <alignment horizontal="center"/>
    </xf>
    <xf numFmtId="10" fontId="0" fillId="3" borderId="24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4" fontId="0" fillId="3" borderId="19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Border="1"/>
    <xf numFmtId="0" fontId="0" fillId="0" borderId="14" xfId="0" applyBorder="1"/>
    <xf numFmtId="0" fontId="0" fillId="0" borderId="0" xfId="0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7" xfId="0" applyFont="1" applyFill="1" applyBorder="1" applyAlignment="1">
      <alignment horizontal="center"/>
    </xf>
    <xf numFmtId="164" fontId="0" fillId="0" borderId="28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2" fontId="0" fillId="0" borderId="19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2" fontId="0" fillId="0" borderId="22" xfId="0" applyNumberFormat="1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64" fontId="0" fillId="0" borderId="22" xfId="0" applyNumberFormat="1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4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0" fillId="0" borderId="0" xfId="0" applyNumberFormat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/>
    </xf>
    <xf numFmtId="0" fontId="2" fillId="10" borderId="26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</cellXfs>
  <cellStyles count="2">
    <cellStyle name="Lien hypertexte" xfId="1" builtinId="8"/>
    <cellStyle name="Normal" xfId="0" builtinId="0"/>
  </cellStyles>
  <dxfs count="13"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Q302"/>
  <sheetViews>
    <sheetView workbookViewId="0">
      <selection activeCell="Q5" sqref="Q5"/>
    </sheetView>
  </sheetViews>
  <sheetFormatPr baseColWidth="10" defaultRowHeight="15"/>
  <cols>
    <col min="1" max="1" width="9.42578125" style="3" customWidth="1"/>
    <col min="2" max="2" width="41.140625" style="7" customWidth="1"/>
    <col min="3" max="3" width="18.42578125" style="3" customWidth="1"/>
    <col min="4" max="4" width="13" style="3" customWidth="1"/>
    <col min="5" max="5" width="18.5703125" style="3" customWidth="1"/>
    <col min="6" max="6" width="13.5703125" style="3" customWidth="1"/>
    <col min="7" max="7" width="11.42578125" style="3"/>
    <col min="8" max="8" width="12.28515625" style="3" customWidth="1"/>
    <col min="9" max="9" width="16.5703125" style="3" customWidth="1"/>
    <col min="10" max="10" width="12.28515625" style="3" bestFit="1" customWidth="1"/>
    <col min="11" max="11" width="12" style="3" customWidth="1"/>
    <col min="12" max="13" width="11.42578125" style="3"/>
    <col min="14" max="14" width="18.42578125" style="3" customWidth="1"/>
    <col min="15" max="15" width="12.28515625" style="3" customWidth="1"/>
    <col min="16" max="16" width="12.85546875" style="3" customWidth="1"/>
    <col min="17" max="17" width="21.7109375" style="3" customWidth="1"/>
    <col min="18" max="16384" width="11.42578125" style="3"/>
  </cols>
  <sheetData>
    <row r="1" spans="1:17" s="8" customFormat="1" ht="15.75" thickBot="1">
      <c r="A1" s="18" t="s">
        <v>10</v>
      </c>
      <c r="B1" s="19"/>
      <c r="C1" s="13"/>
      <c r="D1" s="14"/>
      <c r="E1" s="14" t="s">
        <v>11</v>
      </c>
      <c r="F1" s="14"/>
      <c r="G1" s="14"/>
      <c r="H1" s="14"/>
      <c r="I1" s="14"/>
      <c r="J1" s="14"/>
      <c r="K1" s="49" t="s">
        <v>26</v>
      </c>
      <c r="L1" s="50"/>
      <c r="M1" s="50"/>
      <c r="N1" s="50"/>
      <c r="O1" s="50"/>
      <c r="P1" s="51"/>
      <c r="Q1" s="46" t="s">
        <v>63</v>
      </c>
    </row>
    <row r="2" spans="1:17" ht="15.75" thickBot="1">
      <c r="A2" s="20" t="s">
        <v>0</v>
      </c>
      <c r="B2" s="22" t="s">
        <v>1</v>
      </c>
      <c r="C2" s="16" t="s">
        <v>2</v>
      </c>
      <c r="D2" s="17" t="s">
        <v>3</v>
      </c>
      <c r="E2" s="16" t="s">
        <v>4</v>
      </c>
      <c r="F2" s="17" t="s">
        <v>3</v>
      </c>
      <c r="G2" s="16" t="s">
        <v>5</v>
      </c>
      <c r="H2" s="17" t="s">
        <v>3</v>
      </c>
      <c r="I2" s="16" t="s">
        <v>6</v>
      </c>
      <c r="J2" s="17" t="s">
        <v>3</v>
      </c>
      <c r="K2" s="47" t="s">
        <v>13</v>
      </c>
      <c r="L2" s="6" t="s">
        <v>7</v>
      </c>
      <c r="M2" s="47" t="s">
        <v>8</v>
      </c>
      <c r="N2" s="48" t="s">
        <v>56</v>
      </c>
      <c r="O2" s="48" t="s">
        <v>25</v>
      </c>
      <c r="P2" s="48" t="s">
        <v>131</v>
      </c>
      <c r="Q2" s="12" t="s">
        <v>12</v>
      </c>
    </row>
    <row r="3" spans="1:17">
      <c r="A3" s="21" t="s">
        <v>29</v>
      </c>
      <c r="B3" s="39" t="s">
        <v>44</v>
      </c>
      <c r="C3" s="21" t="s">
        <v>45</v>
      </c>
      <c r="D3" s="10" t="s">
        <v>46</v>
      </c>
      <c r="E3" s="10" t="s">
        <v>47</v>
      </c>
      <c r="F3" s="10" t="s">
        <v>48</v>
      </c>
      <c r="G3" s="10"/>
      <c r="H3" s="10"/>
      <c r="I3" s="10"/>
      <c r="J3" s="39"/>
      <c r="K3" s="21"/>
      <c r="L3" s="10"/>
      <c r="M3" s="10"/>
      <c r="N3" s="56"/>
      <c r="O3" s="56"/>
      <c r="P3" s="56">
        <v>42797</v>
      </c>
      <c r="Q3" s="56">
        <v>42797</v>
      </c>
    </row>
    <row r="4" spans="1:17">
      <c r="A4" s="40" t="s">
        <v>22</v>
      </c>
      <c r="B4" s="41" t="s">
        <v>49</v>
      </c>
      <c r="C4" s="40" t="s">
        <v>53</v>
      </c>
      <c r="D4" s="9" t="s">
        <v>54</v>
      </c>
      <c r="E4" s="9" t="s">
        <v>51</v>
      </c>
      <c r="F4" s="60" t="s">
        <v>52</v>
      </c>
      <c r="G4" s="9"/>
      <c r="H4" s="9"/>
      <c r="I4" s="9" t="s">
        <v>50</v>
      </c>
      <c r="J4" s="59">
        <v>4504298122</v>
      </c>
      <c r="K4" s="40"/>
      <c r="L4" s="9"/>
      <c r="M4" s="9" t="s">
        <v>73</v>
      </c>
      <c r="N4" s="41">
        <v>42808</v>
      </c>
      <c r="O4" s="41"/>
      <c r="P4" s="41" t="s">
        <v>114</v>
      </c>
      <c r="Q4" s="41">
        <v>43019</v>
      </c>
    </row>
    <row r="5" spans="1:17">
      <c r="A5" s="40" t="s">
        <v>30</v>
      </c>
      <c r="B5" s="42" t="s">
        <v>55</v>
      </c>
      <c r="C5" s="40" t="s">
        <v>53</v>
      </c>
      <c r="D5" s="9" t="s">
        <v>54</v>
      </c>
      <c r="E5" s="9"/>
      <c r="F5" s="9"/>
      <c r="G5" s="9"/>
      <c r="H5" s="9"/>
      <c r="I5" s="9"/>
      <c r="J5" s="42"/>
      <c r="K5" s="55"/>
      <c r="L5" s="9"/>
      <c r="M5" s="9"/>
      <c r="N5" s="41"/>
      <c r="O5" s="41"/>
      <c r="P5" s="41"/>
      <c r="Q5" s="41">
        <v>42857</v>
      </c>
    </row>
    <row r="6" spans="1:17">
      <c r="A6" s="66" t="s">
        <v>32</v>
      </c>
      <c r="B6" s="67" t="s">
        <v>37</v>
      </c>
      <c r="C6" s="66" t="s">
        <v>40</v>
      </c>
      <c r="D6" s="71" t="s">
        <v>41</v>
      </c>
      <c r="E6" s="63" t="s">
        <v>42</v>
      </c>
      <c r="F6" s="63" t="s">
        <v>43</v>
      </c>
      <c r="G6" s="63"/>
      <c r="H6" s="63"/>
      <c r="I6" s="63"/>
      <c r="J6" s="67"/>
      <c r="K6" s="66" t="s">
        <v>23</v>
      </c>
      <c r="L6" s="63" t="s">
        <v>38</v>
      </c>
      <c r="M6" s="63" t="s">
        <v>39</v>
      </c>
      <c r="N6" s="68">
        <v>42797</v>
      </c>
      <c r="O6" s="68">
        <v>42797</v>
      </c>
      <c r="P6" s="68">
        <v>42797</v>
      </c>
      <c r="Q6" s="41">
        <v>42885</v>
      </c>
    </row>
    <row r="7" spans="1:17">
      <c r="A7" s="40" t="s">
        <v>31</v>
      </c>
      <c r="B7" s="42" t="s">
        <v>57</v>
      </c>
      <c r="C7" s="40"/>
      <c r="D7" s="9"/>
      <c r="E7" s="9"/>
      <c r="F7" s="9"/>
      <c r="G7" s="9"/>
      <c r="H7" s="9"/>
      <c r="I7" s="9"/>
      <c r="J7" s="42"/>
      <c r="K7" s="40"/>
      <c r="L7" s="9"/>
      <c r="M7" s="9"/>
      <c r="N7" s="41"/>
      <c r="O7" s="41"/>
      <c r="P7" s="41"/>
      <c r="Q7" s="41">
        <v>42895</v>
      </c>
    </row>
    <row r="8" spans="1:17">
      <c r="A8" s="58" t="s">
        <v>33</v>
      </c>
      <c r="B8" s="41" t="s">
        <v>58</v>
      </c>
      <c r="C8" s="40" t="s">
        <v>59</v>
      </c>
      <c r="D8" s="9" t="s">
        <v>60</v>
      </c>
      <c r="E8" s="9" t="s">
        <v>61</v>
      </c>
      <c r="F8" s="9" t="s">
        <v>62</v>
      </c>
      <c r="G8" s="9"/>
      <c r="H8" s="9"/>
      <c r="I8" s="9"/>
      <c r="J8" s="42"/>
      <c r="K8" s="40"/>
      <c r="L8" s="9"/>
      <c r="M8" s="9"/>
      <c r="N8" s="41">
        <v>42838</v>
      </c>
      <c r="O8" s="41"/>
      <c r="P8" s="41">
        <v>42838</v>
      </c>
      <c r="Q8" s="41">
        <v>42964</v>
      </c>
    </row>
    <row r="9" spans="1:17">
      <c r="A9" s="40" t="s">
        <v>34</v>
      </c>
      <c r="B9" s="42" t="s">
        <v>65</v>
      </c>
      <c r="C9" s="40" t="s">
        <v>64</v>
      </c>
      <c r="D9" s="9" t="s">
        <v>66</v>
      </c>
      <c r="E9" s="9" t="s">
        <v>67</v>
      </c>
      <c r="F9" s="9" t="s">
        <v>68</v>
      </c>
      <c r="G9" s="9"/>
      <c r="H9" s="9"/>
      <c r="I9" s="9"/>
      <c r="J9" s="42"/>
      <c r="K9" s="40" t="s">
        <v>69</v>
      </c>
      <c r="L9" s="9" t="s">
        <v>70</v>
      </c>
      <c r="M9" s="9" t="s">
        <v>71</v>
      </c>
      <c r="N9" s="41"/>
      <c r="O9" s="41"/>
      <c r="P9" s="41"/>
      <c r="Q9" s="41">
        <v>42853</v>
      </c>
    </row>
    <row r="10" spans="1:17">
      <c r="A10" s="40" t="s">
        <v>21</v>
      </c>
      <c r="B10" s="42" t="s">
        <v>72</v>
      </c>
      <c r="C10" s="40" t="s">
        <v>74</v>
      </c>
      <c r="D10" s="60" t="s">
        <v>75</v>
      </c>
      <c r="E10" s="9" t="s">
        <v>76</v>
      </c>
      <c r="F10" s="9" t="s">
        <v>77</v>
      </c>
      <c r="G10" s="9"/>
      <c r="H10" s="9"/>
      <c r="I10" s="9"/>
      <c r="J10" s="42"/>
      <c r="K10" s="40" t="s">
        <v>23</v>
      </c>
      <c r="L10" s="9"/>
      <c r="M10" s="9" t="s">
        <v>73</v>
      </c>
      <c r="N10" s="41"/>
      <c r="O10" s="41"/>
      <c r="P10" s="41"/>
      <c r="Q10" s="41">
        <v>42863</v>
      </c>
    </row>
    <row r="11" spans="1:17">
      <c r="A11" s="66" t="s">
        <v>35</v>
      </c>
      <c r="B11" s="67" t="s">
        <v>78</v>
      </c>
      <c r="C11" s="66"/>
      <c r="D11" s="63"/>
      <c r="E11" s="63"/>
      <c r="F11" s="63"/>
      <c r="G11" s="63"/>
      <c r="H11" s="63"/>
      <c r="I11" s="63"/>
      <c r="J11" s="67"/>
      <c r="K11" s="66"/>
      <c r="L11" s="63"/>
      <c r="M11" s="63"/>
      <c r="N11" s="68"/>
      <c r="O11" s="68"/>
      <c r="P11" s="68"/>
      <c r="Q11" s="41">
        <v>42855</v>
      </c>
    </row>
    <row r="12" spans="1:17">
      <c r="A12" s="40" t="s">
        <v>36</v>
      </c>
      <c r="B12" s="41" t="s">
        <v>79</v>
      </c>
      <c r="C12" s="40" t="s">
        <v>80</v>
      </c>
      <c r="D12" s="9" t="s">
        <v>81</v>
      </c>
      <c r="E12" s="9" t="s">
        <v>82</v>
      </c>
      <c r="F12" s="9" t="s">
        <v>83</v>
      </c>
      <c r="G12" s="9"/>
      <c r="H12" s="9"/>
      <c r="I12" s="9"/>
      <c r="J12" s="42"/>
      <c r="K12" s="40"/>
      <c r="L12" s="9"/>
      <c r="M12" s="9"/>
      <c r="N12" s="41"/>
      <c r="O12" s="41"/>
      <c r="P12" s="41"/>
      <c r="Q12" s="41">
        <v>42869</v>
      </c>
    </row>
    <row r="13" spans="1:17">
      <c r="A13" s="40">
        <v>170070</v>
      </c>
      <c r="B13" s="42" t="s">
        <v>86</v>
      </c>
      <c r="C13" s="40" t="s">
        <v>84</v>
      </c>
      <c r="D13" s="9" t="s">
        <v>85</v>
      </c>
      <c r="E13" s="9"/>
      <c r="F13" s="9"/>
      <c r="G13" s="9"/>
      <c r="H13" s="9"/>
      <c r="I13" s="9"/>
      <c r="J13" s="42"/>
      <c r="K13" s="40"/>
      <c r="L13" s="9"/>
      <c r="M13" s="9" t="s">
        <v>73</v>
      </c>
      <c r="N13" s="41">
        <v>42829</v>
      </c>
      <c r="O13" s="41"/>
      <c r="P13" s="41">
        <v>42829</v>
      </c>
      <c r="Q13" s="41">
        <v>42992</v>
      </c>
    </row>
    <row r="14" spans="1:17">
      <c r="A14" s="58">
        <v>170098</v>
      </c>
      <c r="B14" s="42" t="s">
        <v>87</v>
      </c>
      <c r="C14" s="40"/>
      <c r="D14" s="9"/>
      <c r="E14" s="9"/>
      <c r="F14" s="9"/>
      <c r="G14" s="9"/>
      <c r="H14" s="9"/>
      <c r="I14" s="9"/>
      <c r="J14" s="42"/>
      <c r="K14" s="40"/>
      <c r="L14" s="9"/>
      <c r="M14" s="61" t="s">
        <v>39</v>
      </c>
      <c r="N14" s="41"/>
      <c r="O14" s="41"/>
      <c r="P14" s="41"/>
      <c r="Q14" s="41">
        <v>42859</v>
      </c>
    </row>
    <row r="15" spans="1:17">
      <c r="A15" s="40">
        <v>170099</v>
      </c>
      <c r="B15" s="42" t="s">
        <v>88</v>
      </c>
      <c r="C15" s="40"/>
      <c r="D15" s="9"/>
      <c r="E15" s="9"/>
      <c r="F15" s="9"/>
      <c r="G15" s="9"/>
      <c r="H15" s="9"/>
      <c r="I15" s="9"/>
      <c r="J15" s="42"/>
      <c r="K15" s="40" t="s">
        <v>115</v>
      </c>
      <c r="L15" s="9" t="s">
        <v>116</v>
      </c>
      <c r="M15" s="9" t="s">
        <v>39</v>
      </c>
      <c r="N15" s="41">
        <v>42811</v>
      </c>
      <c r="O15" s="41"/>
      <c r="P15" s="41">
        <v>42831</v>
      </c>
      <c r="Q15" s="41">
        <v>42865</v>
      </c>
    </row>
    <row r="16" spans="1:17">
      <c r="A16" s="40">
        <v>170108</v>
      </c>
      <c r="B16" s="42" t="s">
        <v>89</v>
      </c>
      <c r="C16" s="40"/>
      <c r="D16" s="9"/>
      <c r="E16" s="9"/>
      <c r="F16" s="9"/>
      <c r="G16" s="9"/>
      <c r="H16" s="9"/>
      <c r="I16" s="9"/>
      <c r="J16" s="42"/>
      <c r="K16" s="40"/>
      <c r="L16" s="9"/>
      <c r="M16" s="9" t="s">
        <v>91</v>
      </c>
      <c r="N16" s="41"/>
      <c r="O16" s="41"/>
      <c r="P16" s="41"/>
      <c r="Q16" s="41">
        <v>42878</v>
      </c>
    </row>
    <row r="17" spans="1:17">
      <c r="A17" s="40">
        <v>170118</v>
      </c>
      <c r="B17" s="42" t="s">
        <v>90</v>
      </c>
      <c r="C17" s="40" t="s">
        <v>98</v>
      </c>
      <c r="D17" s="9" t="s">
        <v>99</v>
      </c>
      <c r="E17" s="9" t="s">
        <v>104</v>
      </c>
      <c r="F17" s="9" t="s">
        <v>105</v>
      </c>
      <c r="G17" s="9" t="s">
        <v>101</v>
      </c>
      <c r="H17" s="9" t="s">
        <v>102</v>
      </c>
      <c r="I17" s="9" t="s">
        <v>103</v>
      </c>
      <c r="J17" s="42" t="s">
        <v>100</v>
      </c>
      <c r="K17" s="40"/>
      <c r="L17" s="9"/>
      <c r="M17" s="9" t="s">
        <v>39</v>
      </c>
      <c r="N17" s="41">
        <v>42830</v>
      </c>
      <c r="O17" s="41"/>
      <c r="P17" s="41">
        <v>42830</v>
      </c>
      <c r="Q17" s="41">
        <v>42736</v>
      </c>
    </row>
    <row r="18" spans="1:17">
      <c r="A18" s="40">
        <v>170131</v>
      </c>
      <c r="B18" s="42" t="s">
        <v>93</v>
      </c>
      <c r="C18" s="40"/>
      <c r="D18" s="9"/>
      <c r="E18" s="9"/>
      <c r="F18" s="9"/>
      <c r="G18" s="9"/>
      <c r="H18" s="9"/>
      <c r="I18" s="9"/>
      <c r="J18" s="42"/>
      <c r="K18" s="40"/>
      <c r="L18" s="9"/>
      <c r="M18" s="9" t="s">
        <v>24</v>
      </c>
      <c r="N18" s="41"/>
      <c r="O18" s="41"/>
      <c r="P18" s="41"/>
      <c r="Q18" s="41">
        <v>42897</v>
      </c>
    </row>
    <row r="19" spans="1:17">
      <c r="A19" s="40">
        <v>170132</v>
      </c>
      <c r="B19" s="42" t="s">
        <v>92</v>
      </c>
      <c r="C19" s="40" t="s">
        <v>106</v>
      </c>
      <c r="D19" s="9"/>
      <c r="E19" s="9" t="s">
        <v>94</v>
      </c>
      <c r="F19" s="9" t="s">
        <v>107</v>
      </c>
      <c r="G19" s="9" t="s">
        <v>110</v>
      </c>
      <c r="H19" s="9" t="s">
        <v>111</v>
      </c>
      <c r="I19" s="9" t="s">
        <v>108</v>
      </c>
      <c r="J19" s="42" t="s">
        <v>109</v>
      </c>
      <c r="K19" s="40"/>
      <c r="L19" s="9"/>
      <c r="M19" s="9" t="s">
        <v>24</v>
      </c>
      <c r="N19" s="41">
        <v>42849</v>
      </c>
      <c r="O19" s="41">
        <v>42849</v>
      </c>
      <c r="P19" s="41">
        <v>42849</v>
      </c>
      <c r="Q19" s="41">
        <v>42928</v>
      </c>
    </row>
    <row r="20" spans="1:17">
      <c r="A20" s="40">
        <v>170159</v>
      </c>
      <c r="B20" s="42" t="s">
        <v>95</v>
      </c>
      <c r="C20" s="40"/>
      <c r="D20" s="9"/>
      <c r="E20" s="9"/>
      <c r="F20" s="9"/>
      <c r="G20" s="9"/>
      <c r="H20" s="9"/>
      <c r="I20" s="9"/>
      <c r="J20" s="42"/>
      <c r="K20" s="40"/>
      <c r="L20" s="9"/>
      <c r="M20" s="9"/>
      <c r="N20" s="41"/>
      <c r="O20" s="41"/>
      <c r="P20" s="41"/>
      <c r="Q20" s="41"/>
    </row>
    <row r="21" spans="1:17">
      <c r="A21" s="40">
        <v>170162</v>
      </c>
      <c r="B21" s="42" t="s">
        <v>96</v>
      </c>
      <c r="C21" s="40"/>
      <c r="D21" s="9"/>
      <c r="E21" s="9"/>
      <c r="F21" s="9"/>
      <c r="G21" s="9"/>
      <c r="H21" s="9"/>
      <c r="I21" s="9"/>
      <c r="J21" s="42"/>
      <c r="K21" s="40"/>
      <c r="L21" s="9"/>
      <c r="M21" s="9"/>
      <c r="N21" s="41"/>
      <c r="O21" s="41"/>
      <c r="P21" s="41"/>
      <c r="Q21" s="41"/>
    </row>
    <row r="22" spans="1:17">
      <c r="A22" s="40">
        <v>170164</v>
      </c>
      <c r="B22" s="42" t="s">
        <v>97</v>
      </c>
      <c r="C22" s="40"/>
      <c r="D22" s="9"/>
      <c r="E22" s="9"/>
      <c r="F22" s="9"/>
      <c r="G22" s="9"/>
      <c r="H22" s="9"/>
      <c r="I22" s="9"/>
      <c r="J22" s="42"/>
      <c r="K22" s="40"/>
      <c r="L22" s="9"/>
      <c r="M22" s="9"/>
      <c r="N22" s="41"/>
      <c r="O22" s="41"/>
      <c r="P22" s="41"/>
      <c r="Q22" s="41"/>
    </row>
    <row r="23" spans="1:17">
      <c r="A23" s="40"/>
      <c r="B23" s="42"/>
      <c r="C23" s="40"/>
      <c r="D23" s="9"/>
      <c r="E23" s="9"/>
      <c r="F23" s="9"/>
      <c r="G23" s="9"/>
      <c r="H23" s="9"/>
      <c r="I23" s="9"/>
      <c r="J23" s="42"/>
      <c r="K23" s="40"/>
      <c r="L23" s="9"/>
      <c r="M23" s="9"/>
      <c r="N23" s="41"/>
      <c r="O23" s="41"/>
      <c r="P23" s="41"/>
      <c r="Q23" s="41"/>
    </row>
    <row r="24" spans="1:17">
      <c r="A24" s="40"/>
      <c r="B24" s="42"/>
      <c r="C24" s="40"/>
      <c r="D24" s="9"/>
      <c r="E24" s="9"/>
      <c r="F24" s="9"/>
      <c r="G24" s="9"/>
      <c r="H24" s="9"/>
      <c r="I24" s="9"/>
      <c r="J24" s="42"/>
      <c r="K24" s="40"/>
      <c r="L24" s="9"/>
      <c r="M24" s="9"/>
      <c r="N24" s="41"/>
      <c r="O24" s="41"/>
      <c r="P24" s="41"/>
      <c r="Q24" s="41"/>
    </row>
    <row r="25" spans="1:17">
      <c r="A25" s="40"/>
      <c r="B25" s="42"/>
      <c r="C25" s="40"/>
      <c r="D25" s="9"/>
      <c r="E25" s="9"/>
      <c r="F25" s="9"/>
      <c r="G25" s="9"/>
      <c r="H25" s="9"/>
      <c r="I25" s="9"/>
      <c r="J25" s="42"/>
      <c r="K25" s="40"/>
      <c r="L25" s="9"/>
      <c r="M25" s="9"/>
      <c r="N25" s="41"/>
      <c r="O25" s="41"/>
      <c r="P25" s="41"/>
      <c r="Q25" s="41"/>
    </row>
    <row r="26" spans="1:17">
      <c r="A26" s="40"/>
      <c r="B26" s="42"/>
      <c r="C26" s="40"/>
      <c r="D26" s="9"/>
      <c r="E26" s="9"/>
      <c r="F26" s="9"/>
      <c r="G26" s="9"/>
      <c r="H26" s="9"/>
      <c r="I26" s="9"/>
      <c r="J26" s="42"/>
      <c r="K26" s="40"/>
      <c r="L26" s="9"/>
      <c r="M26" s="9"/>
      <c r="N26" s="41"/>
      <c r="O26" s="41"/>
      <c r="P26" s="41"/>
      <c r="Q26" s="41"/>
    </row>
    <row r="27" spans="1:17">
      <c r="A27" s="40"/>
      <c r="B27" s="42"/>
      <c r="C27" s="40"/>
      <c r="D27" s="9"/>
      <c r="E27" s="9"/>
      <c r="F27" s="9"/>
      <c r="G27" s="9"/>
      <c r="H27" s="9"/>
      <c r="I27" s="9"/>
      <c r="J27" s="42"/>
      <c r="K27" s="40"/>
      <c r="L27" s="9"/>
      <c r="M27" s="9"/>
      <c r="N27" s="41"/>
      <c r="O27" s="41"/>
      <c r="P27" s="41"/>
      <c r="Q27" s="41"/>
    </row>
    <row r="28" spans="1:17">
      <c r="A28" s="40"/>
      <c r="B28" s="42"/>
      <c r="C28" s="40"/>
      <c r="D28" s="9"/>
      <c r="E28" s="9"/>
      <c r="F28" s="9"/>
      <c r="G28" s="9"/>
      <c r="H28" s="9"/>
      <c r="I28" s="9"/>
      <c r="J28" s="42"/>
      <c r="K28" s="40"/>
      <c r="L28" s="9"/>
      <c r="M28" s="9"/>
      <c r="N28" s="41"/>
      <c r="O28" s="41"/>
      <c r="P28" s="41"/>
      <c r="Q28" s="41"/>
    </row>
    <row r="29" spans="1:17">
      <c r="A29" s="40"/>
      <c r="B29" s="42"/>
      <c r="C29" s="40"/>
      <c r="D29" s="9"/>
      <c r="E29" s="9"/>
      <c r="F29" s="9"/>
      <c r="G29" s="9"/>
      <c r="H29" s="9"/>
      <c r="I29" s="9"/>
      <c r="J29" s="42"/>
      <c r="K29" s="40"/>
      <c r="L29" s="9"/>
      <c r="M29" s="9"/>
      <c r="N29" s="41"/>
      <c r="O29" s="41"/>
      <c r="P29" s="41"/>
      <c r="Q29" s="41"/>
    </row>
    <row r="30" spans="1:17">
      <c r="A30" s="40"/>
      <c r="B30" s="42"/>
      <c r="C30" s="40"/>
      <c r="D30" s="9"/>
      <c r="E30" s="9"/>
      <c r="F30" s="9"/>
      <c r="G30" s="9"/>
      <c r="H30" s="9"/>
      <c r="I30" s="9"/>
      <c r="J30" s="42"/>
      <c r="K30" s="40"/>
      <c r="L30" s="9"/>
      <c r="M30" s="9"/>
      <c r="N30" s="41"/>
      <c r="O30" s="41"/>
      <c r="P30" s="41"/>
      <c r="Q30" s="41"/>
    </row>
    <row r="31" spans="1:17">
      <c r="A31" s="40"/>
      <c r="B31" s="42"/>
      <c r="C31" s="40"/>
      <c r="D31" s="9"/>
      <c r="E31" s="9"/>
      <c r="F31" s="9"/>
      <c r="G31" s="9"/>
      <c r="H31" s="9"/>
      <c r="I31" s="9"/>
      <c r="J31" s="42"/>
      <c r="K31" s="40"/>
      <c r="L31" s="9"/>
      <c r="M31" s="9"/>
      <c r="N31" s="41"/>
      <c r="O31" s="41"/>
      <c r="P31" s="41"/>
      <c r="Q31" s="41"/>
    </row>
    <row r="32" spans="1:17">
      <c r="A32" s="40"/>
      <c r="B32" s="42"/>
      <c r="C32" s="40"/>
      <c r="D32" s="9"/>
      <c r="E32" s="9"/>
      <c r="F32" s="9"/>
      <c r="G32" s="9"/>
      <c r="H32" s="9"/>
      <c r="I32" s="9"/>
      <c r="J32" s="42"/>
      <c r="K32" s="40"/>
      <c r="L32" s="9"/>
      <c r="M32" s="9"/>
      <c r="N32" s="41"/>
      <c r="O32" s="41"/>
      <c r="P32" s="41"/>
      <c r="Q32" s="41"/>
    </row>
    <row r="33" spans="1:17">
      <c r="A33" s="40"/>
      <c r="B33" s="42"/>
      <c r="C33" s="40"/>
      <c r="D33" s="9"/>
      <c r="E33" s="9"/>
      <c r="F33" s="9"/>
      <c r="G33" s="9"/>
      <c r="H33" s="9"/>
      <c r="I33" s="9"/>
      <c r="J33" s="42"/>
      <c r="K33" s="40"/>
      <c r="L33" s="9"/>
      <c r="M33" s="9"/>
      <c r="N33" s="41"/>
      <c r="O33" s="41"/>
      <c r="P33" s="41"/>
      <c r="Q33" s="41"/>
    </row>
    <row r="34" spans="1:17">
      <c r="A34" s="40"/>
      <c r="B34" s="42"/>
      <c r="C34" s="40"/>
      <c r="D34" s="9"/>
      <c r="E34" s="9"/>
      <c r="F34" s="9"/>
      <c r="G34" s="9"/>
      <c r="H34" s="9"/>
      <c r="I34" s="9"/>
      <c r="J34" s="42"/>
      <c r="K34" s="40"/>
      <c r="L34" s="9"/>
      <c r="M34" s="9"/>
      <c r="N34" s="41"/>
      <c r="O34" s="41"/>
      <c r="P34" s="41"/>
      <c r="Q34" s="41"/>
    </row>
    <row r="35" spans="1:17">
      <c r="A35" s="40"/>
      <c r="B35" s="42"/>
      <c r="C35" s="40"/>
      <c r="D35" s="9"/>
      <c r="E35" s="9"/>
      <c r="F35" s="9"/>
      <c r="G35" s="9"/>
      <c r="H35" s="9"/>
      <c r="I35" s="9"/>
      <c r="J35" s="42"/>
      <c r="K35" s="40"/>
      <c r="L35" s="9"/>
      <c r="M35" s="9"/>
      <c r="N35" s="41"/>
      <c r="O35" s="41"/>
      <c r="P35" s="41"/>
      <c r="Q35" s="41"/>
    </row>
    <row r="36" spans="1:17">
      <c r="A36" s="40"/>
      <c r="B36" s="42"/>
      <c r="C36" s="40"/>
      <c r="D36" s="9"/>
      <c r="E36" s="9"/>
      <c r="F36" s="9"/>
      <c r="G36" s="9"/>
      <c r="H36" s="9"/>
      <c r="I36" s="9"/>
      <c r="J36" s="42"/>
      <c r="K36" s="40"/>
      <c r="L36" s="9"/>
      <c r="M36" s="9"/>
      <c r="N36" s="41"/>
      <c r="O36" s="41"/>
      <c r="P36" s="41"/>
      <c r="Q36" s="41"/>
    </row>
    <row r="37" spans="1:17">
      <c r="A37" s="40"/>
      <c r="B37" s="42"/>
      <c r="C37" s="40"/>
      <c r="D37" s="9"/>
      <c r="E37" s="9"/>
      <c r="F37" s="9"/>
      <c r="G37" s="9"/>
      <c r="H37" s="9"/>
      <c r="I37" s="9"/>
      <c r="J37" s="42"/>
      <c r="K37" s="40"/>
      <c r="L37" s="9"/>
      <c r="M37" s="9"/>
      <c r="N37" s="41"/>
      <c r="O37" s="41"/>
      <c r="P37" s="41"/>
      <c r="Q37" s="41"/>
    </row>
    <row r="38" spans="1:17">
      <c r="A38" s="40"/>
      <c r="B38" s="42"/>
      <c r="C38" s="40"/>
      <c r="D38" s="9"/>
      <c r="E38" s="9"/>
      <c r="F38" s="9"/>
      <c r="G38" s="9"/>
      <c r="H38" s="9"/>
      <c r="I38" s="9"/>
      <c r="J38" s="42"/>
      <c r="K38" s="40"/>
      <c r="L38" s="9"/>
      <c r="M38" s="9"/>
      <c r="N38" s="41"/>
      <c r="O38" s="41"/>
      <c r="P38" s="41"/>
      <c r="Q38" s="41"/>
    </row>
    <row r="39" spans="1:17">
      <c r="A39" s="40"/>
      <c r="B39" s="42"/>
      <c r="C39" s="40"/>
      <c r="D39" s="9"/>
      <c r="E39" s="9"/>
      <c r="F39" s="9"/>
      <c r="G39" s="9"/>
      <c r="H39" s="9"/>
      <c r="I39" s="9"/>
      <c r="J39" s="42"/>
      <c r="K39" s="40"/>
      <c r="L39" s="9"/>
      <c r="M39" s="9"/>
      <c r="N39" s="41"/>
      <c r="O39" s="41"/>
      <c r="P39" s="41"/>
      <c r="Q39" s="41"/>
    </row>
    <row r="40" spans="1:17">
      <c r="A40" s="40"/>
      <c r="B40" s="42"/>
      <c r="C40" s="40"/>
      <c r="D40" s="9"/>
      <c r="E40" s="9"/>
      <c r="F40" s="9"/>
      <c r="G40" s="9"/>
      <c r="H40" s="9"/>
      <c r="I40" s="9"/>
      <c r="J40" s="42"/>
      <c r="K40" s="40"/>
      <c r="L40" s="9"/>
      <c r="M40" s="9"/>
      <c r="N40" s="41"/>
      <c r="O40" s="41"/>
      <c r="P40" s="41"/>
      <c r="Q40" s="41"/>
    </row>
    <row r="41" spans="1:17">
      <c r="A41" s="40"/>
      <c r="B41" s="42"/>
      <c r="C41" s="40"/>
      <c r="D41" s="9"/>
      <c r="E41" s="9"/>
      <c r="F41" s="9"/>
      <c r="G41" s="9"/>
      <c r="H41" s="9"/>
      <c r="I41" s="9"/>
      <c r="J41" s="42"/>
      <c r="K41" s="40"/>
      <c r="L41" s="9"/>
      <c r="M41" s="9"/>
      <c r="N41" s="41"/>
      <c r="O41" s="41"/>
      <c r="P41" s="41"/>
      <c r="Q41" s="41"/>
    </row>
    <row r="42" spans="1:17">
      <c r="A42" s="40"/>
      <c r="B42" s="42"/>
      <c r="C42" s="40"/>
      <c r="D42" s="9"/>
      <c r="E42" s="9"/>
      <c r="F42" s="9"/>
      <c r="G42" s="9"/>
      <c r="H42" s="9"/>
      <c r="I42" s="9"/>
      <c r="J42" s="42"/>
      <c r="K42" s="40"/>
      <c r="L42" s="9"/>
      <c r="M42" s="9"/>
      <c r="N42" s="41"/>
      <c r="O42" s="41"/>
      <c r="P42" s="41"/>
      <c r="Q42" s="41"/>
    </row>
    <row r="43" spans="1:17">
      <c r="A43" s="40"/>
      <c r="B43" s="42"/>
      <c r="C43" s="40"/>
      <c r="D43" s="9"/>
      <c r="E43" s="9"/>
      <c r="F43" s="9"/>
      <c r="G43" s="9"/>
      <c r="H43" s="9"/>
      <c r="I43" s="9"/>
      <c r="J43" s="42"/>
      <c r="K43" s="40"/>
      <c r="L43" s="9"/>
      <c r="M43" s="9"/>
      <c r="N43" s="41"/>
      <c r="O43" s="41"/>
      <c r="P43" s="41"/>
      <c r="Q43" s="41"/>
    </row>
    <row r="44" spans="1:17">
      <c r="A44" s="40"/>
      <c r="B44" s="42"/>
      <c r="C44" s="40"/>
      <c r="D44" s="9"/>
      <c r="E44" s="9"/>
      <c r="F44" s="9"/>
      <c r="G44" s="9"/>
      <c r="H44" s="9"/>
      <c r="I44" s="9"/>
      <c r="J44" s="42"/>
      <c r="K44" s="40"/>
      <c r="L44" s="9"/>
      <c r="M44" s="9"/>
      <c r="N44" s="41"/>
      <c r="O44" s="41"/>
      <c r="P44" s="41"/>
      <c r="Q44" s="41"/>
    </row>
    <row r="45" spans="1:17">
      <c r="A45" s="40"/>
      <c r="B45" s="42"/>
      <c r="C45" s="40"/>
      <c r="D45" s="9"/>
      <c r="E45" s="9"/>
      <c r="F45" s="9"/>
      <c r="G45" s="9"/>
      <c r="H45" s="9"/>
      <c r="I45" s="9"/>
      <c r="J45" s="42"/>
      <c r="K45" s="40"/>
      <c r="L45" s="9"/>
      <c r="M45" s="9"/>
      <c r="N45" s="41"/>
      <c r="O45" s="41"/>
      <c r="P45" s="41"/>
      <c r="Q45" s="41"/>
    </row>
    <row r="46" spans="1:17">
      <c r="A46" s="40"/>
      <c r="B46" s="42"/>
      <c r="C46" s="40"/>
      <c r="D46" s="9"/>
      <c r="E46" s="9"/>
      <c r="F46" s="9"/>
      <c r="G46" s="9"/>
      <c r="H46" s="9"/>
      <c r="I46" s="9"/>
      <c r="J46" s="42"/>
      <c r="K46" s="40"/>
      <c r="L46" s="9"/>
      <c r="M46" s="9"/>
      <c r="N46" s="41"/>
      <c r="O46" s="41"/>
      <c r="P46" s="41"/>
      <c r="Q46" s="41"/>
    </row>
    <row r="47" spans="1:17">
      <c r="A47" s="40"/>
      <c r="B47" s="42"/>
      <c r="C47" s="40"/>
      <c r="D47" s="9"/>
      <c r="E47" s="9"/>
      <c r="F47" s="9"/>
      <c r="G47" s="9"/>
      <c r="H47" s="9"/>
      <c r="I47" s="9"/>
      <c r="J47" s="42"/>
      <c r="K47" s="40"/>
      <c r="L47" s="9"/>
      <c r="M47" s="9"/>
      <c r="N47" s="41"/>
      <c r="O47" s="41"/>
      <c r="P47" s="41"/>
      <c r="Q47" s="41"/>
    </row>
    <row r="48" spans="1:17">
      <c r="A48" s="40"/>
      <c r="B48" s="42"/>
      <c r="C48" s="40"/>
      <c r="D48" s="9"/>
      <c r="E48" s="9"/>
      <c r="F48" s="9"/>
      <c r="G48" s="9"/>
      <c r="H48" s="9"/>
      <c r="I48" s="9"/>
      <c r="J48" s="42"/>
      <c r="K48" s="40"/>
      <c r="L48" s="9"/>
      <c r="M48" s="9"/>
      <c r="N48" s="41"/>
      <c r="O48" s="41"/>
      <c r="P48" s="41"/>
      <c r="Q48" s="41"/>
    </row>
    <row r="49" spans="1:17">
      <c r="A49" s="40"/>
      <c r="B49" s="42"/>
      <c r="C49" s="40"/>
      <c r="D49" s="9"/>
      <c r="E49" s="9"/>
      <c r="F49" s="9"/>
      <c r="G49" s="9"/>
      <c r="H49" s="9"/>
      <c r="I49" s="9"/>
      <c r="J49" s="42"/>
      <c r="K49" s="40"/>
      <c r="L49" s="9"/>
      <c r="M49" s="9"/>
      <c r="N49" s="41"/>
      <c r="O49" s="41"/>
      <c r="P49" s="41"/>
      <c r="Q49" s="41"/>
    </row>
    <row r="50" spans="1:17">
      <c r="A50" s="40"/>
      <c r="B50" s="42"/>
      <c r="C50" s="40"/>
      <c r="D50" s="9"/>
      <c r="E50" s="9"/>
      <c r="F50" s="9"/>
      <c r="G50" s="9"/>
      <c r="H50" s="9"/>
      <c r="I50" s="9"/>
      <c r="J50" s="42"/>
      <c r="K50" s="40"/>
      <c r="L50" s="9"/>
      <c r="M50" s="9"/>
      <c r="N50" s="41"/>
      <c r="O50" s="41"/>
      <c r="P50" s="41"/>
      <c r="Q50" s="41"/>
    </row>
    <row r="51" spans="1:17">
      <c r="A51" s="40"/>
      <c r="B51" s="42"/>
      <c r="C51" s="40"/>
      <c r="D51" s="9"/>
      <c r="E51" s="9"/>
      <c r="F51" s="9"/>
      <c r="G51" s="9"/>
      <c r="H51" s="9"/>
      <c r="I51" s="9"/>
      <c r="J51" s="42"/>
      <c r="K51" s="40"/>
      <c r="L51" s="9"/>
      <c r="M51" s="9"/>
      <c r="N51" s="41"/>
      <c r="O51" s="41"/>
      <c r="P51" s="41"/>
      <c r="Q51" s="41"/>
    </row>
    <row r="52" spans="1:17">
      <c r="A52" s="40"/>
      <c r="B52" s="42"/>
      <c r="C52" s="40"/>
      <c r="D52" s="9"/>
      <c r="E52" s="9"/>
      <c r="F52" s="9"/>
      <c r="G52" s="9"/>
      <c r="H52" s="9"/>
      <c r="I52" s="9"/>
      <c r="J52" s="42"/>
      <c r="K52" s="40"/>
      <c r="L52" s="9"/>
      <c r="M52" s="9"/>
      <c r="N52" s="41"/>
      <c r="O52" s="41"/>
      <c r="P52" s="41"/>
      <c r="Q52" s="41"/>
    </row>
    <row r="53" spans="1:17">
      <c r="A53" s="40"/>
      <c r="B53" s="42"/>
      <c r="C53" s="40"/>
      <c r="D53" s="9"/>
      <c r="E53" s="9"/>
      <c r="F53" s="9"/>
      <c r="G53" s="9"/>
      <c r="H53" s="9"/>
      <c r="I53" s="9"/>
      <c r="J53" s="42"/>
      <c r="K53" s="40"/>
      <c r="L53" s="9"/>
      <c r="M53" s="9"/>
      <c r="N53" s="41"/>
      <c r="O53" s="41"/>
      <c r="P53" s="41"/>
      <c r="Q53" s="41"/>
    </row>
    <row r="54" spans="1:17">
      <c r="A54" s="40"/>
      <c r="B54" s="42"/>
      <c r="C54" s="40"/>
      <c r="D54" s="9"/>
      <c r="E54" s="9"/>
      <c r="F54" s="9"/>
      <c r="G54" s="9"/>
      <c r="H54" s="9"/>
      <c r="I54" s="9"/>
      <c r="J54" s="42"/>
      <c r="K54" s="40"/>
      <c r="L54" s="9"/>
      <c r="M54" s="9"/>
      <c r="N54" s="41"/>
      <c r="O54" s="41"/>
      <c r="P54" s="41"/>
      <c r="Q54" s="41"/>
    </row>
    <row r="55" spans="1:17">
      <c r="A55" s="40"/>
      <c r="B55" s="42"/>
      <c r="C55" s="40"/>
      <c r="D55" s="9"/>
      <c r="E55" s="9"/>
      <c r="F55" s="9"/>
      <c r="G55" s="9"/>
      <c r="H55" s="9"/>
      <c r="I55" s="9"/>
      <c r="J55" s="42"/>
      <c r="K55" s="40"/>
      <c r="L55" s="9"/>
      <c r="M55" s="9"/>
      <c r="N55" s="41"/>
      <c r="O55" s="41"/>
      <c r="P55" s="41"/>
      <c r="Q55" s="41"/>
    </row>
    <row r="56" spans="1:17">
      <c r="A56" s="40"/>
      <c r="B56" s="42"/>
      <c r="C56" s="40"/>
      <c r="D56" s="9"/>
      <c r="E56" s="9"/>
      <c r="F56" s="9"/>
      <c r="G56" s="9"/>
      <c r="H56" s="9"/>
      <c r="I56" s="9"/>
      <c r="J56" s="42"/>
      <c r="K56" s="40"/>
      <c r="L56" s="9"/>
      <c r="M56" s="9"/>
      <c r="N56" s="41"/>
      <c r="O56" s="41"/>
      <c r="P56" s="41"/>
      <c r="Q56" s="41"/>
    </row>
    <row r="57" spans="1:17">
      <c r="A57" s="40"/>
      <c r="B57" s="42"/>
      <c r="C57" s="40"/>
      <c r="D57" s="9"/>
      <c r="E57" s="9"/>
      <c r="F57" s="9"/>
      <c r="G57" s="9"/>
      <c r="H57" s="9"/>
      <c r="I57" s="9"/>
      <c r="J57" s="42"/>
      <c r="K57" s="40"/>
      <c r="L57" s="9"/>
      <c r="M57" s="9"/>
      <c r="N57" s="41"/>
      <c r="O57" s="41"/>
      <c r="P57" s="41"/>
      <c r="Q57" s="41"/>
    </row>
    <row r="58" spans="1:17">
      <c r="A58" s="40"/>
      <c r="B58" s="42"/>
      <c r="C58" s="40"/>
      <c r="D58" s="9"/>
      <c r="E58" s="9"/>
      <c r="F58" s="9"/>
      <c r="G58" s="9"/>
      <c r="H58" s="9"/>
      <c r="I58" s="9"/>
      <c r="J58" s="42"/>
      <c r="K58" s="40"/>
      <c r="L58" s="9"/>
      <c r="M58" s="9"/>
      <c r="N58" s="41"/>
      <c r="O58" s="41"/>
      <c r="P58" s="41"/>
      <c r="Q58" s="41"/>
    </row>
    <row r="59" spans="1:17">
      <c r="A59" s="40"/>
      <c r="B59" s="42"/>
      <c r="C59" s="40"/>
      <c r="D59" s="9"/>
      <c r="E59" s="9"/>
      <c r="F59" s="9"/>
      <c r="G59" s="9"/>
      <c r="H59" s="9"/>
      <c r="I59" s="9"/>
      <c r="J59" s="42"/>
      <c r="K59" s="40"/>
      <c r="L59" s="9"/>
      <c r="M59" s="9"/>
      <c r="N59" s="41"/>
      <c r="O59" s="41"/>
      <c r="P59" s="41"/>
      <c r="Q59" s="41"/>
    </row>
    <row r="60" spans="1:17">
      <c r="A60" s="40"/>
      <c r="B60" s="42"/>
      <c r="C60" s="40"/>
      <c r="D60" s="9"/>
      <c r="E60" s="9"/>
      <c r="F60" s="9"/>
      <c r="G60" s="9"/>
      <c r="H60" s="9"/>
      <c r="I60" s="9"/>
      <c r="J60" s="42"/>
      <c r="K60" s="40"/>
      <c r="L60" s="9"/>
      <c r="M60" s="9"/>
      <c r="N60" s="41"/>
      <c r="O60" s="41"/>
      <c r="P60" s="41"/>
      <c r="Q60" s="41"/>
    </row>
    <row r="61" spans="1:17">
      <c r="A61" s="40"/>
      <c r="B61" s="42"/>
      <c r="C61" s="40"/>
      <c r="D61" s="9"/>
      <c r="E61" s="9"/>
      <c r="F61" s="9"/>
      <c r="G61" s="9"/>
      <c r="H61" s="9"/>
      <c r="I61" s="9"/>
      <c r="J61" s="42"/>
      <c r="K61" s="40"/>
      <c r="L61" s="9"/>
      <c r="M61" s="9"/>
      <c r="N61" s="41"/>
      <c r="O61" s="41"/>
      <c r="P61" s="41"/>
      <c r="Q61" s="41"/>
    </row>
    <row r="62" spans="1:17">
      <c r="A62" s="40"/>
      <c r="B62" s="42"/>
      <c r="C62" s="40"/>
      <c r="D62" s="9"/>
      <c r="E62" s="9"/>
      <c r="F62" s="9"/>
      <c r="G62" s="9"/>
      <c r="H62" s="9"/>
      <c r="I62" s="9"/>
      <c r="J62" s="42"/>
      <c r="K62" s="40"/>
      <c r="L62" s="9"/>
      <c r="M62" s="9"/>
      <c r="N62" s="41"/>
      <c r="O62" s="41"/>
      <c r="P62" s="41"/>
      <c r="Q62" s="41"/>
    </row>
    <row r="63" spans="1:17">
      <c r="A63" s="40"/>
      <c r="B63" s="42"/>
      <c r="C63" s="40"/>
      <c r="D63" s="9"/>
      <c r="E63" s="9"/>
      <c r="F63" s="9"/>
      <c r="G63" s="9"/>
      <c r="H63" s="9"/>
      <c r="I63" s="9"/>
      <c r="J63" s="42"/>
      <c r="K63" s="40"/>
      <c r="L63" s="9"/>
      <c r="M63" s="9"/>
      <c r="N63" s="41"/>
      <c r="O63" s="41"/>
      <c r="P63" s="41"/>
      <c r="Q63" s="41"/>
    </row>
    <row r="64" spans="1:17">
      <c r="A64" s="40"/>
      <c r="B64" s="42"/>
      <c r="C64" s="40"/>
      <c r="D64" s="9"/>
      <c r="E64" s="9"/>
      <c r="F64" s="9"/>
      <c r="G64" s="9"/>
      <c r="H64" s="9"/>
      <c r="I64" s="9"/>
      <c r="J64" s="42"/>
      <c r="K64" s="40"/>
      <c r="L64" s="9"/>
      <c r="M64" s="9"/>
      <c r="N64" s="41"/>
      <c r="O64" s="41"/>
      <c r="P64" s="41"/>
      <c r="Q64" s="41"/>
    </row>
    <row r="65" spans="1:17">
      <c r="A65" s="40"/>
      <c r="B65" s="42"/>
      <c r="C65" s="40"/>
      <c r="D65" s="9"/>
      <c r="E65" s="9"/>
      <c r="F65" s="9"/>
      <c r="G65" s="9"/>
      <c r="H65" s="9"/>
      <c r="I65" s="9"/>
      <c r="J65" s="42"/>
      <c r="K65" s="40"/>
      <c r="L65" s="9"/>
      <c r="M65" s="9"/>
      <c r="N65" s="41"/>
      <c r="O65" s="41"/>
      <c r="P65" s="41"/>
      <c r="Q65" s="41"/>
    </row>
    <row r="66" spans="1:17">
      <c r="A66" s="40"/>
      <c r="B66" s="42"/>
      <c r="C66" s="40"/>
      <c r="D66" s="9"/>
      <c r="E66" s="9"/>
      <c r="F66" s="9"/>
      <c r="G66" s="9"/>
      <c r="H66" s="9"/>
      <c r="I66" s="9"/>
      <c r="J66" s="42"/>
      <c r="K66" s="40"/>
      <c r="L66" s="9"/>
      <c r="M66" s="9"/>
      <c r="N66" s="41"/>
      <c r="O66" s="41"/>
      <c r="P66" s="41"/>
      <c r="Q66" s="41"/>
    </row>
    <row r="67" spans="1:17">
      <c r="A67" s="40"/>
      <c r="B67" s="42"/>
      <c r="C67" s="40"/>
      <c r="D67" s="9"/>
      <c r="E67" s="9"/>
      <c r="F67" s="9"/>
      <c r="G67" s="9"/>
      <c r="H67" s="9"/>
      <c r="I67" s="9"/>
      <c r="J67" s="42"/>
      <c r="K67" s="40"/>
      <c r="L67" s="9"/>
      <c r="M67" s="9"/>
      <c r="N67" s="41"/>
      <c r="O67" s="41"/>
      <c r="P67" s="41"/>
      <c r="Q67" s="41"/>
    </row>
    <row r="68" spans="1:17">
      <c r="A68" s="40"/>
      <c r="B68" s="42"/>
      <c r="C68" s="40"/>
      <c r="D68" s="9"/>
      <c r="E68" s="9"/>
      <c r="F68" s="9"/>
      <c r="G68" s="9"/>
      <c r="H68" s="9"/>
      <c r="I68" s="9"/>
      <c r="J68" s="42"/>
      <c r="K68" s="40"/>
      <c r="L68" s="9"/>
      <c r="M68" s="9"/>
      <c r="N68" s="41"/>
      <c r="O68" s="41"/>
      <c r="P68" s="41"/>
      <c r="Q68" s="41"/>
    </row>
    <row r="69" spans="1:17">
      <c r="A69" s="40"/>
      <c r="B69" s="42"/>
      <c r="C69" s="40"/>
      <c r="D69" s="9"/>
      <c r="E69" s="9"/>
      <c r="F69" s="9"/>
      <c r="G69" s="9"/>
      <c r="H69" s="9"/>
      <c r="I69" s="9"/>
      <c r="J69" s="42"/>
      <c r="K69" s="40"/>
      <c r="L69" s="9"/>
      <c r="M69" s="9"/>
      <c r="N69" s="41"/>
      <c r="O69" s="41"/>
      <c r="P69" s="41"/>
      <c r="Q69" s="41"/>
    </row>
    <row r="70" spans="1:17">
      <c r="A70" s="40"/>
      <c r="B70" s="42"/>
      <c r="C70" s="40"/>
      <c r="D70" s="9"/>
      <c r="E70" s="9"/>
      <c r="F70" s="9"/>
      <c r="G70" s="9"/>
      <c r="H70" s="9"/>
      <c r="I70" s="9"/>
      <c r="J70" s="42"/>
      <c r="K70" s="40"/>
      <c r="L70" s="9"/>
      <c r="M70" s="9"/>
      <c r="N70" s="41"/>
      <c r="O70" s="41"/>
      <c r="P70" s="41"/>
      <c r="Q70" s="41"/>
    </row>
    <row r="71" spans="1:17">
      <c r="A71" s="40"/>
      <c r="B71" s="42"/>
      <c r="C71" s="40"/>
      <c r="D71" s="9"/>
      <c r="E71" s="9"/>
      <c r="F71" s="9"/>
      <c r="G71" s="9"/>
      <c r="H71" s="9"/>
      <c r="I71" s="9"/>
      <c r="J71" s="42"/>
      <c r="K71" s="40"/>
      <c r="L71" s="9"/>
      <c r="M71" s="9"/>
      <c r="N71" s="41"/>
      <c r="O71" s="41"/>
      <c r="P71" s="41"/>
      <c r="Q71" s="41"/>
    </row>
    <row r="72" spans="1:17">
      <c r="A72" s="40"/>
      <c r="B72" s="42"/>
      <c r="C72" s="40"/>
      <c r="D72" s="9"/>
      <c r="E72" s="9"/>
      <c r="F72" s="9"/>
      <c r="G72" s="9"/>
      <c r="H72" s="9"/>
      <c r="I72" s="9"/>
      <c r="J72" s="42"/>
      <c r="K72" s="40"/>
      <c r="L72" s="9"/>
      <c r="M72" s="9"/>
      <c r="N72" s="41"/>
      <c r="O72" s="41"/>
      <c r="P72" s="41"/>
      <c r="Q72" s="41"/>
    </row>
    <row r="73" spans="1:17">
      <c r="A73" s="40"/>
      <c r="B73" s="42"/>
      <c r="C73" s="40"/>
      <c r="D73" s="9"/>
      <c r="E73" s="9"/>
      <c r="F73" s="9"/>
      <c r="G73" s="9"/>
      <c r="H73" s="9"/>
      <c r="I73" s="9"/>
      <c r="J73" s="42"/>
      <c r="K73" s="40"/>
      <c r="L73" s="9"/>
      <c r="M73" s="9"/>
      <c r="N73" s="41"/>
      <c r="O73" s="41"/>
      <c r="P73" s="41"/>
      <c r="Q73" s="41"/>
    </row>
    <row r="74" spans="1:17">
      <c r="A74" s="40"/>
      <c r="B74" s="42"/>
      <c r="C74" s="40"/>
      <c r="D74" s="9"/>
      <c r="E74" s="9"/>
      <c r="F74" s="9"/>
      <c r="G74" s="9"/>
      <c r="H74" s="9"/>
      <c r="I74" s="9"/>
      <c r="J74" s="42"/>
      <c r="K74" s="40"/>
      <c r="L74" s="9"/>
      <c r="M74" s="9"/>
      <c r="N74" s="41"/>
      <c r="O74" s="41"/>
      <c r="P74" s="41"/>
      <c r="Q74" s="41"/>
    </row>
    <row r="75" spans="1:17">
      <c r="A75" s="40"/>
      <c r="B75" s="42"/>
      <c r="C75" s="40"/>
      <c r="D75" s="9"/>
      <c r="E75" s="9"/>
      <c r="F75" s="9"/>
      <c r="G75" s="9"/>
      <c r="H75" s="9"/>
      <c r="I75" s="9"/>
      <c r="J75" s="42"/>
      <c r="K75" s="40"/>
      <c r="L75" s="9"/>
      <c r="M75" s="9"/>
      <c r="N75" s="41"/>
      <c r="O75" s="41"/>
      <c r="P75" s="41"/>
      <c r="Q75" s="41"/>
    </row>
    <row r="76" spans="1:17">
      <c r="A76" s="40"/>
      <c r="B76" s="42"/>
      <c r="C76" s="40"/>
      <c r="D76" s="9"/>
      <c r="E76" s="9"/>
      <c r="F76" s="9"/>
      <c r="G76" s="9"/>
      <c r="H76" s="9"/>
      <c r="I76" s="9"/>
      <c r="J76" s="42"/>
      <c r="K76" s="40"/>
      <c r="L76" s="9"/>
      <c r="M76" s="9"/>
      <c r="N76" s="41"/>
      <c r="O76" s="41"/>
      <c r="P76" s="41"/>
      <c r="Q76" s="41"/>
    </row>
    <row r="77" spans="1:17">
      <c r="A77" s="40"/>
      <c r="B77" s="42"/>
      <c r="C77" s="40"/>
      <c r="D77" s="9"/>
      <c r="E77" s="9"/>
      <c r="F77" s="9"/>
      <c r="G77" s="9"/>
      <c r="H77" s="9"/>
      <c r="I77" s="9"/>
      <c r="J77" s="42"/>
      <c r="K77" s="40"/>
      <c r="L77" s="9"/>
      <c r="M77" s="9"/>
      <c r="N77" s="41"/>
      <c r="O77" s="41"/>
      <c r="P77" s="41"/>
      <c r="Q77" s="41"/>
    </row>
    <row r="78" spans="1:17">
      <c r="A78" s="40"/>
      <c r="B78" s="42"/>
      <c r="C78" s="40"/>
      <c r="D78" s="9"/>
      <c r="E78" s="9"/>
      <c r="F78" s="9"/>
      <c r="G78" s="9"/>
      <c r="H78" s="9"/>
      <c r="I78" s="9"/>
      <c r="J78" s="42"/>
      <c r="K78" s="40"/>
      <c r="L78" s="9"/>
      <c r="M78" s="9"/>
      <c r="N78" s="41"/>
      <c r="O78" s="41"/>
      <c r="P78" s="41"/>
      <c r="Q78" s="41"/>
    </row>
    <row r="79" spans="1:17">
      <c r="A79" s="40"/>
      <c r="B79" s="42"/>
      <c r="C79" s="40"/>
      <c r="D79" s="9"/>
      <c r="E79" s="9"/>
      <c r="F79" s="9"/>
      <c r="G79" s="9"/>
      <c r="H79" s="9"/>
      <c r="I79" s="9"/>
      <c r="J79" s="42"/>
      <c r="K79" s="40"/>
      <c r="L79" s="9"/>
      <c r="M79" s="9"/>
      <c r="N79" s="41"/>
      <c r="O79" s="41"/>
      <c r="P79" s="41"/>
      <c r="Q79" s="41"/>
    </row>
    <row r="80" spans="1:17">
      <c r="A80" s="40"/>
      <c r="B80" s="42"/>
      <c r="C80" s="40"/>
      <c r="D80" s="9"/>
      <c r="E80" s="9"/>
      <c r="F80" s="9"/>
      <c r="G80" s="9"/>
      <c r="H80" s="9"/>
      <c r="I80" s="9"/>
      <c r="J80" s="42"/>
      <c r="K80" s="40"/>
      <c r="L80" s="9"/>
      <c r="M80" s="9"/>
      <c r="N80" s="41"/>
      <c r="O80" s="41"/>
      <c r="P80" s="41"/>
      <c r="Q80" s="41"/>
    </row>
    <row r="81" spans="1:17">
      <c r="A81" s="40"/>
      <c r="B81" s="42"/>
      <c r="C81" s="40"/>
      <c r="D81" s="9"/>
      <c r="E81" s="9"/>
      <c r="F81" s="9"/>
      <c r="G81" s="9"/>
      <c r="H81" s="9"/>
      <c r="I81" s="9"/>
      <c r="J81" s="42"/>
      <c r="K81" s="40"/>
      <c r="L81" s="9"/>
      <c r="M81" s="9"/>
      <c r="N81" s="41"/>
      <c r="O81" s="41"/>
      <c r="P81" s="41"/>
      <c r="Q81" s="41"/>
    </row>
    <row r="82" spans="1:17">
      <c r="A82" s="40"/>
      <c r="B82" s="42"/>
      <c r="C82" s="40"/>
      <c r="D82" s="9"/>
      <c r="E82" s="9"/>
      <c r="F82" s="9"/>
      <c r="G82" s="9"/>
      <c r="H82" s="9"/>
      <c r="I82" s="9"/>
      <c r="J82" s="42"/>
      <c r="K82" s="40"/>
      <c r="L82" s="9"/>
      <c r="M82" s="9"/>
      <c r="N82" s="41"/>
      <c r="O82" s="41"/>
      <c r="P82" s="41"/>
      <c r="Q82" s="41"/>
    </row>
    <row r="83" spans="1:17">
      <c r="A83" s="40"/>
      <c r="B83" s="42"/>
      <c r="C83" s="40"/>
      <c r="D83" s="9"/>
      <c r="E83" s="9"/>
      <c r="F83" s="9"/>
      <c r="G83" s="9"/>
      <c r="H83" s="9"/>
      <c r="I83" s="9"/>
      <c r="J83" s="42"/>
      <c r="K83" s="40"/>
      <c r="L83" s="9"/>
      <c r="M83" s="9"/>
      <c r="N83" s="41"/>
      <c r="O83" s="41"/>
      <c r="P83" s="41"/>
      <c r="Q83" s="41"/>
    </row>
    <row r="84" spans="1:17">
      <c r="A84" s="40"/>
      <c r="B84" s="42"/>
      <c r="C84" s="40"/>
      <c r="D84" s="9"/>
      <c r="E84" s="9"/>
      <c r="F84" s="9"/>
      <c r="G84" s="9"/>
      <c r="H84" s="9"/>
      <c r="I84" s="9"/>
      <c r="J84" s="42"/>
      <c r="K84" s="40"/>
      <c r="L84" s="9"/>
      <c r="M84" s="9"/>
      <c r="N84" s="41"/>
      <c r="O84" s="41"/>
      <c r="P84" s="41"/>
      <c r="Q84" s="41"/>
    </row>
    <row r="85" spans="1:17">
      <c r="A85" s="40"/>
      <c r="B85" s="42"/>
      <c r="C85" s="40"/>
      <c r="D85" s="9"/>
      <c r="E85" s="9"/>
      <c r="F85" s="9"/>
      <c r="G85" s="9"/>
      <c r="H85" s="9"/>
      <c r="I85" s="9"/>
      <c r="J85" s="42"/>
      <c r="K85" s="40"/>
      <c r="L85" s="9"/>
      <c r="M85" s="9"/>
      <c r="N85" s="41"/>
      <c r="O85" s="41"/>
      <c r="P85" s="41"/>
      <c r="Q85" s="41"/>
    </row>
    <row r="86" spans="1:17">
      <c r="A86" s="40"/>
      <c r="B86" s="42"/>
      <c r="C86" s="40"/>
      <c r="D86" s="9"/>
      <c r="E86" s="9"/>
      <c r="F86" s="9"/>
      <c r="G86" s="9"/>
      <c r="H86" s="9"/>
      <c r="I86" s="9"/>
      <c r="J86" s="42"/>
      <c r="K86" s="40"/>
      <c r="L86" s="9"/>
      <c r="M86" s="9"/>
      <c r="N86" s="41"/>
      <c r="O86" s="41"/>
      <c r="P86" s="41"/>
      <c r="Q86" s="41"/>
    </row>
    <row r="87" spans="1:17">
      <c r="A87" s="40"/>
      <c r="B87" s="42"/>
      <c r="C87" s="40"/>
      <c r="D87" s="9"/>
      <c r="E87" s="9"/>
      <c r="F87" s="9"/>
      <c r="G87" s="9"/>
      <c r="H87" s="9"/>
      <c r="I87" s="9"/>
      <c r="J87" s="42"/>
      <c r="K87" s="40"/>
      <c r="L87" s="9"/>
      <c r="M87" s="9"/>
      <c r="N87" s="41"/>
      <c r="O87" s="41"/>
      <c r="P87" s="41"/>
      <c r="Q87" s="41"/>
    </row>
    <row r="88" spans="1:17">
      <c r="A88" s="40"/>
      <c r="B88" s="42"/>
      <c r="C88" s="40"/>
      <c r="D88" s="9"/>
      <c r="E88" s="9"/>
      <c r="F88" s="9"/>
      <c r="G88" s="9"/>
      <c r="H88" s="9"/>
      <c r="I88" s="9"/>
      <c r="J88" s="42"/>
      <c r="K88" s="40"/>
      <c r="L88" s="9"/>
      <c r="M88" s="9"/>
      <c r="N88" s="41"/>
      <c r="O88" s="41"/>
      <c r="P88" s="41"/>
      <c r="Q88" s="41"/>
    </row>
    <row r="89" spans="1:17">
      <c r="A89" s="40"/>
      <c r="B89" s="42"/>
      <c r="C89" s="40"/>
      <c r="D89" s="9"/>
      <c r="E89" s="9"/>
      <c r="F89" s="9"/>
      <c r="G89" s="9"/>
      <c r="H89" s="9"/>
      <c r="I89" s="9"/>
      <c r="J89" s="42"/>
      <c r="K89" s="40"/>
      <c r="L89" s="9"/>
      <c r="M89" s="9"/>
      <c r="N89" s="41"/>
      <c r="O89" s="41"/>
      <c r="P89" s="41"/>
      <c r="Q89" s="41"/>
    </row>
    <row r="90" spans="1:17">
      <c r="A90" s="40"/>
      <c r="B90" s="42"/>
      <c r="C90" s="40"/>
      <c r="D90" s="9"/>
      <c r="E90" s="9"/>
      <c r="F90" s="9"/>
      <c r="G90" s="9"/>
      <c r="H90" s="9"/>
      <c r="I90" s="9"/>
      <c r="J90" s="42"/>
      <c r="K90" s="40"/>
      <c r="L90" s="9"/>
      <c r="M90" s="9"/>
      <c r="N90" s="41"/>
      <c r="O90" s="41"/>
      <c r="P90" s="41"/>
      <c r="Q90" s="41"/>
    </row>
    <row r="91" spans="1:17">
      <c r="A91" s="40"/>
      <c r="B91" s="42"/>
      <c r="C91" s="40"/>
      <c r="D91" s="9"/>
      <c r="E91" s="9"/>
      <c r="F91" s="9"/>
      <c r="G91" s="9"/>
      <c r="H91" s="9"/>
      <c r="I91" s="9"/>
      <c r="J91" s="42"/>
      <c r="K91" s="40"/>
      <c r="L91" s="9"/>
      <c r="M91" s="9"/>
      <c r="N91" s="41"/>
      <c r="O91" s="41"/>
      <c r="P91" s="41"/>
      <c r="Q91" s="41"/>
    </row>
    <row r="92" spans="1:17">
      <c r="A92" s="40"/>
      <c r="B92" s="42"/>
      <c r="C92" s="40"/>
      <c r="D92" s="9"/>
      <c r="E92" s="9"/>
      <c r="F92" s="9"/>
      <c r="G92" s="9"/>
      <c r="H92" s="9"/>
      <c r="I92" s="9"/>
      <c r="J92" s="42"/>
      <c r="K92" s="40"/>
      <c r="L92" s="9"/>
      <c r="M92" s="9"/>
      <c r="N92" s="41"/>
      <c r="O92" s="41"/>
      <c r="P92" s="41"/>
      <c r="Q92" s="41"/>
    </row>
    <row r="93" spans="1:17">
      <c r="A93" s="40"/>
      <c r="B93" s="42"/>
      <c r="C93" s="40"/>
      <c r="D93" s="9"/>
      <c r="E93" s="9"/>
      <c r="F93" s="9"/>
      <c r="G93" s="9"/>
      <c r="H93" s="9"/>
      <c r="I93" s="9"/>
      <c r="J93" s="42"/>
      <c r="K93" s="40"/>
      <c r="L93" s="9"/>
      <c r="M93" s="9"/>
      <c r="N93" s="41"/>
      <c r="O93" s="41"/>
      <c r="P93" s="41"/>
      <c r="Q93" s="41"/>
    </row>
    <row r="94" spans="1:17">
      <c r="A94" s="40"/>
      <c r="B94" s="42"/>
      <c r="C94" s="40"/>
      <c r="D94" s="9"/>
      <c r="E94" s="9"/>
      <c r="F94" s="9"/>
      <c r="G94" s="9"/>
      <c r="H94" s="9"/>
      <c r="I94" s="9"/>
      <c r="J94" s="42"/>
      <c r="K94" s="40"/>
      <c r="L94" s="9"/>
      <c r="M94" s="9"/>
      <c r="N94" s="41"/>
      <c r="O94" s="41"/>
      <c r="P94" s="41"/>
      <c r="Q94" s="41"/>
    </row>
    <row r="95" spans="1:17">
      <c r="A95" s="40"/>
      <c r="B95" s="42"/>
      <c r="C95" s="40"/>
      <c r="D95" s="9"/>
      <c r="E95" s="9"/>
      <c r="F95" s="9"/>
      <c r="G95" s="9"/>
      <c r="H95" s="9"/>
      <c r="I95" s="9"/>
      <c r="J95" s="42"/>
      <c r="K95" s="40"/>
      <c r="L95" s="9"/>
      <c r="M95" s="9"/>
      <c r="N95" s="41"/>
      <c r="O95" s="41"/>
      <c r="P95" s="41"/>
      <c r="Q95" s="41"/>
    </row>
    <row r="96" spans="1:17">
      <c r="A96" s="40"/>
      <c r="B96" s="42"/>
      <c r="C96" s="40"/>
      <c r="D96" s="9"/>
      <c r="E96" s="9"/>
      <c r="F96" s="9"/>
      <c r="G96" s="9"/>
      <c r="H96" s="9"/>
      <c r="I96" s="9"/>
      <c r="J96" s="42"/>
      <c r="K96" s="40"/>
      <c r="L96" s="9"/>
      <c r="M96" s="9"/>
      <c r="N96" s="41"/>
      <c r="O96" s="41"/>
      <c r="P96" s="41"/>
      <c r="Q96" s="41"/>
    </row>
    <row r="97" spans="1:17">
      <c r="A97" s="40"/>
      <c r="B97" s="42"/>
      <c r="C97" s="40"/>
      <c r="D97" s="9"/>
      <c r="E97" s="9"/>
      <c r="F97" s="9"/>
      <c r="G97" s="9"/>
      <c r="H97" s="9"/>
      <c r="I97" s="9"/>
      <c r="J97" s="42"/>
      <c r="K97" s="40"/>
      <c r="L97" s="9"/>
      <c r="M97" s="9"/>
      <c r="N97" s="41"/>
      <c r="O97" s="41"/>
      <c r="P97" s="41"/>
      <c r="Q97" s="41"/>
    </row>
    <row r="98" spans="1:17">
      <c r="A98" s="40"/>
      <c r="B98" s="42"/>
      <c r="C98" s="40"/>
      <c r="D98" s="9"/>
      <c r="E98" s="9"/>
      <c r="F98" s="9"/>
      <c r="G98" s="9"/>
      <c r="H98" s="9"/>
      <c r="I98" s="9"/>
      <c r="J98" s="42"/>
      <c r="K98" s="40"/>
      <c r="L98" s="9"/>
      <c r="M98" s="9"/>
      <c r="N98" s="41"/>
      <c r="O98" s="41"/>
      <c r="P98" s="41"/>
      <c r="Q98" s="41"/>
    </row>
    <row r="99" spans="1:17">
      <c r="A99" s="40"/>
      <c r="B99" s="42"/>
      <c r="C99" s="40"/>
      <c r="D99" s="9"/>
      <c r="E99" s="9"/>
      <c r="F99" s="9"/>
      <c r="G99" s="9"/>
      <c r="H99" s="9"/>
      <c r="I99" s="9"/>
      <c r="J99" s="42"/>
      <c r="K99" s="40"/>
      <c r="L99" s="9"/>
      <c r="M99" s="9"/>
      <c r="N99" s="41"/>
      <c r="O99" s="41"/>
      <c r="P99" s="41"/>
      <c r="Q99" s="41"/>
    </row>
    <row r="100" spans="1:17">
      <c r="A100" s="40"/>
      <c r="B100" s="42"/>
      <c r="C100" s="40"/>
      <c r="D100" s="9"/>
      <c r="E100" s="9"/>
      <c r="F100" s="9"/>
      <c r="G100" s="9"/>
      <c r="H100" s="9"/>
      <c r="I100" s="9"/>
      <c r="J100" s="42"/>
      <c r="K100" s="40"/>
      <c r="L100" s="9"/>
      <c r="M100" s="9"/>
      <c r="N100" s="41"/>
      <c r="O100" s="41"/>
      <c r="P100" s="41"/>
      <c r="Q100" s="41"/>
    </row>
    <row r="101" spans="1:17">
      <c r="A101" s="40"/>
      <c r="B101" s="42"/>
      <c r="C101" s="40"/>
      <c r="D101" s="9"/>
      <c r="E101" s="9"/>
      <c r="F101" s="9"/>
      <c r="G101" s="9"/>
      <c r="H101" s="9"/>
      <c r="I101" s="9"/>
      <c r="J101" s="42"/>
      <c r="K101" s="40"/>
      <c r="L101" s="9"/>
      <c r="M101" s="9"/>
      <c r="N101" s="41"/>
      <c r="O101" s="41"/>
      <c r="P101" s="41"/>
      <c r="Q101" s="41"/>
    </row>
    <row r="102" spans="1:17">
      <c r="A102" s="40"/>
      <c r="B102" s="42"/>
      <c r="C102" s="40"/>
      <c r="D102" s="9"/>
      <c r="E102" s="9"/>
      <c r="F102" s="9"/>
      <c r="G102" s="9"/>
      <c r="H102" s="9"/>
      <c r="I102" s="9"/>
      <c r="J102" s="42"/>
      <c r="K102" s="40"/>
      <c r="L102" s="9"/>
      <c r="M102" s="9"/>
      <c r="N102" s="41"/>
      <c r="O102" s="41"/>
      <c r="P102" s="41"/>
      <c r="Q102" s="41"/>
    </row>
    <row r="103" spans="1:17">
      <c r="A103" s="40"/>
      <c r="B103" s="42"/>
      <c r="C103" s="40"/>
      <c r="D103" s="9"/>
      <c r="E103" s="9"/>
      <c r="F103" s="9"/>
      <c r="G103" s="9"/>
      <c r="H103" s="9"/>
      <c r="I103" s="9"/>
      <c r="J103" s="42"/>
      <c r="K103" s="40"/>
      <c r="L103" s="9"/>
      <c r="M103" s="9"/>
      <c r="N103" s="41"/>
      <c r="O103" s="41"/>
      <c r="P103" s="41"/>
      <c r="Q103" s="41"/>
    </row>
    <row r="104" spans="1:17">
      <c r="A104" s="40"/>
      <c r="B104" s="42"/>
      <c r="C104" s="40"/>
      <c r="D104" s="9"/>
      <c r="E104" s="9"/>
      <c r="F104" s="9"/>
      <c r="G104" s="9"/>
      <c r="H104" s="9"/>
      <c r="I104" s="9"/>
      <c r="J104" s="42"/>
      <c r="K104" s="40"/>
      <c r="L104" s="9"/>
      <c r="M104" s="9"/>
      <c r="N104" s="41"/>
      <c r="O104" s="41"/>
      <c r="P104" s="41"/>
      <c r="Q104" s="41"/>
    </row>
    <row r="105" spans="1:17">
      <c r="A105" s="40"/>
      <c r="B105" s="42"/>
      <c r="C105" s="40"/>
      <c r="D105" s="9"/>
      <c r="E105" s="9"/>
      <c r="F105" s="9"/>
      <c r="G105" s="9"/>
      <c r="H105" s="9"/>
      <c r="I105" s="9"/>
      <c r="J105" s="42"/>
      <c r="K105" s="40"/>
      <c r="L105" s="9"/>
      <c r="M105" s="9"/>
      <c r="N105" s="41"/>
      <c r="O105" s="41"/>
      <c r="P105" s="41"/>
      <c r="Q105" s="41"/>
    </row>
    <row r="106" spans="1:17">
      <c r="A106" s="40"/>
      <c r="B106" s="42"/>
      <c r="C106" s="40"/>
      <c r="D106" s="9"/>
      <c r="E106" s="9"/>
      <c r="F106" s="9"/>
      <c r="G106" s="9"/>
      <c r="H106" s="9"/>
      <c r="I106" s="9"/>
      <c r="J106" s="42"/>
      <c r="K106" s="40"/>
      <c r="L106" s="9"/>
      <c r="M106" s="9"/>
      <c r="N106" s="41"/>
      <c r="O106" s="41"/>
      <c r="P106" s="41"/>
      <c r="Q106" s="41"/>
    </row>
    <row r="107" spans="1:17">
      <c r="A107" s="40"/>
      <c r="B107" s="42"/>
      <c r="C107" s="40"/>
      <c r="D107" s="9"/>
      <c r="E107" s="9"/>
      <c r="F107" s="9"/>
      <c r="G107" s="9"/>
      <c r="H107" s="9"/>
      <c r="I107" s="9"/>
      <c r="J107" s="42"/>
      <c r="K107" s="40"/>
      <c r="L107" s="9"/>
      <c r="M107" s="9"/>
      <c r="N107" s="41"/>
      <c r="O107" s="41"/>
      <c r="P107" s="41"/>
      <c r="Q107" s="41"/>
    </row>
    <row r="108" spans="1:17">
      <c r="A108" s="40"/>
      <c r="B108" s="42"/>
      <c r="C108" s="40"/>
      <c r="D108" s="9"/>
      <c r="E108" s="9"/>
      <c r="F108" s="9"/>
      <c r="G108" s="9"/>
      <c r="H108" s="9"/>
      <c r="I108" s="9"/>
      <c r="J108" s="42"/>
      <c r="K108" s="40"/>
      <c r="L108" s="9"/>
      <c r="M108" s="9"/>
      <c r="N108" s="41"/>
      <c r="O108" s="41"/>
      <c r="P108" s="41"/>
      <c r="Q108" s="41"/>
    </row>
    <row r="109" spans="1:17">
      <c r="A109" s="40"/>
      <c r="B109" s="42"/>
      <c r="C109" s="40"/>
      <c r="D109" s="9"/>
      <c r="E109" s="9"/>
      <c r="F109" s="9"/>
      <c r="G109" s="9"/>
      <c r="H109" s="9"/>
      <c r="I109" s="9"/>
      <c r="J109" s="42"/>
      <c r="K109" s="40"/>
      <c r="L109" s="9"/>
      <c r="M109" s="9"/>
      <c r="N109" s="41"/>
      <c r="O109" s="41"/>
      <c r="P109" s="41"/>
      <c r="Q109" s="41"/>
    </row>
    <row r="110" spans="1:17">
      <c r="A110" s="40"/>
      <c r="B110" s="42"/>
      <c r="C110" s="40"/>
      <c r="D110" s="9"/>
      <c r="E110" s="9"/>
      <c r="F110" s="9"/>
      <c r="G110" s="9"/>
      <c r="H110" s="9"/>
      <c r="I110" s="9"/>
      <c r="J110" s="42"/>
      <c r="K110" s="40"/>
      <c r="L110" s="9"/>
      <c r="M110" s="9"/>
      <c r="N110" s="41"/>
      <c r="O110" s="41"/>
      <c r="P110" s="41"/>
      <c r="Q110" s="41"/>
    </row>
    <row r="111" spans="1:17">
      <c r="A111" s="40"/>
      <c r="B111" s="42"/>
      <c r="C111" s="40"/>
      <c r="D111" s="9"/>
      <c r="E111" s="9"/>
      <c r="F111" s="9"/>
      <c r="G111" s="9"/>
      <c r="H111" s="9"/>
      <c r="I111" s="9"/>
      <c r="J111" s="42"/>
      <c r="K111" s="40"/>
      <c r="L111" s="9"/>
      <c r="M111" s="9"/>
      <c r="N111" s="41"/>
      <c r="O111" s="41"/>
      <c r="P111" s="41"/>
      <c r="Q111" s="41"/>
    </row>
    <row r="112" spans="1:17">
      <c r="A112" s="40"/>
      <c r="B112" s="42"/>
      <c r="C112" s="40"/>
      <c r="D112" s="9"/>
      <c r="E112" s="9"/>
      <c r="F112" s="9"/>
      <c r="G112" s="9"/>
      <c r="H112" s="9"/>
      <c r="I112" s="9"/>
      <c r="J112" s="42"/>
      <c r="K112" s="40"/>
      <c r="L112" s="9"/>
      <c r="M112" s="9"/>
      <c r="N112" s="41"/>
      <c r="O112" s="41"/>
      <c r="P112" s="41"/>
      <c r="Q112" s="41"/>
    </row>
    <row r="113" spans="1:17">
      <c r="A113" s="40"/>
      <c r="B113" s="42"/>
      <c r="C113" s="40"/>
      <c r="D113" s="9"/>
      <c r="E113" s="9"/>
      <c r="F113" s="9"/>
      <c r="G113" s="9"/>
      <c r="H113" s="9"/>
      <c r="I113" s="9"/>
      <c r="J113" s="42"/>
      <c r="K113" s="40"/>
      <c r="L113" s="9"/>
      <c r="M113" s="9"/>
      <c r="N113" s="41"/>
      <c r="O113" s="41"/>
      <c r="P113" s="41"/>
      <c r="Q113" s="41"/>
    </row>
    <row r="114" spans="1:17">
      <c r="A114" s="40"/>
      <c r="B114" s="42"/>
      <c r="C114" s="40"/>
      <c r="D114" s="9"/>
      <c r="E114" s="9"/>
      <c r="F114" s="9"/>
      <c r="G114" s="9"/>
      <c r="H114" s="9"/>
      <c r="I114" s="9"/>
      <c r="J114" s="42"/>
      <c r="K114" s="40"/>
      <c r="L114" s="9"/>
      <c r="M114" s="9"/>
      <c r="N114" s="41"/>
      <c r="O114" s="41"/>
      <c r="P114" s="41"/>
      <c r="Q114" s="41"/>
    </row>
    <row r="115" spans="1:17">
      <c r="A115" s="40"/>
      <c r="B115" s="42"/>
      <c r="C115" s="40"/>
      <c r="D115" s="9"/>
      <c r="E115" s="9"/>
      <c r="F115" s="9"/>
      <c r="G115" s="9"/>
      <c r="H115" s="9"/>
      <c r="I115" s="9"/>
      <c r="J115" s="42"/>
      <c r="K115" s="40"/>
      <c r="L115" s="9"/>
      <c r="M115" s="9"/>
      <c r="N115" s="41"/>
      <c r="O115" s="41"/>
      <c r="P115" s="41"/>
      <c r="Q115" s="41"/>
    </row>
    <row r="116" spans="1:17">
      <c r="A116" s="40"/>
      <c r="B116" s="42"/>
      <c r="C116" s="40"/>
      <c r="D116" s="9"/>
      <c r="E116" s="9"/>
      <c r="F116" s="9"/>
      <c r="G116" s="9"/>
      <c r="H116" s="9"/>
      <c r="I116" s="9"/>
      <c r="J116" s="42"/>
      <c r="K116" s="40"/>
      <c r="L116" s="9"/>
      <c r="M116" s="9"/>
      <c r="N116" s="41"/>
      <c r="O116" s="41"/>
      <c r="P116" s="41"/>
      <c r="Q116" s="41"/>
    </row>
    <row r="117" spans="1:17">
      <c r="A117" s="40"/>
      <c r="B117" s="42"/>
      <c r="C117" s="40"/>
      <c r="D117" s="9"/>
      <c r="E117" s="9"/>
      <c r="F117" s="9"/>
      <c r="G117" s="9"/>
      <c r="H117" s="9"/>
      <c r="I117" s="9"/>
      <c r="J117" s="42"/>
      <c r="K117" s="40"/>
      <c r="L117" s="9"/>
      <c r="M117" s="9"/>
      <c r="N117" s="41"/>
      <c r="O117" s="41"/>
      <c r="P117" s="41"/>
      <c r="Q117" s="41"/>
    </row>
    <row r="118" spans="1:17">
      <c r="A118" s="40"/>
      <c r="B118" s="42"/>
      <c r="C118" s="40"/>
      <c r="D118" s="9"/>
      <c r="E118" s="9"/>
      <c r="F118" s="9"/>
      <c r="G118" s="9"/>
      <c r="H118" s="9"/>
      <c r="I118" s="9"/>
      <c r="J118" s="42"/>
      <c r="K118" s="40"/>
      <c r="L118" s="9"/>
      <c r="M118" s="9"/>
      <c r="N118" s="41"/>
      <c r="O118" s="41"/>
      <c r="P118" s="41"/>
      <c r="Q118" s="41"/>
    </row>
    <row r="119" spans="1:17">
      <c r="A119" s="40"/>
      <c r="B119" s="42"/>
      <c r="C119" s="40"/>
      <c r="D119" s="9"/>
      <c r="E119" s="9"/>
      <c r="F119" s="9"/>
      <c r="G119" s="9"/>
      <c r="H119" s="9"/>
      <c r="I119" s="9"/>
      <c r="J119" s="42"/>
      <c r="K119" s="40"/>
      <c r="L119" s="9"/>
      <c r="M119" s="9"/>
      <c r="N119" s="41"/>
      <c r="O119" s="41"/>
      <c r="P119" s="41"/>
      <c r="Q119" s="41"/>
    </row>
    <row r="120" spans="1:17">
      <c r="A120" s="40"/>
      <c r="B120" s="42"/>
      <c r="C120" s="40"/>
      <c r="D120" s="9"/>
      <c r="E120" s="9"/>
      <c r="F120" s="9"/>
      <c r="G120" s="9"/>
      <c r="H120" s="9"/>
      <c r="I120" s="9"/>
      <c r="J120" s="42"/>
      <c r="K120" s="40"/>
      <c r="L120" s="9"/>
      <c r="M120" s="9"/>
      <c r="N120" s="41"/>
      <c r="O120" s="41"/>
      <c r="P120" s="41"/>
      <c r="Q120" s="41"/>
    </row>
    <row r="121" spans="1:17">
      <c r="A121" s="40"/>
      <c r="B121" s="42"/>
      <c r="C121" s="40"/>
      <c r="D121" s="9"/>
      <c r="E121" s="9"/>
      <c r="F121" s="9"/>
      <c r="G121" s="9"/>
      <c r="H121" s="9"/>
      <c r="I121" s="9"/>
      <c r="J121" s="42"/>
      <c r="K121" s="40"/>
      <c r="L121" s="9"/>
      <c r="M121" s="9"/>
      <c r="N121" s="41"/>
      <c r="O121" s="41"/>
      <c r="P121" s="41"/>
      <c r="Q121" s="41"/>
    </row>
    <row r="122" spans="1:17">
      <c r="A122" s="40"/>
      <c r="B122" s="42"/>
      <c r="C122" s="40"/>
      <c r="D122" s="9"/>
      <c r="E122" s="9"/>
      <c r="F122" s="9"/>
      <c r="G122" s="9"/>
      <c r="H122" s="9"/>
      <c r="I122" s="9"/>
      <c r="J122" s="42"/>
      <c r="K122" s="40"/>
      <c r="L122" s="9"/>
      <c r="M122" s="9"/>
      <c r="N122" s="41"/>
      <c r="O122" s="41"/>
      <c r="P122" s="41"/>
      <c r="Q122" s="41"/>
    </row>
    <row r="123" spans="1:17">
      <c r="A123" s="40"/>
      <c r="B123" s="42"/>
      <c r="C123" s="40"/>
      <c r="D123" s="9"/>
      <c r="E123" s="9"/>
      <c r="F123" s="9"/>
      <c r="G123" s="9"/>
      <c r="H123" s="9"/>
      <c r="I123" s="9"/>
      <c r="J123" s="42"/>
      <c r="K123" s="40"/>
      <c r="L123" s="9"/>
      <c r="M123" s="9"/>
      <c r="N123" s="41"/>
      <c r="O123" s="41"/>
      <c r="P123" s="41"/>
      <c r="Q123" s="41"/>
    </row>
    <row r="124" spans="1:17">
      <c r="A124" s="40"/>
      <c r="B124" s="42"/>
      <c r="C124" s="40"/>
      <c r="D124" s="9"/>
      <c r="E124" s="9"/>
      <c r="F124" s="9"/>
      <c r="G124" s="9"/>
      <c r="H124" s="9"/>
      <c r="I124" s="9"/>
      <c r="J124" s="42"/>
      <c r="K124" s="40"/>
      <c r="L124" s="9"/>
      <c r="M124" s="9"/>
      <c r="N124" s="41"/>
      <c r="O124" s="41"/>
      <c r="P124" s="41"/>
      <c r="Q124" s="41"/>
    </row>
    <row r="125" spans="1:17">
      <c r="A125" s="40"/>
      <c r="B125" s="42"/>
      <c r="C125" s="40"/>
      <c r="D125" s="9"/>
      <c r="E125" s="9"/>
      <c r="F125" s="9"/>
      <c r="G125" s="9"/>
      <c r="H125" s="9"/>
      <c r="I125" s="9"/>
      <c r="J125" s="42"/>
      <c r="K125" s="40"/>
      <c r="L125" s="9"/>
      <c r="M125" s="9"/>
      <c r="N125" s="41"/>
      <c r="O125" s="41"/>
      <c r="P125" s="41"/>
      <c r="Q125" s="41"/>
    </row>
    <row r="126" spans="1:17">
      <c r="A126" s="40"/>
      <c r="B126" s="42"/>
      <c r="C126" s="40"/>
      <c r="D126" s="9"/>
      <c r="E126" s="9"/>
      <c r="F126" s="9"/>
      <c r="G126" s="9"/>
      <c r="H126" s="9"/>
      <c r="I126" s="9"/>
      <c r="J126" s="42"/>
      <c r="K126" s="40"/>
      <c r="L126" s="9"/>
      <c r="M126" s="9"/>
      <c r="N126" s="41"/>
      <c r="O126" s="41"/>
      <c r="P126" s="41"/>
      <c r="Q126" s="41"/>
    </row>
    <row r="127" spans="1:17">
      <c r="A127" s="40"/>
      <c r="B127" s="42"/>
      <c r="C127" s="40"/>
      <c r="D127" s="9"/>
      <c r="E127" s="9"/>
      <c r="F127" s="9"/>
      <c r="G127" s="9"/>
      <c r="H127" s="9"/>
      <c r="I127" s="9"/>
      <c r="J127" s="42"/>
      <c r="K127" s="40"/>
      <c r="L127" s="9"/>
      <c r="M127" s="9"/>
      <c r="N127" s="41"/>
      <c r="O127" s="41"/>
      <c r="P127" s="41"/>
      <c r="Q127" s="41"/>
    </row>
    <row r="128" spans="1:17">
      <c r="A128" s="40"/>
      <c r="B128" s="42"/>
      <c r="C128" s="40"/>
      <c r="D128" s="9"/>
      <c r="E128" s="9"/>
      <c r="F128" s="9"/>
      <c r="G128" s="9"/>
      <c r="H128" s="9"/>
      <c r="I128" s="9"/>
      <c r="J128" s="42"/>
      <c r="K128" s="40"/>
      <c r="L128" s="9"/>
      <c r="M128" s="9"/>
      <c r="N128" s="41"/>
      <c r="O128" s="41"/>
      <c r="P128" s="41"/>
      <c r="Q128" s="41"/>
    </row>
    <row r="129" spans="1:17">
      <c r="A129" s="40"/>
      <c r="B129" s="42"/>
      <c r="C129" s="40"/>
      <c r="D129" s="9"/>
      <c r="E129" s="9"/>
      <c r="F129" s="9"/>
      <c r="G129" s="9"/>
      <c r="H129" s="9"/>
      <c r="I129" s="9"/>
      <c r="J129" s="42"/>
      <c r="K129" s="40"/>
      <c r="L129" s="9"/>
      <c r="M129" s="9"/>
      <c r="N129" s="41"/>
      <c r="O129" s="41"/>
      <c r="P129" s="41"/>
      <c r="Q129" s="41"/>
    </row>
    <row r="130" spans="1:17">
      <c r="A130" s="40"/>
      <c r="B130" s="42"/>
      <c r="C130" s="40"/>
      <c r="D130" s="9"/>
      <c r="E130" s="9"/>
      <c r="F130" s="9"/>
      <c r="G130" s="9"/>
      <c r="H130" s="9"/>
      <c r="I130" s="9"/>
      <c r="J130" s="42"/>
      <c r="K130" s="40"/>
      <c r="L130" s="9"/>
      <c r="M130" s="9"/>
      <c r="N130" s="41"/>
      <c r="O130" s="41"/>
      <c r="P130" s="41"/>
      <c r="Q130" s="41"/>
    </row>
    <row r="131" spans="1:17">
      <c r="A131" s="40"/>
      <c r="B131" s="42"/>
      <c r="C131" s="40"/>
      <c r="D131" s="9"/>
      <c r="E131" s="9"/>
      <c r="F131" s="9"/>
      <c r="G131" s="9"/>
      <c r="H131" s="9"/>
      <c r="I131" s="9"/>
      <c r="J131" s="42"/>
      <c r="K131" s="40"/>
      <c r="L131" s="9"/>
      <c r="M131" s="9"/>
      <c r="N131" s="41"/>
      <c r="O131" s="41"/>
      <c r="P131" s="41"/>
      <c r="Q131" s="41"/>
    </row>
    <row r="132" spans="1:17">
      <c r="A132" s="40"/>
      <c r="B132" s="42"/>
      <c r="C132" s="40"/>
      <c r="D132" s="9"/>
      <c r="E132" s="9"/>
      <c r="F132" s="9"/>
      <c r="G132" s="9"/>
      <c r="H132" s="9"/>
      <c r="I132" s="9"/>
      <c r="J132" s="42"/>
      <c r="K132" s="40"/>
      <c r="L132" s="9"/>
      <c r="M132" s="9"/>
      <c r="N132" s="41"/>
      <c r="O132" s="41"/>
      <c r="P132" s="41"/>
      <c r="Q132" s="41"/>
    </row>
    <row r="133" spans="1:17">
      <c r="A133" s="40"/>
      <c r="B133" s="42"/>
      <c r="C133" s="40"/>
      <c r="D133" s="9"/>
      <c r="E133" s="9"/>
      <c r="F133" s="9"/>
      <c r="G133" s="9"/>
      <c r="H133" s="9"/>
      <c r="I133" s="9"/>
      <c r="J133" s="42"/>
      <c r="K133" s="40"/>
      <c r="L133" s="9"/>
      <c r="M133" s="9"/>
      <c r="N133" s="41"/>
      <c r="O133" s="41"/>
      <c r="P133" s="41"/>
      <c r="Q133" s="41"/>
    </row>
    <row r="134" spans="1:17">
      <c r="A134" s="40"/>
      <c r="B134" s="42"/>
      <c r="C134" s="40"/>
      <c r="D134" s="9"/>
      <c r="E134" s="9"/>
      <c r="F134" s="9"/>
      <c r="G134" s="9"/>
      <c r="H134" s="9"/>
      <c r="I134" s="9"/>
      <c r="J134" s="42"/>
      <c r="K134" s="40"/>
      <c r="L134" s="9"/>
      <c r="M134" s="9"/>
      <c r="N134" s="41"/>
      <c r="O134" s="41"/>
      <c r="P134" s="41"/>
      <c r="Q134" s="41"/>
    </row>
    <row r="135" spans="1:17">
      <c r="A135" s="40"/>
      <c r="B135" s="42"/>
      <c r="C135" s="40"/>
      <c r="D135" s="9"/>
      <c r="E135" s="9"/>
      <c r="F135" s="9"/>
      <c r="G135" s="9"/>
      <c r="H135" s="9"/>
      <c r="I135" s="9"/>
      <c r="J135" s="42"/>
      <c r="K135" s="40"/>
      <c r="L135" s="9"/>
      <c r="M135" s="9"/>
      <c r="N135" s="41"/>
      <c r="O135" s="41"/>
      <c r="P135" s="41"/>
      <c r="Q135" s="41"/>
    </row>
    <row r="136" spans="1:17">
      <c r="A136" s="40"/>
      <c r="B136" s="42"/>
      <c r="C136" s="40"/>
      <c r="D136" s="9"/>
      <c r="E136" s="9"/>
      <c r="F136" s="9"/>
      <c r="G136" s="9"/>
      <c r="H136" s="9"/>
      <c r="I136" s="9"/>
      <c r="J136" s="42"/>
      <c r="K136" s="40"/>
      <c r="L136" s="9"/>
      <c r="M136" s="9"/>
      <c r="N136" s="41"/>
      <c r="O136" s="41"/>
      <c r="P136" s="41"/>
      <c r="Q136" s="41"/>
    </row>
    <row r="137" spans="1:17">
      <c r="A137" s="40"/>
      <c r="B137" s="42"/>
      <c r="C137" s="40"/>
      <c r="D137" s="9"/>
      <c r="E137" s="9"/>
      <c r="F137" s="9"/>
      <c r="G137" s="9"/>
      <c r="H137" s="9"/>
      <c r="I137" s="9"/>
      <c r="J137" s="42"/>
      <c r="K137" s="40"/>
      <c r="L137" s="9"/>
      <c r="M137" s="9"/>
      <c r="N137" s="41"/>
      <c r="O137" s="41"/>
      <c r="P137" s="41"/>
      <c r="Q137" s="41"/>
    </row>
    <row r="138" spans="1:17">
      <c r="A138" s="40"/>
      <c r="B138" s="42"/>
      <c r="C138" s="40"/>
      <c r="D138" s="9"/>
      <c r="E138" s="9"/>
      <c r="F138" s="9"/>
      <c r="G138" s="9"/>
      <c r="H138" s="9"/>
      <c r="I138" s="9"/>
      <c r="J138" s="42"/>
      <c r="K138" s="40"/>
      <c r="L138" s="9"/>
      <c r="M138" s="9"/>
      <c r="N138" s="41"/>
      <c r="O138" s="41"/>
      <c r="P138" s="41"/>
      <c r="Q138" s="41"/>
    </row>
    <row r="139" spans="1:17">
      <c r="A139" s="40"/>
      <c r="B139" s="42"/>
      <c r="C139" s="40"/>
      <c r="D139" s="9"/>
      <c r="E139" s="9"/>
      <c r="F139" s="9"/>
      <c r="G139" s="9"/>
      <c r="H139" s="9"/>
      <c r="I139" s="9"/>
      <c r="J139" s="42"/>
      <c r="K139" s="40"/>
      <c r="L139" s="9"/>
      <c r="M139" s="9"/>
      <c r="N139" s="41"/>
      <c r="O139" s="41"/>
      <c r="P139" s="41"/>
      <c r="Q139" s="41"/>
    </row>
    <row r="140" spans="1:17">
      <c r="A140" s="40"/>
      <c r="B140" s="42"/>
      <c r="C140" s="40"/>
      <c r="D140" s="9"/>
      <c r="E140" s="9"/>
      <c r="F140" s="9"/>
      <c r="G140" s="9"/>
      <c r="H140" s="9"/>
      <c r="I140" s="9"/>
      <c r="J140" s="42"/>
      <c r="K140" s="40"/>
      <c r="L140" s="9"/>
      <c r="M140" s="9"/>
      <c r="N140" s="41"/>
      <c r="O140" s="41"/>
      <c r="P140" s="41"/>
      <c r="Q140" s="41"/>
    </row>
    <row r="141" spans="1:17">
      <c r="A141" s="40"/>
      <c r="B141" s="42"/>
      <c r="C141" s="40"/>
      <c r="D141" s="9"/>
      <c r="E141" s="9"/>
      <c r="F141" s="9"/>
      <c r="G141" s="9"/>
      <c r="H141" s="9"/>
      <c r="I141" s="9"/>
      <c r="J141" s="42"/>
      <c r="K141" s="40"/>
      <c r="L141" s="9"/>
      <c r="M141" s="9"/>
      <c r="N141" s="41"/>
      <c r="O141" s="41"/>
      <c r="P141" s="41"/>
      <c r="Q141" s="41"/>
    </row>
    <row r="142" spans="1:17">
      <c r="A142" s="40"/>
      <c r="B142" s="42"/>
      <c r="C142" s="40"/>
      <c r="D142" s="9"/>
      <c r="E142" s="9"/>
      <c r="F142" s="9"/>
      <c r="G142" s="9"/>
      <c r="H142" s="9"/>
      <c r="I142" s="9"/>
      <c r="J142" s="42"/>
      <c r="K142" s="40"/>
      <c r="L142" s="9"/>
      <c r="M142" s="9"/>
      <c r="N142" s="41"/>
      <c r="O142" s="41"/>
      <c r="P142" s="41"/>
      <c r="Q142" s="41"/>
    </row>
    <row r="143" spans="1:17">
      <c r="A143" s="40"/>
      <c r="B143" s="42"/>
      <c r="C143" s="40"/>
      <c r="D143" s="9"/>
      <c r="E143" s="9"/>
      <c r="F143" s="9"/>
      <c r="G143" s="9"/>
      <c r="H143" s="9"/>
      <c r="I143" s="9"/>
      <c r="J143" s="42"/>
      <c r="K143" s="40"/>
      <c r="L143" s="9"/>
      <c r="M143" s="9"/>
      <c r="N143" s="41"/>
      <c r="O143" s="41"/>
      <c r="P143" s="41"/>
      <c r="Q143" s="41"/>
    </row>
    <row r="144" spans="1:17">
      <c r="A144" s="40"/>
      <c r="B144" s="42"/>
      <c r="C144" s="40"/>
      <c r="D144" s="9"/>
      <c r="E144" s="9"/>
      <c r="F144" s="9"/>
      <c r="G144" s="9"/>
      <c r="H144" s="9"/>
      <c r="I144" s="9"/>
      <c r="J144" s="42"/>
      <c r="K144" s="40"/>
      <c r="L144" s="9"/>
      <c r="M144" s="9"/>
      <c r="N144" s="41"/>
      <c r="O144" s="41"/>
      <c r="P144" s="41"/>
      <c r="Q144" s="41"/>
    </row>
    <row r="145" spans="1:17">
      <c r="A145" s="40"/>
      <c r="B145" s="42"/>
      <c r="C145" s="40"/>
      <c r="D145" s="9"/>
      <c r="E145" s="9"/>
      <c r="F145" s="9"/>
      <c r="G145" s="9"/>
      <c r="H145" s="9"/>
      <c r="I145" s="9"/>
      <c r="J145" s="42"/>
      <c r="K145" s="40"/>
      <c r="L145" s="9"/>
      <c r="M145" s="9"/>
      <c r="N145" s="41"/>
      <c r="O145" s="41"/>
      <c r="P145" s="41"/>
      <c r="Q145" s="41"/>
    </row>
    <row r="146" spans="1:17">
      <c r="A146" s="40"/>
      <c r="B146" s="42"/>
      <c r="C146" s="40"/>
      <c r="D146" s="9"/>
      <c r="E146" s="9"/>
      <c r="F146" s="9"/>
      <c r="G146" s="9"/>
      <c r="H146" s="9"/>
      <c r="I146" s="9"/>
      <c r="J146" s="42"/>
      <c r="K146" s="40"/>
      <c r="L146" s="9"/>
      <c r="M146" s="9"/>
      <c r="N146" s="41"/>
      <c r="O146" s="41"/>
      <c r="P146" s="41"/>
      <c r="Q146" s="41"/>
    </row>
    <row r="147" spans="1:17">
      <c r="A147" s="40"/>
      <c r="B147" s="42"/>
      <c r="C147" s="40"/>
      <c r="D147" s="9"/>
      <c r="E147" s="9"/>
      <c r="F147" s="9"/>
      <c r="G147" s="9"/>
      <c r="H147" s="9"/>
      <c r="I147" s="9"/>
      <c r="J147" s="42"/>
      <c r="K147" s="40"/>
      <c r="L147" s="9"/>
      <c r="M147" s="9"/>
      <c r="N147" s="41"/>
      <c r="O147" s="41"/>
      <c r="P147" s="41"/>
      <c r="Q147" s="41"/>
    </row>
    <row r="148" spans="1:17">
      <c r="A148" s="40"/>
      <c r="B148" s="42"/>
      <c r="C148" s="40"/>
      <c r="D148" s="9"/>
      <c r="E148" s="9"/>
      <c r="F148" s="9"/>
      <c r="G148" s="9"/>
      <c r="H148" s="9"/>
      <c r="I148" s="9"/>
      <c r="J148" s="42"/>
      <c r="K148" s="40"/>
      <c r="L148" s="9"/>
      <c r="M148" s="9"/>
      <c r="N148" s="41"/>
      <c r="O148" s="41"/>
      <c r="P148" s="41"/>
      <c r="Q148" s="41"/>
    </row>
    <row r="149" spans="1:17">
      <c r="A149" s="40"/>
      <c r="B149" s="42"/>
      <c r="C149" s="40"/>
      <c r="D149" s="9"/>
      <c r="E149" s="9"/>
      <c r="F149" s="9"/>
      <c r="G149" s="9"/>
      <c r="H149" s="9"/>
      <c r="I149" s="9"/>
      <c r="J149" s="42"/>
      <c r="K149" s="40"/>
      <c r="L149" s="9"/>
      <c r="M149" s="9"/>
      <c r="N149" s="41"/>
      <c r="O149" s="41"/>
      <c r="P149" s="41"/>
      <c r="Q149" s="41"/>
    </row>
    <row r="150" spans="1:17">
      <c r="A150" s="40"/>
      <c r="B150" s="42"/>
      <c r="C150" s="40"/>
      <c r="D150" s="9"/>
      <c r="E150" s="9"/>
      <c r="F150" s="9"/>
      <c r="G150" s="9"/>
      <c r="H150" s="9"/>
      <c r="I150" s="9"/>
      <c r="J150" s="42"/>
      <c r="K150" s="40"/>
      <c r="L150" s="9"/>
      <c r="M150" s="9"/>
      <c r="N150" s="41"/>
      <c r="O150" s="41"/>
      <c r="P150" s="41"/>
      <c r="Q150" s="41"/>
    </row>
    <row r="151" spans="1:17">
      <c r="A151" s="40"/>
      <c r="B151" s="42"/>
      <c r="C151" s="40"/>
      <c r="D151" s="9"/>
      <c r="E151" s="9"/>
      <c r="F151" s="9"/>
      <c r="G151" s="9"/>
      <c r="H151" s="9"/>
      <c r="I151" s="9"/>
      <c r="J151" s="42"/>
      <c r="K151" s="40"/>
      <c r="L151" s="9"/>
      <c r="M151" s="9"/>
      <c r="N151" s="41"/>
      <c r="O151" s="41"/>
      <c r="P151" s="41"/>
      <c r="Q151" s="41"/>
    </row>
    <row r="152" spans="1:17">
      <c r="A152" s="40"/>
      <c r="B152" s="42"/>
      <c r="C152" s="40"/>
      <c r="D152" s="9"/>
      <c r="E152" s="9"/>
      <c r="F152" s="9"/>
      <c r="G152" s="9"/>
      <c r="H152" s="9"/>
      <c r="I152" s="9"/>
      <c r="J152" s="42"/>
      <c r="K152" s="40"/>
      <c r="L152" s="9"/>
      <c r="M152" s="9"/>
      <c r="N152" s="41"/>
      <c r="O152" s="41"/>
      <c r="P152" s="41"/>
      <c r="Q152" s="41"/>
    </row>
    <row r="153" spans="1:17">
      <c r="A153" s="40"/>
      <c r="B153" s="42"/>
      <c r="C153" s="40"/>
      <c r="D153" s="9"/>
      <c r="E153" s="9"/>
      <c r="F153" s="9"/>
      <c r="G153" s="9"/>
      <c r="H153" s="9"/>
      <c r="I153" s="9"/>
      <c r="J153" s="42"/>
      <c r="K153" s="40"/>
      <c r="L153" s="9"/>
      <c r="M153" s="9"/>
      <c r="N153" s="41"/>
      <c r="O153" s="41"/>
      <c r="P153" s="41"/>
      <c r="Q153" s="41"/>
    </row>
    <row r="154" spans="1:17">
      <c r="A154" s="40"/>
      <c r="B154" s="42"/>
      <c r="C154" s="40"/>
      <c r="D154" s="9"/>
      <c r="E154" s="9"/>
      <c r="F154" s="9"/>
      <c r="G154" s="9"/>
      <c r="H154" s="9"/>
      <c r="I154" s="9"/>
      <c r="J154" s="42"/>
      <c r="K154" s="40"/>
      <c r="L154" s="9"/>
      <c r="M154" s="9"/>
      <c r="N154" s="41"/>
      <c r="O154" s="41"/>
      <c r="P154" s="41"/>
      <c r="Q154" s="41"/>
    </row>
    <row r="155" spans="1:17">
      <c r="A155" s="40"/>
      <c r="B155" s="42"/>
      <c r="C155" s="40"/>
      <c r="D155" s="9"/>
      <c r="E155" s="9"/>
      <c r="F155" s="9"/>
      <c r="G155" s="9"/>
      <c r="H155" s="9"/>
      <c r="I155" s="9"/>
      <c r="J155" s="42"/>
      <c r="K155" s="40"/>
      <c r="L155" s="9"/>
      <c r="M155" s="9"/>
      <c r="N155" s="41"/>
      <c r="O155" s="41"/>
      <c r="P155" s="41"/>
      <c r="Q155" s="41"/>
    </row>
    <row r="156" spans="1:17">
      <c r="A156" s="40"/>
      <c r="B156" s="42"/>
      <c r="C156" s="40"/>
      <c r="D156" s="9"/>
      <c r="E156" s="9"/>
      <c r="F156" s="9"/>
      <c r="G156" s="9"/>
      <c r="H156" s="9"/>
      <c r="I156" s="9"/>
      <c r="J156" s="42"/>
      <c r="K156" s="40"/>
      <c r="L156" s="9"/>
      <c r="M156" s="9"/>
      <c r="N156" s="41"/>
      <c r="O156" s="41"/>
      <c r="P156" s="41"/>
      <c r="Q156" s="41"/>
    </row>
    <row r="157" spans="1:17">
      <c r="A157" s="40"/>
      <c r="B157" s="42"/>
      <c r="C157" s="40"/>
      <c r="D157" s="9"/>
      <c r="E157" s="9"/>
      <c r="F157" s="9"/>
      <c r="G157" s="9"/>
      <c r="H157" s="9"/>
      <c r="I157" s="9"/>
      <c r="J157" s="42"/>
      <c r="K157" s="40"/>
      <c r="L157" s="9"/>
      <c r="M157" s="9"/>
      <c r="N157" s="41"/>
      <c r="O157" s="41"/>
      <c r="P157" s="41"/>
      <c r="Q157" s="41"/>
    </row>
    <row r="158" spans="1:17">
      <c r="A158" s="40"/>
      <c r="B158" s="42"/>
      <c r="C158" s="40"/>
      <c r="D158" s="9"/>
      <c r="E158" s="9"/>
      <c r="F158" s="9"/>
      <c r="G158" s="9"/>
      <c r="H158" s="9"/>
      <c r="I158" s="9"/>
      <c r="J158" s="42"/>
      <c r="K158" s="40"/>
      <c r="L158" s="9"/>
      <c r="M158" s="9"/>
      <c r="N158" s="41"/>
      <c r="O158" s="41"/>
      <c r="P158" s="41"/>
      <c r="Q158" s="41"/>
    </row>
    <row r="159" spans="1:17">
      <c r="A159" s="40"/>
      <c r="B159" s="42"/>
      <c r="C159" s="40"/>
      <c r="D159" s="9"/>
      <c r="E159" s="9"/>
      <c r="F159" s="9"/>
      <c r="G159" s="9"/>
      <c r="H159" s="9"/>
      <c r="I159" s="9"/>
      <c r="J159" s="42"/>
      <c r="K159" s="40"/>
      <c r="L159" s="9"/>
      <c r="M159" s="9"/>
      <c r="N159" s="41"/>
      <c r="O159" s="41"/>
      <c r="P159" s="41"/>
      <c r="Q159" s="41"/>
    </row>
    <row r="160" spans="1:17">
      <c r="A160" s="40"/>
      <c r="B160" s="42"/>
      <c r="C160" s="40"/>
      <c r="D160" s="9"/>
      <c r="E160" s="9"/>
      <c r="F160" s="9"/>
      <c r="G160" s="9"/>
      <c r="H160" s="9"/>
      <c r="I160" s="9"/>
      <c r="J160" s="42"/>
      <c r="K160" s="40"/>
      <c r="L160" s="9"/>
      <c r="M160" s="9"/>
      <c r="N160" s="41"/>
      <c r="O160" s="41"/>
      <c r="P160" s="41"/>
      <c r="Q160" s="41"/>
    </row>
    <row r="161" spans="1:17">
      <c r="A161" s="40"/>
      <c r="B161" s="42"/>
      <c r="C161" s="40"/>
      <c r="D161" s="9"/>
      <c r="E161" s="9"/>
      <c r="F161" s="9"/>
      <c r="G161" s="9"/>
      <c r="H161" s="9"/>
      <c r="I161" s="9"/>
      <c r="J161" s="42"/>
      <c r="K161" s="40"/>
      <c r="L161" s="9"/>
      <c r="M161" s="9"/>
      <c r="N161" s="41"/>
      <c r="O161" s="41"/>
      <c r="P161" s="41"/>
      <c r="Q161" s="41"/>
    </row>
    <row r="162" spans="1:17">
      <c r="A162" s="40"/>
      <c r="B162" s="42"/>
      <c r="C162" s="40"/>
      <c r="D162" s="9"/>
      <c r="E162" s="9"/>
      <c r="F162" s="9"/>
      <c r="G162" s="9"/>
      <c r="H162" s="9"/>
      <c r="I162" s="9"/>
      <c r="J162" s="42"/>
      <c r="K162" s="40"/>
      <c r="L162" s="9"/>
      <c r="M162" s="9"/>
      <c r="N162" s="41"/>
      <c r="O162" s="41"/>
      <c r="P162" s="41"/>
      <c r="Q162" s="41"/>
    </row>
    <row r="163" spans="1:17">
      <c r="A163" s="40"/>
      <c r="B163" s="42"/>
      <c r="C163" s="40"/>
      <c r="D163" s="9"/>
      <c r="E163" s="9"/>
      <c r="F163" s="9"/>
      <c r="G163" s="9"/>
      <c r="H163" s="9"/>
      <c r="I163" s="9"/>
      <c r="J163" s="42"/>
      <c r="K163" s="40"/>
      <c r="L163" s="9"/>
      <c r="M163" s="9"/>
      <c r="N163" s="41"/>
      <c r="O163" s="41"/>
      <c r="P163" s="41"/>
      <c r="Q163" s="41"/>
    </row>
    <row r="164" spans="1:17">
      <c r="A164" s="40"/>
      <c r="B164" s="42"/>
      <c r="C164" s="40"/>
      <c r="D164" s="9"/>
      <c r="E164" s="9"/>
      <c r="F164" s="9"/>
      <c r="G164" s="9"/>
      <c r="H164" s="9"/>
      <c r="I164" s="9"/>
      <c r="J164" s="42"/>
      <c r="K164" s="40"/>
      <c r="L164" s="9"/>
      <c r="M164" s="9"/>
      <c r="N164" s="41"/>
      <c r="O164" s="41"/>
      <c r="P164" s="41"/>
      <c r="Q164" s="41"/>
    </row>
    <row r="165" spans="1:17">
      <c r="A165" s="40"/>
      <c r="B165" s="42"/>
      <c r="C165" s="40"/>
      <c r="D165" s="9"/>
      <c r="E165" s="9"/>
      <c r="F165" s="9"/>
      <c r="G165" s="9"/>
      <c r="H165" s="9"/>
      <c r="I165" s="9"/>
      <c r="J165" s="42"/>
      <c r="K165" s="40"/>
      <c r="L165" s="9"/>
      <c r="M165" s="9"/>
      <c r="N165" s="41"/>
      <c r="O165" s="41"/>
      <c r="P165" s="41"/>
      <c r="Q165" s="41"/>
    </row>
    <row r="166" spans="1:17">
      <c r="A166" s="40"/>
      <c r="B166" s="42"/>
      <c r="C166" s="40"/>
      <c r="D166" s="9"/>
      <c r="E166" s="9"/>
      <c r="F166" s="9"/>
      <c r="G166" s="9"/>
      <c r="H166" s="9"/>
      <c r="I166" s="9"/>
      <c r="J166" s="42"/>
      <c r="K166" s="40"/>
      <c r="L166" s="9"/>
      <c r="M166" s="9"/>
      <c r="N166" s="41"/>
      <c r="O166" s="41"/>
      <c r="P166" s="41"/>
      <c r="Q166" s="41"/>
    </row>
    <row r="167" spans="1:17">
      <c r="A167" s="40"/>
      <c r="B167" s="42"/>
      <c r="C167" s="40"/>
      <c r="D167" s="9"/>
      <c r="E167" s="9"/>
      <c r="F167" s="9"/>
      <c r="G167" s="9"/>
      <c r="H167" s="9"/>
      <c r="I167" s="9"/>
      <c r="J167" s="42"/>
      <c r="K167" s="40"/>
      <c r="L167" s="9"/>
      <c r="M167" s="9"/>
      <c r="N167" s="41"/>
      <c r="O167" s="41"/>
      <c r="P167" s="41"/>
      <c r="Q167" s="41"/>
    </row>
    <row r="168" spans="1:17">
      <c r="A168" s="40"/>
      <c r="B168" s="42"/>
      <c r="C168" s="40"/>
      <c r="D168" s="9"/>
      <c r="E168" s="9"/>
      <c r="F168" s="9"/>
      <c r="G168" s="9"/>
      <c r="H168" s="9"/>
      <c r="I168" s="9"/>
      <c r="J168" s="42"/>
      <c r="K168" s="40"/>
      <c r="L168" s="9"/>
      <c r="M168" s="9"/>
      <c r="N168" s="41"/>
      <c r="O168" s="41"/>
      <c r="P168" s="41"/>
      <c r="Q168" s="41"/>
    </row>
    <row r="169" spans="1:17">
      <c r="A169" s="40"/>
      <c r="B169" s="42"/>
      <c r="C169" s="40"/>
      <c r="D169" s="9"/>
      <c r="E169" s="9"/>
      <c r="F169" s="9"/>
      <c r="G169" s="9"/>
      <c r="H169" s="9"/>
      <c r="I169" s="9"/>
      <c r="J169" s="42"/>
      <c r="K169" s="40"/>
      <c r="L169" s="9"/>
      <c r="M169" s="9"/>
      <c r="N169" s="41"/>
      <c r="O169" s="41"/>
      <c r="P169" s="41"/>
      <c r="Q169" s="41"/>
    </row>
    <row r="170" spans="1:17">
      <c r="A170" s="40"/>
      <c r="B170" s="42"/>
      <c r="C170" s="40"/>
      <c r="D170" s="9"/>
      <c r="E170" s="9"/>
      <c r="F170" s="9"/>
      <c r="G170" s="9"/>
      <c r="H170" s="9"/>
      <c r="I170" s="9"/>
      <c r="J170" s="42"/>
      <c r="K170" s="40"/>
      <c r="L170" s="9"/>
      <c r="M170" s="9"/>
      <c r="N170" s="41"/>
      <c r="O170" s="41"/>
      <c r="P170" s="41"/>
      <c r="Q170" s="41"/>
    </row>
    <row r="171" spans="1:17">
      <c r="A171" s="40"/>
      <c r="B171" s="42"/>
      <c r="C171" s="40"/>
      <c r="D171" s="9"/>
      <c r="E171" s="9"/>
      <c r="F171" s="9"/>
      <c r="G171" s="9"/>
      <c r="H171" s="9"/>
      <c r="I171" s="9"/>
      <c r="J171" s="42"/>
      <c r="K171" s="40"/>
      <c r="L171" s="9"/>
      <c r="M171" s="9"/>
      <c r="N171" s="41"/>
      <c r="O171" s="41"/>
      <c r="P171" s="41"/>
      <c r="Q171" s="41"/>
    </row>
    <row r="172" spans="1:17">
      <c r="A172" s="40"/>
      <c r="B172" s="42"/>
      <c r="C172" s="40"/>
      <c r="D172" s="9"/>
      <c r="E172" s="9"/>
      <c r="F172" s="9"/>
      <c r="G172" s="9"/>
      <c r="H172" s="9"/>
      <c r="I172" s="9"/>
      <c r="J172" s="42"/>
      <c r="K172" s="40"/>
      <c r="L172" s="9"/>
      <c r="M172" s="9"/>
      <c r="N172" s="41"/>
      <c r="O172" s="41"/>
      <c r="P172" s="41"/>
      <c r="Q172" s="41"/>
    </row>
    <row r="173" spans="1:17">
      <c r="A173" s="40"/>
      <c r="B173" s="42"/>
      <c r="C173" s="40"/>
      <c r="D173" s="9"/>
      <c r="E173" s="9"/>
      <c r="F173" s="9"/>
      <c r="G173" s="9"/>
      <c r="H173" s="9"/>
      <c r="I173" s="9"/>
      <c r="J173" s="42"/>
      <c r="K173" s="40"/>
      <c r="L173" s="9"/>
      <c r="M173" s="9"/>
      <c r="N173" s="41"/>
      <c r="O173" s="41"/>
      <c r="P173" s="41"/>
      <c r="Q173" s="41"/>
    </row>
    <row r="174" spans="1:17">
      <c r="A174" s="40"/>
      <c r="B174" s="42"/>
      <c r="C174" s="40"/>
      <c r="D174" s="9"/>
      <c r="E174" s="9"/>
      <c r="F174" s="9"/>
      <c r="G174" s="9"/>
      <c r="H174" s="9"/>
      <c r="I174" s="9"/>
      <c r="J174" s="42"/>
      <c r="K174" s="40"/>
      <c r="L174" s="9"/>
      <c r="M174" s="9"/>
      <c r="N174" s="41"/>
      <c r="O174" s="41"/>
      <c r="P174" s="41"/>
      <c r="Q174" s="41"/>
    </row>
    <row r="175" spans="1:17">
      <c r="A175" s="40"/>
      <c r="B175" s="42"/>
      <c r="C175" s="40"/>
      <c r="D175" s="9"/>
      <c r="E175" s="9"/>
      <c r="F175" s="9"/>
      <c r="G175" s="9"/>
      <c r="H175" s="9"/>
      <c r="I175" s="9"/>
      <c r="J175" s="42"/>
      <c r="K175" s="40"/>
      <c r="L175" s="9"/>
      <c r="M175" s="9"/>
      <c r="N175" s="41"/>
      <c r="O175" s="41"/>
      <c r="P175" s="41"/>
      <c r="Q175" s="41"/>
    </row>
    <row r="176" spans="1:17">
      <c r="A176" s="40"/>
      <c r="B176" s="42"/>
      <c r="C176" s="40"/>
      <c r="D176" s="9"/>
      <c r="E176" s="9"/>
      <c r="F176" s="9"/>
      <c r="G176" s="9"/>
      <c r="H176" s="9"/>
      <c r="I176" s="9"/>
      <c r="J176" s="42"/>
      <c r="K176" s="40"/>
      <c r="L176" s="9"/>
      <c r="M176" s="9"/>
      <c r="N176" s="41"/>
      <c r="O176" s="41"/>
      <c r="P176" s="41"/>
      <c r="Q176" s="41"/>
    </row>
    <row r="177" spans="1:17">
      <c r="A177" s="40"/>
      <c r="B177" s="42"/>
      <c r="C177" s="40"/>
      <c r="D177" s="9"/>
      <c r="E177" s="9"/>
      <c r="F177" s="9"/>
      <c r="G177" s="9"/>
      <c r="H177" s="9"/>
      <c r="I177" s="9"/>
      <c r="J177" s="42"/>
      <c r="K177" s="40"/>
      <c r="L177" s="9"/>
      <c r="M177" s="9"/>
      <c r="N177" s="41"/>
      <c r="O177" s="41"/>
      <c r="P177" s="41"/>
      <c r="Q177" s="41"/>
    </row>
    <row r="178" spans="1:17">
      <c r="A178" s="40"/>
      <c r="B178" s="42"/>
      <c r="C178" s="40"/>
      <c r="D178" s="9"/>
      <c r="E178" s="9"/>
      <c r="F178" s="9"/>
      <c r="G178" s="9"/>
      <c r="H178" s="9"/>
      <c r="I178" s="9"/>
      <c r="J178" s="42"/>
      <c r="K178" s="40"/>
      <c r="L178" s="9"/>
      <c r="M178" s="9"/>
      <c r="N178" s="41"/>
      <c r="O178" s="41"/>
      <c r="P178" s="41"/>
      <c r="Q178" s="41"/>
    </row>
    <row r="179" spans="1:17">
      <c r="A179" s="40"/>
      <c r="B179" s="42"/>
      <c r="C179" s="40"/>
      <c r="D179" s="9"/>
      <c r="E179" s="9"/>
      <c r="F179" s="9"/>
      <c r="G179" s="9"/>
      <c r="H179" s="9"/>
      <c r="I179" s="9"/>
      <c r="J179" s="42"/>
      <c r="K179" s="40"/>
      <c r="L179" s="9"/>
      <c r="M179" s="9"/>
      <c r="N179" s="41"/>
      <c r="O179" s="41"/>
      <c r="P179" s="41"/>
      <c r="Q179" s="41"/>
    </row>
    <row r="180" spans="1:17">
      <c r="A180" s="40"/>
      <c r="B180" s="42"/>
      <c r="C180" s="40"/>
      <c r="D180" s="9"/>
      <c r="E180" s="9"/>
      <c r="F180" s="9"/>
      <c r="G180" s="9"/>
      <c r="H180" s="9"/>
      <c r="I180" s="9"/>
      <c r="J180" s="42"/>
      <c r="K180" s="40"/>
      <c r="L180" s="9"/>
      <c r="M180" s="9"/>
      <c r="N180" s="41"/>
      <c r="O180" s="41"/>
      <c r="P180" s="41"/>
      <c r="Q180" s="41"/>
    </row>
    <row r="181" spans="1:17">
      <c r="A181" s="40"/>
      <c r="B181" s="42"/>
      <c r="C181" s="40"/>
      <c r="D181" s="9"/>
      <c r="E181" s="9"/>
      <c r="F181" s="9"/>
      <c r="G181" s="9"/>
      <c r="H181" s="9"/>
      <c r="I181" s="9"/>
      <c r="J181" s="42"/>
      <c r="K181" s="40"/>
      <c r="L181" s="9"/>
      <c r="M181" s="9"/>
      <c r="N181" s="41"/>
      <c r="O181" s="41"/>
      <c r="P181" s="41"/>
      <c r="Q181" s="41"/>
    </row>
    <row r="182" spans="1:17">
      <c r="A182" s="40"/>
      <c r="B182" s="42"/>
      <c r="C182" s="40"/>
      <c r="D182" s="9"/>
      <c r="E182" s="9"/>
      <c r="F182" s="9"/>
      <c r="G182" s="9"/>
      <c r="H182" s="9"/>
      <c r="I182" s="9"/>
      <c r="J182" s="42"/>
      <c r="K182" s="40"/>
      <c r="L182" s="9"/>
      <c r="M182" s="9"/>
      <c r="N182" s="41"/>
      <c r="O182" s="41"/>
      <c r="P182" s="41"/>
      <c r="Q182" s="41"/>
    </row>
    <row r="183" spans="1:17">
      <c r="A183" s="40"/>
      <c r="B183" s="42"/>
      <c r="C183" s="40"/>
      <c r="D183" s="9"/>
      <c r="E183" s="9"/>
      <c r="F183" s="9"/>
      <c r="G183" s="9"/>
      <c r="H183" s="9"/>
      <c r="I183" s="9"/>
      <c r="J183" s="42"/>
      <c r="K183" s="40"/>
      <c r="L183" s="9"/>
      <c r="M183" s="9"/>
      <c r="N183" s="41"/>
      <c r="O183" s="41"/>
      <c r="P183" s="41"/>
      <c r="Q183" s="41"/>
    </row>
    <row r="184" spans="1:17">
      <c r="A184" s="40"/>
      <c r="B184" s="42"/>
      <c r="C184" s="40"/>
      <c r="D184" s="9"/>
      <c r="E184" s="9"/>
      <c r="F184" s="9"/>
      <c r="G184" s="9"/>
      <c r="H184" s="9"/>
      <c r="I184" s="9"/>
      <c r="J184" s="42"/>
      <c r="K184" s="40"/>
      <c r="L184" s="9"/>
      <c r="M184" s="9"/>
      <c r="N184" s="41"/>
      <c r="O184" s="41"/>
      <c r="P184" s="41"/>
      <c r="Q184" s="41"/>
    </row>
    <row r="185" spans="1:17">
      <c r="A185" s="40"/>
      <c r="B185" s="42"/>
      <c r="C185" s="40"/>
      <c r="D185" s="9"/>
      <c r="E185" s="9"/>
      <c r="F185" s="9"/>
      <c r="G185" s="9"/>
      <c r="H185" s="9"/>
      <c r="I185" s="9"/>
      <c r="J185" s="42"/>
      <c r="K185" s="40"/>
      <c r="L185" s="9"/>
      <c r="M185" s="9"/>
      <c r="N185" s="41"/>
      <c r="O185" s="41"/>
      <c r="P185" s="41"/>
      <c r="Q185" s="41"/>
    </row>
    <row r="186" spans="1:17">
      <c r="A186" s="40"/>
      <c r="B186" s="42"/>
      <c r="C186" s="40"/>
      <c r="D186" s="9"/>
      <c r="E186" s="9"/>
      <c r="F186" s="9"/>
      <c r="G186" s="9"/>
      <c r="H186" s="9"/>
      <c r="I186" s="9"/>
      <c r="J186" s="42"/>
      <c r="K186" s="40"/>
      <c r="L186" s="9"/>
      <c r="M186" s="9"/>
      <c r="N186" s="41"/>
      <c r="O186" s="41"/>
      <c r="P186" s="41"/>
      <c r="Q186" s="41"/>
    </row>
    <row r="187" spans="1:17">
      <c r="A187" s="40"/>
      <c r="B187" s="42"/>
      <c r="C187" s="40"/>
      <c r="D187" s="9"/>
      <c r="E187" s="9"/>
      <c r="F187" s="9"/>
      <c r="G187" s="9"/>
      <c r="H187" s="9"/>
      <c r="I187" s="9"/>
      <c r="J187" s="42"/>
      <c r="K187" s="40"/>
      <c r="L187" s="9"/>
      <c r="M187" s="9"/>
      <c r="N187" s="41"/>
      <c r="O187" s="41"/>
      <c r="P187" s="41"/>
      <c r="Q187" s="41"/>
    </row>
    <row r="188" spans="1:17">
      <c r="A188" s="40"/>
      <c r="B188" s="42"/>
      <c r="C188" s="40"/>
      <c r="D188" s="9"/>
      <c r="E188" s="9"/>
      <c r="F188" s="9"/>
      <c r="G188" s="9"/>
      <c r="H188" s="9"/>
      <c r="I188" s="9"/>
      <c r="J188" s="42"/>
      <c r="K188" s="40"/>
      <c r="L188" s="9"/>
      <c r="M188" s="9"/>
      <c r="N188" s="41"/>
      <c r="O188" s="41"/>
      <c r="P188" s="41"/>
      <c r="Q188" s="41"/>
    </row>
    <row r="189" spans="1:17">
      <c r="A189" s="40"/>
      <c r="B189" s="42"/>
      <c r="C189" s="40"/>
      <c r="D189" s="9"/>
      <c r="E189" s="9"/>
      <c r="F189" s="9"/>
      <c r="G189" s="9"/>
      <c r="H189" s="9"/>
      <c r="I189" s="9"/>
      <c r="J189" s="42"/>
      <c r="K189" s="40"/>
      <c r="L189" s="9"/>
      <c r="M189" s="9"/>
      <c r="N189" s="41"/>
      <c r="O189" s="41"/>
      <c r="P189" s="41"/>
      <c r="Q189" s="41"/>
    </row>
    <row r="190" spans="1:17">
      <c r="A190" s="40"/>
      <c r="B190" s="42"/>
      <c r="C190" s="40"/>
      <c r="D190" s="9"/>
      <c r="E190" s="9"/>
      <c r="F190" s="9"/>
      <c r="G190" s="9"/>
      <c r="H190" s="9"/>
      <c r="I190" s="9"/>
      <c r="J190" s="42"/>
      <c r="K190" s="40"/>
      <c r="L190" s="9"/>
      <c r="M190" s="9"/>
      <c r="N190" s="41"/>
      <c r="O190" s="41"/>
      <c r="P190" s="41"/>
      <c r="Q190" s="41"/>
    </row>
    <row r="191" spans="1:17">
      <c r="A191" s="40"/>
      <c r="B191" s="42"/>
      <c r="C191" s="40"/>
      <c r="D191" s="9"/>
      <c r="E191" s="9"/>
      <c r="F191" s="9"/>
      <c r="G191" s="9"/>
      <c r="H191" s="9"/>
      <c r="I191" s="9"/>
      <c r="J191" s="42"/>
      <c r="K191" s="40"/>
      <c r="L191" s="9"/>
      <c r="M191" s="9"/>
      <c r="N191" s="41"/>
      <c r="O191" s="41"/>
      <c r="P191" s="41"/>
      <c r="Q191" s="41"/>
    </row>
    <row r="192" spans="1:17">
      <c r="A192" s="40"/>
      <c r="B192" s="42"/>
      <c r="C192" s="40"/>
      <c r="D192" s="9"/>
      <c r="E192" s="9"/>
      <c r="F192" s="9"/>
      <c r="G192" s="9"/>
      <c r="H192" s="9"/>
      <c r="I192" s="9"/>
      <c r="J192" s="42"/>
      <c r="K192" s="40"/>
      <c r="L192" s="9"/>
      <c r="M192" s="9"/>
      <c r="N192" s="41"/>
      <c r="O192" s="41"/>
      <c r="P192" s="41"/>
      <c r="Q192" s="41"/>
    </row>
    <row r="193" spans="1:17">
      <c r="A193" s="40"/>
      <c r="B193" s="42"/>
      <c r="C193" s="40"/>
      <c r="D193" s="9"/>
      <c r="E193" s="9"/>
      <c r="F193" s="9"/>
      <c r="G193" s="9"/>
      <c r="H193" s="9"/>
      <c r="I193" s="9"/>
      <c r="J193" s="42"/>
      <c r="K193" s="40"/>
      <c r="L193" s="9"/>
      <c r="M193" s="9"/>
      <c r="N193" s="41"/>
      <c r="O193" s="41"/>
      <c r="P193" s="41"/>
      <c r="Q193" s="41"/>
    </row>
    <row r="194" spans="1:17">
      <c r="A194" s="40"/>
      <c r="B194" s="42"/>
      <c r="C194" s="40"/>
      <c r="D194" s="9"/>
      <c r="E194" s="9"/>
      <c r="F194" s="9"/>
      <c r="G194" s="9"/>
      <c r="H194" s="9"/>
      <c r="I194" s="9"/>
      <c r="J194" s="42"/>
      <c r="K194" s="40"/>
      <c r="L194" s="9"/>
      <c r="M194" s="9"/>
      <c r="N194" s="41"/>
      <c r="O194" s="41"/>
      <c r="P194" s="41"/>
      <c r="Q194" s="41"/>
    </row>
    <row r="195" spans="1:17">
      <c r="A195" s="40"/>
      <c r="B195" s="42"/>
      <c r="C195" s="40"/>
      <c r="D195" s="9"/>
      <c r="E195" s="9"/>
      <c r="F195" s="9"/>
      <c r="G195" s="9"/>
      <c r="H195" s="9"/>
      <c r="I195" s="9"/>
      <c r="J195" s="42"/>
      <c r="K195" s="40"/>
      <c r="L195" s="9"/>
      <c r="M195" s="9"/>
      <c r="N195" s="41"/>
      <c r="O195" s="41"/>
      <c r="P195" s="41"/>
      <c r="Q195" s="41"/>
    </row>
    <row r="196" spans="1:17">
      <c r="A196" s="40"/>
      <c r="B196" s="42"/>
      <c r="C196" s="40"/>
      <c r="D196" s="9"/>
      <c r="E196" s="9"/>
      <c r="F196" s="9"/>
      <c r="G196" s="9"/>
      <c r="H196" s="9"/>
      <c r="I196" s="9"/>
      <c r="J196" s="42"/>
      <c r="K196" s="40"/>
      <c r="L196" s="9"/>
      <c r="M196" s="9"/>
      <c r="N196" s="41"/>
      <c r="O196" s="41"/>
      <c r="P196" s="41"/>
      <c r="Q196" s="41"/>
    </row>
    <row r="197" spans="1:17">
      <c r="A197" s="40"/>
      <c r="B197" s="42"/>
      <c r="C197" s="40"/>
      <c r="D197" s="9"/>
      <c r="E197" s="9"/>
      <c r="F197" s="9"/>
      <c r="G197" s="9"/>
      <c r="H197" s="9"/>
      <c r="I197" s="9"/>
      <c r="J197" s="42"/>
      <c r="K197" s="40"/>
      <c r="L197" s="9"/>
      <c r="M197" s="9"/>
      <c r="N197" s="41"/>
      <c r="O197" s="41"/>
      <c r="P197" s="41"/>
      <c r="Q197" s="41"/>
    </row>
    <row r="198" spans="1:17">
      <c r="A198" s="40"/>
      <c r="B198" s="42"/>
      <c r="C198" s="40"/>
      <c r="D198" s="9"/>
      <c r="E198" s="9"/>
      <c r="F198" s="9"/>
      <c r="G198" s="9"/>
      <c r="H198" s="9"/>
      <c r="I198" s="9"/>
      <c r="J198" s="42"/>
      <c r="K198" s="40"/>
      <c r="L198" s="9"/>
      <c r="M198" s="9"/>
      <c r="N198" s="41"/>
      <c r="O198" s="41"/>
      <c r="P198" s="41"/>
      <c r="Q198" s="41"/>
    </row>
    <row r="199" spans="1:17">
      <c r="A199" s="40"/>
      <c r="B199" s="42"/>
      <c r="C199" s="40"/>
      <c r="D199" s="9"/>
      <c r="E199" s="9"/>
      <c r="F199" s="9"/>
      <c r="G199" s="9"/>
      <c r="H199" s="9"/>
      <c r="I199" s="9"/>
      <c r="J199" s="42"/>
      <c r="K199" s="40"/>
      <c r="L199" s="9"/>
      <c r="M199" s="9"/>
      <c r="N199" s="41"/>
      <c r="O199" s="41"/>
      <c r="P199" s="41"/>
      <c r="Q199" s="41"/>
    </row>
    <row r="200" spans="1:17">
      <c r="A200" s="40"/>
      <c r="B200" s="42"/>
      <c r="C200" s="40"/>
      <c r="D200" s="9"/>
      <c r="E200" s="9"/>
      <c r="F200" s="9"/>
      <c r="G200" s="9"/>
      <c r="H200" s="9"/>
      <c r="I200" s="9"/>
      <c r="J200" s="42"/>
      <c r="K200" s="40"/>
      <c r="L200" s="9"/>
      <c r="M200" s="9"/>
      <c r="N200" s="41"/>
      <c r="O200" s="41"/>
      <c r="P200" s="41"/>
      <c r="Q200" s="41"/>
    </row>
    <row r="201" spans="1:17">
      <c r="A201" s="40"/>
      <c r="B201" s="42"/>
      <c r="C201" s="40"/>
      <c r="D201" s="9"/>
      <c r="E201" s="9"/>
      <c r="F201" s="9"/>
      <c r="G201" s="9"/>
      <c r="H201" s="9"/>
      <c r="I201" s="9"/>
      <c r="J201" s="42"/>
      <c r="K201" s="40"/>
      <c r="L201" s="9"/>
      <c r="M201" s="9"/>
      <c r="N201" s="41"/>
      <c r="O201" s="41"/>
      <c r="P201" s="41"/>
      <c r="Q201" s="41"/>
    </row>
    <row r="202" spans="1:17">
      <c r="A202" s="40"/>
      <c r="B202" s="42"/>
      <c r="C202" s="40"/>
      <c r="D202" s="9"/>
      <c r="E202" s="9"/>
      <c r="F202" s="9"/>
      <c r="G202" s="9"/>
      <c r="H202" s="9"/>
      <c r="I202" s="9"/>
      <c r="J202" s="42"/>
      <c r="K202" s="40"/>
      <c r="L202" s="9"/>
      <c r="M202" s="9"/>
      <c r="N202" s="41"/>
      <c r="O202" s="41"/>
      <c r="P202" s="41"/>
      <c r="Q202" s="41"/>
    </row>
    <row r="203" spans="1:17">
      <c r="A203" s="40"/>
      <c r="B203" s="42"/>
      <c r="C203" s="40"/>
      <c r="D203" s="9"/>
      <c r="E203" s="9"/>
      <c r="F203" s="9"/>
      <c r="G203" s="9"/>
      <c r="H203" s="9"/>
      <c r="I203" s="9"/>
      <c r="J203" s="42"/>
      <c r="K203" s="40"/>
      <c r="L203" s="9"/>
      <c r="M203" s="9"/>
      <c r="N203" s="41"/>
      <c r="O203" s="41"/>
      <c r="P203" s="41"/>
      <c r="Q203" s="41"/>
    </row>
    <row r="204" spans="1:17">
      <c r="A204" s="40"/>
      <c r="B204" s="42"/>
      <c r="C204" s="40"/>
      <c r="D204" s="9"/>
      <c r="E204" s="9"/>
      <c r="F204" s="9"/>
      <c r="G204" s="9"/>
      <c r="H204" s="9"/>
      <c r="I204" s="9"/>
      <c r="J204" s="42"/>
      <c r="K204" s="40"/>
      <c r="L204" s="9"/>
      <c r="M204" s="9"/>
      <c r="N204" s="41"/>
      <c r="O204" s="41"/>
      <c r="P204" s="41"/>
      <c r="Q204" s="41"/>
    </row>
    <row r="205" spans="1:17">
      <c r="A205" s="40"/>
      <c r="B205" s="42"/>
      <c r="C205" s="40"/>
      <c r="D205" s="9"/>
      <c r="E205" s="9"/>
      <c r="F205" s="9"/>
      <c r="G205" s="9"/>
      <c r="H205" s="9"/>
      <c r="I205" s="9"/>
      <c r="J205" s="42"/>
      <c r="K205" s="40"/>
      <c r="L205" s="9"/>
      <c r="M205" s="9"/>
      <c r="N205" s="41"/>
      <c r="O205" s="41"/>
      <c r="P205" s="41"/>
      <c r="Q205" s="41"/>
    </row>
    <row r="206" spans="1:17">
      <c r="A206" s="40"/>
      <c r="B206" s="42"/>
      <c r="C206" s="40"/>
      <c r="D206" s="9"/>
      <c r="E206" s="9"/>
      <c r="F206" s="9"/>
      <c r="G206" s="9"/>
      <c r="H206" s="9"/>
      <c r="I206" s="9"/>
      <c r="J206" s="42"/>
      <c r="K206" s="40"/>
      <c r="L206" s="9"/>
      <c r="M206" s="9"/>
      <c r="N206" s="41"/>
      <c r="O206" s="41"/>
      <c r="P206" s="41"/>
      <c r="Q206" s="41"/>
    </row>
    <row r="207" spans="1:17">
      <c r="A207" s="40"/>
      <c r="B207" s="42"/>
      <c r="C207" s="40"/>
      <c r="D207" s="9"/>
      <c r="E207" s="9"/>
      <c r="F207" s="9"/>
      <c r="G207" s="9"/>
      <c r="H207" s="9"/>
      <c r="I207" s="9"/>
      <c r="J207" s="42"/>
      <c r="K207" s="40"/>
      <c r="L207" s="9"/>
      <c r="M207" s="9"/>
      <c r="N207" s="41"/>
      <c r="O207" s="41"/>
      <c r="P207" s="41"/>
      <c r="Q207" s="41"/>
    </row>
    <row r="208" spans="1:17">
      <c r="A208" s="40"/>
      <c r="B208" s="42"/>
      <c r="C208" s="40"/>
      <c r="D208" s="9"/>
      <c r="E208" s="9"/>
      <c r="F208" s="9"/>
      <c r="G208" s="9"/>
      <c r="H208" s="9"/>
      <c r="I208" s="9"/>
      <c r="J208" s="42"/>
      <c r="K208" s="40"/>
      <c r="L208" s="9"/>
      <c r="M208" s="9"/>
      <c r="N208" s="41"/>
      <c r="O208" s="41"/>
      <c r="P208" s="41"/>
      <c r="Q208" s="41"/>
    </row>
    <row r="209" spans="1:17">
      <c r="A209" s="40"/>
      <c r="B209" s="42"/>
      <c r="C209" s="40"/>
      <c r="D209" s="9"/>
      <c r="E209" s="9"/>
      <c r="F209" s="9"/>
      <c r="G209" s="9"/>
      <c r="H209" s="9"/>
      <c r="I209" s="9"/>
      <c r="J209" s="42"/>
      <c r="K209" s="40"/>
      <c r="L209" s="9"/>
      <c r="M209" s="9"/>
      <c r="N209" s="41"/>
      <c r="O209" s="41"/>
      <c r="P209" s="41"/>
      <c r="Q209" s="41"/>
    </row>
    <row r="210" spans="1:17">
      <c r="A210" s="40"/>
      <c r="B210" s="42"/>
      <c r="C210" s="40"/>
      <c r="D210" s="9"/>
      <c r="E210" s="9"/>
      <c r="F210" s="9"/>
      <c r="G210" s="9"/>
      <c r="H210" s="9"/>
      <c r="I210" s="9"/>
      <c r="J210" s="42"/>
      <c r="K210" s="40"/>
      <c r="L210" s="9"/>
      <c r="M210" s="9"/>
      <c r="N210" s="41"/>
      <c r="O210" s="41"/>
      <c r="P210" s="41"/>
      <c r="Q210" s="41"/>
    </row>
    <row r="211" spans="1:17">
      <c r="A211" s="40"/>
      <c r="B211" s="42"/>
      <c r="C211" s="40"/>
      <c r="D211" s="9"/>
      <c r="E211" s="9"/>
      <c r="F211" s="9"/>
      <c r="G211" s="9"/>
      <c r="H211" s="9"/>
      <c r="I211" s="9"/>
      <c r="J211" s="42"/>
      <c r="K211" s="40"/>
      <c r="L211" s="9"/>
      <c r="M211" s="9"/>
      <c r="N211" s="41"/>
      <c r="O211" s="41"/>
      <c r="P211" s="41"/>
      <c r="Q211" s="41"/>
    </row>
    <row r="212" spans="1:17">
      <c r="A212" s="40"/>
      <c r="B212" s="42"/>
      <c r="C212" s="40"/>
      <c r="D212" s="9"/>
      <c r="E212" s="9"/>
      <c r="F212" s="9"/>
      <c r="G212" s="9"/>
      <c r="H212" s="9"/>
      <c r="I212" s="9"/>
      <c r="J212" s="42"/>
      <c r="K212" s="40"/>
      <c r="L212" s="9"/>
      <c r="M212" s="9"/>
      <c r="N212" s="41"/>
      <c r="O212" s="41"/>
      <c r="P212" s="41"/>
      <c r="Q212" s="41"/>
    </row>
    <row r="213" spans="1:17">
      <c r="A213" s="40"/>
      <c r="B213" s="42"/>
      <c r="C213" s="40"/>
      <c r="D213" s="9"/>
      <c r="E213" s="9"/>
      <c r="F213" s="9"/>
      <c r="G213" s="9"/>
      <c r="H213" s="9"/>
      <c r="I213" s="9"/>
      <c r="J213" s="42"/>
      <c r="K213" s="40"/>
      <c r="L213" s="9"/>
      <c r="M213" s="9"/>
      <c r="N213" s="41"/>
      <c r="O213" s="41"/>
      <c r="P213" s="41"/>
      <c r="Q213" s="41"/>
    </row>
    <row r="214" spans="1:17">
      <c r="A214" s="40"/>
      <c r="B214" s="42"/>
      <c r="C214" s="40"/>
      <c r="D214" s="9"/>
      <c r="E214" s="9"/>
      <c r="F214" s="9"/>
      <c r="G214" s="9"/>
      <c r="H214" s="9"/>
      <c r="I214" s="9"/>
      <c r="J214" s="42"/>
      <c r="K214" s="40"/>
      <c r="L214" s="9"/>
      <c r="M214" s="9"/>
      <c r="N214" s="41"/>
      <c r="O214" s="41"/>
      <c r="P214" s="41"/>
      <c r="Q214" s="41"/>
    </row>
    <row r="215" spans="1:17">
      <c r="A215" s="40"/>
      <c r="B215" s="42"/>
      <c r="C215" s="40"/>
      <c r="D215" s="9"/>
      <c r="E215" s="9"/>
      <c r="F215" s="9"/>
      <c r="G215" s="9"/>
      <c r="H215" s="9"/>
      <c r="I215" s="9"/>
      <c r="J215" s="42"/>
      <c r="K215" s="40"/>
      <c r="L215" s="9"/>
      <c r="M215" s="9"/>
      <c r="N215" s="41"/>
      <c r="O215" s="41"/>
      <c r="P215" s="41"/>
      <c r="Q215" s="41"/>
    </row>
    <row r="216" spans="1:17">
      <c r="A216" s="40"/>
      <c r="B216" s="42"/>
      <c r="C216" s="40"/>
      <c r="D216" s="9"/>
      <c r="E216" s="9"/>
      <c r="F216" s="9"/>
      <c r="G216" s="9"/>
      <c r="H216" s="9"/>
      <c r="I216" s="9"/>
      <c r="J216" s="42"/>
      <c r="K216" s="40"/>
      <c r="L216" s="9"/>
      <c r="M216" s="9"/>
      <c r="N216" s="41"/>
      <c r="O216" s="41"/>
      <c r="P216" s="41"/>
      <c r="Q216" s="41"/>
    </row>
    <row r="217" spans="1:17">
      <c r="A217" s="40"/>
      <c r="B217" s="42"/>
      <c r="C217" s="40"/>
      <c r="D217" s="9"/>
      <c r="E217" s="9"/>
      <c r="F217" s="9"/>
      <c r="G217" s="9"/>
      <c r="H217" s="9"/>
      <c r="I217" s="9"/>
      <c r="J217" s="42"/>
      <c r="K217" s="40"/>
      <c r="L217" s="9"/>
      <c r="M217" s="9"/>
      <c r="N217" s="41"/>
      <c r="O217" s="41"/>
      <c r="P217" s="41"/>
      <c r="Q217" s="41"/>
    </row>
    <row r="218" spans="1:17">
      <c r="A218" s="40"/>
      <c r="B218" s="42"/>
      <c r="C218" s="40"/>
      <c r="D218" s="9"/>
      <c r="E218" s="9"/>
      <c r="F218" s="9"/>
      <c r="G218" s="9"/>
      <c r="H218" s="9"/>
      <c r="I218" s="9"/>
      <c r="J218" s="42"/>
      <c r="K218" s="40"/>
      <c r="L218" s="9"/>
      <c r="M218" s="9"/>
      <c r="N218" s="41"/>
      <c r="O218" s="41"/>
      <c r="P218" s="41"/>
      <c r="Q218" s="41"/>
    </row>
    <row r="219" spans="1:17">
      <c r="A219" s="40"/>
      <c r="B219" s="42"/>
      <c r="C219" s="40"/>
      <c r="D219" s="9"/>
      <c r="E219" s="9"/>
      <c r="F219" s="9"/>
      <c r="G219" s="9"/>
      <c r="H219" s="9"/>
      <c r="I219" s="9"/>
      <c r="J219" s="42"/>
      <c r="K219" s="40"/>
      <c r="L219" s="9"/>
      <c r="M219" s="9"/>
      <c r="N219" s="41"/>
      <c r="O219" s="41"/>
      <c r="P219" s="41"/>
      <c r="Q219" s="41"/>
    </row>
    <row r="220" spans="1:17">
      <c r="A220" s="40"/>
      <c r="B220" s="42"/>
      <c r="C220" s="40"/>
      <c r="D220" s="9"/>
      <c r="E220" s="9"/>
      <c r="F220" s="9"/>
      <c r="G220" s="9"/>
      <c r="H220" s="9"/>
      <c r="I220" s="9"/>
      <c r="J220" s="42"/>
      <c r="K220" s="40"/>
      <c r="L220" s="9"/>
      <c r="M220" s="9"/>
      <c r="N220" s="41"/>
      <c r="O220" s="41"/>
      <c r="P220" s="41"/>
      <c r="Q220" s="41"/>
    </row>
    <row r="221" spans="1:17">
      <c r="A221" s="40"/>
      <c r="B221" s="42"/>
      <c r="C221" s="40"/>
      <c r="D221" s="9"/>
      <c r="E221" s="9"/>
      <c r="F221" s="9"/>
      <c r="G221" s="9"/>
      <c r="H221" s="9"/>
      <c r="I221" s="9"/>
      <c r="J221" s="42"/>
      <c r="K221" s="40"/>
      <c r="L221" s="9"/>
      <c r="M221" s="9"/>
      <c r="N221" s="41"/>
      <c r="O221" s="41"/>
      <c r="P221" s="41"/>
      <c r="Q221" s="41"/>
    </row>
    <row r="222" spans="1:17">
      <c r="A222" s="40"/>
      <c r="B222" s="42"/>
      <c r="C222" s="40"/>
      <c r="D222" s="9"/>
      <c r="E222" s="9"/>
      <c r="F222" s="9"/>
      <c r="G222" s="9"/>
      <c r="H222" s="9"/>
      <c r="I222" s="9"/>
      <c r="J222" s="42"/>
      <c r="K222" s="40"/>
      <c r="L222" s="9"/>
      <c r="M222" s="9"/>
      <c r="N222" s="41"/>
      <c r="O222" s="41"/>
      <c r="P222" s="41"/>
      <c r="Q222" s="41"/>
    </row>
    <row r="223" spans="1:17">
      <c r="A223" s="40"/>
      <c r="B223" s="42"/>
      <c r="C223" s="40"/>
      <c r="D223" s="9"/>
      <c r="E223" s="9"/>
      <c r="F223" s="9"/>
      <c r="G223" s="9"/>
      <c r="H223" s="9"/>
      <c r="I223" s="9"/>
      <c r="J223" s="42"/>
      <c r="K223" s="40"/>
      <c r="L223" s="9"/>
      <c r="M223" s="9"/>
      <c r="N223" s="41"/>
      <c r="O223" s="41"/>
      <c r="P223" s="41"/>
      <c r="Q223" s="41"/>
    </row>
    <row r="224" spans="1:17">
      <c r="A224" s="40"/>
      <c r="B224" s="42"/>
      <c r="C224" s="40"/>
      <c r="D224" s="9"/>
      <c r="E224" s="9"/>
      <c r="F224" s="9"/>
      <c r="G224" s="9"/>
      <c r="H224" s="9"/>
      <c r="I224" s="9"/>
      <c r="J224" s="42"/>
      <c r="K224" s="40"/>
      <c r="L224" s="9"/>
      <c r="M224" s="9"/>
      <c r="N224" s="41"/>
      <c r="O224" s="41"/>
      <c r="P224" s="41"/>
      <c r="Q224" s="41"/>
    </row>
    <row r="225" spans="1:17">
      <c r="A225" s="40"/>
      <c r="B225" s="42"/>
      <c r="C225" s="40"/>
      <c r="D225" s="9"/>
      <c r="E225" s="9"/>
      <c r="F225" s="9"/>
      <c r="G225" s="9"/>
      <c r="H225" s="9"/>
      <c r="I225" s="9"/>
      <c r="J225" s="42"/>
      <c r="K225" s="40"/>
      <c r="L225" s="9"/>
      <c r="M225" s="9"/>
      <c r="N225" s="41"/>
      <c r="O225" s="41"/>
      <c r="P225" s="41"/>
      <c r="Q225" s="41"/>
    </row>
    <row r="226" spans="1:17">
      <c r="A226" s="40"/>
      <c r="B226" s="42"/>
      <c r="C226" s="40"/>
      <c r="D226" s="9"/>
      <c r="E226" s="9"/>
      <c r="F226" s="9"/>
      <c r="G226" s="9"/>
      <c r="H226" s="9"/>
      <c r="I226" s="9"/>
      <c r="J226" s="42"/>
      <c r="K226" s="40"/>
      <c r="L226" s="9"/>
      <c r="M226" s="9"/>
      <c r="N226" s="41"/>
      <c r="O226" s="41"/>
      <c r="P226" s="41"/>
      <c r="Q226" s="41"/>
    </row>
    <row r="227" spans="1:17">
      <c r="A227" s="40"/>
      <c r="B227" s="42"/>
      <c r="C227" s="40"/>
      <c r="D227" s="9"/>
      <c r="E227" s="9"/>
      <c r="F227" s="9"/>
      <c r="G227" s="9"/>
      <c r="H227" s="9"/>
      <c r="I227" s="9"/>
      <c r="J227" s="42"/>
      <c r="K227" s="40"/>
      <c r="L227" s="9"/>
      <c r="M227" s="9"/>
      <c r="N227" s="41"/>
      <c r="O227" s="41"/>
      <c r="P227" s="41"/>
      <c r="Q227" s="41"/>
    </row>
    <row r="228" spans="1:17">
      <c r="A228" s="40"/>
      <c r="B228" s="42"/>
      <c r="C228" s="40"/>
      <c r="D228" s="9"/>
      <c r="E228" s="9"/>
      <c r="F228" s="9"/>
      <c r="G228" s="9"/>
      <c r="H228" s="9"/>
      <c r="I228" s="9"/>
      <c r="J228" s="42"/>
      <c r="K228" s="40"/>
      <c r="L228" s="9"/>
      <c r="M228" s="9"/>
      <c r="N228" s="41"/>
      <c r="O228" s="41"/>
      <c r="P228" s="41"/>
      <c r="Q228" s="41"/>
    </row>
    <row r="229" spans="1:17">
      <c r="A229" s="40"/>
      <c r="B229" s="42"/>
      <c r="C229" s="40"/>
      <c r="D229" s="9"/>
      <c r="E229" s="9"/>
      <c r="F229" s="9"/>
      <c r="G229" s="9"/>
      <c r="H229" s="9"/>
      <c r="I229" s="9"/>
      <c r="J229" s="42"/>
      <c r="K229" s="40"/>
      <c r="L229" s="9"/>
      <c r="M229" s="9"/>
      <c r="N229" s="41"/>
      <c r="O229" s="41"/>
      <c r="P229" s="41"/>
      <c r="Q229" s="41"/>
    </row>
    <row r="230" spans="1:17">
      <c r="A230" s="40"/>
      <c r="B230" s="42"/>
      <c r="C230" s="40"/>
      <c r="D230" s="9"/>
      <c r="E230" s="9"/>
      <c r="F230" s="9"/>
      <c r="G230" s="9"/>
      <c r="H230" s="9"/>
      <c r="I230" s="9"/>
      <c r="J230" s="42"/>
      <c r="K230" s="40"/>
      <c r="L230" s="9"/>
      <c r="M230" s="9"/>
      <c r="N230" s="41"/>
      <c r="O230" s="41"/>
      <c r="P230" s="41"/>
      <c r="Q230" s="41"/>
    </row>
    <row r="231" spans="1:17">
      <c r="A231" s="40"/>
      <c r="B231" s="42"/>
      <c r="C231" s="40"/>
      <c r="D231" s="9"/>
      <c r="E231" s="9"/>
      <c r="F231" s="9"/>
      <c r="G231" s="9"/>
      <c r="H231" s="9"/>
      <c r="I231" s="9"/>
      <c r="J231" s="42"/>
      <c r="K231" s="40"/>
      <c r="L231" s="9"/>
      <c r="M231" s="9"/>
      <c r="N231" s="41"/>
      <c r="O231" s="41"/>
      <c r="P231" s="41"/>
      <c r="Q231" s="41"/>
    </row>
    <row r="232" spans="1:17">
      <c r="A232" s="40"/>
      <c r="B232" s="42"/>
      <c r="C232" s="40"/>
      <c r="D232" s="9"/>
      <c r="E232" s="9"/>
      <c r="F232" s="9"/>
      <c r="G232" s="9"/>
      <c r="H232" s="9"/>
      <c r="I232" s="9"/>
      <c r="J232" s="42"/>
      <c r="K232" s="40"/>
      <c r="L232" s="9"/>
      <c r="M232" s="9"/>
      <c r="N232" s="41"/>
      <c r="O232" s="41"/>
      <c r="P232" s="41"/>
      <c r="Q232" s="41"/>
    </row>
    <row r="233" spans="1:17">
      <c r="A233" s="40"/>
      <c r="B233" s="42"/>
      <c r="C233" s="40"/>
      <c r="D233" s="9"/>
      <c r="E233" s="9"/>
      <c r="F233" s="9"/>
      <c r="G233" s="9"/>
      <c r="H233" s="9"/>
      <c r="I233" s="9"/>
      <c r="J233" s="42"/>
      <c r="K233" s="40"/>
      <c r="L233" s="9"/>
      <c r="M233" s="9"/>
      <c r="N233" s="41"/>
      <c r="O233" s="41"/>
      <c r="P233" s="41"/>
      <c r="Q233" s="41"/>
    </row>
    <row r="234" spans="1:17">
      <c r="A234" s="40"/>
      <c r="B234" s="42"/>
      <c r="C234" s="40"/>
      <c r="D234" s="9"/>
      <c r="E234" s="9"/>
      <c r="F234" s="9"/>
      <c r="G234" s="9"/>
      <c r="H234" s="9"/>
      <c r="I234" s="9"/>
      <c r="J234" s="42"/>
      <c r="K234" s="40"/>
      <c r="L234" s="9"/>
      <c r="M234" s="9"/>
      <c r="N234" s="41"/>
      <c r="O234" s="41"/>
      <c r="P234" s="41"/>
      <c r="Q234" s="41"/>
    </row>
    <row r="235" spans="1:17">
      <c r="A235" s="40"/>
      <c r="B235" s="42"/>
      <c r="C235" s="40"/>
      <c r="D235" s="9"/>
      <c r="E235" s="9"/>
      <c r="F235" s="9"/>
      <c r="G235" s="9"/>
      <c r="H235" s="9"/>
      <c r="I235" s="9"/>
      <c r="J235" s="42"/>
      <c r="K235" s="40"/>
      <c r="L235" s="9"/>
      <c r="M235" s="9"/>
      <c r="N235" s="41"/>
      <c r="O235" s="41"/>
      <c r="P235" s="41"/>
      <c r="Q235" s="41"/>
    </row>
    <row r="236" spans="1:17">
      <c r="A236" s="40"/>
      <c r="B236" s="42"/>
      <c r="C236" s="40"/>
      <c r="D236" s="9"/>
      <c r="E236" s="9"/>
      <c r="F236" s="9"/>
      <c r="G236" s="9"/>
      <c r="H236" s="9"/>
      <c r="I236" s="9"/>
      <c r="J236" s="42"/>
      <c r="K236" s="40"/>
      <c r="L236" s="9"/>
      <c r="M236" s="9"/>
      <c r="N236" s="41"/>
      <c r="O236" s="41"/>
      <c r="P236" s="41"/>
      <c r="Q236" s="41"/>
    </row>
    <row r="237" spans="1:17">
      <c r="A237" s="40"/>
      <c r="B237" s="42"/>
      <c r="C237" s="40"/>
      <c r="D237" s="9"/>
      <c r="E237" s="9"/>
      <c r="F237" s="9"/>
      <c r="G237" s="9"/>
      <c r="H237" s="9"/>
      <c r="I237" s="9"/>
      <c r="J237" s="42"/>
      <c r="K237" s="40"/>
      <c r="L237" s="9"/>
      <c r="M237" s="9"/>
      <c r="N237" s="41"/>
      <c r="O237" s="41"/>
      <c r="P237" s="41"/>
      <c r="Q237" s="41"/>
    </row>
    <row r="238" spans="1:17">
      <c r="A238" s="40"/>
      <c r="B238" s="42"/>
      <c r="C238" s="40"/>
      <c r="D238" s="9"/>
      <c r="E238" s="9"/>
      <c r="F238" s="9"/>
      <c r="G238" s="9"/>
      <c r="H238" s="9"/>
      <c r="I238" s="9"/>
      <c r="J238" s="42"/>
      <c r="K238" s="40"/>
      <c r="L238" s="9"/>
      <c r="M238" s="9"/>
      <c r="N238" s="41"/>
      <c r="O238" s="41"/>
      <c r="P238" s="41"/>
      <c r="Q238" s="41"/>
    </row>
    <row r="239" spans="1:17">
      <c r="A239" s="40"/>
      <c r="B239" s="42"/>
      <c r="C239" s="40"/>
      <c r="D239" s="9"/>
      <c r="E239" s="9"/>
      <c r="F239" s="9"/>
      <c r="G239" s="9"/>
      <c r="H239" s="9"/>
      <c r="I239" s="9"/>
      <c r="J239" s="42"/>
      <c r="K239" s="40"/>
      <c r="L239" s="9"/>
      <c r="M239" s="9"/>
      <c r="N239" s="41"/>
      <c r="O239" s="41"/>
      <c r="P239" s="41"/>
      <c r="Q239" s="41"/>
    </row>
    <row r="240" spans="1:17">
      <c r="A240" s="40"/>
      <c r="B240" s="42"/>
      <c r="C240" s="40"/>
      <c r="D240" s="9"/>
      <c r="E240" s="9"/>
      <c r="F240" s="9"/>
      <c r="G240" s="9"/>
      <c r="H240" s="9"/>
      <c r="I240" s="9"/>
      <c r="J240" s="42"/>
      <c r="K240" s="40"/>
      <c r="L240" s="9"/>
      <c r="M240" s="9"/>
      <c r="N240" s="41"/>
      <c r="O240" s="41"/>
      <c r="P240" s="41"/>
      <c r="Q240" s="41"/>
    </row>
    <row r="241" spans="1:17">
      <c r="A241" s="40"/>
      <c r="B241" s="42"/>
      <c r="C241" s="40"/>
      <c r="D241" s="9"/>
      <c r="E241" s="9"/>
      <c r="F241" s="9"/>
      <c r="G241" s="9"/>
      <c r="H241" s="9"/>
      <c r="I241" s="9"/>
      <c r="J241" s="42"/>
      <c r="K241" s="40"/>
      <c r="L241" s="9"/>
      <c r="M241" s="9"/>
      <c r="N241" s="41"/>
      <c r="O241" s="41"/>
      <c r="P241" s="41"/>
      <c r="Q241" s="41"/>
    </row>
    <row r="242" spans="1:17">
      <c r="A242" s="40"/>
      <c r="B242" s="42"/>
      <c r="C242" s="40"/>
      <c r="D242" s="9"/>
      <c r="E242" s="9"/>
      <c r="F242" s="9"/>
      <c r="G242" s="9"/>
      <c r="H242" s="9"/>
      <c r="I242" s="9"/>
      <c r="J242" s="42"/>
      <c r="K242" s="40"/>
      <c r="L242" s="9"/>
      <c r="M242" s="9"/>
      <c r="N242" s="41"/>
      <c r="O242" s="41"/>
      <c r="P242" s="41"/>
      <c r="Q242" s="41"/>
    </row>
    <row r="243" spans="1:17">
      <c r="A243" s="40"/>
      <c r="B243" s="42"/>
      <c r="C243" s="40"/>
      <c r="D243" s="9"/>
      <c r="E243" s="9"/>
      <c r="F243" s="9"/>
      <c r="G243" s="9"/>
      <c r="H243" s="9"/>
      <c r="I243" s="9"/>
      <c r="J243" s="42"/>
      <c r="K243" s="40"/>
      <c r="L243" s="9"/>
      <c r="M243" s="9"/>
      <c r="N243" s="41"/>
      <c r="O243" s="41"/>
      <c r="P243" s="41"/>
      <c r="Q243" s="41"/>
    </row>
    <row r="244" spans="1:17">
      <c r="A244" s="40"/>
      <c r="B244" s="42"/>
      <c r="C244" s="40"/>
      <c r="D244" s="9"/>
      <c r="E244" s="9"/>
      <c r="F244" s="9"/>
      <c r="G244" s="9"/>
      <c r="H244" s="9"/>
      <c r="I244" s="9"/>
      <c r="J244" s="42"/>
      <c r="K244" s="40"/>
      <c r="L244" s="9"/>
      <c r="M244" s="9"/>
      <c r="N244" s="41"/>
      <c r="O244" s="41"/>
      <c r="P244" s="41"/>
      <c r="Q244" s="41"/>
    </row>
    <row r="245" spans="1:17">
      <c r="A245" s="40"/>
      <c r="B245" s="42"/>
      <c r="C245" s="40"/>
      <c r="D245" s="9"/>
      <c r="E245" s="9"/>
      <c r="F245" s="9"/>
      <c r="G245" s="9"/>
      <c r="H245" s="9"/>
      <c r="I245" s="9"/>
      <c r="J245" s="42"/>
      <c r="K245" s="40"/>
      <c r="L245" s="9"/>
      <c r="M245" s="9"/>
      <c r="N245" s="41"/>
      <c r="O245" s="41"/>
      <c r="P245" s="41"/>
      <c r="Q245" s="41"/>
    </row>
    <row r="246" spans="1:17">
      <c r="A246" s="40"/>
      <c r="B246" s="42"/>
      <c r="C246" s="40"/>
      <c r="D246" s="9"/>
      <c r="E246" s="9"/>
      <c r="F246" s="9"/>
      <c r="G246" s="9"/>
      <c r="H246" s="9"/>
      <c r="I246" s="9"/>
      <c r="J246" s="42"/>
      <c r="K246" s="40"/>
      <c r="L246" s="9"/>
      <c r="M246" s="9"/>
      <c r="N246" s="41"/>
      <c r="O246" s="41"/>
      <c r="P246" s="41"/>
      <c r="Q246" s="41"/>
    </row>
    <row r="247" spans="1:17">
      <c r="A247" s="40"/>
      <c r="B247" s="42"/>
      <c r="C247" s="40"/>
      <c r="D247" s="9"/>
      <c r="E247" s="9"/>
      <c r="F247" s="9"/>
      <c r="G247" s="9"/>
      <c r="H247" s="9"/>
      <c r="I247" s="9"/>
      <c r="J247" s="42"/>
      <c r="K247" s="40"/>
      <c r="L247" s="9"/>
      <c r="M247" s="9"/>
      <c r="N247" s="41"/>
      <c r="O247" s="41"/>
      <c r="P247" s="41"/>
      <c r="Q247" s="41"/>
    </row>
    <row r="248" spans="1:17">
      <c r="A248" s="40"/>
      <c r="B248" s="42"/>
      <c r="C248" s="40"/>
      <c r="D248" s="9"/>
      <c r="E248" s="9"/>
      <c r="F248" s="9"/>
      <c r="G248" s="9"/>
      <c r="H248" s="9"/>
      <c r="I248" s="9"/>
      <c r="J248" s="42"/>
      <c r="K248" s="40"/>
      <c r="L248" s="9"/>
      <c r="M248" s="9"/>
      <c r="N248" s="41"/>
      <c r="O248" s="41"/>
      <c r="P248" s="41"/>
      <c r="Q248" s="41"/>
    </row>
    <row r="249" spans="1:17">
      <c r="A249" s="40"/>
      <c r="B249" s="42"/>
      <c r="C249" s="40"/>
      <c r="D249" s="9"/>
      <c r="E249" s="9"/>
      <c r="F249" s="9"/>
      <c r="G249" s="9"/>
      <c r="H249" s="9"/>
      <c r="I249" s="9"/>
      <c r="J249" s="42"/>
      <c r="K249" s="40"/>
      <c r="L249" s="9"/>
      <c r="M249" s="9"/>
      <c r="N249" s="41"/>
      <c r="O249" s="41"/>
      <c r="P249" s="41"/>
      <c r="Q249" s="41"/>
    </row>
    <row r="250" spans="1:17">
      <c r="A250" s="40"/>
      <c r="B250" s="42"/>
      <c r="C250" s="40"/>
      <c r="D250" s="9"/>
      <c r="E250" s="9"/>
      <c r="F250" s="9"/>
      <c r="G250" s="9"/>
      <c r="H250" s="9"/>
      <c r="I250" s="9"/>
      <c r="J250" s="42"/>
      <c r="K250" s="40"/>
      <c r="L250" s="9"/>
      <c r="M250" s="9"/>
      <c r="N250" s="41"/>
      <c r="O250" s="41"/>
      <c r="P250" s="41"/>
      <c r="Q250" s="41"/>
    </row>
    <row r="251" spans="1:17">
      <c r="A251" s="40"/>
      <c r="B251" s="42"/>
      <c r="C251" s="40"/>
      <c r="D251" s="9"/>
      <c r="E251" s="9"/>
      <c r="F251" s="9"/>
      <c r="G251" s="9"/>
      <c r="H251" s="9"/>
      <c r="I251" s="9"/>
      <c r="J251" s="42"/>
      <c r="K251" s="40"/>
      <c r="L251" s="9"/>
      <c r="M251" s="9"/>
      <c r="N251" s="41"/>
      <c r="O251" s="41"/>
      <c r="P251" s="41"/>
      <c r="Q251" s="41"/>
    </row>
    <row r="252" spans="1:17">
      <c r="A252" s="40"/>
      <c r="B252" s="42"/>
      <c r="C252" s="40"/>
      <c r="D252" s="9"/>
      <c r="E252" s="9"/>
      <c r="F252" s="9"/>
      <c r="G252" s="9"/>
      <c r="H252" s="9"/>
      <c r="I252" s="9"/>
      <c r="J252" s="42"/>
      <c r="K252" s="40"/>
      <c r="L252" s="9"/>
      <c r="M252" s="9"/>
      <c r="N252" s="41"/>
      <c r="O252" s="41"/>
      <c r="P252" s="41"/>
      <c r="Q252" s="41"/>
    </row>
    <row r="253" spans="1:17">
      <c r="A253" s="40"/>
      <c r="B253" s="42"/>
      <c r="C253" s="40"/>
      <c r="D253" s="9"/>
      <c r="E253" s="9"/>
      <c r="F253" s="9"/>
      <c r="G253" s="9"/>
      <c r="H253" s="9"/>
      <c r="I253" s="9"/>
      <c r="J253" s="42"/>
      <c r="K253" s="40"/>
      <c r="L253" s="9"/>
      <c r="M253" s="9"/>
      <c r="N253" s="41"/>
      <c r="O253" s="41"/>
      <c r="P253" s="41"/>
      <c r="Q253" s="41"/>
    </row>
    <row r="254" spans="1:17">
      <c r="A254" s="40"/>
      <c r="B254" s="42"/>
      <c r="C254" s="40"/>
      <c r="D254" s="9"/>
      <c r="E254" s="9"/>
      <c r="F254" s="9"/>
      <c r="G254" s="9"/>
      <c r="H254" s="9"/>
      <c r="I254" s="9"/>
      <c r="J254" s="42"/>
      <c r="K254" s="40"/>
      <c r="L254" s="9"/>
      <c r="M254" s="9"/>
      <c r="N254" s="41"/>
      <c r="O254" s="41"/>
      <c r="P254" s="41"/>
      <c r="Q254" s="41"/>
    </row>
    <row r="255" spans="1:17">
      <c r="A255" s="40"/>
      <c r="B255" s="42"/>
      <c r="C255" s="40"/>
      <c r="D255" s="9"/>
      <c r="E255" s="9"/>
      <c r="F255" s="9"/>
      <c r="G255" s="9"/>
      <c r="H255" s="9"/>
      <c r="I255" s="9"/>
      <c r="J255" s="42"/>
      <c r="K255" s="40"/>
      <c r="L255" s="9"/>
      <c r="M255" s="9"/>
      <c r="N255" s="41"/>
      <c r="O255" s="41"/>
      <c r="P255" s="41"/>
      <c r="Q255" s="41"/>
    </row>
    <row r="256" spans="1:17">
      <c r="A256" s="40"/>
      <c r="B256" s="42"/>
      <c r="C256" s="40"/>
      <c r="D256" s="9"/>
      <c r="E256" s="9"/>
      <c r="F256" s="9"/>
      <c r="G256" s="9"/>
      <c r="H256" s="9"/>
      <c r="I256" s="9"/>
      <c r="J256" s="42"/>
      <c r="K256" s="40"/>
      <c r="L256" s="9"/>
      <c r="M256" s="9"/>
      <c r="N256" s="41"/>
      <c r="O256" s="41"/>
      <c r="P256" s="41"/>
      <c r="Q256" s="41"/>
    </row>
    <row r="257" spans="1:17">
      <c r="A257" s="40"/>
      <c r="B257" s="42"/>
      <c r="C257" s="40"/>
      <c r="D257" s="9"/>
      <c r="E257" s="9"/>
      <c r="F257" s="9"/>
      <c r="G257" s="9"/>
      <c r="H257" s="9"/>
      <c r="I257" s="9"/>
      <c r="J257" s="42"/>
      <c r="K257" s="40"/>
      <c r="L257" s="9"/>
      <c r="M257" s="9"/>
      <c r="N257" s="41"/>
      <c r="O257" s="41"/>
      <c r="P257" s="41"/>
      <c r="Q257" s="41"/>
    </row>
    <row r="258" spans="1:17">
      <c r="A258" s="40"/>
      <c r="B258" s="42"/>
      <c r="C258" s="40"/>
      <c r="D258" s="9"/>
      <c r="E258" s="9"/>
      <c r="F258" s="9"/>
      <c r="G258" s="9"/>
      <c r="H258" s="9"/>
      <c r="I258" s="9"/>
      <c r="J258" s="42"/>
      <c r="K258" s="40"/>
      <c r="L258" s="9"/>
      <c r="M258" s="9"/>
      <c r="N258" s="41"/>
      <c r="O258" s="41"/>
      <c r="P258" s="41"/>
      <c r="Q258" s="41"/>
    </row>
    <row r="259" spans="1:17">
      <c r="A259" s="40"/>
      <c r="B259" s="42"/>
      <c r="C259" s="40"/>
      <c r="D259" s="9"/>
      <c r="E259" s="9"/>
      <c r="F259" s="9"/>
      <c r="G259" s="9"/>
      <c r="H259" s="9"/>
      <c r="I259" s="9"/>
      <c r="J259" s="42"/>
      <c r="K259" s="40"/>
      <c r="L259" s="9"/>
      <c r="M259" s="9"/>
      <c r="N259" s="41"/>
      <c r="O259" s="41"/>
      <c r="P259" s="41"/>
      <c r="Q259" s="41"/>
    </row>
    <row r="260" spans="1:17">
      <c r="A260" s="40"/>
      <c r="B260" s="42"/>
      <c r="C260" s="40"/>
      <c r="D260" s="9"/>
      <c r="E260" s="9"/>
      <c r="F260" s="9"/>
      <c r="G260" s="9"/>
      <c r="H260" s="9"/>
      <c r="I260" s="9"/>
      <c r="J260" s="42"/>
      <c r="K260" s="40"/>
      <c r="L260" s="9"/>
      <c r="M260" s="9"/>
      <c r="N260" s="41"/>
      <c r="O260" s="41"/>
      <c r="P260" s="41"/>
      <c r="Q260" s="41"/>
    </row>
    <row r="261" spans="1:17">
      <c r="A261" s="40"/>
      <c r="B261" s="42"/>
      <c r="C261" s="40"/>
      <c r="D261" s="9"/>
      <c r="E261" s="9"/>
      <c r="F261" s="9"/>
      <c r="G261" s="9"/>
      <c r="H261" s="9"/>
      <c r="I261" s="9"/>
      <c r="J261" s="42"/>
      <c r="K261" s="40"/>
      <c r="L261" s="9"/>
      <c r="M261" s="9"/>
      <c r="N261" s="41"/>
      <c r="O261" s="41"/>
      <c r="P261" s="41"/>
      <c r="Q261" s="41"/>
    </row>
    <row r="262" spans="1:17">
      <c r="A262" s="40"/>
      <c r="B262" s="42"/>
      <c r="C262" s="40"/>
      <c r="D262" s="9"/>
      <c r="E262" s="9"/>
      <c r="F262" s="9"/>
      <c r="G262" s="9"/>
      <c r="H262" s="9"/>
      <c r="I262" s="9"/>
      <c r="J262" s="42"/>
      <c r="K262" s="40"/>
      <c r="L262" s="9"/>
      <c r="M262" s="9"/>
      <c r="N262" s="41"/>
      <c r="O262" s="41"/>
      <c r="P262" s="41"/>
      <c r="Q262" s="41"/>
    </row>
    <row r="263" spans="1:17">
      <c r="A263" s="40"/>
      <c r="B263" s="42"/>
      <c r="C263" s="40"/>
      <c r="D263" s="9"/>
      <c r="E263" s="9"/>
      <c r="F263" s="9"/>
      <c r="G263" s="9"/>
      <c r="H263" s="9"/>
      <c r="I263" s="9"/>
      <c r="J263" s="42"/>
      <c r="K263" s="40"/>
      <c r="L263" s="9"/>
      <c r="M263" s="9"/>
      <c r="N263" s="41"/>
      <c r="O263" s="41"/>
      <c r="P263" s="41"/>
      <c r="Q263" s="41"/>
    </row>
    <row r="264" spans="1:17">
      <c r="A264" s="40"/>
      <c r="B264" s="42"/>
      <c r="C264" s="40"/>
      <c r="D264" s="9"/>
      <c r="E264" s="9"/>
      <c r="F264" s="9"/>
      <c r="G264" s="9"/>
      <c r="H264" s="9"/>
      <c r="I264" s="9"/>
      <c r="J264" s="42"/>
      <c r="K264" s="40"/>
      <c r="L264" s="9"/>
      <c r="M264" s="9"/>
      <c r="N264" s="41"/>
      <c r="O264" s="41"/>
      <c r="P264" s="41"/>
      <c r="Q264" s="41"/>
    </row>
    <row r="265" spans="1:17">
      <c r="A265" s="40"/>
      <c r="B265" s="42"/>
      <c r="C265" s="40"/>
      <c r="D265" s="9"/>
      <c r="E265" s="9"/>
      <c r="F265" s="9"/>
      <c r="G265" s="9"/>
      <c r="H265" s="9"/>
      <c r="I265" s="9"/>
      <c r="J265" s="42"/>
      <c r="K265" s="40"/>
      <c r="L265" s="9"/>
      <c r="M265" s="9"/>
      <c r="N265" s="41"/>
      <c r="O265" s="41"/>
      <c r="P265" s="41"/>
      <c r="Q265" s="41"/>
    </row>
    <row r="266" spans="1:17">
      <c r="A266" s="40"/>
      <c r="B266" s="42"/>
      <c r="C266" s="40"/>
      <c r="D266" s="9"/>
      <c r="E266" s="9"/>
      <c r="F266" s="9"/>
      <c r="G266" s="9"/>
      <c r="H266" s="9"/>
      <c r="I266" s="9"/>
      <c r="J266" s="42"/>
      <c r="K266" s="40"/>
      <c r="L266" s="9"/>
      <c r="M266" s="9"/>
      <c r="N266" s="41"/>
      <c r="O266" s="41"/>
      <c r="P266" s="41"/>
      <c r="Q266" s="41"/>
    </row>
    <row r="267" spans="1:17">
      <c r="A267" s="40"/>
      <c r="B267" s="42"/>
      <c r="C267" s="40"/>
      <c r="D267" s="9"/>
      <c r="E267" s="9"/>
      <c r="F267" s="9"/>
      <c r="G267" s="9"/>
      <c r="H267" s="9"/>
      <c r="I267" s="9"/>
      <c r="J267" s="42"/>
      <c r="K267" s="40"/>
      <c r="L267" s="9"/>
      <c r="M267" s="9"/>
      <c r="N267" s="41"/>
      <c r="O267" s="41"/>
      <c r="P267" s="41"/>
      <c r="Q267" s="41"/>
    </row>
    <row r="268" spans="1:17">
      <c r="A268" s="40"/>
      <c r="B268" s="42"/>
      <c r="C268" s="40"/>
      <c r="D268" s="9"/>
      <c r="E268" s="9"/>
      <c r="F268" s="9"/>
      <c r="G268" s="9"/>
      <c r="H268" s="9"/>
      <c r="I268" s="9"/>
      <c r="J268" s="42"/>
      <c r="K268" s="40"/>
      <c r="L268" s="9"/>
      <c r="M268" s="9"/>
      <c r="N268" s="41"/>
      <c r="O268" s="41"/>
      <c r="P268" s="41"/>
      <c r="Q268" s="41"/>
    </row>
    <row r="269" spans="1:17">
      <c r="A269" s="40"/>
      <c r="B269" s="42"/>
      <c r="C269" s="40"/>
      <c r="D269" s="9"/>
      <c r="E269" s="9"/>
      <c r="F269" s="9"/>
      <c r="G269" s="9"/>
      <c r="H269" s="9"/>
      <c r="I269" s="9"/>
      <c r="J269" s="42"/>
      <c r="K269" s="40"/>
      <c r="L269" s="9"/>
      <c r="M269" s="9"/>
      <c r="N269" s="41"/>
      <c r="O269" s="41"/>
      <c r="P269" s="41"/>
      <c r="Q269" s="41"/>
    </row>
    <row r="270" spans="1:17">
      <c r="A270" s="40"/>
      <c r="B270" s="42"/>
      <c r="C270" s="40"/>
      <c r="D270" s="9"/>
      <c r="E270" s="9"/>
      <c r="F270" s="9"/>
      <c r="G270" s="9"/>
      <c r="H270" s="9"/>
      <c r="I270" s="9"/>
      <c r="J270" s="42"/>
      <c r="K270" s="40"/>
      <c r="L270" s="9"/>
      <c r="M270" s="9"/>
      <c r="N270" s="41"/>
      <c r="O270" s="41"/>
      <c r="P270" s="41"/>
      <c r="Q270" s="41"/>
    </row>
    <row r="271" spans="1:17">
      <c r="A271" s="40"/>
      <c r="B271" s="42"/>
      <c r="C271" s="40"/>
      <c r="D271" s="9"/>
      <c r="E271" s="9"/>
      <c r="F271" s="9"/>
      <c r="G271" s="9"/>
      <c r="H271" s="9"/>
      <c r="I271" s="9"/>
      <c r="J271" s="42"/>
      <c r="K271" s="40"/>
      <c r="L271" s="9"/>
      <c r="M271" s="9"/>
      <c r="N271" s="41"/>
      <c r="O271" s="41"/>
      <c r="P271" s="41"/>
      <c r="Q271" s="41"/>
    </row>
    <row r="272" spans="1:17">
      <c r="A272" s="40"/>
      <c r="B272" s="42"/>
      <c r="C272" s="40"/>
      <c r="D272" s="9"/>
      <c r="E272" s="9"/>
      <c r="F272" s="9"/>
      <c r="G272" s="9"/>
      <c r="H272" s="9"/>
      <c r="I272" s="9"/>
      <c r="J272" s="42"/>
      <c r="K272" s="40"/>
      <c r="L272" s="9"/>
      <c r="M272" s="9"/>
      <c r="N272" s="41"/>
      <c r="O272" s="41"/>
      <c r="P272" s="41"/>
      <c r="Q272" s="41"/>
    </row>
    <row r="273" spans="1:17">
      <c r="A273" s="40"/>
      <c r="B273" s="42"/>
      <c r="C273" s="40"/>
      <c r="D273" s="9"/>
      <c r="E273" s="9"/>
      <c r="F273" s="9"/>
      <c r="G273" s="9"/>
      <c r="H273" s="9"/>
      <c r="I273" s="9"/>
      <c r="J273" s="42"/>
      <c r="K273" s="40"/>
      <c r="L273" s="9"/>
      <c r="M273" s="9"/>
      <c r="N273" s="41"/>
      <c r="O273" s="41"/>
      <c r="P273" s="41"/>
      <c r="Q273" s="41"/>
    </row>
    <row r="274" spans="1:17">
      <c r="A274" s="40"/>
      <c r="B274" s="42"/>
      <c r="C274" s="40"/>
      <c r="D274" s="9"/>
      <c r="E274" s="9"/>
      <c r="F274" s="9"/>
      <c r="G274" s="9"/>
      <c r="H274" s="9"/>
      <c r="I274" s="9"/>
      <c r="J274" s="42"/>
      <c r="K274" s="40"/>
      <c r="L274" s="9"/>
      <c r="M274" s="9"/>
      <c r="N274" s="41"/>
      <c r="O274" s="41"/>
      <c r="P274" s="41"/>
      <c r="Q274" s="41"/>
    </row>
    <row r="275" spans="1:17">
      <c r="A275" s="40"/>
      <c r="B275" s="42"/>
      <c r="C275" s="40"/>
      <c r="D275" s="9"/>
      <c r="E275" s="9"/>
      <c r="F275" s="9"/>
      <c r="G275" s="9"/>
      <c r="H275" s="9"/>
      <c r="I275" s="9"/>
      <c r="J275" s="42"/>
      <c r="K275" s="40"/>
      <c r="L275" s="9"/>
      <c r="M275" s="9"/>
      <c r="N275" s="41"/>
      <c r="O275" s="41"/>
      <c r="P275" s="41"/>
      <c r="Q275" s="41"/>
    </row>
    <row r="276" spans="1:17">
      <c r="A276" s="40"/>
      <c r="B276" s="42"/>
      <c r="C276" s="40"/>
      <c r="D276" s="9"/>
      <c r="E276" s="9"/>
      <c r="F276" s="9"/>
      <c r="G276" s="9"/>
      <c r="H276" s="9"/>
      <c r="I276" s="9"/>
      <c r="J276" s="42"/>
      <c r="K276" s="40"/>
      <c r="L276" s="9"/>
      <c r="M276" s="9"/>
      <c r="N276" s="41"/>
      <c r="O276" s="41"/>
      <c r="P276" s="41"/>
      <c r="Q276" s="41"/>
    </row>
    <row r="277" spans="1:17">
      <c r="A277" s="40"/>
      <c r="B277" s="42"/>
      <c r="C277" s="40"/>
      <c r="D277" s="9"/>
      <c r="E277" s="9"/>
      <c r="F277" s="9"/>
      <c r="G277" s="9"/>
      <c r="H277" s="9"/>
      <c r="I277" s="9"/>
      <c r="J277" s="42"/>
      <c r="K277" s="40"/>
      <c r="L277" s="9"/>
      <c r="M277" s="9"/>
      <c r="N277" s="41"/>
      <c r="O277" s="41"/>
      <c r="P277" s="41"/>
      <c r="Q277" s="41"/>
    </row>
    <row r="278" spans="1:17">
      <c r="A278" s="40"/>
      <c r="B278" s="42"/>
      <c r="C278" s="40"/>
      <c r="D278" s="9"/>
      <c r="E278" s="9"/>
      <c r="F278" s="9"/>
      <c r="G278" s="9"/>
      <c r="H278" s="9"/>
      <c r="I278" s="9"/>
      <c r="J278" s="42"/>
      <c r="K278" s="40"/>
      <c r="L278" s="9"/>
      <c r="M278" s="9"/>
      <c r="N278" s="41"/>
      <c r="O278" s="41"/>
      <c r="P278" s="41"/>
      <c r="Q278" s="41"/>
    </row>
    <row r="279" spans="1:17">
      <c r="A279" s="40"/>
      <c r="B279" s="42"/>
      <c r="C279" s="40"/>
      <c r="D279" s="9"/>
      <c r="E279" s="9"/>
      <c r="F279" s="9"/>
      <c r="G279" s="9"/>
      <c r="H279" s="9"/>
      <c r="I279" s="9"/>
      <c r="J279" s="42"/>
      <c r="K279" s="40"/>
      <c r="L279" s="9"/>
      <c r="M279" s="9"/>
      <c r="N279" s="41"/>
      <c r="O279" s="41"/>
      <c r="P279" s="41"/>
      <c r="Q279" s="41"/>
    </row>
    <row r="280" spans="1:17">
      <c r="A280" s="40"/>
      <c r="B280" s="42"/>
      <c r="C280" s="40"/>
      <c r="D280" s="9"/>
      <c r="E280" s="9"/>
      <c r="F280" s="9"/>
      <c r="G280" s="9"/>
      <c r="H280" s="9"/>
      <c r="I280" s="9"/>
      <c r="J280" s="42"/>
      <c r="K280" s="40"/>
      <c r="L280" s="9"/>
      <c r="M280" s="9"/>
      <c r="N280" s="41"/>
      <c r="O280" s="41"/>
      <c r="P280" s="41"/>
      <c r="Q280" s="41"/>
    </row>
    <row r="281" spans="1:17">
      <c r="A281" s="40"/>
      <c r="B281" s="42"/>
      <c r="C281" s="40"/>
      <c r="D281" s="9"/>
      <c r="E281" s="9"/>
      <c r="F281" s="9"/>
      <c r="G281" s="9"/>
      <c r="H281" s="9"/>
      <c r="I281" s="9"/>
      <c r="J281" s="42"/>
      <c r="K281" s="40"/>
      <c r="L281" s="9"/>
      <c r="M281" s="9"/>
      <c r="N281" s="41"/>
      <c r="O281" s="41"/>
      <c r="P281" s="41"/>
      <c r="Q281" s="41"/>
    </row>
    <row r="282" spans="1:17">
      <c r="A282" s="40"/>
      <c r="B282" s="42"/>
      <c r="C282" s="40"/>
      <c r="D282" s="9"/>
      <c r="E282" s="9"/>
      <c r="F282" s="9"/>
      <c r="G282" s="9"/>
      <c r="H282" s="9"/>
      <c r="I282" s="9"/>
      <c r="J282" s="42"/>
      <c r="K282" s="40"/>
      <c r="L282" s="9"/>
      <c r="M282" s="9"/>
      <c r="N282" s="41"/>
      <c r="O282" s="41"/>
      <c r="P282" s="41"/>
      <c r="Q282" s="41"/>
    </row>
    <row r="283" spans="1:17">
      <c r="A283" s="40"/>
      <c r="B283" s="42"/>
      <c r="C283" s="40"/>
      <c r="D283" s="9"/>
      <c r="E283" s="9"/>
      <c r="F283" s="9"/>
      <c r="G283" s="9"/>
      <c r="H283" s="9"/>
      <c r="I283" s="9"/>
      <c r="J283" s="42"/>
      <c r="K283" s="40"/>
      <c r="L283" s="9"/>
      <c r="M283" s="9"/>
      <c r="N283" s="41"/>
      <c r="O283" s="41"/>
      <c r="P283" s="41"/>
      <c r="Q283" s="41"/>
    </row>
    <row r="284" spans="1:17">
      <c r="A284" s="40"/>
      <c r="B284" s="42"/>
      <c r="C284" s="40"/>
      <c r="D284" s="9"/>
      <c r="E284" s="9"/>
      <c r="F284" s="9"/>
      <c r="G284" s="9"/>
      <c r="H284" s="9"/>
      <c r="I284" s="9"/>
      <c r="J284" s="42"/>
      <c r="K284" s="40"/>
      <c r="L284" s="9"/>
      <c r="M284" s="9"/>
      <c r="N284" s="41"/>
      <c r="O284" s="41"/>
      <c r="P284" s="41"/>
      <c r="Q284" s="41"/>
    </row>
    <row r="285" spans="1:17">
      <c r="A285" s="40"/>
      <c r="B285" s="42"/>
      <c r="C285" s="40"/>
      <c r="D285" s="9"/>
      <c r="E285" s="9"/>
      <c r="F285" s="9"/>
      <c r="G285" s="9"/>
      <c r="H285" s="9"/>
      <c r="I285" s="9"/>
      <c r="J285" s="42"/>
      <c r="K285" s="40"/>
      <c r="L285" s="9"/>
      <c r="M285" s="9"/>
      <c r="N285" s="41"/>
      <c r="O285" s="41"/>
      <c r="P285" s="41"/>
      <c r="Q285" s="41"/>
    </row>
    <row r="286" spans="1:17">
      <c r="A286" s="40"/>
      <c r="B286" s="42"/>
      <c r="C286" s="40"/>
      <c r="D286" s="9"/>
      <c r="E286" s="9"/>
      <c r="F286" s="9"/>
      <c r="G286" s="9"/>
      <c r="H286" s="9"/>
      <c r="I286" s="9"/>
      <c r="J286" s="42"/>
      <c r="K286" s="40"/>
      <c r="L286" s="9"/>
      <c r="M286" s="9"/>
      <c r="N286" s="41"/>
      <c r="O286" s="41"/>
      <c r="P286" s="41"/>
      <c r="Q286" s="41"/>
    </row>
    <row r="287" spans="1:17">
      <c r="A287" s="40"/>
      <c r="B287" s="42"/>
      <c r="C287" s="40"/>
      <c r="D287" s="9"/>
      <c r="E287" s="9"/>
      <c r="F287" s="9"/>
      <c r="G287" s="9"/>
      <c r="H287" s="9"/>
      <c r="I287" s="9"/>
      <c r="J287" s="42"/>
      <c r="K287" s="40"/>
      <c r="L287" s="9"/>
      <c r="M287" s="9"/>
      <c r="N287" s="41"/>
      <c r="O287" s="41"/>
      <c r="P287" s="41"/>
      <c r="Q287" s="41"/>
    </row>
    <row r="288" spans="1:17">
      <c r="A288" s="40"/>
      <c r="B288" s="42"/>
      <c r="C288" s="40"/>
      <c r="D288" s="9"/>
      <c r="E288" s="9"/>
      <c r="F288" s="9"/>
      <c r="G288" s="9"/>
      <c r="H288" s="9"/>
      <c r="I288" s="9"/>
      <c r="J288" s="42"/>
      <c r="K288" s="40"/>
      <c r="L288" s="9"/>
      <c r="M288" s="9"/>
      <c r="N288" s="41"/>
      <c r="O288" s="41"/>
      <c r="P288" s="41"/>
      <c r="Q288" s="41"/>
    </row>
    <row r="289" spans="1:17">
      <c r="A289" s="40"/>
      <c r="B289" s="42"/>
      <c r="C289" s="40"/>
      <c r="D289" s="9"/>
      <c r="E289" s="9"/>
      <c r="F289" s="9"/>
      <c r="G289" s="9"/>
      <c r="H289" s="9"/>
      <c r="I289" s="9"/>
      <c r="J289" s="42"/>
      <c r="K289" s="40"/>
      <c r="L289" s="9"/>
      <c r="M289" s="9"/>
      <c r="N289" s="41"/>
      <c r="O289" s="41"/>
      <c r="P289" s="41"/>
      <c r="Q289" s="41"/>
    </row>
    <row r="290" spans="1:17">
      <c r="A290" s="40"/>
      <c r="B290" s="42"/>
      <c r="C290" s="40"/>
      <c r="D290" s="9"/>
      <c r="E290" s="9"/>
      <c r="F290" s="9"/>
      <c r="G290" s="9"/>
      <c r="H290" s="9"/>
      <c r="I290" s="9"/>
      <c r="J290" s="42"/>
      <c r="K290" s="40"/>
      <c r="L290" s="9"/>
      <c r="M290" s="9"/>
      <c r="N290" s="41"/>
      <c r="O290" s="41"/>
      <c r="P290" s="41"/>
      <c r="Q290" s="41"/>
    </row>
    <row r="291" spans="1:17">
      <c r="A291" s="40"/>
      <c r="B291" s="42"/>
      <c r="C291" s="40"/>
      <c r="D291" s="9"/>
      <c r="E291" s="9"/>
      <c r="F291" s="9"/>
      <c r="G291" s="9"/>
      <c r="H291" s="9"/>
      <c r="I291" s="9"/>
      <c r="J291" s="42"/>
      <c r="K291" s="40"/>
      <c r="L291" s="9"/>
      <c r="M291" s="9"/>
      <c r="N291" s="41"/>
      <c r="O291" s="41"/>
      <c r="P291" s="41"/>
      <c r="Q291" s="41"/>
    </row>
    <row r="292" spans="1:17">
      <c r="A292" s="40"/>
      <c r="B292" s="42"/>
      <c r="C292" s="40"/>
      <c r="D292" s="9"/>
      <c r="E292" s="9"/>
      <c r="F292" s="9"/>
      <c r="G292" s="9"/>
      <c r="H292" s="9"/>
      <c r="I292" s="9"/>
      <c r="J292" s="42"/>
      <c r="K292" s="40"/>
      <c r="L292" s="9"/>
      <c r="M292" s="9"/>
      <c r="N292" s="41"/>
      <c r="O292" s="41"/>
      <c r="P292" s="41"/>
      <c r="Q292" s="41"/>
    </row>
    <row r="293" spans="1:17">
      <c r="A293" s="40"/>
      <c r="B293" s="42"/>
      <c r="C293" s="40"/>
      <c r="D293" s="9"/>
      <c r="E293" s="9"/>
      <c r="F293" s="9"/>
      <c r="G293" s="9"/>
      <c r="H293" s="9"/>
      <c r="I293" s="9"/>
      <c r="J293" s="42"/>
      <c r="K293" s="40"/>
      <c r="L293" s="9"/>
      <c r="M293" s="9"/>
      <c r="N293" s="41"/>
      <c r="O293" s="41"/>
      <c r="P293" s="41"/>
      <c r="Q293" s="41"/>
    </row>
    <row r="294" spans="1:17">
      <c r="A294" s="40"/>
      <c r="B294" s="42"/>
      <c r="C294" s="40"/>
      <c r="D294" s="9"/>
      <c r="E294" s="9"/>
      <c r="F294" s="9"/>
      <c r="G294" s="9"/>
      <c r="H294" s="9"/>
      <c r="I294" s="9"/>
      <c r="J294" s="42"/>
      <c r="K294" s="40"/>
      <c r="L294" s="9"/>
      <c r="M294" s="9"/>
      <c r="N294" s="41"/>
      <c r="O294" s="41"/>
      <c r="P294" s="41"/>
      <c r="Q294" s="41"/>
    </row>
    <row r="295" spans="1:17">
      <c r="A295" s="40"/>
      <c r="B295" s="42"/>
      <c r="C295" s="40"/>
      <c r="D295" s="9"/>
      <c r="E295" s="9"/>
      <c r="F295" s="9"/>
      <c r="G295" s="9"/>
      <c r="H295" s="9"/>
      <c r="I295" s="9"/>
      <c r="J295" s="42"/>
      <c r="K295" s="40"/>
      <c r="L295" s="9"/>
      <c r="M295" s="9"/>
      <c r="N295" s="41"/>
      <c r="O295" s="41"/>
      <c r="P295" s="41"/>
      <c r="Q295" s="41"/>
    </row>
    <row r="296" spans="1:17">
      <c r="A296" s="40"/>
      <c r="B296" s="42"/>
      <c r="C296" s="40"/>
      <c r="D296" s="9"/>
      <c r="E296" s="9"/>
      <c r="F296" s="9"/>
      <c r="G296" s="9"/>
      <c r="H296" s="9"/>
      <c r="I296" s="9"/>
      <c r="J296" s="42"/>
      <c r="K296" s="40"/>
      <c r="L296" s="9"/>
      <c r="M296" s="9"/>
      <c r="N296" s="41"/>
      <c r="O296" s="41"/>
      <c r="P296" s="41"/>
      <c r="Q296" s="41"/>
    </row>
    <row r="297" spans="1:17">
      <c r="A297" s="40"/>
      <c r="B297" s="42"/>
      <c r="C297" s="40"/>
      <c r="D297" s="9"/>
      <c r="E297" s="9"/>
      <c r="F297" s="9"/>
      <c r="G297" s="9"/>
      <c r="H297" s="9"/>
      <c r="I297" s="9"/>
      <c r="J297" s="42"/>
      <c r="K297" s="40"/>
      <c r="L297" s="9"/>
      <c r="M297" s="9"/>
      <c r="N297" s="41"/>
      <c r="O297" s="41"/>
      <c r="P297" s="41"/>
      <c r="Q297" s="41"/>
    </row>
    <row r="298" spans="1:17">
      <c r="A298" s="40"/>
      <c r="B298" s="42"/>
      <c r="C298" s="40"/>
      <c r="D298" s="9"/>
      <c r="E298" s="9"/>
      <c r="F298" s="9"/>
      <c r="G298" s="9"/>
      <c r="H298" s="9"/>
      <c r="I298" s="9"/>
      <c r="J298" s="42"/>
      <c r="K298" s="40"/>
      <c r="L298" s="9"/>
      <c r="M298" s="9"/>
      <c r="N298" s="41"/>
      <c r="O298" s="41"/>
      <c r="P298" s="41"/>
      <c r="Q298" s="41"/>
    </row>
    <row r="299" spans="1:17">
      <c r="A299" s="40"/>
      <c r="B299" s="42"/>
      <c r="C299" s="40"/>
      <c r="D299" s="9"/>
      <c r="E299" s="9"/>
      <c r="F299" s="9"/>
      <c r="G299" s="9"/>
      <c r="H299" s="9"/>
      <c r="I299" s="9"/>
      <c r="J299" s="42"/>
      <c r="K299" s="40"/>
      <c r="L299" s="9"/>
      <c r="M299" s="9"/>
      <c r="N299" s="41"/>
      <c r="O299" s="41"/>
      <c r="P299" s="41"/>
      <c r="Q299" s="41"/>
    </row>
    <row r="300" spans="1:17">
      <c r="A300" s="40"/>
      <c r="B300" s="42"/>
      <c r="C300" s="40"/>
      <c r="D300" s="9"/>
      <c r="E300" s="9"/>
      <c r="F300" s="9"/>
      <c r="G300" s="9"/>
      <c r="H300" s="9"/>
      <c r="I300" s="9"/>
      <c r="J300" s="42"/>
      <c r="K300" s="40"/>
      <c r="L300" s="9"/>
      <c r="M300" s="9"/>
      <c r="N300" s="41"/>
      <c r="O300" s="41"/>
      <c r="P300" s="41"/>
      <c r="Q300" s="41"/>
    </row>
    <row r="301" spans="1:17">
      <c r="A301" s="40"/>
      <c r="B301" s="42"/>
      <c r="C301" s="40"/>
      <c r="D301" s="9"/>
      <c r="E301" s="9"/>
      <c r="F301" s="9"/>
      <c r="G301" s="9"/>
      <c r="H301" s="9"/>
      <c r="I301" s="9"/>
      <c r="J301" s="42"/>
      <c r="K301" s="40"/>
      <c r="L301" s="9"/>
      <c r="M301" s="9"/>
      <c r="N301" s="41"/>
      <c r="O301" s="41"/>
      <c r="P301" s="41"/>
      <c r="Q301" s="41"/>
    </row>
    <row r="302" spans="1:17" ht="15.75" thickBot="1">
      <c r="A302" s="43"/>
      <c r="B302" s="44"/>
      <c r="C302" s="43"/>
      <c r="D302" s="45"/>
      <c r="E302" s="45"/>
      <c r="F302" s="45"/>
      <c r="G302" s="45"/>
      <c r="H302" s="45"/>
      <c r="I302" s="45"/>
      <c r="J302" s="44"/>
      <c r="K302" s="43"/>
      <c r="L302" s="45"/>
      <c r="M302" s="45"/>
      <c r="N302" s="57"/>
      <c r="O302" s="57"/>
      <c r="P302" s="57"/>
      <c r="Q302" s="57"/>
    </row>
  </sheetData>
  <conditionalFormatting sqref="Q3:Q302">
    <cfRule type="timePeriod" dxfId="12" priority="2" timePeriod="thisWeek">
      <formula>AND(TODAY()-ROUNDDOWN(Q3,0)&lt;=WEEKDAY(TODAY())-1,ROUNDDOWN(Q3,0)-TODAY()&lt;=7-WEEKDAY(TODAY()))</formula>
    </cfRule>
    <cfRule type="timePeriod" dxfId="11" priority="1" timePeriod="thisMonth">
      <formula>AND(MONTH(Q3)=MONTH(TODAY()),YEAR(Q3)=YEAR(TODAY()))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K302"/>
  <sheetViews>
    <sheetView workbookViewId="0">
      <selection activeCell="H3" sqref="H3"/>
    </sheetView>
  </sheetViews>
  <sheetFormatPr baseColWidth="10" defaultRowHeight="15"/>
  <cols>
    <col min="2" max="2" width="41.28515625" customWidth="1"/>
    <col min="3" max="3" width="14.5703125" customWidth="1"/>
    <col min="4" max="4" width="16" customWidth="1"/>
    <col min="6" max="6" width="8.7109375" customWidth="1"/>
    <col min="7" max="7" width="9.85546875" customWidth="1"/>
    <col min="10" max="10" width="24.7109375" customWidth="1"/>
    <col min="11" max="11" width="22.42578125" customWidth="1"/>
    <col min="13" max="13" width="39.140625" customWidth="1"/>
    <col min="14" max="14" width="23.140625" customWidth="1"/>
  </cols>
  <sheetData>
    <row r="1" spans="1:11" s="5" customFormat="1" ht="15.75" thickBot="1">
      <c r="A1" s="37" t="s">
        <v>9</v>
      </c>
      <c r="B1" s="38"/>
      <c r="C1" s="14" t="s">
        <v>14</v>
      </c>
      <c r="D1" s="14"/>
      <c r="E1" s="15"/>
      <c r="F1" s="27" t="s">
        <v>19</v>
      </c>
      <c r="G1" s="11"/>
      <c r="H1" s="30" t="s">
        <v>20</v>
      </c>
      <c r="I1" s="31"/>
      <c r="J1" s="29" t="s">
        <v>112</v>
      </c>
      <c r="K1" s="28" t="s">
        <v>113</v>
      </c>
    </row>
    <row r="2" spans="1:11" ht="15.75" thickBot="1">
      <c r="A2" s="36" t="s">
        <v>0</v>
      </c>
      <c r="B2" s="35" t="s">
        <v>1</v>
      </c>
      <c r="C2" s="23" t="s">
        <v>15</v>
      </c>
      <c r="D2" s="24" t="s">
        <v>16</v>
      </c>
      <c r="E2" s="25" t="s">
        <v>17</v>
      </c>
      <c r="F2" s="2" t="s">
        <v>7</v>
      </c>
      <c r="G2" s="4" t="s">
        <v>18</v>
      </c>
      <c r="H2" s="32" t="s">
        <v>7</v>
      </c>
      <c r="I2" s="33" t="s">
        <v>8</v>
      </c>
      <c r="J2" s="26" t="s">
        <v>112</v>
      </c>
      <c r="K2" s="34" t="s">
        <v>113</v>
      </c>
    </row>
    <row r="3" spans="1:11" ht="15.75" thickBot="1">
      <c r="A3" s="1" t="str">
        <f>Informations!A3</f>
        <v>P4616</v>
      </c>
      <c r="B3" s="1" t="str">
        <f>Informations!B3</f>
        <v>Boutique SSENSE</v>
      </c>
      <c r="C3" s="1">
        <v>38.85</v>
      </c>
      <c r="D3" s="1">
        <v>146</v>
      </c>
      <c r="E3" s="1">
        <v>28.6</v>
      </c>
      <c r="F3" s="69"/>
      <c r="G3" s="69"/>
      <c r="H3" s="1">
        <f>C3-F3</f>
        <v>38.85</v>
      </c>
      <c r="I3" s="1">
        <f>D3-G3</f>
        <v>146</v>
      </c>
      <c r="J3" s="52">
        <f>F3/C3</f>
        <v>0</v>
      </c>
      <c r="K3" s="53">
        <f>G3/D3</f>
        <v>0</v>
      </c>
    </row>
    <row r="4" spans="1:11" ht="15.75" thickBot="1">
      <c r="A4" s="1" t="str">
        <f>Informations!A4</f>
        <v>P4628</v>
      </c>
      <c r="B4" s="1" t="str">
        <f>Informations!B4</f>
        <v>Ferme St-Zotique</v>
      </c>
      <c r="C4" s="54">
        <v>52</v>
      </c>
      <c r="D4" s="54">
        <v>136</v>
      </c>
      <c r="E4" s="54">
        <v>23.2</v>
      </c>
      <c r="F4" s="70"/>
      <c r="G4" s="70">
        <v>30.5</v>
      </c>
      <c r="H4" s="1">
        <f>C4-F4</f>
        <v>52</v>
      </c>
      <c r="I4" s="1">
        <f t="shared" ref="I4:I67" si="0">D4-G4</f>
        <v>105.5</v>
      </c>
      <c r="J4" s="52">
        <f>F4/C4</f>
        <v>0</v>
      </c>
      <c r="K4" s="53">
        <f t="shared" ref="K4:K67" si="1">G4/D4</f>
        <v>0.22426470588235295</v>
      </c>
    </row>
    <row r="5" spans="1:11" ht="15.75" thickBot="1">
      <c r="A5" s="1" t="str">
        <f>Informations!A5</f>
        <v>P4641</v>
      </c>
      <c r="B5" s="1" t="str">
        <f>Informations!B5</f>
        <v>Beauharnois Des vestiges/Des Rapides</v>
      </c>
      <c r="C5" s="54">
        <v>16</v>
      </c>
      <c r="D5" s="54">
        <v>24</v>
      </c>
      <c r="E5" s="54"/>
      <c r="F5" s="70"/>
      <c r="G5" s="70"/>
      <c r="H5" s="1">
        <f t="shared" ref="H5:H68" si="2">C5-F5</f>
        <v>16</v>
      </c>
      <c r="I5" s="1">
        <f t="shared" si="0"/>
        <v>24</v>
      </c>
      <c r="J5" s="52">
        <f>F5/C5</f>
        <v>0</v>
      </c>
      <c r="K5" s="53">
        <f t="shared" si="1"/>
        <v>0</v>
      </c>
    </row>
    <row r="6" spans="1:11" ht="15.75" thickBot="1">
      <c r="A6" s="62" t="str">
        <f>Informations!A6</f>
        <v>P4662</v>
      </c>
      <c r="B6" s="62" t="str">
        <f>Informations!B6</f>
        <v>SAQ Ste Eustache</v>
      </c>
      <c r="C6" s="63">
        <v>22</v>
      </c>
      <c r="D6" s="63">
        <v>62</v>
      </c>
      <c r="E6" s="63"/>
      <c r="F6" s="70">
        <v>24</v>
      </c>
      <c r="G6" s="70">
        <v>34.25</v>
      </c>
      <c r="H6" s="62">
        <f t="shared" si="2"/>
        <v>-2</v>
      </c>
      <c r="I6" s="62">
        <f t="shared" si="0"/>
        <v>27.75</v>
      </c>
      <c r="J6" s="64">
        <f t="shared" ref="J6:J69" si="3">F6/C6</f>
        <v>1.0909090909090908</v>
      </c>
      <c r="K6" s="65">
        <f t="shared" si="1"/>
        <v>0.55241935483870963</v>
      </c>
    </row>
    <row r="7" spans="1:11" ht="15.75" thickBot="1">
      <c r="A7" s="1" t="str">
        <f>Informations!A7</f>
        <v>P4665</v>
      </c>
      <c r="B7" s="1" t="str">
        <f>Informations!B7</f>
        <v>IRCM-Réaménagement salle serveurs</v>
      </c>
      <c r="C7" s="54">
        <v>8</v>
      </c>
      <c r="D7" s="54">
        <v>8</v>
      </c>
      <c r="E7" s="54">
        <v>2.2000000000000002</v>
      </c>
      <c r="F7" s="70"/>
      <c r="G7" s="70"/>
      <c r="H7" s="1">
        <f t="shared" si="2"/>
        <v>8</v>
      </c>
      <c r="I7" s="1">
        <f t="shared" si="0"/>
        <v>8</v>
      </c>
      <c r="J7" s="52">
        <f t="shared" si="3"/>
        <v>0</v>
      </c>
      <c r="K7" s="53">
        <f t="shared" si="1"/>
        <v>0</v>
      </c>
    </row>
    <row r="8" spans="1:11" ht="15.75" thickBot="1">
      <c r="A8" s="1" t="str">
        <f>Informations!A8</f>
        <v>P4669</v>
      </c>
      <c r="B8" s="1" t="str">
        <f>Informations!B8</f>
        <v>H2 Biopharma</v>
      </c>
      <c r="C8" s="54">
        <v>100.3</v>
      </c>
      <c r="D8" s="54">
        <v>322.7</v>
      </c>
      <c r="E8" s="54">
        <v>63.6</v>
      </c>
      <c r="F8" s="70"/>
      <c r="G8" s="70"/>
      <c r="H8" s="1">
        <f t="shared" si="2"/>
        <v>100.3</v>
      </c>
      <c r="I8" s="1">
        <f t="shared" si="0"/>
        <v>322.7</v>
      </c>
      <c r="J8" s="52">
        <f t="shared" si="3"/>
        <v>0</v>
      </c>
      <c r="K8" s="53">
        <f t="shared" si="1"/>
        <v>0</v>
      </c>
    </row>
    <row r="9" spans="1:11" ht="15.75" thickBot="1">
      <c r="A9" s="62" t="str">
        <f>Informations!A9</f>
        <v>P4671</v>
      </c>
      <c r="B9" s="62" t="str">
        <f>Informations!B9</f>
        <v>1000 DLG 27e Étage</v>
      </c>
      <c r="C9" s="63">
        <v>60</v>
      </c>
      <c r="D9" s="63">
        <v>144</v>
      </c>
      <c r="E9" s="63"/>
      <c r="F9" s="70">
        <v>97.25</v>
      </c>
      <c r="G9" s="70">
        <v>127</v>
      </c>
      <c r="H9" s="62">
        <f t="shared" si="2"/>
        <v>-37.25</v>
      </c>
      <c r="I9" s="62">
        <f t="shared" si="0"/>
        <v>17</v>
      </c>
      <c r="J9" s="64">
        <f t="shared" si="3"/>
        <v>1.6208333333333333</v>
      </c>
      <c r="K9" s="65">
        <f t="shared" si="1"/>
        <v>0.88194444444444442</v>
      </c>
    </row>
    <row r="10" spans="1:11" ht="15.75" thickBot="1">
      <c r="A10" s="1" t="str">
        <f>Informations!A10</f>
        <v>P4676</v>
      </c>
      <c r="B10" s="1" t="str">
        <f>Informations!B10</f>
        <v>DDO - Réaménagement</v>
      </c>
      <c r="C10" s="54">
        <v>16</v>
      </c>
      <c r="D10" s="54">
        <v>40.299999999999997</v>
      </c>
      <c r="E10" s="54">
        <v>7.5</v>
      </c>
      <c r="F10" s="70"/>
      <c r="G10" s="70">
        <v>47</v>
      </c>
      <c r="H10" s="1">
        <f t="shared" si="2"/>
        <v>16</v>
      </c>
      <c r="I10" s="1">
        <f t="shared" si="0"/>
        <v>-6.7000000000000028</v>
      </c>
      <c r="J10" s="52">
        <f t="shared" si="3"/>
        <v>0</v>
      </c>
      <c r="K10" s="53">
        <f t="shared" si="1"/>
        <v>1.1662531017369728</v>
      </c>
    </row>
    <row r="11" spans="1:11" ht="15.75" thickBot="1">
      <c r="A11" s="62" t="str">
        <f>Informations!A11</f>
        <v>P4681</v>
      </c>
      <c r="B11" s="62" t="str">
        <f>Informations!B11</f>
        <v>1000 DLG - Contrôle Vortisand 44e étage</v>
      </c>
      <c r="C11" s="63"/>
      <c r="D11" s="63"/>
      <c r="E11" s="63"/>
      <c r="F11" s="70"/>
      <c r="G11" s="70"/>
      <c r="H11" s="62">
        <f t="shared" si="2"/>
        <v>0</v>
      </c>
      <c r="I11" s="62">
        <f t="shared" si="0"/>
        <v>0</v>
      </c>
      <c r="J11" s="64" t="e">
        <f t="shared" si="3"/>
        <v>#DIV/0!</v>
      </c>
      <c r="K11" s="65" t="e">
        <f t="shared" si="1"/>
        <v>#DIV/0!</v>
      </c>
    </row>
    <row r="12" spans="1:11" ht="15.75" thickBot="1">
      <c r="A12" s="1" t="str">
        <f>Informations!A12</f>
        <v>P4683</v>
      </c>
      <c r="B12" s="1" t="str">
        <f>Informations!B12</f>
        <v>Ville Longueuil - Usine Leroyer</v>
      </c>
      <c r="C12" s="54">
        <v>18</v>
      </c>
      <c r="D12" s="54">
        <v>43.3</v>
      </c>
      <c r="E12" s="54">
        <v>9.6</v>
      </c>
      <c r="F12" s="70"/>
      <c r="G12" s="70"/>
      <c r="H12" s="1">
        <f t="shared" si="2"/>
        <v>18</v>
      </c>
      <c r="I12" s="1">
        <f t="shared" si="0"/>
        <v>43.3</v>
      </c>
      <c r="J12" s="52">
        <f t="shared" si="3"/>
        <v>0</v>
      </c>
      <c r="K12" s="53">
        <f t="shared" si="1"/>
        <v>0</v>
      </c>
    </row>
    <row r="13" spans="1:11" ht="15.75" thickBot="1">
      <c r="A13" s="1">
        <f>Informations!A13</f>
        <v>170070</v>
      </c>
      <c r="B13" s="1" t="str">
        <f>Informations!B13</f>
        <v>Ville Mtl - Usine JR Marcotte</v>
      </c>
      <c r="C13" s="54">
        <v>32</v>
      </c>
      <c r="D13" s="54">
        <v>101.4</v>
      </c>
      <c r="E13" s="54">
        <v>20.2</v>
      </c>
      <c r="F13" s="70"/>
      <c r="G13" s="70">
        <v>37.5</v>
      </c>
      <c r="H13" s="1">
        <f t="shared" si="2"/>
        <v>32</v>
      </c>
      <c r="I13" s="1">
        <f t="shared" si="0"/>
        <v>63.900000000000006</v>
      </c>
      <c r="J13" s="52">
        <f t="shared" si="3"/>
        <v>0</v>
      </c>
      <c r="K13" s="53">
        <f t="shared" si="1"/>
        <v>0.36982248520710059</v>
      </c>
    </row>
    <row r="14" spans="1:11" ht="15.75" thickBot="1">
      <c r="A14" s="62">
        <f>Informations!A14</f>
        <v>170098</v>
      </c>
      <c r="B14" s="62" t="str">
        <f>Informations!B14</f>
        <v>United Rental - Anjou</v>
      </c>
      <c r="C14" s="63"/>
      <c r="D14" s="63"/>
      <c r="E14" s="63"/>
      <c r="F14" s="70"/>
      <c r="G14" s="70"/>
      <c r="H14" s="62">
        <f t="shared" si="2"/>
        <v>0</v>
      </c>
      <c r="I14" s="62">
        <f t="shared" si="0"/>
        <v>0</v>
      </c>
      <c r="J14" s="64" t="e">
        <f t="shared" si="3"/>
        <v>#DIV/0!</v>
      </c>
      <c r="K14" s="65" t="e">
        <f t="shared" si="1"/>
        <v>#DIV/0!</v>
      </c>
    </row>
    <row r="15" spans="1:11" ht="15.75" thickBot="1">
      <c r="A15" s="1">
        <f>Informations!A15</f>
        <v>170099</v>
      </c>
      <c r="B15" s="1" t="str">
        <f>Informations!B15</f>
        <v>2901 -Taxelco</v>
      </c>
      <c r="C15" s="54">
        <v>72</v>
      </c>
      <c r="D15" s="54">
        <v>128</v>
      </c>
      <c r="E15" s="54">
        <v>29.6</v>
      </c>
      <c r="F15" s="70"/>
      <c r="G15" s="70">
        <v>76</v>
      </c>
      <c r="H15" s="1">
        <f t="shared" si="2"/>
        <v>72</v>
      </c>
      <c r="I15" s="1">
        <f t="shared" si="0"/>
        <v>52</v>
      </c>
      <c r="J15" s="52">
        <f t="shared" si="3"/>
        <v>0</v>
      </c>
      <c r="K15" s="53">
        <f t="shared" si="1"/>
        <v>0.59375</v>
      </c>
    </row>
    <row r="16" spans="1:11" ht="15.75" thickBot="1">
      <c r="A16" s="62">
        <f>Informations!A16</f>
        <v>170108</v>
      </c>
      <c r="B16" s="62" t="str">
        <f>Informations!B16</f>
        <v>Paccar - détection gaz</v>
      </c>
      <c r="C16" s="63"/>
      <c r="D16" s="63"/>
      <c r="E16" s="63"/>
      <c r="F16" s="70"/>
      <c r="G16" s="70"/>
      <c r="H16" s="62">
        <f t="shared" si="2"/>
        <v>0</v>
      </c>
      <c r="I16" s="62">
        <f t="shared" si="0"/>
        <v>0</v>
      </c>
      <c r="J16" s="64" t="e">
        <f t="shared" si="3"/>
        <v>#DIV/0!</v>
      </c>
      <c r="K16" s="65" t="e">
        <f t="shared" si="1"/>
        <v>#DIV/0!</v>
      </c>
    </row>
    <row r="17" spans="1:11" ht="15.75" thickBot="1">
      <c r="A17" s="1">
        <f>Informations!A17</f>
        <v>170118</v>
      </c>
      <c r="B17" s="1" t="str">
        <f>Informations!B17</f>
        <v xml:space="preserve"> Industrielle-Alliance - Pointe-aux-trembles</v>
      </c>
      <c r="C17" s="54">
        <v>28.4</v>
      </c>
      <c r="D17" s="54">
        <v>57.5</v>
      </c>
      <c r="E17" s="54">
        <v>13.9</v>
      </c>
      <c r="F17" s="70"/>
      <c r="G17" s="70">
        <v>4</v>
      </c>
      <c r="H17" s="1">
        <f t="shared" si="2"/>
        <v>28.4</v>
      </c>
      <c r="I17" s="1">
        <f t="shared" si="0"/>
        <v>53.5</v>
      </c>
      <c r="J17" s="52">
        <f t="shared" si="3"/>
        <v>0</v>
      </c>
      <c r="K17" s="53">
        <f t="shared" si="1"/>
        <v>6.9565217391304349E-2</v>
      </c>
    </row>
    <row r="18" spans="1:11" ht="15.75" thickBot="1">
      <c r="A18" s="62">
        <f>Informations!A18</f>
        <v>170131</v>
      </c>
      <c r="B18" s="62" t="str">
        <f>Informations!B18</f>
        <v>Lave Auto Brio - remplacement Mach Stat</v>
      </c>
      <c r="C18" s="63">
        <v>8</v>
      </c>
      <c r="D18" s="63"/>
      <c r="E18" s="63"/>
      <c r="F18" s="70">
        <v>9.25</v>
      </c>
      <c r="G18" s="70"/>
      <c r="H18" s="62">
        <f t="shared" si="2"/>
        <v>-1.25</v>
      </c>
      <c r="I18" s="62">
        <f t="shared" si="0"/>
        <v>0</v>
      </c>
      <c r="J18" s="64">
        <f t="shared" si="3"/>
        <v>1.15625</v>
      </c>
      <c r="K18" s="65" t="e">
        <f t="shared" si="1"/>
        <v>#DIV/0!</v>
      </c>
    </row>
    <row r="19" spans="1:11" ht="15.75" thickBot="1">
      <c r="A19" s="1">
        <f>Informations!A19</f>
        <v>170132</v>
      </c>
      <c r="B19" s="1" t="str">
        <f>Informations!B19</f>
        <v>Industrielle-Alliance - Mercier Lassalle</v>
      </c>
      <c r="C19" s="54">
        <v>40</v>
      </c>
      <c r="D19" s="54">
        <v>72</v>
      </c>
      <c r="E19" s="54">
        <v>18.8</v>
      </c>
      <c r="F19" s="70"/>
      <c r="G19" s="70">
        <v>20</v>
      </c>
      <c r="H19" s="1">
        <f t="shared" si="2"/>
        <v>40</v>
      </c>
      <c r="I19" s="1">
        <f t="shared" si="0"/>
        <v>52</v>
      </c>
      <c r="J19" s="52">
        <f t="shared" si="3"/>
        <v>0</v>
      </c>
      <c r="K19" s="53">
        <f t="shared" si="1"/>
        <v>0.27777777777777779</v>
      </c>
    </row>
    <row r="20" spans="1:11" ht="15.75" thickBot="1">
      <c r="A20" s="1">
        <f>Informations!A20</f>
        <v>170159</v>
      </c>
      <c r="B20" s="1" t="str">
        <f>Informations!B20</f>
        <v>Hotel Maritime - garage et AMU</v>
      </c>
      <c r="C20" s="54">
        <v>42.6</v>
      </c>
      <c r="D20" s="54">
        <v>198.6</v>
      </c>
      <c r="E20" s="54">
        <v>26.6</v>
      </c>
      <c r="F20" s="70"/>
      <c r="G20" s="70"/>
      <c r="H20" s="1">
        <f t="shared" si="2"/>
        <v>42.6</v>
      </c>
      <c r="I20" s="1">
        <f t="shared" si="0"/>
        <v>198.6</v>
      </c>
      <c r="J20" s="52">
        <f t="shared" si="3"/>
        <v>0</v>
      </c>
      <c r="K20" s="53">
        <f t="shared" si="1"/>
        <v>0</v>
      </c>
    </row>
    <row r="21" spans="1:11" ht="15.75" thickBot="1">
      <c r="A21" s="1">
        <f>Informations!A21</f>
        <v>170162</v>
      </c>
      <c r="B21" s="1" t="str">
        <f>Informations!B21</f>
        <v>7100 Jean-Talon - # 250 Ordre Chiropraticiens</v>
      </c>
      <c r="C21" s="54">
        <v>40</v>
      </c>
      <c r="D21" s="54">
        <v>100</v>
      </c>
      <c r="E21" s="54">
        <v>19.600000000000001</v>
      </c>
      <c r="F21" s="70"/>
      <c r="G21" s="70"/>
      <c r="H21" s="1">
        <f t="shared" si="2"/>
        <v>40</v>
      </c>
      <c r="I21" s="1">
        <f t="shared" si="0"/>
        <v>100</v>
      </c>
      <c r="J21" s="52">
        <f t="shared" si="3"/>
        <v>0</v>
      </c>
      <c r="K21" s="53">
        <f t="shared" si="1"/>
        <v>0</v>
      </c>
    </row>
    <row r="22" spans="1:11" ht="15.75" thickBot="1">
      <c r="A22" s="1">
        <f>Informations!A22</f>
        <v>170164</v>
      </c>
      <c r="B22" s="1" t="str">
        <f>Informations!B22</f>
        <v>Vertu - Contrôle evacuateurs tour</v>
      </c>
      <c r="C22" s="54">
        <v>16</v>
      </c>
      <c r="D22" s="54">
        <v>32</v>
      </c>
      <c r="E22" s="54">
        <v>6.4</v>
      </c>
      <c r="F22" s="70"/>
      <c r="G22" s="70"/>
      <c r="H22" s="1">
        <f t="shared" si="2"/>
        <v>16</v>
      </c>
      <c r="I22" s="1">
        <f t="shared" si="0"/>
        <v>32</v>
      </c>
      <c r="J22" s="52">
        <f t="shared" si="3"/>
        <v>0</v>
      </c>
      <c r="K22" s="53">
        <f t="shared" si="1"/>
        <v>0</v>
      </c>
    </row>
    <row r="23" spans="1:11" ht="15.75" thickBot="1">
      <c r="A23" s="1">
        <f>Informations!A23</f>
        <v>0</v>
      </c>
      <c r="B23" s="1">
        <f>Informations!B23</f>
        <v>0</v>
      </c>
      <c r="C23" s="54"/>
      <c r="D23" s="54"/>
      <c r="E23" s="54"/>
      <c r="F23" s="70"/>
      <c r="G23" s="70"/>
      <c r="H23" s="1">
        <f t="shared" si="2"/>
        <v>0</v>
      </c>
      <c r="I23" s="1">
        <f t="shared" si="0"/>
        <v>0</v>
      </c>
      <c r="J23" s="52" t="e">
        <f t="shared" si="3"/>
        <v>#DIV/0!</v>
      </c>
      <c r="K23" s="53" t="e">
        <f t="shared" si="1"/>
        <v>#DIV/0!</v>
      </c>
    </row>
    <row r="24" spans="1:11" ht="15.75" thickBot="1">
      <c r="A24" s="1">
        <f>Informations!A24</f>
        <v>0</v>
      </c>
      <c r="B24" s="1">
        <f>Informations!B24</f>
        <v>0</v>
      </c>
      <c r="C24" s="54"/>
      <c r="D24" s="54"/>
      <c r="E24" s="54"/>
      <c r="F24" s="70"/>
      <c r="G24" s="70"/>
      <c r="H24" s="1">
        <f t="shared" si="2"/>
        <v>0</v>
      </c>
      <c r="I24" s="1">
        <f t="shared" si="0"/>
        <v>0</v>
      </c>
      <c r="J24" s="52" t="e">
        <f t="shared" si="3"/>
        <v>#DIV/0!</v>
      </c>
      <c r="K24" s="53" t="e">
        <f t="shared" si="1"/>
        <v>#DIV/0!</v>
      </c>
    </row>
    <row r="25" spans="1:11" ht="15.75" thickBot="1">
      <c r="A25" s="1">
        <f>Informations!A25</f>
        <v>0</v>
      </c>
      <c r="B25" s="1">
        <f>Informations!B25</f>
        <v>0</v>
      </c>
      <c r="C25" s="54"/>
      <c r="D25" s="54"/>
      <c r="E25" s="54"/>
      <c r="F25" s="70"/>
      <c r="G25" s="70"/>
      <c r="H25" s="1">
        <f t="shared" si="2"/>
        <v>0</v>
      </c>
      <c r="I25" s="1">
        <f t="shared" si="0"/>
        <v>0</v>
      </c>
      <c r="J25" s="52" t="e">
        <f t="shared" si="3"/>
        <v>#DIV/0!</v>
      </c>
      <c r="K25" s="53" t="e">
        <f t="shared" si="1"/>
        <v>#DIV/0!</v>
      </c>
    </row>
    <row r="26" spans="1:11" ht="15.75" thickBot="1">
      <c r="A26" s="1">
        <f>Informations!A26</f>
        <v>0</v>
      </c>
      <c r="B26" s="1">
        <f>Informations!B26</f>
        <v>0</v>
      </c>
      <c r="C26" s="54"/>
      <c r="D26" s="54"/>
      <c r="E26" s="54"/>
      <c r="F26" s="70"/>
      <c r="G26" s="70"/>
      <c r="H26" s="1">
        <f t="shared" si="2"/>
        <v>0</v>
      </c>
      <c r="I26" s="1">
        <f t="shared" si="0"/>
        <v>0</v>
      </c>
      <c r="J26" s="52" t="e">
        <f t="shared" si="3"/>
        <v>#DIV/0!</v>
      </c>
      <c r="K26" s="53" t="e">
        <f t="shared" si="1"/>
        <v>#DIV/0!</v>
      </c>
    </row>
    <row r="27" spans="1:11" ht="15.75" thickBot="1">
      <c r="A27" s="1">
        <f>Informations!A27</f>
        <v>0</v>
      </c>
      <c r="B27" s="1">
        <f>Informations!B27</f>
        <v>0</v>
      </c>
      <c r="C27" s="54"/>
      <c r="D27" s="54"/>
      <c r="E27" s="54"/>
      <c r="F27" s="70"/>
      <c r="G27" s="70"/>
      <c r="H27" s="1">
        <f t="shared" si="2"/>
        <v>0</v>
      </c>
      <c r="I27" s="1">
        <f t="shared" si="0"/>
        <v>0</v>
      </c>
      <c r="J27" s="52" t="e">
        <f t="shared" si="3"/>
        <v>#DIV/0!</v>
      </c>
      <c r="K27" s="53" t="e">
        <f t="shared" si="1"/>
        <v>#DIV/0!</v>
      </c>
    </row>
    <row r="28" spans="1:11" ht="15.75" thickBot="1">
      <c r="A28" s="1">
        <f>Informations!A28</f>
        <v>0</v>
      </c>
      <c r="B28" s="1">
        <f>Informations!B28</f>
        <v>0</v>
      </c>
      <c r="C28" s="54"/>
      <c r="D28" s="54"/>
      <c r="E28" s="54"/>
      <c r="F28" s="70"/>
      <c r="G28" s="70"/>
      <c r="H28" s="1">
        <f t="shared" si="2"/>
        <v>0</v>
      </c>
      <c r="I28" s="1">
        <f t="shared" si="0"/>
        <v>0</v>
      </c>
      <c r="J28" s="52" t="e">
        <f t="shared" si="3"/>
        <v>#DIV/0!</v>
      </c>
      <c r="K28" s="53" t="e">
        <f t="shared" si="1"/>
        <v>#DIV/0!</v>
      </c>
    </row>
    <row r="29" spans="1:11" ht="15.75" thickBot="1">
      <c r="A29" s="1">
        <f>Informations!A29</f>
        <v>0</v>
      </c>
      <c r="B29" s="1">
        <f>Informations!B29</f>
        <v>0</v>
      </c>
      <c r="C29" s="54"/>
      <c r="D29" s="54"/>
      <c r="E29" s="54"/>
      <c r="F29" s="70"/>
      <c r="G29" s="70"/>
      <c r="H29" s="1">
        <f t="shared" si="2"/>
        <v>0</v>
      </c>
      <c r="I29" s="1">
        <f t="shared" si="0"/>
        <v>0</v>
      </c>
      <c r="J29" s="52" t="e">
        <f t="shared" si="3"/>
        <v>#DIV/0!</v>
      </c>
      <c r="K29" s="53" t="e">
        <f t="shared" si="1"/>
        <v>#DIV/0!</v>
      </c>
    </row>
    <row r="30" spans="1:11" ht="15.75" thickBot="1">
      <c r="A30" s="1">
        <f>Informations!A30</f>
        <v>0</v>
      </c>
      <c r="B30" s="1">
        <f>Informations!B30</f>
        <v>0</v>
      </c>
      <c r="C30" s="54"/>
      <c r="D30" s="54"/>
      <c r="E30" s="54"/>
      <c r="F30" s="70"/>
      <c r="G30" s="70"/>
      <c r="H30" s="1">
        <f t="shared" si="2"/>
        <v>0</v>
      </c>
      <c r="I30" s="1">
        <f t="shared" si="0"/>
        <v>0</v>
      </c>
      <c r="J30" s="52" t="e">
        <f t="shared" si="3"/>
        <v>#DIV/0!</v>
      </c>
      <c r="K30" s="53" t="e">
        <f t="shared" si="1"/>
        <v>#DIV/0!</v>
      </c>
    </row>
    <row r="31" spans="1:11" ht="15.75" thickBot="1">
      <c r="A31" s="1">
        <f>Informations!A31</f>
        <v>0</v>
      </c>
      <c r="B31" s="1">
        <f>Informations!B31</f>
        <v>0</v>
      </c>
      <c r="C31" s="54"/>
      <c r="D31" s="54"/>
      <c r="E31" s="54"/>
      <c r="F31" s="70"/>
      <c r="G31" s="70"/>
      <c r="H31" s="1">
        <f t="shared" si="2"/>
        <v>0</v>
      </c>
      <c r="I31" s="1">
        <f t="shared" si="0"/>
        <v>0</v>
      </c>
      <c r="J31" s="52" t="e">
        <f t="shared" si="3"/>
        <v>#DIV/0!</v>
      </c>
      <c r="K31" s="53" t="e">
        <f t="shared" si="1"/>
        <v>#DIV/0!</v>
      </c>
    </row>
    <row r="32" spans="1:11" ht="15.75" thickBot="1">
      <c r="A32" s="1">
        <f>Informations!A32</f>
        <v>0</v>
      </c>
      <c r="B32" s="1">
        <f>Informations!B32</f>
        <v>0</v>
      </c>
      <c r="C32" s="54"/>
      <c r="D32" s="54"/>
      <c r="E32" s="54"/>
      <c r="F32" s="70"/>
      <c r="G32" s="70"/>
      <c r="H32" s="1">
        <f t="shared" si="2"/>
        <v>0</v>
      </c>
      <c r="I32" s="1">
        <f t="shared" si="0"/>
        <v>0</v>
      </c>
      <c r="J32" s="52" t="e">
        <f t="shared" si="3"/>
        <v>#DIV/0!</v>
      </c>
      <c r="K32" s="53" t="e">
        <f t="shared" si="1"/>
        <v>#DIV/0!</v>
      </c>
    </row>
    <row r="33" spans="1:11" ht="15.75" thickBot="1">
      <c r="A33" s="1">
        <f>Informations!A33</f>
        <v>0</v>
      </c>
      <c r="B33" s="1">
        <f>Informations!B33</f>
        <v>0</v>
      </c>
      <c r="C33" s="54"/>
      <c r="D33" s="54"/>
      <c r="E33" s="54"/>
      <c r="F33" s="70"/>
      <c r="G33" s="70"/>
      <c r="H33" s="1">
        <f t="shared" si="2"/>
        <v>0</v>
      </c>
      <c r="I33" s="1">
        <f t="shared" si="0"/>
        <v>0</v>
      </c>
      <c r="J33" s="52" t="e">
        <f t="shared" si="3"/>
        <v>#DIV/0!</v>
      </c>
      <c r="K33" s="53" t="e">
        <f t="shared" si="1"/>
        <v>#DIV/0!</v>
      </c>
    </row>
    <row r="34" spans="1:11" ht="15.75" thickBot="1">
      <c r="A34" s="1">
        <f>Informations!A34</f>
        <v>0</v>
      </c>
      <c r="B34" s="1">
        <f>Informations!B34</f>
        <v>0</v>
      </c>
      <c r="C34" s="54"/>
      <c r="D34" s="54"/>
      <c r="E34" s="54"/>
      <c r="F34" s="70"/>
      <c r="G34" s="70"/>
      <c r="H34" s="1">
        <f t="shared" si="2"/>
        <v>0</v>
      </c>
      <c r="I34" s="1">
        <f t="shared" si="0"/>
        <v>0</v>
      </c>
      <c r="J34" s="52" t="e">
        <f t="shared" si="3"/>
        <v>#DIV/0!</v>
      </c>
      <c r="K34" s="53" t="e">
        <f t="shared" si="1"/>
        <v>#DIV/0!</v>
      </c>
    </row>
    <row r="35" spans="1:11" ht="15.75" thickBot="1">
      <c r="A35" s="1">
        <f>Informations!A35</f>
        <v>0</v>
      </c>
      <c r="B35" s="1">
        <f>Informations!B35</f>
        <v>0</v>
      </c>
      <c r="C35" s="54"/>
      <c r="D35" s="54"/>
      <c r="E35" s="54"/>
      <c r="F35" s="70"/>
      <c r="G35" s="70"/>
      <c r="H35" s="1">
        <f t="shared" si="2"/>
        <v>0</v>
      </c>
      <c r="I35" s="1">
        <f t="shared" si="0"/>
        <v>0</v>
      </c>
      <c r="J35" s="52" t="e">
        <f t="shared" si="3"/>
        <v>#DIV/0!</v>
      </c>
      <c r="K35" s="53" t="e">
        <f t="shared" si="1"/>
        <v>#DIV/0!</v>
      </c>
    </row>
    <row r="36" spans="1:11" ht="15.75" thickBot="1">
      <c r="A36" s="1">
        <f>Informations!A36</f>
        <v>0</v>
      </c>
      <c r="B36" s="1">
        <f>Informations!B36</f>
        <v>0</v>
      </c>
      <c r="C36" s="54"/>
      <c r="D36" s="54"/>
      <c r="E36" s="54"/>
      <c r="F36" s="70"/>
      <c r="G36" s="70"/>
      <c r="H36" s="1">
        <f t="shared" si="2"/>
        <v>0</v>
      </c>
      <c r="I36" s="1">
        <f t="shared" si="0"/>
        <v>0</v>
      </c>
      <c r="J36" s="52" t="e">
        <f t="shared" si="3"/>
        <v>#DIV/0!</v>
      </c>
      <c r="K36" s="53" t="e">
        <f t="shared" si="1"/>
        <v>#DIV/0!</v>
      </c>
    </row>
    <row r="37" spans="1:11" ht="15.75" thickBot="1">
      <c r="A37" s="1">
        <f>Informations!A37</f>
        <v>0</v>
      </c>
      <c r="B37" s="1">
        <f>Informations!B37</f>
        <v>0</v>
      </c>
      <c r="C37" s="54"/>
      <c r="D37" s="54"/>
      <c r="E37" s="54"/>
      <c r="F37" s="70"/>
      <c r="G37" s="70"/>
      <c r="H37" s="1">
        <f t="shared" si="2"/>
        <v>0</v>
      </c>
      <c r="I37" s="1">
        <f t="shared" si="0"/>
        <v>0</v>
      </c>
      <c r="J37" s="52" t="e">
        <f t="shared" si="3"/>
        <v>#DIV/0!</v>
      </c>
      <c r="K37" s="53" t="e">
        <f t="shared" si="1"/>
        <v>#DIV/0!</v>
      </c>
    </row>
    <row r="38" spans="1:11" ht="15.75" thickBot="1">
      <c r="A38" s="1">
        <f>Informations!A38</f>
        <v>0</v>
      </c>
      <c r="B38" s="1">
        <f>Informations!B38</f>
        <v>0</v>
      </c>
      <c r="C38" s="54"/>
      <c r="D38" s="54"/>
      <c r="E38" s="54"/>
      <c r="F38" s="70"/>
      <c r="G38" s="70"/>
      <c r="H38" s="1">
        <f t="shared" si="2"/>
        <v>0</v>
      </c>
      <c r="I38" s="1">
        <f t="shared" si="0"/>
        <v>0</v>
      </c>
      <c r="J38" s="52" t="e">
        <f t="shared" si="3"/>
        <v>#DIV/0!</v>
      </c>
      <c r="K38" s="53" t="e">
        <f t="shared" si="1"/>
        <v>#DIV/0!</v>
      </c>
    </row>
    <row r="39" spans="1:11" ht="15.75" thickBot="1">
      <c r="A39" s="1">
        <f>Informations!A39</f>
        <v>0</v>
      </c>
      <c r="B39" s="1">
        <f>Informations!B39</f>
        <v>0</v>
      </c>
      <c r="C39" s="54"/>
      <c r="D39" s="54"/>
      <c r="E39" s="54"/>
      <c r="F39" s="70"/>
      <c r="G39" s="70"/>
      <c r="H39" s="1">
        <f t="shared" si="2"/>
        <v>0</v>
      </c>
      <c r="I39" s="1">
        <f t="shared" si="0"/>
        <v>0</v>
      </c>
      <c r="J39" s="52" t="e">
        <f t="shared" si="3"/>
        <v>#DIV/0!</v>
      </c>
      <c r="K39" s="53" t="e">
        <f t="shared" si="1"/>
        <v>#DIV/0!</v>
      </c>
    </row>
    <row r="40" spans="1:11" ht="15.75" thickBot="1">
      <c r="A40" s="1">
        <f>Informations!A40</f>
        <v>0</v>
      </c>
      <c r="B40" s="1">
        <f>Informations!B40</f>
        <v>0</v>
      </c>
      <c r="C40" s="54"/>
      <c r="D40" s="54"/>
      <c r="E40" s="54"/>
      <c r="F40" s="70"/>
      <c r="G40" s="70"/>
      <c r="H40" s="1">
        <f t="shared" si="2"/>
        <v>0</v>
      </c>
      <c r="I40" s="1">
        <f t="shared" si="0"/>
        <v>0</v>
      </c>
      <c r="J40" s="52" t="e">
        <f t="shared" si="3"/>
        <v>#DIV/0!</v>
      </c>
      <c r="K40" s="53" t="e">
        <f t="shared" si="1"/>
        <v>#DIV/0!</v>
      </c>
    </row>
    <row r="41" spans="1:11" ht="15.75" thickBot="1">
      <c r="A41" s="1">
        <f>Informations!A41</f>
        <v>0</v>
      </c>
      <c r="B41" s="1">
        <f>Informations!B41</f>
        <v>0</v>
      </c>
      <c r="C41" s="54"/>
      <c r="D41" s="54"/>
      <c r="E41" s="54"/>
      <c r="F41" s="70"/>
      <c r="G41" s="70"/>
      <c r="H41" s="1">
        <f t="shared" si="2"/>
        <v>0</v>
      </c>
      <c r="I41" s="1">
        <f t="shared" si="0"/>
        <v>0</v>
      </c>
      <c r="J41" s="52" t="e">
        <f t="shared" si="3"/>
        <v>#DIV/0!</v>
      </c>
      <c r="K41" s="53" t="e">
        <f t="shared" si="1"/>
        <v>#DIV/0!</v>
      </c>
    </row>
    <row r="42" spans="1:11" ht="15.75" thickBot="1">
      <c r="A42" s="1">
        <f>Informations!A42</f>
        <v>0</v>
      </c>
      <c r="B42" s="1">
        <f>Informations!B42</f>
        <v>0</v>
      </c>
      <c r="C42" s="54"/>
      <c r="D42" s="54"/>
      <c r="E42" s="54"/>
      <c r="F42" s="70"/>
      <c r="G42" s="70"/>
      <c r="H42" s="1">
        <f t="shared" si="2"/>
        <v>0</v>
      </c>
      <c r="I42" s="1">
        <f t="shared" si="0"/>
        <v>0</v>
      </c>
      <c r="J42" s="52" t="e">
        <f t="shared" si="3"/>
        <v>#DIV/0!</v>
      </c>
      <c r="K42" s="53" t="e">
        <f t="shared" si="1"/>
        <v>#DIV/0!</v>
      </c>
    </row>
    <row r="43" spans="1:11" ht="15.75" thickBot="1">
      <c r="A43" s="1">
        <f>Informations!A43</f>
        <v>0</v>
      </c>
      <c r="B43" s="1">
        <f>Informations!B43</f>
        <v>0</v>
      </c>
      <c r="C43" s="54"/>
      <c r="D43" s="54"/>
      <c r="E43" s="54"/>
      <c r="F43" s="70"/>
      <c r="G43" s="70"/>
      <c r="H43" s="1">
        <f t="shared" si="2"/>
        <v>0</v>
      </c>
      <c r="I43" s="1">
        <f t="shared" si="0"/>
        <v>0</v>
      </c>
      <c r="J43" s="52" t="e">
        <f t="shared" si="3"/>
        <v>#DIV/0!</v>
      </c>
      <c r="K43" s="53" t="e">
        <f t="shared" si="1"/>
        <v>#DIV/0!</v>
      </c>
    </row>
    <row r="44" spans="1:11" ht="15.75" thickBot="1">
      <c r="A44" s="1">
        <f>Informations!A44</f>
        <v>0</v>
      </c>
      <c r="B44" s="1">
        <f>Informations!B44</f>
        <v>0</v>
      </c>
      <c r="C44" s="54"/>
      <c r="D44" s="54"/>
      <c r="E44" s="54"/>
      <c r="F44" s="70"/>
      <c r="G44" s="70"/>
      <c r="H44" s="1">
        <f t="shared" si="2"/>
        <v>0</v>
      </c>
      <c r="I44" s="1">
        <f t="shared" si="0"/>
        <v>0</v>
      </c>
      <c r="J44" s="52" t="e">
        <f t="shared" si="3"/>
        <v>#DIV/0!</v>
      </c>
      <c r="K44" s="53" t="e">
        <f t="shared" si="1"/>
        <v>#DIV/0!</v>
      </c>
    </row>
    <row r="45" spans="1:11" ht="15.75" thickBot="1">
      <c r="A45" s="1">
        <f>Informations!A45</f>
        <v>0</v>
      </c>
      <c r="B45" s="1">
        <f>Informations!B45</f>
        <v>0</v>
      </c>
      <c r="C45" s="54"/>
      <c r="D45" s="54"/>
      <c r="E45" s="54"/>
      <c r="F45" s="70"/>
      <c r="G45" s="70"/>
      <c r="H45" s="1">
        <f t="shared" si="2"/>
        <v>0</v>
      </c>
      <c r="I45" s="1">
        <f t="shared" si="0"/>
        <v>0</v>
      </c>
      <c r="J45" s="52" t="e">
        <f t="shared" si="3"/>
        <v>#DIV/0!</v>
      </c>
      <c r="K45" s="53" t="e">
        <f t="shared" si="1"/>
        <v>#DIV/0!</v>
      </c>
    </row>
    <row r="46" spans="1:11" ht="15.75" thickBot="1">
      <c r="A46" s="1">
        <f>Informations!A46</f>
        <v>0</v>
      </c>
      <c r="B46" s="1">
        <f>Informations!B46</f>
        <v>0</v>
      </c>
      <c r="C46" s="54"/>
      <c r="D46" s="54"/>
      <c r="E46" s="54"/>
      <c r="F46" s="70"/>
      <c r="G46" s="70"/>
      <c r="H46" s="1">
        <f t="shared" si="2"/>
        <v>0</v>
      </c>
      <c r="I46" s="1">
        <f t="shared" si="0"/>
        <v>0</v>
      </c>
      <c r="J46" s="52" t="e">
        <f t="shared" si="3"/>
        <v>#DIV/0!</v>
      </c>
      <c r="K46" s="53" t="e">
        <f t="shared" si="1"/>
        <v>#DIV/0!</v>
      </c>
    </row>
    <row r="47" spans="1:11" ht="15.75" thickBot="1">
      <c r="A47" s="1">
        <f>Informations!A47</f>
        <v>0</v>
      </c>
      <c r="B47" s="1">
        <f>Informations!B47</f>
        <v>0</v>
      </c>
      <c r="C47" s="54"/>
      <c r="D47" s="54"/>
      <c r="E47" s="54"/>
      <c r="F47" s="70"/>
      <c r="G47" s="70"/>
      <c r="H47" s="1">
        <f t="shared" si="2"/>
        <v>0</v>
      </c>
      <c r="I47" s="1">
        <f t="shared" si="0"/>
        <v>0</v>
      </c>
      <c r="J47" s="52" t="e">
        <f t="shared" si="3"/>
        <v>#DIV/0!</v>
      </c>
      <c r="K47" s="53" t="e">
        <f t="shared" si="1"/>
        <v>#DIV/0!</v>
      </c>
    </row>
    <row r="48" spans="1:11" ht="15.75" thickBot="1">
      <c r="A48" s="1">
        <f>Informations!A48</f>
        <v>0</v>
      </c>
      <c r="B48" s="1">
        <f>Informations!B48</f>
        <v>0</v>
      </c>
      <c r="C48" s="54"/>
      <c r="D48" s="54"/>
      <c r="E48" s="54"/>
      <c r="F48" s="70"/>
      <c r="G48" s="70"/>
      <c r="H48" s="1">
        <f t="shared" si="2"/>
        <v>0</v>
      </c>
      <c r="I48" s="1">
        <f t="shared" si="0"/>
        <v>0</v>
      </c>
      <c r="J48" s="52" t="e">
        <f t="shared" si="3"/>
        <v>#DIV/0!</v>
      </c>
      <c r="K48" s="53" t="e">
        <f t="shared" si="1"/>
        <v>#DIV/0!</v>
      </c>
    </row>
    <row r="49" spans="1:11" ht="15.75" thickBot="1">
      <c r="A49" s="1">
        <f>Informations!A49</f>
        <v>0</v>
      </c>
      <c r="B49" s="1">
        <f>Informations!B49</f>
        <v>0</v>
      </c>
      <c r="C49" s="54"/>
      <c r="D49" s="54"/>
      <c r="E49" s="54"/>
      <c r="F49" s="70"/>
      <c r="G49" s="70"/>
      <c r="H49" s="1">
        <f t="shared" si="2"/>
        <v>0</v>
      </c>
      <c r="I49" s="1">
        <f t="shared" si="0"/>
        <v>0</v>
      </c>
      <c r="J49" s="52" t="e">
        <f t="shared" si="3"/>
        <v>#DIV/0!</v>
      </c>
      <c r="K49" s="53" t="e">
        <f t="shared" si="1"/>
        <v>#DIV/0!</v>
      </c>
    </row>
    <row r="50" spans="1:11" ht="15.75" thickBot="1">
      <c r="A50" s="1">
        <f>Informations!A50</f>
        <v>0</v>
      </c>
      <c r="B50" s="1">
        <f>Informations!B50</f>
        <v>0</v>
      </c>
      <c r="C50" s="54"/>
      <c r="D50" s="54"/>
      <c r="E50" s="54"/>
      <c r="F50" s="70"/>
      <c r="G50" s="70"/>
      <c r="H50" s="1">
        <f t="shared" si="2"/>
        <v>0</v>
      </c>
      <c r="I50" s="1">
        <f t="shared" si="0"/>
        <v>0</v>
      </c>
      <c r="J50" s="52" t="e">
        <f t="shared" si="3"/>
        <v>#DIV/0!</v>
      </c>
      <c r="K50" s="53" t="e">
        <f t="shared" si="1"/>
        <v>#DIV/0!</v>
      </c>
    </row>
    <row r="51" spans="1:11" ht="15.75" thickBot="1">
      <c r="A51" s="1">
        <f>Informations!A51</f>
        <v>0</v>
      </c>
      <c r="B51" s="1">
        <f>Informations!B51</f>
        <v>0</v>
      </c>
      <c r="C51" s="54"/>
      <c r="D51" s="54"/>
      <c r="E51" s="54"/>
      <c r="F51" s="70"/>
      <c r="G51" s="70"/>
      <c r="H51" s="1">
        <f t="shared" si="2"/>
        <v>0</v>
      </c>
      <c r="I51" s="1">
        <f t="shared" si="0"/>
        <v>0</v>
      </c>
      <c r="J51" s="52" t="e">
        <f t="shared" si="3"/>
        <v>#DIV/0!</v>
      </c>
      <c r="K51" s="53" t="e">
        <f t="shared" si="1"/>
        <v>#DIV/0!</v>
      </c>
    </row>
    <row r="52" spans="1:11" ht="15.75" thickBot="1">
      <c r="A52" s="1">
        <f>Informations!A52</f>
        <v>0</v>
      </c>
      <c r="B52" s="1">
        <f>Informations!B52</f>
        <v>0</v>
      </c>
      <c r="C52" s="54"/>
      <c r="D52" s="54"/>
      <c r="E52" s="54"/>
      <c r="F52" s="70"/>
      <c r="G52" s="70"/>
      <c r="H52" s="1">
        <f t="shared" si="2"/>
        <v>0</v>
      </c>
      <c r="I52" s="1">
        <f t="shared" si="0"/>
        <v>0</v>
      </c>
      <c r="J52" s="52" t="e">
        <f t="shared" si="3"/>
        <v>#DIV/0!</v>
      </c>
      <c r="K52" s="53" t="e">
        <f t="shared" si="1"/>
        <v>#DIV/0!</v>
      </c>
    </row>
    <row r="53" spans="1:11" ht="15.75" thickBot="1">
      <c r="A53" s="1">
        <f>Informations!A53</f>
        <v>0</v>
      </c>
      <c r="B53" s="1">
        <f>Informations!B53</f>
        <v>0</v>
      </c>
      <c r="C53" s="54"/>
      <c r="D53" s="54"/>
      <c r="E53" s="54"/>
      <c r="F53" s="70"/>
      <c r="G53" s="70"/>
      <c r="H53" s="1">
        <f t="shared" si="2"/>
        <v>0</v>
      </c>
      <c r="I53" s="1">
        <f t="shared" si="0"/>
        <v>0</v>
      </c>
      <c r="J53" s="52" t="e">
        <f t="shared" si="3"/>
        <v>#DIV/0!</v>
      </c>
      <c r="K53" s="53" t="e">
        <f t="shared" si="1"/>
        <v>#DIV/0!</v>
      </c>
    </row>
    <row r="54" spans="1:11" ht="15.75" thickBot="1">
      <c r="A54" s="1">
        <f>Informations!A54</f>
        <v>0</v>
      </c>
      <c r="B54" s="1">
        <f>Informations!B54</f>
        <v>0</v>
      </c>
      <c r="C54" s="54"/>
      <c r="D54" s="54"/>
      <c r="E54" s="54"/>
      <c r="F54" s="70"/>
      <c r="G54" s="70"/>
      <c r="H54" s="1">
        <f t="shared" si="2"/>
        <v>0</v>
      </c>
      <c r="I54" s="1">
        <f t="shared" si="0"/>
        <v>0</v>
      </c>
      <c r="J54" s="52" t="e">
        <f t="shared" si="3"/>
        <v>#DIV/0!</v>
      </c>
      <c r="K54" s="53" t="e">
        <f t="shared" si="1"/>
        <v>#DIV/0!</v>
      </c>
    </row>
    <row r="55" spans="1:11" ht="15.75" thickBot="1">
      <c r="A55" s="1">
        <f>Informations!A55</f>
        <v>0</v>
      </c>
      <c r="B55" s="1">
        <f>Informations!B55</f>
        <v>0</v>
      </c>
      <c r="C55" s="54"/>
      <c r="D55" s="54"/>
      <c r="E55" s="54"/>
      <c r="F55" s="70"/>
      <c r="G55" s="70"/>
      <c r="H55" s="1">
        <f t="shared" si="2"/>
        <v>0</v>
      </c>
      <c r="I55" s="1">
        <f t="shared" si="0"/>
        <v>0</v>
      </c>
      <c r="J55" s="52" t="e">
        <f t="shared" si="3"/>
        <v>#DIV/0!</v>
      </c>
      <c r="K55" s="53" t="e">
        <f t="shared" si="1"/>
        <v>#DIV/0!</v>
      </c>
    </row>
    <row r="56" spans="1:11" ht="15.75" thickBot="1">
      <c r="A56" s="1">
        <f>Informations!A56</f>
        <v>0</v>
      </c>
      <c r="B56" s="1">
        <f>Informations!B56</f>
        <v>0</v>
      </c>
      <c r="C56" s="54"/>
      <c r="D56" s="54"/>
      <c r="E56" s="54"/>
      <c r="F56" s="70"/>
      <c r="G56" s="70"/>
      <c r="H56" s="1">
        <f t="shared" si="2"/>
        <v>0</v>
      </c>
      <c r="I56" s="1">
        <f t="shared" si="0"/>
        <v>0</v>
      </c>
      <c r="J56" s="52" t="e">
        <f t="shared" si="3"/>
        <v>#DIV/0!</v>
      </c>
      <c r="K56" s="53" t="e">
        <f t="shared" si="1"/>
        <v>#DIV/0!</v>
      </c>
    </row>
    <row r="57" spans="1:11" ht="15.75" thickBot="1">
      <c r="A57" s="1">
        <f>Informations!A57</f>
        <v>0</v>
      </c>
      <c r="B57" s="1">
        <f>Informations!B57</f>
        <v>0</v>
      </c>
      <c r="C57" s="54"/>
      <c r="D57" s="54"/>
      <c r="E57" s="54"/>
      <c r="F57" s="70"/>
      <c r="G57" s="70"/>
      <c r="H57" s="1">
        <f t="shared" si="2"/>
        <v>0</v>
      </c>
      <c r="I57" s="1">
        <f t="shared" si="0"/>
        <v>0</v>
      </c>
      <c r="J57" s="52" t="e">
        <f t="shared" si="3"/>
        <v>#DIV/0!</v>
      </c>
      <c r="K57" s="53" t="e">
        <f t="shared" si="1"/>
        <v>#DIV/0!</v>
      </c>
    </row>
    <row r="58" spans="1:11" ht="15.75" thickBot="1">
      <c r="A58" s="1">
        <f>Informations!A58</f>
        <v>0</v>
      </c>
      <c r="B58" s="1">
        <f>Informations!B58</f>
        <v>0</v>
      </c>
      <c r="C58" s="54"/>
      <c r="D58" s="54"/>
      <c r="E58" s="54"/>
      <c r="F58" s="70"/>
      <c r="G58" s="70"/>
      <c r="H58" s="1">
        <f t="shared" si="2"/>
        <v>0</v>
      </c>
      <c r="I58" s="1">
        <f t="shared" si="0"/>
        <v>0</v>
      </c>
      <c r="J58" s="52" t="e">
        <f t="shared" si="3"/>
        <v>#DIV/0!</v>
      </c>
      <c r="K58" s="53" t="e">
        <f t="shared" si="1"/>
        <v>#DIV/0!</v>
      </c>
    </row>
    <row r="59" spans="1:11" ht="15.75" thickBot="1">
      <c r="A59" s="1">
        <f>Informations!A59</f>
        <v>0</v>
      </c>
      <c r="B59" s="1">
        <f>Informations!B59</f>
        <v>0</v>
      </c>
      <c r="C59" s="54"/>
      <c r="D59" s="54"/>
      <c r="E59" s="54"/>
      <c r="F59" s="70"/>
      <c r="G59" s="70"/>
      <c r="H59" s="1">
        <f t="shared" si="2"/>
        <v>0</v>
      </c>
      <c r="I59" s="1">
        <f t="shared" si="0"/>
        <v>0</v>
      </c>
      <c r="J59" s="52" t="e">
        <f t="shared" si="3"/>
        <v>#DIV/0!</v>
      </c>
      <c r="K59" s="53" t="e">
        <f t="shared" si="1"/>
        <v>#DIV/0!</v>
      </c>
    </row>
    <row r="60" spans="1:11" ht="15.75" thickBot="1">
      <c r="A60" s="1">
        <f>Informations!A60</f>
        <v>0</v>
      </c>
      <c r="B60" s="1">
        <f>Informations!B60</f>
        <v>0</v>
      </c>
      <c r="C60" s="54"/>
      <c r="D60" s="54"/>
      <c r="E60" s="54"/>
      <c r="F60" s="70"/>
      <c r="G60" s="70"/>
      <c r="H60" s="1">
        <f t="shared" si="2"/>
        <v>0</v>
      </c>
      <c r="I60" s="1">
        <f t="shared" si="0"/>
        <v>0</v>
      </c>
      <c r="J60" s="52" t="e">
        <f t="shared" si="3"/>
        <v>#DIV/0!</v>
      </c>
      <c r="K60" s="53" t="e">
        <f t="shared" si="1"/>
        <v>#DIV/0!</v>
      </c>
    </row>
    <row r="61" spans="1:11" ht="15.75" thickBot="1">
      <c r="A61" s="1">
        <f>Informations!A61</f>
        <v>0</v>
      </c>
      <c r="B61" s="1">
        <f>Informations!B61</f>
        <v>0</v>
      </c>
      <c r="C61" s="54"/>
      <c r="D61" s="54"/>
      <c r="E61" s="54"/>
      <c r="F61" s="70"/>
      <c r="G61" s="70"/>
      <c r="H61" s="1">
        <f t="shared" si="2"/>
        <v>0</v>
      </c>
      <c r="I61" s="1">
        <f t="shared" si="0"/>
        <v>0</v>
      </c>
      <c r="J61" s="52" t="e">
        <f t="shared" si="3"/>
        <v>#DIV/0!</v>
      </c>
      <c r="K61" s="53" t="e">
        <f t="shared" si="1"/>
        <v>#DIV/0!</v>
      </c>
    </row>
    <row r="62" spans="1:11" ht="15.75" thickBot="1">
      <c r="A62" s="1">
        <f>Informations!A62</f>
        <v>0</v>
      </c>
      <c r="B62" s="1">
        <f>Informations!B62</f>
        <v>0</v>
      </c>
      <c r="C62" s="54"/>
      <c r="D62" s="54"/>
      <c r="E62" s="54"/>
      <c r="F62" s="70"/>
      <c r="G62" s="70"/>
      <c r="H62" s="1">
        <f t="shared" si="2"/>
        <v>0</v>
      </c>
      <c r="I62" s="1">
        <f t="shared" si="0"/>
        <v>0</v>
      </c>
      <c r="J62" s="52" t="e">
        <f t="shared" si="3"/>
        <v>#DIV/0!</v>
      </c>
      <c r="K62" s="53" t="e">
        <f t="shared" si="1"/>
        <v>#DIV/0!</v>
      </c>
    </row>
    <row r="63" spans="1:11" ht="15.75" thickBot="1">
      <c r="A63" s="1">
        <f>Informations!A63</f>
        <v>0</v>
      </c>
      <c r="B63" s="1">
        <f>Informations!B63</f>
        <v>0</v>
      </c>
      <c r="C63" s="54"/>
      <c r="D63" s="54"/>
      <c r="E63" s="54"/>
      <c r="F63" s="70"/>
      <c r="G63" s="70"/>
      <c r="H63" s="1">
        <f t="shared" si="2"/>
        <v>0</v>
      </c>
      <c r="I63" s="1">
        <f t="shared" si="0"/>
        <v>0</v>
      </c>
      <c r="J63" s="52" t="e">
        <f t="shared" si="3"/>
        <v>#DIV/0!</v>
      </c>
      <c r="K63" s="53" t="e">
        <f t="shared" si="1"/>
        <v>#DIV/0!</v>
      </c>
    </row>
    <row r="64" spans="1:11" ht="15.75" thickBot="1">
      <c r="A64" s="1">
        <f>Informations!A64</f>
        <v>0</v>
      </c>
      <c r="B64" s="1">
        <f>Informations!B64</f>
        <v>0</v>
      </c>
      <c r="C64" s="54"/>
      <c r="D64" s="54"/>
      <c r="E64" s="54"/>
      <c r="F64" s="70"/>
      <c r="G64" s="70"/>
      <c r="H64" s="1">
        <f t="shared" si="2"/>
        <v>0</v>
      </c>
      <c r="I64" s="1">
        <f t="shared" si="0"/>
        <v>0</v>
      </c>
      <c r="J64" s="52" t="e">
        <f t="shared" si="3"/>
        <v>#DIV/0!</v>
      </c>
      <c r="K64" s="53" t="e">
        <f t="shared" si="1"/>
        <v>#DIV/0!</v>
      </c>
    </row>
    <row r="65" spans="1:11" ht="15.75" thickBot="1">
      <c r="A65" s="1">
        <f>Informations!A65</f>
        <v>0</v>
      </c>
      <c r="B65" s="1">
        <f>Informations!B65</f>
        <v>0</v>
      </c>
      <c r="C65" s="54"/>
      <c r="D65" s="54"/>
      <c r="E65" s="54"/>
      <c r="F65" s="70"/>
      <c r="G65" s="70"/>
      <c r="H65" s="1">
        <f t="shared" si="2"/>
        <v>0</v>
      </c>
      <c r="I65" s="1">
        <f t="shared" si="0"/>
        <v>0</v>
      </c>
      <c r="J65" s="52" t="e">
        <f t="shared" si="3"/>
        <v>#DIV/0!</v>
      </c>
      <c r="K65" s="53" t="e">
        <f t="shared" si="1"/>
        <v>#DIV/0!</v>
      </c>
    </row>
    <row r="66" spans="1:11" ht="15.75" thickBot="1">
      <c r="A66" s="1">
        <f>Informations!A66</f>
        <v>0</v>
      </c>
      <c r="B66" s="1">
        <f>Informations!B66</f>
        <v>0</v>
      </c>
      <c r="C66" s="54"/>
      <c r="D66" s="54"/>
      <c r="E66" s="54"/>
      <c r="F66" s="70"/>
      <c r="G66" s="70"/>
      <c r="H66" s="1">
        <f t="shared" si="2"/>
        <v>0</v>
      </c>
      <c r="I66" s="1">
        <f t="shared" si="0"/>
        <v>0</v>
      </c>
      <c r="J66" s="52" t="e">
        <f t="shared" si="3"/>
        <v>#DIV/0!</v>
      </c>
      <c r="K66" s="53" t="e">
        <f t="shared" si="1"/>
        <v>#DIV/0!</v>
      </c>
    </row>
    <row r="67" spans="1:11" ht="15.75" thickBot="1">
      <c r="A67" s="1">
        <f>Informations!A67</f>
        <v>0</v>
      </c>
      <c r="B67" s="1">
        <f>Informations!B67</f>
        <v>0</v>
      </c>
      <c r="C67" s="54"/>
      <c r="D67" s="54"/>
      <c r="E67" s="54"/>
      <c r="F67" s="70"/>
      <c r="G67" s="70"/>
      <c r="H67" s="1">
        <f t="shared" si="2"/>
        <v>0</v>
      </c>
      <c r="I67" s="1">
        <f t="shared" si="0"/>
        <v>0</v>
      </c>
      <c r="J67" s="52" t="e">
        <f t="shared" si="3"/>
        <v>#DIV/0!</v>
      </c>
      <c r="K67" s="53" t="e">
        <f t="shared" si="1"/>
        <v>#DIV/0!</v>
      </c>
    </row>
    <row r="68" spans="1:11" ht="15.75" thickBot="1">
      <c r="A68" s="1">
        <f>Informations!A68</f>
        <v>0</v>
      </c>
      <c r="B68" s="1">
        <f>Informations!B68</f>
        <v>0</v>
      </c>
      <c r="C68" s="54"/>
      <c r="D68" s="54"/>
      <c r="E68" s="54"/>
      <c r="F68" s="70"/>
      <c r="G68" s="70"/>
      <c r="H68" s="1">
        <f t="shared" si="2"/>
        <v>0</v>
      </c>
      <c r="I68" s="1">
        <f t="shared" ref="I68:I131" si="4">D68-G68</f>
        <v>0</v>
      </c>
      <c r="J68" s="52" t="e">
        <f t="shared" si="3"/>
        <v>#DIV/0!</v>
      </c>
      <c r="K68" s="53" t="e">
        <f t="shared" ref="K68:K131" si="5">G68/D68</f>
        <v>#DIV/0!</v>
      </c>
    </row>
    <row r="69" spans="1:11" ht="15.75" thickBot="1">
      <c r="A69" s="1">
        <f>Informations!A69</f>
        <v>0</v>
      </c>
      <c r="B69" s="1">
        <f>Informations!B69</f>
        <v>0</v>
      </c>
      <c r="C69" s="54"/>
      <c r="D69" s="54"/>
      <c r="E69" s="54"/>
      <c r="F69" s="70"/>
      <c r="G69" s="70"/>
      <c r="H69" s="1">
        <f t="shared" ref="H69:H132" si="6">C69-F69</f>
        <v>0</v>
      </c>
      <c r="I69" s="1">
        <f t="shared" si="4"/>
        <v>0</v>
      </c>
      <c r="J69" s="52" t="e">
        <f t="shared" si="3"/>
        <v>#DIV/0!</v>
      </c>
      <c r="K69" s="53" t="e">
        <f t="shared" si="5"/>
        <v>#DIV/0!</v>
      </c>
    </row>
    <row r="70" spans="1:11" ht="15.75" thickBot="1">
      <c r="A70" s="1">
        <f>Informations!A70</f>
        <v>0</v>
      </c>
      <c r="B70" s="1">
        <f>Informations!B70</f>
        <v>0</v>
      </c>
      <c r="C70" s="54"/>
      <c r="D70" s="54"/>
      <c r="E70" s="54"/>
      <c r="F70" s="70"/>
      <c r="G70" s="70"/>
      <c r="H70" s="1">
        <f t="shared" si="6"/>
        <v>0</v>
      </c>
      <c r="I70" s="1">
        <f t="shared" si="4"/>
        <v>0</v>
      </c>
      <c r="J70" s="52" t="e">
        <f t="shared" ref="J70:J133" si="7">F70/C70</f>
        <v>#DIV/0!</v>
      </c>
      <c r="K70" s="53" t="e">
        <f t="shared" si="5"/>
        <v>#DIV/0!</v>
      </c>
    </row>
    <row r="71" spans="1:11" ht="15.75" thickBot="1">
      <c r="A71" s="1">
        <f>Informations!A71</f>
        <v>0</v>
      </c>
      <c r="B71" s="1">
        <f>Informations!B71</f>
        <v>0</v>
      </c>
      <c r="C71" s="54"/>
      <c r="D71" s="54"/>
      <c r="E71" s="54"/>
      <c r="F71" s="70"/>
      <c r="G71" s="70"/>
      <c r="H71" s="1">
        <f t="shared" si="6"/>
        <v>0</v>
      </c>
      <c r="I71" s="1">
        <f t="shared" si="4"/>
        <v>0</v>
      </c>
      <c r="J71" s="52" t="e">
        <f t="shared" si="7"/>
        <v>#DIV/0!</v>
      </c>
      <c r="K71" s="53" t="e">
        <f t="shared" si="5"/>
        <v>#DIV/0!</v>
      </c>
    </row>
    <row r="72" spans="1:11" ht="15.75" thickBot="1">
      <c r="A72" s="1">
        <f>Informations!A72</f>
        <v>0</v>
      </c>
      <c r="B72" s="1">
        <f>Informations!B72</f>
        <v>0</v>
      </c>
      <c r="C72" s="54"/>
      <c r="D72" s="54"/>
      <c r="E72" s="54"/>
      <c r="F72" s="70"/>
      <c r="G72" s="70"/>
      <c r="H72" s="1">
        <f t="shared" si="6"/>
        <v>0</v>
      </c>
      <c r="I72" s="1">
        <f t="shared" si="4"/>
        <v>0</v>
      </c>
      <c r="J72" s="52" t="e">
        <f t="shared" si="7"/>
        <v>#DIV/0!</v>
      </c>
      <c r="K72" s="53" t="e">
        <f t="shared" si="5"/>
        <v>#DIV/0!</v>
      </c>
    </row>
    <row r="73" spans="1:11" ht="15.75" thickBot="1">
      <c r="A73" s="1">
        <f>Informations!A73</f>
        <v>0</v>
      </c>
      <c r="B73" s="1">
        <f>Informations!B73</f>
        <v>0</v>
      </c>
      <c r="C73" s="54"/>
      <c r="D73" s="54"/>
      <c r="E73" s="54"/>
      <c r="F73" s="70"/>
      <c r="G73" s="70"/>
      <c r="H73" s="1">
        <f t="shared" si="6"/>
        <v>0</v>
      </c>
      <c r="I73" s="1">
        <f t="shared" si="4"/>
        <v>0</v>
      </c>
      <c r="J73" s="52" t="e">
        <f t="shared" si="7"/>
        <v>#DIV/0!</v>
      </c>
      <c r="K73" s="53" t="e">
        <f t="shared" si="5"/>
        <v>#DIV/0!</v>
      </c>
    </row>
    <row r="74" spans="1:11" ht="15.75" thickBot="1">
      <c r="A74" s="1">
        <f>Informations!A74</f>
        <v>0</v>
      </c>
      <c r="B74" s="1">
        <f>Informations!B74</f>
        <v>0</v>
      </c>
      <c r="C74" s="54"/>
      <c r="D74" s="54"/>
      <c r="E74" s="54"/>
      <c r="F74" s="70"/>
      <c r="G74" s="70"/>
      <c r="H74" s="1">
        <f t="shared" si="6"/>
        <v>0</v>
      </c>
      <c r="I74" s="1">
        <f t="shared" si="4"/>
        <v>0</v>
      </c>
      <c r="J74" s="52" t="e">
        <f t="shared" si="7"/>
        <v>#DIV/0!</v>
      </c>
      <c r="K74" s="53" t="e">
        <f t="shared" si="5"/>
        <v>#DIV/0!</v>
      </c>
    </row>
    <row r="75" spans="1:11" ht="15.75" thickBot="1">
      <c r="A75" s="1">
        <f>Informations!A75</f>
        <v>0</v>
      </c>
      <c r="B75" s="1">
        <f>Informations!B75</f>
        <v>0</v>
      </c>
      <c r="C75" s="54"/>
      <c r="D75" s="54"/>
      <c r="E75" s="54"/>
      <c r="F75" s="70"/>
      <c r="G75" s="70"/>
      <c r="H75" s="1">
        <f t="shared" si="6"/>
        <v>0</v>
      </c>
      <c r="I75" s="1">
        <f t="shared" si="4"/>
        <v>0</v>
      </c>
      <c r="J75" s="52" t="e">
        <f t="shared" si="7"/>
        <v>#DIV/0!</v>
      </c>
      <c r="K75" s="53" t="e">
        <f t="shared" si="5"/>
        <v>#DIV/0!</v>
      </c>
    </row>
    <row r="76" spans="1:11" ht="15.75" thickBot="1">
      <c r="A76" s="1">
        <f>Informations!A76</f>
        <v>0</v>
      </c>
      <c r="B76" s="1">
        <f>Informations!B76</f>
        <v>0</v>
      </c>
      <c r="C76" s="54"/>
      <c r="D76" s="54"/>
      <c r="E76" s="54"/>
      <c r="F76" s="70"/>
      <c r="G76" s="70"/>
      <c r="H76" s="1">
        <f t="shared" si="6"/>
        <v>0</v>
      </c>
      <c r="I76" s="1">
        <f t="shared" si="4"/>
        <v>0</v>
      </c>
      <c r="J76" s="52" t="e">
        <f t="shared" si="7"/>
        <v>#DIV/0!</v>
      </c>
      <c r="K76" s="53" t="e">
        <f t="shared" si="5"/>
        <v>#DIV/0!</v>
      </c>
    </row>
    <row r="77" spans="1:11" ht="15.75" thickBot="1">
      <c r="A77" s="1">
        <f>Informations!A77</f>
        <v>0</v>
      </c>
      <c r="B77" s="1">
        <f>Informations!B77</f>
        <v>0</v>
      </c>
      <c r="C77" s="54"/>
      <c r="D77" s="54"/>
      <c r="E77" s="54"/>
      <c r="F77" s="70"/>
      <c r="G77" s="70"/>
      <c r="H77" s="1">
        <f t="shared" si="6"/>
        <v>0</v>
      </c>
      <c r="I77" s="1">
        <f t="shared" si="4"/>
        <v>0</v>
      </c>
      <c r="J77" s="52" t="e">
        <f t="shared" si="7"/>
        <v>#DIV/0!</v>
      </c>
      <c r="K77" s="53" t="e">
        <f t="shared" si="5"/>
        <v>#DIV/0!</v>
      </c>
    </row>
    <row r="78" spans="1:11" ht="15.75" thickBot="1">
      <c r="A78" s="1">
        <f>Informations!A78</f>
        <v>0</v>
      </c>
      <c r="B78" s="1">
        <f>Informations!B78</f>
        <v>0</v>
      </c>
      <c r="C78" s="54"/>
      <c r="D78" s="54"/>
      <c r="E78" s="54"/>
      <c r="F78" s="70"/>
      <c r="G78" s="70"/>
      <c r="H78" s="1">
        <f t="shared" si="6"/>
        <v>0</v>
      </c>
      <c r="I78" s="1">
        <f t="shared" si="4"/>
        <v>0</v>
      </c>
      <c r="J78" s="52" t="e">
        <f t="shared" si="7"/>
        <v>#DIV/0!</v>
      </c>
      <c r="K78" s="53" t="e">
        <f t="shared" si="5"/>
        <v>#DIV/0!</v>
      </c>
    </row>
    <row r="79" spans="1:11" ht="15.75" thickBot="1">
      <c r="A79" s="1">
        <f>Informations!A79</f>
        <v>0</v>
      </c>
      <c r="B79" s="1">
        <f>Informations!B79</f>
        <v>0</v>
      </c>
      <c r="C79" s="54"/>
      <c r="D79" s="54"/>
      <c r="E79" s="54"/>
      <c r="F79" s="70"/>
      <c r="G79" s="70"/>
      <c r="H79" s="1">
        <f t="shared" si="6"/>
        <v>0</v>
      </c>
      <c r="I79" s="1">
        <f t="shared" si="4"/>
        <v>0</v>
      </c>
      <c r="J79" s="52" t="e">
        <f t="shared" si="7"/>
        <v>#DIV/0!</v>
      </c>
      <c r="K79" s="53" t="e">
        <f t="shared" si="5"/>
        <v>#DIV/0!</v>
      </c>
    </row>
    <row r="80" spans="1:11" ht="15.75" thickBot="1">
      <c r="A80" s="1">
        <f>Informations!A80</f>
        <v>0</v>
      </c>
      <c r="B80" s="1">
        <f>Informations!B80</f>
        <v>0</v>
      </c>
      <c r="C80" s="54"/>
      <c r="D80" s="54"/>
      <c r="E80" s="54"/>
      <c r="F80" s="70"/>
      <c r="G80" s="70"/>
      <c r="H80" s="1">
        <f t="shared" si="6"/>
        <v>0</v>
      </c>
      <c r="I80" s="1">
        <f t="shared" si="4"/>
        <v>0</v>
      </c>
      <c r="J80" s="52" t="e">
        <f t="shared" si="7"/>
        <v>#DIV/0!</v>
      </c>
      <c r="K80" s="53" t="e">
        <f t="shared" si="5"/>
        <v>#DIV/0!</v>
      </c>
    </row>
    <row r="81" spans="1:11" ht="15.75" thickBot="1">
      <c r="A81" s="1">
        <f>Informations!A81</f>
        <v>0</v>
      </c>
      <c r="B81" s="1">
        <f>Informations!B81</f>
        <v>0</v>
      </c>
      <c r="C81" s="54"/>
      <c r="D81" s="54"/>
      <c r="E81" s="54"/>
      <c r="F81" s="70"/>
      <c r="G81" s="70"/>
      <c r="H81" s="1">
        <f t="shared" si="6"/>
        <v>0</v>
      </c>
      <c r="I81" s="1">
        <f t="shared" si="4"/>
        <v>0</v>
      </c>
      <c r="J81" s="52" t="e">
        <f t="shared" si="7"/>
        <v>#DIV/0!</v>
      </c>
      <c r="K81" s="53" t="e">
        <f t="shared" si="5"/>
        <v>#DIV/0!</v>
      </c>
    </row>
    <row r="82" spans="1:11" ht="15.75" thickBot="1">
      <c r="A82" s="1">
        <f>Informations!A82</f>
        <v>0</v>
      </c>
      <c r="B82" s="1">
        <f>Informations!B82</f>
        <v>0</v>
      </c>
      <c r="C82" s="54"/>
      <c r="D82" s="54"/>
      <c r="E82" s="54"/>
      <c r="F82" s="70"/>
      <c r="G82" s="70"/>
      <c r="H82" s="1">
        <f t="shared" si="6"/>
        <v>0</v>
      </c>
      <c r="I82" s="1">
        <f t="shared" si="4"/>
        <v>0</v>
      </c>
      <c r="J82" s="52" t="e">
        <f t="shared" si="7"/>
        <v>#DIV/0!</v>
      </c>
      <c r="K82" s="53" t="e">
        <f t="shared" si="5"/>
        <v>#DIV/0!</v>
      </c>
    </row>
    <row r="83" spans="1:11" ht="15.75" thickBot="1">
      <c r="A83" s="1">
        <f>Informations!A83</f>
        <v>0</v>
      </c>
      <c r="B83" s="1">
        <f>Informations!B83</f>
        <v>0</v>
      </c>
      <c r="C83" s="54"/>
      <c r="D83" s="54"/>
      <c r="E83" s="54"/>
      <c r="F83" s="70"/>
      <c r="G83" s="70"/>
      <c r="H83" s="1">
        <f t="shared" si="6"/>
        <v>0</v>
      </c>
      <c r="I83" s="1">
        <f t="shared" si="4"/>
        <v>0</v>
      </c>
      <c r="J83" s="52" t="e">
        <f t="shared" si="7"/>
        <v>#DIV/0!</v>
      </c>
      <c r="K83" s="53" t="e">
        <f t="shared" si="5"/>
        <v>#DIV/0!</v>
      </c>
    </row>
    <row r="84" spans="1:11" ht="15.75" thickBot="1">
      <c r="A84" s="1">
        <f>Informations!A84</f>
        <v>0</v>
      </c>
      <c r="B84" s="1">
        <f>Informations!B84</f>
        <v>0</v>
      </c>
      <c r="C84" s="54"/>
      <c r="D84" s="54"/>
      <c r="E84" s="54"/>
      <c r="F84" s="70"/>
      <c r="G84" s="70"/>
      <c r="H84" s="1">
        <f t="shared" si="6"/>
        <v>0</v>
      </c>
      <c r="I84" s="1">
        <f t="shared" si="4"/>
        <v>0</v>
      </c>
      <c r="J84" s="52" t="e">
        <f t="shared" si="7"/>
        <v>#DIV/0!</v>
      </c>
      <c r="K84" s="53" t="e">
        <f t="shared" si="5"/>
        <v>#DIV/0!</v>
      </c>
    </row>
    <row r="85" spans="1:11" ht="15.75" thickBot="1">
      <c r="A85" s="1">
        <f>Informations!A85</f>
        <v>0</v>
      </c>
      <c r="B85" s="1">
        <f>Informations!B85</f>
        <v>0</v>
      </c>
      <c r="C85" s="54"/>
      <c r="D85" s="54"/>
      <c r="E85" s="54"/>
      <c r="F85" s="70"/>
      <c r="G85" s="70"/>
      <c r="H85" s="1">
        <f t="shared" si="6"/>
        <v>0</v>
      </c>
      <c r="I85" s="1">
        <f t="shared" si="4"/>
        <v>0</v>
      </c>
      <c r="J85" s="52" t="e">
        <f t="shared" si="7"/>
        <v>#DIV/0!</v>
      </c>
      <c r="K85" s="53" t="e">
        <f t="shared" si="5"/>
        <v>#DIV/0!</v>
      </c>
    </row>
    <row r="86" spans="1:11" ht="15.75" thickBot="1">
      <c r="A86" s="1">
        <f>Informations!A86</f>
        <v>0</v>
      </c>
      <c r="B86" s="1">
        <f>Informations!B86</f>
        <v>0</v>
      </c>
      <c r="C86" s="54"/>
      <c r="D86" s="54"/>
      <c r="E86" s="54"/>
      <c r="F86" s="70"/>
      <c r="G86" s="70"/>
      <c r="H86" s="1">
        <f t="shared" si="6"/>
        <v>0</v>
      </c>
      <c r="I86" s="1">
        <f t="shared" si="4"/>
        <v>0</v>
      </c>
      <c r="J86" s="52" t="e">
        <f t="shared" si="7"/>
        <v>#DIV/0!</v>
      </c>
      <c r="K86" s="53" t="e">
        <f t="shared" si="5"/>
        <v>#DIV/0!</v>
      </c>
    </row>
    <row r="87" spans="1:11" ht="15.75" thickBot="1">
      <c r="A87" s="1">
        <f>Informations!A87</f>
        <v>0</v>
      </c>
      <c r="B87" s="1">
        <f>Informations!B87</f>
        <v>0</v>
      </c>
      <c r="C87" s="54"/>
      <c r="D87" s="54"/>
      <c r="E87" s="54"/>
      <c r="F87" s="70"/>
      <c r="G87" s="70"/>
      <c r="H87" s="1">
        <f t="shared" si="6"/>
        <v>0</v>
      </c>
      <c r="I87" s="1">
        <f t="shared" si="4"/>
        <v>0</v>
      </c>
      <c r="J87" s="52" t="e">
        <f t="shared" si="7"/>
        <v>#DIV/0!</v>
      </c>
      <c r="K87" s="53" t="e">
        <f t="shared" si="5"/>
        <v>#DIV/0!</v>
      </c>
    </row>
    <row r="88" spans="1:11" ht="15.75" thickBot="1">
      <c r="A88" s="1">
        <f>Informations!A88</f>
        <v>0</v>
      </c>
      <c r="B88" s="1">
        <f>Informations!B88</f>
        <v>0</v>
      </c>
      <c r="C88" s="54"/>
      <c r="D88" s="54"/>
      <c r="E88" s="54"/>
      <c r="F88" s="70"/>
      <c r="G88" s="70"/>
      <c r="H88" s="1">
        <f t="shared" si="6"/>
        <v>0</v>
      </c>
      <c r="I88" s="1">
        <f t="shared" si="4"/>
        <v>0</v>
      </c>
      <c r="J88" s="52" t="e">
        <f t="shared" si="7"/>
        <v>#DIV/0!</v>
      </c>
      <c r="K88" s="53" t="e">
        <f t="shared" si="5"/>
        <v>#DIV/0!</v>
      </c>
    </row>
    <row r="89" spans="1:11" ht="15.75" thickBot="1">
      <c r="A89" s="1">
        <f>Informations!A89</f>
        <v>0</v>
      </c>
      <c r="B89" s="1">
        <f>Informations!B89</f>
        <v>0</v>
      </c>
      <c r="C89" s="54"/>
      <c r="D89" s="54"/>
      <c r="E89" s="54"/>
      <c r="F89" s="70"/>
      <c r="G89" s="70"/>
      <c r="H89" s="1">
        <f t="shared" si="6"/>
        <v>0</v>
      </c>
      <c r="I89" s="1">
        <f t="shared" si="4"/>
        <v>0</v>
      </c>
      <c r="J89" s="52" t="e">
        <f t="shared" si="7"/>
        <v>#DIV/0!</v>
      </c>
      <c r="K89" s="53" t="e">
        <f t="shared" si="5"/>
        <v>#DIV/0!</v>
      </c>
    </row>
    <row r="90" spans="1:11" ht="15.75" thickBot="1">
      <c r="A90" s="1">
        <f>Informations!A90</f>
        <v>0</v>
      </c>
      <c r="B90" s="1">
        <f>Informations!B90</f>
        <v>0</v>
      </c>
      <c r="C90" s="54"/>
      <c r="D90" s="54"/>
      <c r="E90" s="54"/>
      <c r="F90" s="70"/>
      <c r="G90" s="70"/>
      <c r="H90" s="1">
        <f t="shared" si="6"/>
        <v>0</v>
      </c>
      <c r="I90" s="1">
        <f t="shared" si="4"/>
        <v>0</v>
      </c>
      <c r="J90" s="52" t="e">
        <f t="shared" si="7"/>
        <v>#DIV/0!</v>
      </c>
      <c r="K90" s="53" t="e">
        <f t="shared" si="5"/>
        <v>#DIV/0!</v>
      </c>
    </row>
    <row r="91" spans="1:11" ht="15.75" thickBot="1">
      <c r="A91" s="1">
        <f>Informations!A91</f>
        <v>0</v>
      </c>
      <c r="B91" s="1">
        <f>Informations!B91</f>
        <v>0</v>
      </c>
      <c r="C91" s="54"/>
      <c r="D91" s="54"/>
      <c r="E91" s="54"/>
      <c r="F91" s="70"/>
      <c r="G91" s="70"/>
      <c r="H91" s="1">
        <f t="shared" si="6"/>
        <v>0</v>
      </c>
      <c r="I91" s="1">
        <f t="shared" si="4"/>
        <v>0</v>
      </c>
      <c r="J91" s="52" t="e">
        <f t="shared" si="7"/>
        <v>#DIV/0!</v>
      </c>
      <c r="K91" s="53" t="e">
        <f t="shared" si="5"/>
        <v>#DIV/0!</v>
      </c>
    </row>
    <row r="92" spans="1:11" ht="15.75" thickBot="1">
      <c r="A92" s="1">
        <f>Informations!A92</f>
        <v>0</v>
      </c>
      <c r="B92" s="1">
        <f>Informations!B92</f>
        <v>0</v>
      </c>
      <c r="C92" s="54"/>
      <c r="D92" s="54"/>
      <c r="E92" s="54"/>
      <c r="F92" s="70"/>
      <c r="G92" s="70"/>
      <c r="H92" s="1">
        <f t="shared" si="6"/>
        <v>0</v>
      </c>
      <c r="I92" s="1">
        <f t="shared" si="4"/>
        <v>0</v>
      </c>
      <c r="J92" s="52" t="e">
        <f t="shared" si="7"/>
        <v>#DIV/0!</v>
      </c>
      <c r="K92" s="53" t="e">
        <f t="shared" si="5"/>
        <v>#DIV/0!</v>
      </c>
    </row>
    <row r="93" spans="1:11" ht="15.75" thickBot="1">
      <c r="A93" s="1">
        <f>Informations!A93</f>
        <v>0</v>
      </c>
      <c r="B93" s="1">
        <f>Informations!B93</f>
        <v>0</v>
      </c>
      <c r="C93" s="54"/>
      <c r="D93" s="54"/>
      <c r="E93" s="54"/>
      <c r="F93" s="70"/>
      <c r="G93" s="70"/>
      <c r="H93" s="1">
        <f t="shared" si="6"/>
        <v>0</v>
      </c>
      <c r="I93" s="1">
        <f t="shared" si="4"/>
        <v>0</v>
      </c>
      <c r="J93" s="52" t="e">
        <f t="shared" si="7"/>
        <v>#DIV/0!</v>
      </c>
      <c r="K93" s="53" t="e">
        <f t="shared" si="5"/>
        <v>#DIV/0!</v>
      </c>
    </row>
    <row r="94" spans="1:11" ht="15.75" thickBot="1">
      <c r="A94" s="1">
        <f>Informations!A94</f>
        <v>0</v>
      </c>
      <c r="B94" s="1">
        <f>Informations!B94</f>
        <v>0</v>
      </c>
      <c r="C94" s="54"/>
      <c r="D94" s="54"/>
      <c r="E94" s="54"/>
      <c r="F94" s="70"/>
      <c r="G94" s="70"/>
      <c r="H94" s="1">
        <f t="shared" si="6"/>
        <v>0</v>
      </c>
      <c r="I94" s="1">
        <f t="shared" si="4"/>
        <v>0</v>
      </c>
      <c r="J94" s="52" t="e">
        <f t="shared" si="7"/>
        <v>#DIV/0!</v>
      </c>
      <c r="K94" s="53" t="e">
        <f t="shared" si="5"/>
        <v>#DIV/0!</v>
      </c>
    </row>
    <row r="95" spans="1:11" ht="15.75" thickBot="1">
      <c r="A95" s="1">
        <f>Informations!A95</f>
        <v>0</v>
      </c>
      <c r="B95" s="1">
        <f>Informations!B95</f>
        <v>0</v>
      </c>
      <c r="C95" s="54"/>
      <c r="D95" s="54"/>
      <c r="E95" s="54"/>
      <c r="F95" s="70"/>
      <c r="G95" s="70"/>
      <c r="H95" s="1">
        <f t="shared" si="6"/>
        <v>0</v>
      </c>
      <c r="I95" s="1">
        <f t="shared" si="4"/>
        <v>0</v>
      </c>
      <c r="J95" s="52" t="e">
        <f t="shared" si="7"/>
        <v>#DIV/0!</v>
      </c>
      <c r="K95" s="53" t="e">
        <f t="shared" si="5"/>
        <v>#DIV/0!</v>
      </c>
    </row>
    <row r="96" spans="1:11" ht="15.75" thickBot="1">
      <c r="A96" s="1">
        <f>Informations!A96</f>
        <v>0</v>
      </c>
      <c r="B96" s="1">
        <f>Informations!B96</f>
        <v>0</v>
      </c>
      <c r="C96" s="54"/>
      <c r="D96" s="54"/>
      <c r="E96" s="54"/>
      <c r="F96" s="70"/>
      <c r="G96" s="70"/>
      <c r="H96" s="1">
        <f t="shared" si="6"/>
        <v>0</v>
      </c>
      <c r="I96" s="1">
        <f t="shared" si="4"/>
        <v>0</v>
      </c>
      <c r="J96" s="52" t="e">
        <f t="shared" si="7"/>
        <v>#DIV/0!</v>
      </c>
      <c r="K96" s="53" t="e">
        <f t="shared" si="5"/>
        <v>#DIV/0!</v>
      </c>
    </row>
    <row r="97" spans="1:11" ht="15.75" thickBot="1">
      <c r="A97" s="1">
        <f>Informations!A97</f>
        <v>0</v>
      </c>
      <c r="B97" s="1">
        <f>Informations!B97</f>
        <v>0</v>
      </c>
      <c r="C97" s="54"/>
      <c r="D97" s="54"/>
      <c r="E97" s="54"/>
      <c r="F97" s="70"/>
      <c r="G97" s="70"/>
      <c r="H97" s="1">
        <f t="shared" si="6"/>
        <v>0</v>
      </c>
      <c r="I97" s="1">
        <f t="shared" si="4"/>
        <v>0</v>
      </c>
      <c r="J97" s="52" t="e">
        <f t="shared" si="7"/>
        <v>#DIV/0!</v>
      </c>
      <c r="K97" s="53" t="e">
        <f t="shared" si="5"/>
        <v>#DIV/0!</v>
      </c>
    </row>
    <row r="98" spans="1:11" ht="15.75" thickBot="1">
      <c r="A98" s="1">
        <f>Informations!A98</f>
        <v>0</v>
      </c>
      <c r="B98" s="1">
        <f>Informations!B98</f>
        <v>0</v>
      </c>
      <c r="C98" s="54"/>
      <c r="D98" s="54"/>
      <c r="E98" s="54"/>
      <c r="F98" s="70"/>
      <c r="G98" s="70"/>
      <c r="H98" s="1">
        <f t="shared" si="6"/>
        <v>0</v>
      </c>
      <c r="I98" s="1">
        <f t="shared" si="4"/>
        <v>0</v>
      </c>
      <c r="J98" s="52" t="e">
        <f t="shared" si="7"/>
        <v>#DIV/0!</v>
      </c>
      <c r="K98" s="53" t="e">
        <f t="shared" si="5"/>
        <v>#DIV/0!</v>
      </c>
    </row>
    <row r="99" spans="1:11" ht="15.75" thickBot="1">
      <c r="A99" s="1">
        <f>Informations!A99</f>
        <v>0</v>
      </c>
      <c r="B99" s="1">
        <f>Informations!B99</f>
        <v>0</v>
      </c>
      <c r="C99" s="54"/>
      <c r="D99" s="54"/>
      <c r="E99" s="54"/>
      <c r="F99" s="70"/>
      <c r="G99" s="70"/>
      <c r="H99" s="1">
        <f t="shared" si="6"/>
        <v>0</v>
      </c>
      <c r="I99" s="1">
        <f t="shared" si="4"/>
        <v>0</v>
      </c>
      <c r="J99" s="52" t="e">
        <f t="shared" si="7"/>
        <v>#DIV/0!</v>
      </c>
      <c r="K99" s="53" t="e">
        <f t="shared" si="5"/>
        <v>#DIV/0!</v>
      </c>
    </row>
    <row r="100" spans="1:11" ht="15.75" thickBot="1">
      <c r="A100" s="1">
        <f>Informations!A100</f>
        <v>0</v>
      </c>
      <c r="B100" s="1">
        <f>Informations!B100</f>
        <v>0</v>
      </c>
      <c r="C100" s="54"/>
      <c r="D100" s="54"/>
      <c r="E100" s="54"/>
      <c r="F100" s="70"/>
      <c r="G100" s="70"/>
      <c r="H100" s="1">
        <f t="shared" si="6"/>
        <v>0</v>
      </c>
      <c r="I100" s="1">
        <f t="shared" si="4"/>
        <v>0</v>
      </c>
      <c r="J100" s="52" t="e">
        <f t="shared" si="7"/>
        <v>#DIV/0!</v>
      </c>
      <c r="K100" s="53" t="e">
        <f t="shared" si="5"/>
        <v>#DIV/0!</v>
      </c>
    </row>
    <row r="101" spans="1:11" ht="15.75" thickBot="1">
      <c r="A101" s="1">
        <f>Informations!A101</f>
        <v>0</v>
      </c>
      <c r="B101" s="1">
        <f>Informations!B101</f>
        <v>0</v>
      </c>
      <c r="C101" s="54"/>
      <c r="D101" s="54"/>
      <c r="E101" s="54"/>
      <c r="F101" s="70"/>
      <c r="G101" s="70"/>
      <c r="H101" s="1">
        <f t="shared" si="6"/>
        <v>0</v>
      </c>
      <c r="I101" s="1">
        <f t="shared" si="4"/>
        <v>0</v>
      </c>
      <c r="J101" s="52" t="e">
        <f t="shared" si="7"/>
        <v>#DIV/0!</v>
      </c>
      <c r="K101" s="53" t="e">
        <f t="shared" si="5"/>
        <v>#DIV/0!</v>
      </c>
    </row>
    <row r="102" spans="1:11" ht="15.75" thickBot="1">
      <c r="A102" s="1">
        <f>Informations!A102</f>
        <v>0</v>
      </c>
      <c r="B102" s="1">
        <f>Informations!B102</f>
        <v>0</v>
      </c>
      <c r="C102" s="54"/>
      <c r="D102" s="54"/>
      <c r="E102" s="54"/>
      <c r="F102" s="70"/>
      <c r="G102" s="70"/>
      <c r="H102" s="1">
        <f t="shared" si="6"/>
        <v>0</v>
      </c>
      <c r="I102" s="1">
        <f t="shared" si="4"/>
        <v>0</v>
      </c>
      <c r="J102" s="52" t="e">
        <f t="shared" si="7"/>
        <v>#DIV/0!</v>
      </c>
      <c r="K102" s="53" t="e">
        <f t="shared" si="5"/>
        <v>#DIV/0!</v>
      </c>
    </row>
    <row r="103" spans="1:11" ht="15.75" thickBot="1">
      <c r="A103" s="1">
        <f>Informations!A103</f>
        <v>0</v>
      </c>
      <c r="B103" s="1">
        <f>Informations!B103</f>
        <v>0</v>
      </c>
      <c r="C103" s="54"/>
      <c r="D103" s="54"/>
      <c r="E103" s="54"/>
      <c r="F103" s="70"/>
      <c r="G103" s="70"/>
      <c r="H103" s="1">
        <f t="shared" si="6"/>
        <v>0</v>
      </c>
      <c r="I103" s="1">
        <f t="shared" si="4"/>
        <v>0</v>
      </c>
      <c r="J103" s="52" t="e">
        <f t="shared" si="7"/>
        <v>#DIV/0!</v>
      </c>
      <c r="K103" s="53" t="e">
        <f t="shared" si="5"/>
        <v>#DIV/0!</v>
      </c>
    </row>
    <row r="104" spans="1:11" ht="15.75" thickBot="1">
      <c r="A104" s="1">
        <f>Informations!A104</f>
        <v>0</v>
      </c>
      <c r="B104" s="1">
        <f>Informations!B104</f>
        <v>0</v>
      </c>
      <c r="C104" s="54"/>
      <c r="D104" s="54"/>
      <c r="E104" s="54"/>
      <c r="F104" s="70"/>
      <c r="G104" s="70"/>
      <c r="H104" s="1">
        <f t="shared" si="6"/>
        <v>0</v>
      </c>
      <c r="I104" s="1">
        <f t="shared" si="4"/>
        <v>0</v>
      </c>
      <c r="J104" s="52" t="e">
        <f t="shared" si="7"/>
        <v>#DIV/0!</v>
      </c>
      <c r="K104" s="53" t="e">
        <f t="shared" si="5"/>
        <v>#DIV/0!</v>
      </c>
    </row>
    <row r="105" spans="1:11" ht="15.75" thickBot="1">
      <c r="A105" s="1">
        <f>Informations!A105</f>
        <v>0</v>
      </c>
      <c r="B105" s="1">
        <f>Informations!B105</f>
        <v>0</v>
      </c>
      <c r="C105" s="54"/>
      <c r="D105" s="54"/>
      <c r="E105" s="54"/>
      <c r="F105" s="70"/>
      <c r="G105" s="70"/>
      <c r="H105" s="1">
        <f t="shared" si="6"/>
        <v>0</v>
      </c>
      <c r="I105" s="1">
        <f t="shared" si="4"/>
        <v>0</v>
      </c>
      <c r="J105" s="52" t="e">
        <f t="shared" si="7"/>
        <v>#DIV/0!</v>
      </c>
      <c r="K105" s="53" t="e">
        <f t="shared" si="5"/>
        <v>#DIV/0!</v>
      </c>
    </row>
    <row r="106" spans="1:11" ht="15.75" thickBot="1">
      <c r="A106" s="1">
        <f>Informations!A106</f>
        <v>0</v>
      </c>
      <c r="B106" s="1">
        <f>Informations!B106</f>
        <v>0</v>
      </c>
      <c r="C106" s="54"/>
      <c r="D106" s="54"/>
      <c r="E106" s="54"/>
      <c r="F106" s="70"/>
      <c r="G106" s="70"/>
      <c r="H106" s="1">
        <f t="shared" si="6"/>
        <v>0</v>
      </c>
      <c r="I106" s="1">
        <f t="shared" si="4"/>
        <v>0</v>
      </c>
      <c r="J106" s="52" t="e">
        <f t="shared" si="7"/>
        <v>#DIV/0!</v>
      </c>
      <c r="K106" s="53" t="e">
        <f t="shared" si="5"/>
        <v>#DIV/0!</v>
      </c>
    </row>
    <row r="107" spans="1:11" ht="15.75" thickBot="1">
      <c r="A107" s="1">
        <f>Informations!A107</f>
        <v>0</v>
      </c>
      <c r="B107" s="1">
        <f>Informations!B107</f>
        <v>0</v>
      </c>
      <c r="C107" s="54"/>
      <c r="D107" s="54"/>
      <c r="E107" s="54"/>
      <c r="F107" s="70"/>
      <c r="G107" s="70"/>
      <c r="H107" s="1">
        <f t="shared" si="6"/>
        <v>0</v>
      </c>
      <c r="I107" s="1">
        <f t="shared" si="4"/>
        <v>0</v>
      </c>
      <c r="J107" s="52" t="e">
        <f t="shared" si="7"/>
        <v>#DIV/0!</v>
      </c>
      <c r="K107" s="53" t="e">
        <f t="shared" si="5"/>
        <v>#DIV/0!</v>
      </c>
    </row>
    <row r="108" spans="1:11" ht="15.75" thickBot="1">
      <c r="A108" s="1">
        <f>Informations!A108</f>
        <v>0</v>
      </c>
      <c r="B108" s="1">
        <f>Informations!B108</f>
        <v>0</v>
      </c>
      <c r="C108" s="54"/>
      <c r="D108" s="54"/>
      <c r="E108" s="54"/>
      <c r="F108" s="70"/>
      <c r="G108" s="70"/>
      <c r="H108" s="1">
        <f t="shared" si="6"/>
        <v>0</v>
      </c>
      <c r="I108" s="1">
        <f t="shared" si="4"/>
        <v>0</v>
      </c>
      <c r="J108" s="52" t="e">
        <f t="shared" si="7"/>
        <v>#DIV/0!</v>
      </c>
      <c r="K108" s="53" t="e">
        <f t="shared" si="5"/>
        <v>#DIV/0!</v>
      </c>
    </row>
    <row r="109" spans="1:11" ht="15.75" thickBot="1">
      <c r="A109" s="1">
        <f>Informations!A109</f>
        <v>0</v>
      </c>
      <c r="B109" s="1">
        <f>Informations!B109</f>
        <v>0</v>
      </c>
      <c r="C109" s="54"/>
      <c r="D109" s="54"/>
      <c r="E109" s="54"/>
      <c r="F109" s="70"/>
      <c r="G109" s="70"/>
      <c r="H109" s="1">
        <f t="shared" si="6"/>
        <v>0</v>
      </c>
      <c r="I109" s="1">
        <f t="shared" si="4"/>
        <v>0</v>
      </c>
      <c r="J109" s="52" t="e">
        <f t="shared" si="7"/>
        <v>#DIV/0!</v>
      </c>
      <c r="K109" s="53" t="e">
        <f t="shared" si="5"/>
        <v>#DIV/0!</v>
      </c>
    </row>
    <row r="110" spans="1:11" ht="15.75" thickBot="1">
      <c r="A110" s="1">
        <f>Informations!A110</f>
        <v>0</v>
      </c>
      <c r="B110" s="1">
        <f>Informations!B110</f>
        <v>0</v>
      </c>
      <c r="C110" s="54"/>
      <c r="D110" s="54"/>
      <c r="E110" s="54"/>
      <c r="F110" s="70"/>
      <c r="G110" s="70"/>
      <c r="H110" s="1">
        <f t="shared" si="6"/>
        <v>0</v>
      </c>
      <c r="I110" s="1">
        <f t="shared" si="4"/>
        <v>0</v>
      </c>
      <c r="J110" s="52" t="e">
        <f t="shared" si="7"/>
        <v>#DIV/0!</v>
      </c>
      <c r="K110" s="53" t="e">
        <f t="shared" si="5"/>
        <v>#DIV/0!</v>
      </c>
    </row>
    <row r="111" spans="1:11" ht="15.75" thickBot="1">
      <c r="A111" s="1">
        <f>Informations!A111</f>
        <v>0</v>
      </c>
      <c r="B111" s="1">
        <f>Informations!B111</f>
        <v>0</v>
      </c>
      <c r="C111" s="54"/>
      <c r="D111" s="54"/>
      <c r="E111" s="54"/>
      <c r="F111" s="70"/>
      <c r="G111" s="70"/>
      <c r="H111" s="1">
        <f t="shared" si="6"/>
        <v>0</v>
      </c>
      <c r="I111" s="1">
        <f t="shared" si="4"/>
        <v>0</v>
      </c>
      <c r="J111" s="52" t="e">
        <f t="shared" si="7"/>
        <v>#DIV/0!</v>
      </c>
      <c r="K111" s="53" t="e">
        <f t="shared" si="5"/>
        <v>#DIV/0!</v>
      </c>
    </row>
    <row r="112" spans="1:11" ht="15.75" thickBot="1">
      <c r="A112" s="1">
        <f>Informations!A112</f>
        <v>0</v>
      </c>
      <c r="B112" s="1">
        <f>Informations!B112</f>
        <v>0</v>
      </c>
      <c r="C112" s="54"/>
      <c r="D112" s="54"/>
      <c r="E112" s="54"/>
      <c r="F112" s="70"/>
      <c r="G112" s="70"/>
      <c r="H112" s="1">
        <f t="shared" si="6"/>
        <v>0</v>
      </c>
      <c r="I112" s="1">
        <f t="shared" si="4"/>
        <v>0</v>
      </c>
      <c r="J112" s="52" t="e">
        <f t="shared" si="7"/>
        <v>#DIV/0!</v>
      </c>
      <c r="K112" s="53" t="e">
        <f t="shared" si="5"/>
        <v>#DIV/0!</v>
      </c>
    </row>
    <row r="113" spans="1:11" ht="15.75" thickBot="1">
      <c r="A113" s="1">
        <f>Informations!A113</f>
        <v>0</v>
      </c>
      <c r="B113" s="1">
        <f>Informations!B113</f>
        <v>0</v>
      </c>
      <c r="C113" s="54"/>
      <c r="D113" s="54"/>
      <c r="E113" s="54"/>
      <c r="F113" s="70"/>
      <c r="G113" s="70"/>
      <c r="H113" s="1">
        <f t="shared" si="6"/>
        <v>0</v>
      </c>
      <c r="I113" s="1">
        <f t="shared" si="4"/>
        <v>0</v>
      </c>
      <c r="J113" s="52" t="e">
        <f t="shared" si="7"/>
        <v>#DIV/0!</v>
      </c>
      <c r="K113" s="53" t="e">
        <f t="shared" si="5"/>
        <v>#DIV/0!</v>
      </c>
    </row>
    <row r="114" spans="1:11" ht="15.75" thickBot="1">
      <c r="A114" s="1">
        <f>Informations!A114</f>
        <v>0</v>
      </c>
      <c r="B114" s="1">
        <f>Informations!B114</f>
        <v>0</v>
      </c>
      <c r="C114" s="54"/>
      <c r="D114" s="54"/>
      <c r="E114" s="54"/>
      <c r="F114" s="70"/>
      <c r="G114" s="70"/>
      <c r="H114" s="1">
        <f t="shared" si="6"/>
        <v>0</v>
      </c>
      <c r="I114" s="1">
        <f t="shared" si="4"/>
        <v>0</v>
      </c>
      <c r="J114" s="52" t="e">
        <f t="shared" si="7"/>
        <v>#DIV/0!</v>
      </c>
      <c r="K114" s="53" t="e">
        <f t="shared" si="5"/>
        <v>#DIV/0!</v>
      </c>
    </row>
    <row r="115" spans="1:11" ht="15.75" thickBot="1">
      <c r="A115" s="1">
        <f>Informations!A115</f>
        <v>0</v>
      </c>
      <c r="B115" s="1">
        <f>Informations!B115</f>
        <v>0</v>
      </c>
      <c r="C115" s="54"/>
      <c r="D115" s="54"/>
      <c r="E115" s="54"/>
      <c r="F115" s="70"/>
      <c r="G115" s="70"/>
      <c r="H115" s="1">
        <f t="shared" si="6"/>
        <v>0</v>
      </c>
      <c r="I115" s="1">
        <f t="shared" si="4"/>
        <v>0</v>
      </c>
      <c r="J115" s="52" t="e">
        <f t="shared" si="7"/>
        <v>#DIV/0!</v>
      </c>
      <c r="K115" s="53" t="e">
        <f t="shared" si="5"/>
        <v>#DIV/0!</v>
      </c>
    </row>
    <row r="116" spans="1:11" ht="15.75" thickBot="1">
      <c r="A116" s="1">
        <f>Informations!A116</f>
        <v>0</v>
      </c>
      <c r="B116" s="1">
        <f>Informations!B116</f>
        <v>0</v>
      </c>
      <c r="C116" s="54"/>
      <c r="D116" s="54"/>
      <c r="E116" s="54"/>
      <c r="F116" s="70"/>
      <c r="G116" s="70"/>
      <c r="H116" s="1">
        <f t="shared" si="6"/>
        <v>0</v>
      </c>
      <c r="I116" s="1">
        <f t="shared" si="4"/>
        <v>0</v>
      </c>
      <c r="J116" s="52" t="e">
        <f t="shared" si="7"/>
        <v>#DIV/0!</v>
      </c>
      <c r="K116" s="53" t="e">
        <f t="shared" si="5"/>
        <v>#DIV/0!</v>
      </c>
    </row>
    <row r="117" spans="1:11" ht="15.75" thickBot="1">
      <c r="A117" s="1">
        <f>Informations!A117</f>
        <v>0</v>
      </c>
      <c r="B117" s="1">
        <f>Informations!B117</f>
        <v>0</v>
      </c>
      <c r="C117" s="54"/>
      <c r="D117" s="54"/>
      <c r="E117" s="54"/>
      <c r="F117" s="70"/>
      <c r="G117" s="70"/>
      <c r="H117" s="1">
        <f t="shared" si="6"/>
        <v>0</v>
      </c>
      <c r="I117" s="1">
        <f t="shared" si="4"/>
        <v>0</v>
      </c>
      <c r="J117" s="52" t="e">
        <f t="shared" si="7"/>
        <v>#DIV/0!</v>
      </c>
      <c r="K117" s="53" t="e">
        <f t="shared" si="5"/>
        <v>#DIV/0!</v>
      </c>
    </row>
    <row r="118" spans="1:11" ht="15.75" thickBot="1">
      <c r="A118" s="1">
        <f>Informations!A118</f>
        <v>0</v>
      </c>
      <c r="B118" s="1">
        <f>Informations!B118</f>
        <v>0</v>
      </c>
      <c r="C118" s="54"/>
      <c r="D118" s="54"/>
      <c r="E118" s="54"/>
      <c r="F118" s="70"/>
      <c r="G118" s="70"/>
      <c r="H118" s="1">
        <f t="shared" si="6"/>
        <v>0</v>
      </c>
      <c r="I118" s="1">
        <f t="shared" si="4"/>
        <v>0</v>
      </c>
      <c r="J118" s="52" t="e">
        <f t="shared" si="7"/>
        <v>#DIV/0!</v>
      </c>
      <c r="K118" s="53" t="e">
        <f t="shared" si="5"/>
        <v>#DIV/0!</v>
      </c>
    </row>
    <row r="119" spans="1:11" ht="15.75" thickBot="1">
      <c r="A119" s="1">
        <f>Informations!A119</f>
        <v>0</v>
      </c>
      <c r="B119" s="1">
        <f>Informations!B119</f>
        <v>0</v>
      </c>
      <c r="C119" s="54"/>
      <c r="D119" s="54"/>
      <c r="E119" s="54"/>
      <c r="F119" s="70"/>
      <c r="G119" s="70"/>
      <c r="H119" s="1">
        <f t="shared" si="6"/>
        <v>0</v>
      </c>
      <c r="I119" s="1">
        <f t="shared" si="4"/>
        <v>0</v>
      </c>
      <c r="J119" s="52" t="e">
        <f t="shared" si="7"/>
        <v>#DIV/0!</v>
      </c>
      <c r="K119" s="53" t="e">
        <f t="shared" si="5"/>
        <v>#DIV/0!</v>
      </c>
    </row>
    <row r="120" spans="1:11" ht="15.75" thickBot="1">
      <c r="A120" s="1">
        <f>Informations!A120</f>
        <v>0</v>
      </c>
      <c r="B120" s="1">
        <f>Informations!B120</f>
        <v>0</v>
      </c>
      <c r="C120" s="54"/>
      <c r="D120" s="54"/>
      <c r="E120" s="54"/>
      <c r="F120" s="70"/>
      <c r="G120" s="70"/>
      <c r="H120" s="1">
        <f t="shared" si="6"/>
        <v>0</v>
      </c>
      <c r="I120" s="1">
        <f t="shared" si="4"/>
        <v>0</v>
      </c>
      <c r="J120" s="52" t="e">
        <f t="shared" si="7"/>
        <v>#DIV/0!</v>
      </c>
      <c r="K120" s="53" t="e">
        <f t="shared" si="5"/>
        <v>#DIV/0!</v>
      </c>
    </row>
    <row r="121" spans="1:11" ht="15.75" thickBot="1">
      <c r="A121" s="1">
        <f>Informations!A121</f>
        <v>0</v>
      </c>
      <c r="B121" s="1">
        <f>Informations!B121</f>
        <v>0</v>
      </c>
      <c r="C121" s="54"/>
      <c r="D121" s="54"/>
      <c r="E121" s="54"/>
      <c r="F121" s="70"/>
      <c r="G121" s="70"/>
      <c r="H121" s="1">
        <f t="shared" si="6"/>
        <v>0</v>
      </c>
      <c r="I121" s="1">
        <f t="shared" si="4"/>
        <v>0</v>
      </c>
      <c r="J121" s="52" t="e">
        <f t="shared" si="7"/>
        <v>#DIV/0!</v>
      </c>
      <c r="K121" s="53" t="e">
        <f t="shared" si="5"/>
        <v>#DIV/0!</v>
      </c>
    </row>
    <row r="122" spans="1:11" ht="15.75" thickBot="1">
      <c r="A122" s="1">
        <f>Informations!A122</f>
        <v>0</v>
      </c>
      <c r="B122" s="1">
        <f>Informations!B122</f>
        <v>0</v>
      </c>
      <c r="C122" s="54"/>
      <c r="D122" s="54"/>
      <c r="E122" s="54"/>
      <c r="F122" s="70"/>
      <c r="G122" s="70"/>
      <c r="H122" s="1">
        <f t="shared" si="6"/>
        <v>0</v>
      </c>
      <c r="I122" s="1">
        <f t="shared" si="4"/>
        <v>0</v>
      </c>
      <c r="J122" s="52" t="e">
        <f t="shared" si="7"/>
        <v>#DIV/0!</v>
      </c>
      <c r="K122" s="53" t="e">
        <f t="shared" si="5"/>
        <v>#DIV/0!</v>
      </c>
    </row>
    <row r="123" spans="1:11" ht="15.75" thickBot="1">
      <c r="A123" s="1">
        <f>Informations!A123</f>
        <v>0</v>
      </c>
      <c r="B123" s="1">
        <f>Informations!B123</f>
        <v>0</v>
      </c>
      <c r="C123" s="54"/>
      <c r="D123" s="54"/>
      <c r="E123" s="54"/>
      <c r="F123" s="70"/>
      <c r="G123" s="70"/>
      <c r="H123" s="1">
        <f t="shared" si="6"/>
        <v>0</v>
      </c>
      <c r="I123" s="1">
        <f t="shared" si="4"/>
        <v>0</v>
      </c>
      <c r="J123" s="52" t="e">
        <f t="shared" si="7"/>
        <v>#DIV/0!</v>
      </c>
      <c r="K123" s="53" t="e">
        <f t="shared" si="5"/>
        <v>#DIV/0!</v>
      </c>
    </row>
    <row r="124" spans="1:11" ht="15.75" thickBot="1">
      <c r="A124" s="1">
        <f>Informations!A124</f>
        <v>0</v>
      </c>
      <c r="B124" s="1">
        <f>Informations!B124</f>
        <v>0</v>
      </c>
      <c r="C124" s="54"/>
      <c r="D124" s="54"/>
      <c r="E124" s="54"/>
      <c r="F124" s="70"/>
      <c r="G124" s="70"/>
      <c r="H124" s="1">
        <f t="shared" si="6"/>
        <v>0</v>
      </c>
      <c r="I124" s="1">
        <f t="shared" si="4"/>
        <v>0</v>
      </c>
      <c r="J124" s="52" t="e">
        <f t="shared" si="7"/>
        <v>#DIV/0!</v>
      </c>
      <c r="K124" s="53" t="e">
        <f t="shared" si="5"/>
        <v>#DIV/0!</v>
      </c>
    </row>
    <row r="125" spans="1:11" ht="15.75" thickBot="1">
      <c r="A125" s="1">
        <f>Informations!A125</f>
        <v>0</v>
      </c>
      <c r="B125" s="1">
        <f>Informations!B125</f>
        <v>0</v>
      </c>
      <c r="C125" s="54"/>
      <c r="D125" s="54"/>
      <c r="E125" s="54"/>
      <c r="F125" s="70"/>
      <c r="G125" s="70"/>
      <c r="H125" s="1">
        <f t="shared" si="6"/>
        <v>0</v>
      </c>
      <c r="I125" s="1">
        <f t="shared" si="4"/>
        <v>0</v>
      </c>
      <c r="J125" s="52" t="e">
        <f t="shared" si="7"/>
        <v>#DIV/0!</v>
      </c>
      <c r="K125" s="53" t="e">
        <f t="shared" si="5"/>
        <v>#DIV/0!</v>
      </c>
    </row>
    <row r="126" spans="1:11" ht="15.75" thickBot="1">
      <c r="A126" s="1">
        <f>Informations!A126</f>
        <v>0</v>
      </c>
      <c r="B126" s="1">
        <f>Informations!B126</f>
        <v>0</v>
      </c>
      <c r="C126" s="54"/>
      <c r="D126" s="54"/>
      <c r="E126" s="54"/>
      <c r="F126" s="70"/>
      <c r="G126" s="70"/>
      <c r="H126" s="1">
        <f t="shared" si="6"/>
        <v>0</v>
      </c>
      <c r="I126" s="1">
        <f t="shared" si="4"/>
        <v>0</v>
      </c>
      <c r="J126" s="52" t="e">
        <f t="shared" si="7"/>
        <v>#DIV/0!</v>
      </c>
      <c r="K126" s="53" t="e">
        <f t="shared" si="5"/>
        <v>#DIV/0!</v>
      </c>
    </row>
    <row r="127" spans="1:11" ht="15.75" thickBot="1">
      <c r="A127" s="1">
        <f>Informations!A127</f>
        <v>0</v>
      </c>
      <c r="B127" s="1">
        <f>Informations!B127</f>
        <v>0</v>
      </c>
      <c r="C127" s="54"/>
      <c r="D127" s="54"/>
      <c r="E127" s="54"/>
      <c r="F127" s="70"/>
      <c r="G127" s="70"/>
      <c r="H127" s="1">
        <f t="shared" si="6"/>
        <v>0</v>
      </c>
      <c r="I127" s="1">
        <f t="shared" si="4"/>
        <v>0</v>
      </c>
      <c r="J127" s="52" t="e">
        <f t="shared" si="7"/>
        <v>#DIV/0!</v>
      </c>
      <c r="K127" s="53" t="e">
        <f t="shared" si="5"/>
        <v>#DIV/0!</v>
      </c>
    </row>
    <row r="128" spans="1:11" ht="15.75" thickBot="1">
      <c r="A128" s="1">
        <f>Informations!A128</f>
        <v>0</v>
      </c>
      <c r="B128" s="1">
        <f>Informations!B128</f>
        <v>0</v>
      </c>
      <c r="C128" s="54"/>
      <c r="D128" s="54"/>
      <c r="E128" s="54"/>
      <c r="F128" s="70"/>
      <c r="G128" s="70"/>
      <c r="H128" s="1">
        <f t="shared" si="6"/>
        <v>0</v>
      </c>
      <c r="I128" s="1">
        <f t="shared" si="4"/>
        <v>0</v>
      </c>
      <c r="J128" s="52" t="e">
        <f t="shared" si="7"/>
        <v>#DIV/0!</v>
      </c>
      <c r="K128" s="53" t="e">
        <f t="shared" si="5"/>
        <v>#DIV/0!</v>
      </c>
    </row>
    <row r="129" spans="1:11" ht="15.75" thickBot="1">
      <c r="A129" s="1">
        <f>Informations!A129</f>
        <v>0</v>
      </c>
      <c r="B129" s="1">
        <f>Informations!B129</f>
        <v>0</v>
      </c>
      <c r="C129" s="54"/>
      <c r="D129" s="54"/>
      <c r="E129" s="54"/>
      <c r="F129" s="70"/>
      <c r="G129" s="70"/>
      <c r="H129" s="1">
        <f t="shared" si="6"/>
        <v>0</v>
      </c>
      <c r="I129" s="1">
        <f t="shared" si="4"/>
        <v>0</v>
      </c>
      <c r="J129" s="52" t="e">
        <f t="shared" si="7"/>
        <v>#DIV/0!</v>
      </c>
      <c r="K129" s="53" t="e">
        <f t="shared" si="5"/>
        <v>#DIV/0!</v>
      </c>
    </row>
    <row r="130" spans="1:11" ht="15.75" thickBot="1">
      <c r="A130" s="1">
        <f>Informations!A130</f>
        <v>0</v>
      </c>
      <c r="B130" s="1">
        <f>Informations!B130</f>
        <v>0</v>
      </c>
      <c r="C130" s="54"/>
      <c r="D130" s="54"/>
      <c r="E130" s="54"/>
      <c r="F130" s="70"/>
      <c r="G130" s="70"/>
      <c r="H130" s="1">
        <f t="shared" si="6"/>
        <v>0</v>
      </c>
      <c r="I130" s="1">
        <f t="shared" si="4"/>
        <v>0</v>
      </c>
      <c r="J130" s="52" t="e">
        <f t="shared" si="7"/>
        <v>#DIV/0!</v>
      </c>
      <c r="K130" s="53" t="e">
        <f t="shared" si="5"/>
        <v>#DIV/0!</v>
      </c>
    </row>
    <row r="131" spans="1:11" ht="15.75" thickBot="1">
      <c r="A131" s="1">
        <f>Informations!A131</f>
        <v>0</v>
      </c>
      <c r="B131" s="1">
        <f>Informations!B131</f>
        <v>0</v>
      </c>
      <c r="C131" s="54"/>
      <c r="D131" s="54"/>
      <c r="E131" s="54"/>
      <c r="F131" s="70"/>
      <c r="G131" s="70"/>
      <c r="H131" s="1">
        <f t="shared" si="6"/>
        <v>0</v>
      </c>
      <c r="I131" s="1">
        <f t="shared" si="4"/>
        <v>0</v>
      </c>
      <c r="J131" s="52" t="e">
        <f t="shared" si="7"/>
        <v>#DIV/0!</v>
      </c>
      <c r="K131" s="53" t="e">
        <f t="shared" si="5"/>
        <v>#DIV/0!</v>
      </c>
    </row>
    <row r="132" spans="1:11" ht="15.75" thickBot="1">
      <c r="A132" s="1">
        <f>Informations!A132</f>
        <v>0</v>
      </c>
      <c r="B132" s="1">
        <f>Informations!B132</f>
        <v>0</v>
      </c>
      <c r="C132" s="54"/>
      <c r="D132" s="54"/>
      <c r="E132" s="54"/>
      <c r="F132" s="70"/>
      <c r="G132" s="70"/>
      <c r="H132" s="1">
        <f t="shared" si="6"/>
        <v>0</v>
      </c>
      <c r="I132" s="1">
        <f t="shared" ref="I132:I195" si="8">D132-G132</f>
        <v>0</v>
      </c>
      <c r="J132" s="52" t="e">
        <f t="shared" si="7"/>
        <v>#DIV/0!</v>
      </c>
      <c r="K132" s="53" t="e">
        <f t="shared" ref="K132:K195" si="9">G132/D132</f>
        <v>#DIV/0!</v>
      </c>
    </row>
    <row r="133" spans="1:11" ht="15.75" thickBot="1">
      <c r="A133" s="1">
        <f>Informations!A133</f>
        <v>0</v>
      </c>
      <c r="B133" s="1">
        <f>Informations!B133</f>
        <v>0</v>
      </c>
      <c r="C133" s="54"/>
      <c r="D133" s="54"/>
      <c r="E133" s="54"/>
      <c r="F133" s="70"/>
      <c r="G133" s="70"/>
      <c r="H133" s="1">
        <f t="shared" ref="H133:H196" si="10">C133-F133</f>
        <v>0</v>
      </c>
      <c r="I133" s="1">
        <f t="shared" si="8"/>
        <v>0</v>
      </c>
      <c r="J133" s="52" t="e">
        <f t="shared" si="7"/>
        <v>#DIV/0!</v>
      </c>
      <c r="K133" s="53" t="e">
        <f t="shared" si="9"/>
        <v>#DIV/0!</v>
      </c>
    </row>
    <row r="134" spans="1:11" ht="15.75" thickBot="1">
      <c r="A134" s="1">
        <f>Informations!A134</f>
        <v>0</v>
      </c>
      <c r="B134" s="1">
        <f>Informations!B134</f>
        <v>0</v>
      </c>
      <c r="C134" s="54"/>
      <c r="D134" s="54"/>
      <c r="E134" s="54"/>
      <c r="F134" s="70"/>
      <c r="G134" s="70"/>
      <c r="H134" s="1">
        <f t="shared" si="10"/>
        <v>0</v>
      </c>
      <c r="I134" s="1">
        <f t="shared" si="8"/>
        <v>0</v>
      </c>
      <c r="J134" s="52" t="e">
        <f t="shared" ref="J134:J197" si="11">F134/C134</f>
        <v>#DIV/0!</v>
      </c>
      <c r="K134" s="53" t="e">
        <f t="shared" si="9"/>
        <v>#DIV/0!</v>
      </c>
    </row>
    <row r="135" spans="1:11" ht="15.75" thickBot="1">
      <c r="A135" s="1">
        <f>Informations!A135</f>
        <v>0</v>
      </c>
      <c r="B135" s="1">
        <f>Informations!B135</f>
        <v>0</v>
      </c>
      <c r="C135" s="54"/>
      <c r="D135" s="54"/>
      <c r="E135" s="54"/>
      <c r="F135" s="70"/>
      <c r="G135" s="70"/>
      <c r="H135" s="1">
        <f t="shared" si="10"/>
        <v>0</v>
      </c>
      <c r="I135" s="1">
        <f t="shared" si="8"/>
        <v>0</v>
      </c>
      <c r="J135" s="52" t="e">
        <f t="shared" si="11"/>
        <v>#DIV/0!</v>
      </c>
      <c r="K135" s="53" t="e">
        <f t="shared" si="9"/>
        <v>#DIV/0!</v>
      </c>
    </row>
    <row r="136" spans="1:11" ht="15.75" thickBot="1">
      <c r="A136" s="1">
        <f>Informations!A136</f>
        <v>0</v>
      </c>
      <c r="B136" s="1">
        <f>Informations!B136</f>
        <v>0</v>
      </c>
      <c r="C136" s="54"/>
      <c r="D136" s="54"/>
      <c r="E136" s="54"/>
      <c r="F136" s="70"/>
      <c r="G136" s="70"/>
      <c r="H136" s="1">
        <f t="shared" si="10"/>
        <v>0</v>
      </c>
      <c r="I136" s="1">
        <f t="shared" si="8"/>
        <v>0</v>
      </c>
      <c r="J136" s="52" t="e">
        <f t="shared" si="11"/>
        <v>#DIV/0!</v>
      </c>
      <c r="K136" s="53" t="e">
        <f t="shared" si="9"/>
        <v>#DIV/0!</v>
      </c>
    </row>
    <row r="137" spans="1:11" ht="15.75" thickBot="1">
      <c r="A137" s="1">
        <f>Informations!A137</f>
        <v>0</v>
      </c>
      <c r="B137" s="1">
        <f>Informations!B137</f>
        <v>0</v>
      </c>
      <c r="C137" s="54"/>
      <c r="D137" s="54"/>
      <c r="E137" s="54"/>
      <c r="F137" s="70"/>
      <c r="G137" s="70"/>
      <c r="H137" s="1">
        <f t="shared" si="10"/>
        <v>0</v>
      </c>
      <c r="I137" s="1">
        <f t="shared" si="8"/>
        <v>0</v>
      </c>
      <c r="J137" s="52" t="e">
        <f t="shared" si="11"/>
        <v>#DIV/0!</v>
      </c>
      <c r="K137" s="53" t="e">
        <f t="shared" si="9"/>
        <v>#DIV/0!</v>
      </c>
    </row>
    <row r="138" spans="1:11" ht="15.75" thickBot="1">
      <c r="A138" s="1">
        <f>Informations!A138</f>
        <v>0</v>
      </c>
      <c r="B138" s="1">
        <f>Informations!B138</f>
        <v>0</v>
      </c>
      <c r="C138" s="54"/>
      <c r="D138" s="54"/>
      <c r="E138" s="54"/>
      <c r="F138" s="70"/>
      <c r="G138" s="70"/>
      <c r="H138" s="1">
        <f t="shared" si="10"/>
        <v>0</v>
      </c>
      <c r="I138" s="1">
        <f t="shared" si="8"/>
        <v>0</v>
      </c>
      <c r="J138" s="52" t="e">
        <f t="shared" si="11"/>
        <v>#DIV/0!</v>
      </c>
      <c r="K138" s="53" t="e">
        <f t="shared" si="9"/>
        <v>#DIV/0!</v>
      </c>
    </row>
    <row r="139" spans="1:11" ht="15.75" thickBot="1">
      <c r="A139" s="1">
        <f>Informations!A139</f>
        <v>0</v>
      </c>
      <c r="B139" s="1">
        <f>Informations!B139</f>
        <v>0</v>
      </c>
      <c r="C139" s="54"/>
      <c r="D139" s="54"/>
      <c r="E139" s="54"/>
      <c r="F139" s="70"/>
      <c r="G139" s="70"/>
      <c r="H139" s="1">
        <f t="shared" si="10"/>
        <v>0</v>
      </c>
      <c r="I139" s="1">
        <f t="shared" si="8"/>
        <v>0</v>
      </c>
      <c r="J139" s="52" t="e">
        <f t="shared" si="11"/>
        <v>#DIV/0!</v>
      </c>
      <c r="K139" s="53" t="e">
        <f t="shared" si="9"/>
        <v>#DIV/0!</v>
      </c>
    </row>
    <row r="140" spans="1:11" ht="15.75" thickBot="1">
      <c r="A140" s="1">
        <f>Informations!A140</f>
        <v>0</v>
      </c>
      <c r="B140" s="1">
        <f>Informations!B140</f>
        <v>0</v>
      </c>
      <c r="C140" s="54"/>
      <c r="D140" s="54"/>
      <c r="E140" s="54"/>
      <c r="F140" s="70"/>
      <c r="G140" s="70"/>
      <c r="H140" s="1">
        <f t="shared" si="10"/>
        <v>0</v>
      </c>
      <c r="I140" s="1">
        <f t="shared" si="8"/>
        <v>0</v>
      </c>
      <c r="J140" s="52" t="e">
        <f t="shared" si="11"/>
        <v>#DIV/0!</v>
      </c>
      <c r="K140" s="53" t="e">
        <f t="shared" si="9"/>
        <v>#DIV/0!</v>
      </c>
    </row>
    <row r="141" spans="1:11" ht="15.75" thickBot="1">
      <c r="A141" s="1">
        <f>Informations!A141</f>
        <v>0</v>
      </c>
      <c r="B141" s="1">
        <f>Informations!B141</f>
        <v>0</v>
      </c>
      <c r="C141" s="54"/>
      <c r="D141" s="54"/>
      <c r="E141" s="54"/>
      <c r="F141" s="70"/>
      <c r="G141" s="70"/>
      <c r="H141" s="1">
        <f t="shared" si="10"/>
        <v>0</v>
      </c>
      <c r="I141" s="1">
        <f t="shared" si="8"/>
        <v>0</v>
      </c>
      <c r="J141" s="52" t="e">
        <f t="shared" si="11"/>
        <v>#DIV/0!</v>
      </c>
      <c r="K141" s="53" t="e">
        <f t="shared" si="9"/>
        <v>#DIV/0!</v>
      </c>
    </row>
    <row r="142" spans="1:11" ht="15.75" thickBot="1">
      <c r="A142" s="1">
        <f>Informations!A142</f>
        <v>0</v>
      </c>
      <c r="B142" s="1">
        <f>Informations!B142</f>
        <v>0</v>
      </c>
      <c r="C142" s="54"/>
      <c r="D142" s="54"/>
      <c r="E142" s="54"/>
      <c r="F142" s="70"/>
      <c r="G142" s="70"/>
      <c r="H142" s="1">
        <f t="shared" si="10"/>
        <v>0</v>
      </c>
      <c r="I142" s="1">
        <f t="shared" si="8"/>
        <v>0</v>
      </c>
      <c r="J142" s="52" t="e">
        <f t="shared" si="11"/>
        <v>#DIV/0!</v>
      </c>
      <c r="K142" s="53" t="e">
        <f t="shared" si="9"/>
        <v>#DIV/0!</v>
      </c>
    </row>
    <row r="143" spans="1:11" ht="15.75" thickBot="1">
      <c r="A143" s="1">
        <f>Informations!A143</f>
        <v>0</v>
      </c>
      <c r="B143" s="1">
        <f>Informations!B143</f>
        <v>0</v>
      </c>
      <c r="C143" s="54"/>
      <c r="D143" s="54"/>
      <c r="E143" s="54"/>
      <c r="F143" s="70"/>
      <c r="G143" s="70"/>
      <c r="H143" s="1">
        <f t="shared" si="10"/>
        <v>0</v>
      </c>
      <c r="I143" s="1">
        <f t="shared" si="8"/>
        <v>0</v>
      </c>
      <c r="J143" s="52" t="e">
        <f t="shared" si="11"/>
        <v>#DIV/0!</v>
      </c>
      <c r="K143" s="53" t="e">
        <f t="shared" si="9"/>
        <v>#DIV/0!</v>
      </c>
    </row>
    <row r="144" spans="1:11" ht="15.75" thickBot="1">
      <c r="A144" s="1">
        <f>Informations!A144</f>
        <v>0</v>
      </c>
      <c r="B144" s="1">
        <f>Informations!B144</f>
        <v>0</v>
      </c>
      <c r="C144" s="54"/>
      <c r="D144" s="54"/>
      <c r="E144" s="54"/>
      <c r="F144" s="70"/>
      <c r="G144" s="70"/>
      <c r="H144" s="1">
        <f t="shared" si="10"/>
        <v>0</v>
      </c>
      <c r="I144" s="1">
        <f t="shared" si="8"/>
        <v>0</v>
      </c>
      <c r="J144" s="52" t="e">
        <f t="shared" si="11"/>
        <v>#DIV/0!</v>
      </c>
      <c r="K144" s="53" t="e">
        <f t="shared" si="9"/>
        <v>#DIV/0!</v>
      </c>
    </row>
    <row r="145" spans="1:11" ht="15.75" thickBot="1">
      <c r="A145" s="1">
        <f>Informations!A145</f>
        <v>0</v>
      </c>
      <c r="B145" s="1">
        <f>Informations!B145</f>
        <v>0</v>
      </c>
      <c r="C145" s="54"/>
      <c r="D145" s="54"/>
      <c r="E145" s="54"/>
      <c r="F145" s="70"/>
      <c r="G145" s="70"/>
      <c r="H145" s="1">
        <f t="shared" si="10"/>
        <v>0</v>
      </c>
      <c r="I145" s="1">
        <f t="shared" si="8"/>
        <v>0</v>
      </c>
      <c r="J145" s="52" t="e">
        <f t="shared" si="11"/>
        <v>#DIV/0!</v>
      </c>
      <c r="K145" s="53" t="e">
        <f t="shared" si="9"/>
        <v>#DIV/0!</v>
      </c>
    </row>
    <row r="146" spans="1:11" ht="15.75" thickBot="1">
      <c r="A146" s="1">
        <f>Informations!A146</f>
        <v>0</v>
      </c>
      <c r="B146" s="1">
        <f>Informations!B146</f>
        <v>0</v>
      </c>
      <c r="C146" s="54"/>
      <c r="D146" s="54"/>
      <c r="E146" s="54"/>
      <c r="F146" s="70"/>
      <c r="G146" s="70"/>
      <c r="H146" s="1">
        <f t="shared" si="10"/>
        <v>0</v>
      </c>
      <c r="I146" s="1">
        <f t="shared" si="8"/>
        <v>0</v>
      </c>
      <c r="J146" s="52" t="e">
        <f t="shared" si="11"/>
        <v>#DIV/0!</v>
      </c>
      <c r="K146" s="53" t="e">
        <f t="shared" si="9"/>
        <v>#DIV/0!</v>
      </c>
    </row>
    <row r="147" spans="1:11" ht="15.75" thickBot="1">
      <c r="A147" s="1">
        <f>Informations!A147</f>
        <v>0</v>
      </c>
      <c r="B147" s="1">
        <f>Informations!B147</f>
        <v>0</v>
      </c>
      <c r="C147" s="54"/>
      <c r="D147" s="54"/>
      <c r="E147" s="54"/>
      <c r="F147" s="70"/>
      <c r="G147" s="70"/>
      <c r="H147" s="1">
        <f t="shared" si="10"/>
        <v>0</v>
      </c>
      <c r="I147" s="1">
        <f t="shared" si="8"/>
        <v>0</v>
      </c>
      <c r="J147" s="52" t="e">
        <f t="shared" si="11"/>
        <v>#DIV/0!</v>
      </c>
      <c r="K147" s="53" t="e">
        <f t="shared" si="9"/>
        <v>#DIV/0!</v>
      </c>
    </row>
    <row r="148" spans="1:11" ht="15.75" thickBot="1">
      <c r="A148" s="1">
        <f>Informations!A148</f>
        <v>0</v>
      </c>
      <c r="B148" s="1">
        <f>Informations!B148</f>
        <v>0</v>
      </c>
      <c r="C148" s="54"/>
      <c r="D148" s="54"/>
      <c r="E148" s="54"/>
      <c r="F148" s="70"/>
      <c r="G148" s="70"/>
      <c r="H148" s="1">
        <f t="shared" si="10"/>
        <v>0</v>
      </c>
      <c r="I148" s="1">
        <f t="shared" si="8"/>
        <v>0</v>
      </c>
      <c r="J148" s="52" t="e">
        <f t="shared" si="11"/>
        <v>#DIV/0!</v>
      </c>
      <c r="K148" s="53" t="e">
        <f t="shared" si="9"/>
        <v>#DIV/0!</v>
      </c>
    </row>
    <row r="149" spans="1:11" ht="15.75" thickBot="1">
      <c r="A149" s="1">
        <f>Informations!A149</f>
        <v>0</v>
      </c>
      <c r="B149" s="1">
        <f>Informations!B149</f>
        <v>0</v>
      </c>
      <c r="C149" s="54"/>
      <c r="D149" s="54"/>
      <c r="E149" s="54"/>
      <c r="F149" s="70"/>
      <c r="G149" s="70"/>
      <c r="H149" s="1">
        <f t="shared" si="10"/>
        <v>0</v>
      </c>
      <c r="I149" s="1">
        <f t="shared" si="8"/>
        <v>0</v>
      </c>
      <c r="J149" s="52" t="e">
        <f t="shared" si="11"/>
        <v>#DIV/0!</v>
      </c>
      <c r="K149" s="53" t="e">
        <f t="shared" si="9"/>
        <v>#DIV/0!</v>
      </c>
    </row>
    <row r="150" spans="1:11" ht="15.75" thickBot="1">
      <c r="A150" s="1">
        <f>Informations!A150</f>
        <v>0</v>
      </c>
      <c r="B150" s="1">
        <f>Informations!B150</f>
        <v>0</v>
      </c>
      <c r="C150" s="54"/>
      <c r="D150" s="54"/>
      <c r="E150" s="54"/>
      <c r="F150" s="70"/>
      <c r="G150" s="70"/>
      <c r="H150" s="1">
        <f t="shared" si="10"/>
        <v>0</v>
      </c>
      <c r="I150" s="1">
        <f t="shared" si="8"/>
        <v>0</v>
      </c>
      <c r="J150" s="52" t="e">
        <f t="shared" si="11"/>
        <v>#DIV/0!</v>
      </c>
      <c r="K150" s="53" t="e">
        <f t="shared" si="9"/>
        <v>#DIV/0!</v>
      </c>
    </row>
    <row r="151" spans="1:11" ht="15.75" thickBot="1">
      <c r="A151" s="1">
        <f>Informations!A151</f>
        <v>0</v>
      </c>
      <c r="B151" s="1">
        <f>Informations!B151</f>
        <v>0</v>
      </c>
      <c r="C151" s="54"/>
      <c r="D151" s="54"/>
      <c r="E151" s="54"/>
      <c r="F151" s="70"/>
      <c r="G151" s="70"/>
      <c r="H151" s="1">
        <f t="shared" si="10"/>
        <v>0</v>
      </c>
      <c r="I151" s="1">
        <f t="shared" si="8"/>
        <v>0</v>
      </c>
      <c r="J151" s="52" t="e">
        <f t="shared" si="11"/>
        <v>#DIV/0!</v>
      </c>
      <c r="K151" s="53" t="e">
        <f t="shared" si="9"/>
        <v>#DIV/0!</v>
      </c>
    </row>
    <row r="152" spans="1:11" ht="15.75" thickBot="1">
      <c r="A152" s="1">
        <f>Informations!A152</f>
        <v>0</v>
      </c>
      <c r="B152" s="1">
        <f>Informations!B152</f>
        <v>0</v>
      </c>
      <c r="C152" s="54"/>
      <c r="D152" s="54"/>
      <c r="E152" s="54"/>
      <c r="F152" s="70"/>
      <c r="G152" s="70"/>
      <c r="H152" s="1">
        <f t="shared" si="10"/>
        <v>0</v>
      </c>
      <c r="I152" s="1">
        <f t="shared" si="8"/>
        <v>0</v>
      </c>
      <c r="J152" s="52" t="e">
        <f t="shared" si="11"/>
        <v>#DIV/0!</v>
      </c>
      <c r="K152" s="53" t="e">
        <f t="shared" si="9"/>
        <v>#DIV/0!</v>
      </c>
    </row>
    <row r="153" spans="1:11" ht="15.75" thickBot="1">
      <c r="A153" s="1">
        <f>Informations!A153</f>
        <v>0</v>
      </c>
      <c r="B153" s="1">
        <f>Informations!B153</f>
        <v>0</v>
      </c>
      <c r="C153" s="54"/>
      <c r="D153" s="54"/>
      <c r="E153" s="54"/>
      <c r="F153" s="70"/>
      <c r="G153" s="70"/>
      <c r="H153" s="1">
        <f t="shared" si="10"/>
        <v>0</v>
      </c>
      <c r="I153" s="1">
        <f t="shared" si="8"/>
        <v>0</v>
      </c>
      <c r="J153" s="52" t="e">
        <f t="shared" si="11"/>
        <v>#DIV/0!</v>
      </c>
      <c r="K153" s="53" t="e">
        <f t="shared" si="9"/>
        <v>#DIV/0!</v>
      </c>
    </row>
    <row r="154" spans="1:11" ht="15.75" thickBot="1">
      <c r="A154" s="1">
        <f>Informations!A154</f>
        <v>0</v>
      </c>
      <c r="B154" s="1">
        <f>Informations!B154</f>
        <v>0</v>
      </c>
      <c r="C154" s="54"/>
      <c r="D154" s="54"/>
      <c r="E154" s="54"/>
      <c r="F154" s="70"/>
      <c r="G154" s="70"/>
      <c r="H154" s="1">
        <f t="shared" si="10"/>
        <v>0</v>
      </c>
      <c r="I154" s="1">
        <f t="shared" si="8"/>
        <v>0</v>
      </c>
      <c r="J154" s="52" t="e">
        <f t="shared" si="11"/>
        <v>#DIV/0!</v>
      </c>
      <c r="K154" s="53" t="e">
        <f t="shared" si="9"/>
        <v>#DIV/0!</v>
      </c>
    </row>
    <row r="155" spans="1:11" ht="15.75" thickBot="1">
      <c r="A155" s="1">
        <f>Informations!A155</f>
        <v>0</v>
      </c>
      <c r="B155" s="1">
        <f>Informations!B155</f>
        <v>0</v>
      </c>
      <c r="C155" s="54"/>
      <c r="D155" s="54"/>
      <c r="E155" s="54"/>
      <c r="F155" s="70"/>
      <c r="G155" s="70"/>
      <c r="H155" s="1">
        <f t="shared" si="10"/>
        <v>0</v>
      </c>
      <c r="I155" s="1">
        <f t="shared" si="8"/>
        <v>0</v>
      </c>
      <c r="J155" s="52" t="e">
        <f t="shared" si="11"/>
        <v>#DIV/0!</v>
      </c>
      <c r="K155" s="53" t="e">
        <f t="shared" si="9"/>
        <v>#DIV/0!</v>
      </c>
    </row>
    <row r="156" spans="1:11" ht="15.75" thickBot="1">
      <c r="A156" s="1">
        <f>Informations!A156</f>
        <v>0</v>
      </c>
      <c r="B156" s="1">
        <f>Informations!B156</f>
        <v>0</v>
      </c>
      <c r="C156" s="54"/>
      <c r="D156" s="54"/>
      <c r="E156" s="54"/>
      <c r="F156" s="70"/>
      <c r="G156" s="70"/>
      <c r="H156" s="1">
        <f t="shared" si="10"/>
        <v>0</v>
      </c>
      <c r="I156" s="1">
        <f t="shared" si="8"/>
        <v>0</v>
      </c>
      <c r="J156" s="52" t="e">
        <f t="shared" si="11"/>
        <v>#DIV/0!</v>
      </c>
      <c r="K156" s="53" t="e">
        <f t="shared" si="9"/>
        <v>#DIV/0!</v>
      </c>
    </row>
    <row r="157" spans="1:11" ht="15.75" thickBot="1">
      <c r="A157" s="1">
        <f>Informations!A157</f>
        <v>0</v>
      </c>
      <c r="B157" s="1">
        <f>Informations!B157</f>
        <v>0</v>
      </c>
      <c r="C157" s="54"/>
      <c r="D157" s="54"/>
      <c r="E157" s="54"/>
      <c r="F157" s="70"/>
      <c r="G157" s="70"/>
      <c r="H157" s="1">
        <f t="shared" si="10"/>
        <v>0</v>
      </c>
      <c r="I157" s="1">
        <f t="shared" si="8"/>
        <v>0</v>
      </c>
      <c r="J157" s="52" t="e">
        <f t="shared" si="11"/>
        <v>#DIV/0!</v>
      </c>
      <c r="K157" s="53" t="e">
        <f t="shared" si="9"/>
        <v>#DIV/0!</v>
      </c>
    </row>
    <row r="158" spans="1:11" ht="15.75" thickBot="1">
      <c r="A158" s="1">
        <f>Informations!A158</f>
        <v>0</v>
      </c>
      <c r="B158" s="1">
        <f>Informations!B158</f>
        <v>0</v>
      </c>
      <c r="C158" s="54"/>
      <c r="D158" s="54"/>
      <c r="E158" s="54"/>
      <c r="F158" s="70"/>
      <c r="G158" s="70"/>
      <c r="H158" s="1">
        <f t="shared" si="10"/>
        <v>0</v>
      </c>
      <c r="I158" s="1">
        <f t="shared" si="8"/>
        <v>0</v>
      </c>
      <c r="J158" s="52" t="e">
        <f t="shared" si="11"/>
        <v>#DIV/0!</v>
      </c>
      <c r="K158" s="53" t="e">
        <f t="shared" si="9"/>
        <v>#DIV/0!</v>
      </c>
    </row>
    <row r="159" spans="1:11" ht="15.75" thickBot="1">
      <c r="A159" s="1">
        <f>Informations!A159</f>
        <v>0</v>
      </c>
      <c r="B159" s="1">
        <f>Informations!B159</f>
        <v>0</v>
      </c>
      <c r="C159" s="54"/>
      <c r="D159" s="54"/>
      <c r="E159" s="54"/>
      <c r="F159" s="70"/>
      <c r="G159" s="70"/>
      <c r="H159" s="1">
        <f t="shared" si="10"/>
        <v>0</v>
      </c>
      <c r="I159" s="1">
        <f t="shared" si="8"/>
        <v>0</v>
      </c>
      <c r="J159" s="52" t="e">
        <f t="shared" si="11"/>
        <v>#DIV/0!</v>
      </c>
      <c r="K159" s="53" t="e">
        <f t="shared" si="9"/>
        <v>#DIV/0!</v>
      </c>
    </row>
    <row r="160" spans="1:11" ht="15.75" thickBot="1">
      <c r="A160" s="1">
        <f>Informations!A160</f>
        <v>0</v>
      </c>
      <c r="B160" s="1">
        <f>Informations!B160</f>
        <v>0</v>
      </c>
      <c r="C160" s="54"/>
      <c r="D160" s="54"/>
      <c r="E160" s="54"/>
      <c r="F160" s="70"/>
      <c r="G160" s="70"/>
      <c r="H160" s="1">
        <f t="shared" si="10"/>
        <v>0</v>
      </c>
      <c r="I160" s="1">
        <f t="shared" si="8"/>
        <v>0</v>
      </c>
      <c r="J160" s="52" t="e">
        <f t="shared" si="11"/>
        <v>#DIV/0!</v>
      </c>
      <c r="K160" s="53" t="e">
        <f t="shared" si="9"/>
        <v>#DIV/0!</v>
      </c>
    </row>
    <row r="161" spans="1:11" ht="15.75" thickBot="1">
      <c r="A161" s="1">
        <f>Informations!A161</f>
        <v>0</v>
      </c>
      <c r="B161" s="1">
        <f>Informations!B161</f>
        <v>0</v>
      </c>
      <c r="C161" s="54"/>
      <c r="D161" s="54"/>
      <c r="E161" s="54"/>
      <c r="F161" s="70"/>
      <c r="G161" s="70"/>
      <c r="H161" s="1">
        <f t="shared" si="10"/>
        <v>0</v>
      </c>
      <c r="I161" s="1">
        <f t="shared" si="8"/>
        <v>0</v>
      </c>
      <c r="J161" s="52" t="e">
        <f t="shared" si="11"/>
        <v>#DIV/0!</v>
      </c>
      <c r="K161" s="53" t="e">
        <f t="shared" si="9"/>
        <v>#DIV/0!</v>
      </c>
    </row>
    <row r="162" spans="1:11" ht="15.75" thickBot="1">
      <c r="A162" s="1">
        <f>Informations!A162</f>
        <v>0</v>
      </c>
      <c r="B162" s="1">
        <f>Informations!B162</f>
        <v>0</v>
      </c>
      <c r="C162" s="54"/>
      <c r="D162" s="54"/>
      <c r="E162" s="54"/>
      <c r="F162" s="70"/>
      <c r="G162" s="70"/>
      <c r="H162" s="1">
        <f t="shared" si="10"/>
        <v>0</v>
      </c>
      <c r="I162" s="1">
        <f t="shared" si="8"/>
        <v>0</v>
      </c>
      <c r="J162" s="52" t="e">
        <f t="shared" si="11"/>
        <v>#DIV/0!</v>
      </c>
      <c r="K162" s="53" t="e">
        <f t="shared" si="9"/>
        <v>#DIV/0!</v>
      </c>
    </row>
    <row r="163" spans="1:11" ht="15.75" thickBot="1">
      <c r="A163" s="1">
        <f>Informations!A163</f>
        <v>0</v>
      </c>
      <c r="B163" s="1">
        <f>Informations!B163</f>
        <v>0</v>
      </c>
      <c r="C163" s="54"/>
      <c r="D163" s="54"/>
      <c r="E163" s="54"/>
      <c r="F163" s="70"/>
      <c r="G163" s="70"/>
      <c r="H163" s="1">
        <f t="shared" si="10"/>
        <v>0</v>
      </c>
      <c r="I163" s="1">
        <f t="shared" si="8"/>
        <v>0</v>
      </c>
      <c r="J163" s="52" t="e">
        <f t="shared" si="11"/>
        <v>#DIV/0!</v>
      </c>
      <c r="K163" s="53" t="e">
        <f t="shared" si="9"/>
        <v>#DIV/0!</v>
      </c>
    </row>
    <row r="164" spans="1:11" ht="15.75" thickBot="1">
      <c r="A164" s="1">
        <f>Informations!A164</f>
        <v>0</v>
      </c>
      <c r="B164" s="1">
        <f>Informations!B164</f>
        <v>0</v>
      </c>
      <c r="C164" s="54"/>
      <c r="D164" s="54"/>
      <c r="E164" s="54"/>
      <c r="F164" s="70"/>
      <c r="G164" s="70"/>
      <c r="H164" s="1">
        <f t="shared" si="10"/>
        <v>0</v>
      </c>
      <c r="I164" s="1">
        <f t="shared" si="8"/>
        <v>0</v>
      </c>
      <c r="J164" s="52" t="e">
        <f t="shared" si="11"/>
        <v>#DIV/0!</v>
      </c>
      <c r="K164" s="53" t="e">
        <f t="shared" si="9"/>
        <v>#DIV/0!</v>
      </c>
    </row>
    <row r="165" spans="1:11" ht="15.75" thickBot="1">
      <c r="A165" s="1">
        <f>Informations!A165</f>
        <v>0</v>
      </c>
      <c r="B165" s="1">
        <f>Informations!B165</f>
        <v>0</v>
      </c>
      <c r="C165" s="54"/>
      <c r="D165" s="54"/>
      <c r="E165" s="54"/>
      <c r="F165" s="70"/>
      <c r="G165" s="70"/>
      <c r="H165" s="1">
        <f t="shared" si="10"/>
        <v>0</v>
      </c>
      <c r="I165" s="1">
        <f t="shared" si="8"/>
        <v>0</v>
      </c>
      <c r="J165" s="52" t="e">
        <f t="shared" si="11"/>
        <v>#DIV/0!</v>
      </c>
      <c r="K165" s="53" t="e">
        <f t="shared" si="9"/>
        <v>#DIV/0!</v>
      </c>
    </row>
    <row r="166" spans="1:11" ht="15.75" thickBot="1">
      <c r="A166" s="1">
        <f>Informations!A166</f>
        <v>0</v>
      </c>
      <c r="B166" s="1">
        <f>Informations!B166</f>
        <v>0</v>
      </c>
      <c r="C166" s="54"/>
      <c r="D166" s="54"/>
      <c r="E166" s="54"/>
      <c r="F166" s="70"/>
      <c r="G166" s="70"/>
      <c r="H166" s="1">
        <f t="shared" si="10"/>
        <v>0</v>
      </c>
      <c r="I166" s="1">
        <f t="shared" si="8"/>
        <v>0</v>
      </c>
      <c r="J166" s="52" t="e">
        <f t="shared" si="11"/>
        <v>#DIV/0!</v>
      </c>
      <c r="K166" s="53" t="e">
        <f t="shared" si="9"/>
        <v>#DIV/0!</v>
      </c>
    </row>
    <row r="167" spans="1:11" ht="15.75" thickBot="1">
      <c r="A167" s="1">
        <f>Informations!A167</f>
        <v>0</v>
      </c>
      <c r="B167" s="1">
        <f>Informations!B167</f>
        <v>0</v>
      </c>
      <c r="C167" s="54"/>
      <c r="D167" s="54"/>
      <c r="E167" s="54"/>
      <c r="F167" s="70"/>
      <c r="G167" s="70"/>
      <c r="H167" s="1">
        <f t="shared" si="10"/>
        <v>0</v>
      </c>
      <c r="I167" s="1">
        <f t="shared" si="8"/>
        <v>0</v>
      </c>
      <c r="J167" s="52" t="e">
        <f t="shared" si="11"/>
        <v>#DIV/0!</v>
      </c>
      <c r="K167" s="53" t="e">
        <f t="shared" si="9"/>
        <v>#DIV/0!</v>
      </c>
    </row>
    <row r="168" spans="1:11" ht="15.75" thickBot="1">
      <c r="A168" s="1">
        <f>Informations!A168</f>
        <v>0</v>
      </c>
      <c r="B168" s="1">
        <f>Informations!B168</f>
        <v>0</v>
      </c>
      <c r="C168" s="54"/>
      <c r="D168" s="54"/>
      <c r="E168" s="54"/>
      <c r="F168" s="70"/>
      <c r="G168" s="70"/>
      <c r="H168" s="1">
        <f t="shared" si="10"/>
        <v>0</v>
      </c>
      <c r="I168" s="1">
        <f t="shared" si="8"/>
        <v>0</v>
      </c>
      <c r="J168" s="52" t="e">
        <f t="shared" si="11"/>
        <v>#DIV/0!</v>
      </c>
      <c r="K168" s="53" t="e">
        <f t="shared" si="9"/>
        <v>#DIV/0!</v>
      </c>
    </row>
    <row r="169" spans="1:11" ht="15.75" thickBot="1">
      <c r="A169" s="1">
        <f>Informations!A169</f>
        <v>0</v>
      </c>
      <c r="B169" s="1">
        <f>Informations!B169</f>
        <v>0</v>
      </c>
      <c r="C169" s="54"/>
      <c r="D169" s="54"/>
      <c r="E169" s="54"/>
      <c r="F169" s="70"/>
      <c r="G169" s="70"/>
      <c r="H169" s="1">
        <f t="shared" si="10"/>
        <v>0</v>
      </c>
      <c r="I169" s="1">
        <f t="shared" si="8"/>
        <v>0</v>
      </c>
      <c r="J169" s="52" t="e">
        <f t="shared" si="11"/>
        <v>#DIV/0!</v>
      </c>
      <c r="K169" s="53" t="e">
        <f t="shared" si="9"/>
        <v>#DIV/0!</v>
      </c>
    </row>
    <row r="170" spans="1:11" ht="15.75" thickBot="1">
      <c r="A170" s="1">
        <f>Informations!A170</f>
        <v>0</v>
      </c>
      <c r="B170" s="1">
        <f>Informations!B170</f>
        <v>0</v>
      </c>
      <c r="C170" s="54"/>
      <c r="D170" s="54"/>
      <c r="E170" s="54"/>
      <c r="F170" s="70"/>
      <c r="G170" s="70"/>
      <c r="H170" s="1">
        <f t="shared" si="10"/>
        <v>0</v>
      </c>
      <c r="I170" s="1">
        <f t="shared" si="8"/>
        <v>0</v>
      </c>
      <c r="J170" s="52" t="e">
        <f t="shared" si="11"/>
        <v>#DIV/0!</v>
      </c>
      <c r="K170" s="53" t="e">
        <f t="shared" si="9"/>
        <v>#DIV/0!</v>
      </c>
    </row>
    <row r="171" spans="1:11" ht="15.75" thickBot="1">
      <c r="A171" s="1">
        <f>Informations!A171</f>
        <v>0</v>
      </c>
      <c r="B171" s="1">
        <f>Informations!B171</f>
        <v>0</v>
      </c>
      <c r="C171" s="54"/>
      <c r="D171" s="54"/>
      <c r="E171" s="54"/>
      <c r="F171" s="70"/>
      <c r="G171" s="70"/>
      <c r="H171" s="1">
        <f t="shared" si="10"/>
        <v>0</v>
      </c>
      <c r="I171" s="1">
        <f t="shared" si="8"/>
        <v>0</v>
      </c>
      <c r="J171" s="52" t="e">
        <f t="shared" si="11"/>
        <v>#DIV/0!</v>
      </c>
      <c r="K171" s="53" t="e">
        <f t="shared" si="9"/>
        <v>#DIV/0!</v>
      </c>
    </row>
    <row r="172" spans="1:11" ht="15.75" thickBot="1">
      <c r="A172" s="1">
        <f>Informations!A172</f>
        <v>0</v>
      </c>
      <c r="B172" s="1">
        <f>Informations!B172</f>
        <v>0</v>
      </c>
      <c r="C172" s="54"/>
      <c r="D172" s="54"/>
      <c r="E172" s="54"/>
      <c r="F172" s="70"/>
      <c r="G172" s="70"/>
      <c r="H172" s="1">
        <f t="shared" si="10"/>
        <v>0</v>
      </c>
      <c r="I172" s="1">
        <f t="shared" si="8"/>
        <v>0</v>
      </c>
      <c r="J172" s="52" t="e">
        <f t="shared" si="11"/>
        <v>#DIV/0!</v>
      </c>
      <c r="K172" s="53" t="e">
        <f t="shared" si="9"/>
        <v>#DIV/0!</v>
      </c>
    </row>
    <row r="173" spans="1:11" ht="15.75" thickBot="1">
      <c r="A173" s="1">
        <f>Informations!A173</f>
        <v>0</v>
      </c>
      <c r="B173" s="1">
        <f>Informations!B173</f>
        <v>0</v>
      </c>
      <c r="C173" s="54"/>
      <c r="D173" s="54"/>
      <c r="E173" s="54"/>
      <c r="F173" s="70"/>
      <c r="G173" s="70"/>
      <c r="H173" s="1">
        <f t="shared" si="10"/>
        <v>0</v>
      </c>
      <c r="I173" s="1">
        <f t="shared" si="8"/>
        <v>0</v>
      </c>
      <c r="J173" s="52" t="e">
        <f t="shared" si="11"/>
        <v>#DIV/0!</v>
      </c>
      <c r="K173" s="53" t="e">
        <f t="shared" si="9"/>
        <v>#DIV/0!</v>
      </c>
    </row>
    <row r="174" spans="1:11" ht="15.75" thickBot="1">
      <c r="A174" s="1">
        <f>Informations!A174</f>
        <v>0</v>
      </c>
      <c r="B174" s="1">
        <f>Informations!B174</f>
        <v>0</v>
      </c>
      <c r="C174" s="54"/>
      <c r="D174" s="54"/>
      <c r="E174" s="54"/>
      <c r="F174" s="70"/>
      <c r="G174" s="70"/>
      <c r="H174" s="1">
        <f t="shared" si="10"/>
        <v>0</v>
      </c>
      <c r="I174" s="1">
        <f t="shared" si="8"/>
        <v>0</v>
      </c>
      <c r="J174" s="52" t="e">
        <f t="shared" si="11"/>
        <v>#DIV/0!</v>
      </c>
      <c r="K174" s="53" t="e">
        <f t="shared" si="9"/>
        <v>#DIV/0!</v>
      </c>
    </row>
    <row r="175" spans="1:11" ht="15.75" thickBot="1">
      <c r="A175" s="1">
        <f>Informations!A175</f>
        <v>0</v>
      </c>
      <c r="B175" s="1">
        <f>Informations!B175</f>
        <v>0</v>
      </c>
      <c r="C175" s="54"/>
      <c r="D175" s="54"/>
      <c r="E175" s="54"/>
      <c r="F175" s="70"/>
      <c r="G175" s="70"/>
      <c r="H175" s="1">
        <f t="shared" si="10"/>
        <v>0</v>
      </c>
      <c r="I175" s="1">
        <f t="shared" si="8"/>
        <v>0</v>
      </c>
      <c r="J175" s="52" t="e">
        <f t="shared" si="11"/>
        <v>#DIV/0!</v>
      </c>
      <c r="K175" s="53" t="e">
        <f t="shared" si="9"/>
        <v>#DIV/0!</v>
      </c>
    </row>
    <row r="176" spans="1:11" ht="15.75" thickBot="1">
      <c r="A176" s="1">
        <f>Informations!A176</f>
        <v>0</v>
      </c>
      <c r="B176" s="1">
        <f>Informations!B176</f>
        <v>0</v>
      </c>
      <c r="C176" s="54"/>
      <c r="D176" s="54"/>
      <c r="E176" s="54"/>
      <c r="F176" s="70"/>
      <c r="G176" s="70"/>
      <c r="H176" s="1">
        <f t="shared" si="10"/>
        <v>0</v>
      </c>
      <c r="I176" s="1">
        <f t="shared" si="8"/>
        <v>0</v>
      </c>
      <c r="J176" s="52" t="e">
        <f t="shared" si="11"/>
        <v>#DIV/0!</v>
      </c>
      <c r="K176" s="53" t="e">
        <f t="shared" si="9"/>
        <v>#DIV/0!</v>
      </c>
    </row>
    <row r="177" spans="1:11" ht="15.75" thickBot="1">
      <c r="A177" s="1">
        <f>Informations!A177</f>
        <v>0</v>
      </c>
      <c r="B177" s="1">
        <f>Informations!B177</f>
        <v>0</v>
      </c>
      <c r="C177" s="54"/>
      <c r="D177" s="54"/>
      <c r="E177" s="54"/>
      <c r="F177" s="70"/>
      <c r="G177" s="70"/>
      <c r="H177" s="1">
        <f t="shared" si="10"/>
        <v>0</v>
      </c>
      <c r="I177" s="1">
        <f t="shared" si="8"/>
        <v>0</v>
      </c>
      <c r="J177" s="52" t="e">
        <f t="shared" si="11"/>
        <v>#DIV/0!</v>
      </c>
      <c r="K177" s="53" t="e">
        <f t="shared" si="9"/>
        <v>#DIV/0!</v>
      </c>
    </row>
    <row r="178" spans="1:11" ht="15.75" thickBot="1">
      <c r="A178" s="1">
        <f>Informations!A178</f>
        <v>0</v>
      </c>
      <c r="B178" s="1">
        <f>Informations!B178</f>
        <v>0</v>
      </c>
      <c r="C178" s="54"/>
      <c r="D178" s="54"/>
      <c r="E178" s="54"/>
      <c r="F178" s="70"/>
      <c r="G178" s="70"/>
      <c r="H178" s="1">
        <f t="shared" si="10"/>
        <v>0</v>
      </c>
      <c r="I178" s="1">
        <f t="shared" si="8"/>
        <v>0</v>
      </c>
      <c r="J178" s="52" t="e">
        <f t="shared" si="11"/>
        <v>#DIV/0!</v>
      </c>
      <c r="K178" s="53" t="e">
        <f t="shared" si="9"/>
        <v>#DIV/0!</v>
      </c>
    </row>
    <row r="179" spans="1:11" ht="15.75" thickBot="1">
      <c r="A179" s="1">
        <f>Informations!A179</f>
        <v>0</v>
      </c>
      <c r="B179" s="1">
        <f>Informations!B179</f>
        <v>0</v>
      </c>
      <c r="C179" s="54"/>
      <c r="D179" s="54"/>
      <c r="E179" s="54"/>
      <c r="F179" s="70"/>
      <c r="G179" s="70"/>
      <c r="H179" s="1">
        <f t="shared" si="10"/>
        <v>0</v>
      </c>
      <c r="I179" s="1">
        <f t="shared" si="8"/>
        <v>0</v>
      </c>
      <c r="J179" s="52" t="e">
        <f t="shared" si="11"/>
        <v>#DIV/0!</v>
      </c>
      <c r="K179" s="53" t="e">
        <f t="shared" si="9"/>
        <v>#DIV/0!</v>
      </c>
    </row>
    <row r="180" spans="1:11" ht="15.75" thickBot="1">
      <c r="A180" s="1">
        <f>Informations!A180</f>
        <v>0</v>
      </c>
      <c r="B180" s="1">
        <f>Informations!B180</f>
        <v>0</v>
      </c>
      <c r="C180" s="54"/>
      <c r="D180" s="54"/>
      <c r="E180" s="54"/>
      <c r="F180" s="70"/>
      <c r="G180" s="70"/>
      <c r="H180" s="1">
        <f t="shared" si="10"/>
        <v>0</v>
      </c>
      <c r="I180" s="1">
        <f t="shared" si="8"/>
        <v>0</v>
      </c>
      <c r="J180" s="52" t="e">
        <f t="shared" si="11"/>
        <v>#DIV/0!</v>
      </c>
      <c r="K180" s="53" t="e">
        <f t="shared" si="9"/>
        <v>#DIV/0!</v>
      </c>
    </row>
    <row r="181" spans="1:11" ht="15.75" thickBot="1">
      <c r="A181" s="1">
        <f>Informations!A181</f>
        <v>0</v>
      </c>
      <c r="B181" s="1">
        <f>Informations!B181</f>
        <v>0</v>
      </c>
      <c r="C181" s="54"/>
      <c r="D181" s="54"/>
      <c r="E181" s="54"/>
      <c r="F181" s="70"/>
      <c r="G181" s="70"/>
      <c r="H181" s="1">
        <f t="shared" si="10"/>
        <v>0</v>
      </c>
      <c r="I181" s="1">
        <f t="shared" si="8"/>
        <v>0</v>
      </c>
      <c r="J181" s="52" t="e">
        <f t="shared" si="11"/>
        <v>#DIV/0!</v>
      </c>
      <c r="K181" s="53" t="e">
        <f t="shared" si="9"/>
        <v>#DIV/0!</v>
      </c>
    </row>
    <row r="182" spans="1:11" ht="15.75" thickBot="1">
      <c r="A182" s="1">
        <f>Informations!A182</f>
        <v>0</v>
      </c>
      <c r="B182" s="1">
        <f>Informations!B182</f>
        <v>0</v>
      </c>
      <c r="C182" s="54"/>
      <c r="D182" s="54"/>
      <c r="E182" s="54"/>
      <c r="F182" s="70"/>
      <c r="G182" s="70"/>
      <c r="H182" s="1">
        <f t="shared" si="10"/>
        <v>0</v>
      </c>
      <c r="I182" s="1">
        <f t="shared" si="8"/>
        <v>0</v>
      </c>
      <c r="J182" s="52" t="e">
        <f t="shared" si="11"/>
        <v>#DIV/0!</v>
      </c>
      <c r="K182" s="53" t="e">
        <f t="shared" si="9"/>
        <v>#DIV/0!</v>
      </c>
    </row>
    <row r="183" spans="1:11" ht="15.75" thickBot="1">
      <c r="A183" s="1">
        <f>Informations!A183</f>
        <v>0</v>
      </c>
      <c r="B183" s="1">
        <f>Informations!B183</f>
        <v>0</v>
      </c>
      <c r="C183" s="54"/>
      <c r="D183" s="54"/>
      <c r="E183" s="54"/>
      <c r="F183" s="70"/>
      <c r="G183" s="70"/>
      <c r="H183" s="1">
        <f t="shared" si="10"/>
        <v>0</v>
      </c>
      <c r="I183" s="1">
        <f t="shared" si="8"/>
        <v>0</v>
      </c>
      <c r="J183" s="52" t="e">
        <f t="shared" si="11"/>
        <v>#DIV/0!</v>
      </c>
      <c r="K183" s="53" t="e">
        <f t="shared" si="9"/>
        <v>#DIV/0!</v>
      </c>
    </row>
    <row r="184" spans="1:11" ht="15.75" thickBot="1">
      <c r="A184" s="1">
        <f>Informations!A184</f>
        <v>0</v>
      </c>
      <c r="B184" s="1">
        <f>Informations!B184</f>
        <v>0</v>
      </c>
      <c r="C184" s="54"/>
      <c r="D184" s="54"/>
      <c r="E184" s="54"/>
      <c r="F184" s="70"/>
      <c r="G184" s="70"/>
      <c r="H184" s="1">
        <f t="shared" si="10"/>
        <v>0</v>
      </c>
      <c r="I184" s="1">
        <f t="shared" si="8"/>
        <v>0</v>
      </c>
      <c r="J184" s="52" t="e">
        <f t="shared" si="11"/>
        <v>#DIV/0!</v>
      </c>
      <c r="K184" s="53" t="e">
        <f t="shared" si="9"/>
        <v>#DIV/0!</v>
      </c>
    </row>
    <row r="185" spans="1:11" ht="15.75" thickBot="1">
      <c r="A185" s="1">
        <f>Informations!A185</f>
        <v>0</v>
      </c>
      <c r="B185" s="1">
        <f>Informations!B185</f>
        <v>0</v>
      </c>
      <c r="C185" s="54"/>
      <c r="D185" s="54"/>
      <c r="E185" s="54"/>
      <c r="F185" s="70"/>
      <c r="G185" s="70"/>
      <c r="H185" s="1">
        <f t="shared" si="10"/>
        <v>0</v>
      </c>
      <c r="I185" s="1">
        <f t="shared" si="8"/>
        <v>0</v>
      </c>
      <c r="J185" s="52" t="e">
        <f t="shared" si="11"/>
        <v>#DIV/0!</v>
      </c>
      <c r="K185" s="53" t="e">
        <f t="shared" si="9"/>
        <v>#DIV/0!</v>
      </c>
    </row>
    <row r="186" spans="1:11" ht="15.75" thickBot="1">
      <c r="A186" s="1">
        <f>Informations!A186</f>
        <v>0</v>
      </c>
      <c r="B186" s="1">
        <f>Informations!B186</f>
        <v>0</v>
      </c>
      <c r="C186" s="54"/>
      <c r="D186" s="54"/>
      <c r="E186" s="54"/>
      <c r="F186" s="70"/>
      <c r="G186" s="70"/>
      <c r="H186" s="1">
        <f t="shared" si="10"/>
        <v>0</v>
      </c>
      <c r="I186" s="1">
        <f t="shared" si="8"/>
        <v>0</v>
      </c>
      <c r="J186" s="52" t="e">
        <f t="shared" si="11"/>
        <v>#DIV/0!</v>
      </c>
      <c r="K186" s="53" t="e">
        <f t="shared" si="9"/>
        <v>#DIV/0!</v>
      </c>
    </row>
    <row r="187" spans="1:11" ht="15.75" thickBot="1">
      <c r="A187" s="1">
        <f>Informations!A187</f>
        <v>0</v>
      </c>
      <c r="B187" s="1">
        <f>Informations!B187</f>
        <v>0</v>
      </c>
      <c r="C187" s="54"/>
      <c r="D187" s="54"/>
      <c r="E187" s="54"/>
      <c r="F187" s="70"/>
      <c r="G187" s="70"/>
      <c r="H187" s="1">
        <f t="shared" si="10"/>
        <v>0</v>
      </c>
      <c r="I187" s="1">
        <f t="shared" si="8"/>
        <v>0</v>
      </c>
      <c r="J187" s="52" t="e">
        <f t="shared" si="11"/>
        <v>#DIV/0!</v>
      </c>
      <c r="K187" s="53" t="e">
        <f t="shared" si="9"/>
        <v>#DIV/0!</v>
      </c>
    </row>
    <row r="188" spans="1:11" ht="15.75" thickBot="1">
      <c r="A188" s="1">
        <f>Informations!A188</f>
        <v>0</v>
      </c>
      <c r="B188" s="1">
        <f>Informations!B188</f>
        <v>0</v>
      </c>
      <c r="C188" s="54"/>
      <c r="D188" s="54"/>
      <c r="E188" s="54"/>
      <c r="F188" s="70"/>
      <c r="G188" s="70"/>
      <c r="H188" s="1">
        <f t="shared" si="10"/>
        <v>0</v>
      </c>
      <c r="I188" s="1">
        <f t="shared" si="8"/>
        <v>0</v>
      </c>
      <c r="J188" s="52" t="e">
        <f t="shared" si="11"/>
        <v>#DIV/0!</v>
      </c>
      <c r="K188" s="53" t="e">
        <f t="shared" si="9"/>
        <v>#DIV/0!</v>
      </c>
    </row>
    <row r="189" spans="1:11" ht="15.75" thickBot="1">
      <c r="A189" s="1">
        <f>Informations!A189</f>
        <v>0</v>
      </c>
      <c r="B189" s="1">
        <f>Informations!B189</f>
        <v>0</v>
      </c>
      <c r="C189" s="54"/>
      <c r="D189" s="54"/>
      <c r="E189" s="54"/>
      <c r="F189" s="70"/>
      <c r="G189" s="70"/>
      <c r="H189" s="1">
        <f t="shared" si="10"/>
        <v>0</v>
      </c>
      <c r="I189" s="1">
        <f t="shared" si="8"/>
        <v>0</v>
      </c>
      <c r="J189" s="52" t="e">
        <f t="shared" si="11"/>
        <v>#DIV/0!</v>
      </c>
      <c r="K189" s="53" t="e">
        <f t="shared" si="9"/>
        <v>#DIV/0!</v>
      </c>
    </row>
    <row r="190" spans="1:11" ht="15.75" thickBot="1">
      <c r="A190" s="1">
        <f>Informations!A190</f>
        <v>0</v>
      </c>
      <c r="B190" s="1">
        <f>Informations!B190</f>
        <v>0</v>
      </c>
      <c r="C190" s="54"/>
      <c r="D190" s="54"/>
      <c r="E190" s="54"/>
      <c r="F190" s="70"/>
      <c r="G190" s="70"/>
      <c r="H190" s="1">
        <f t="shared" si="10"/>
        <v>0</v>
      </c>
      <c r="I190" s="1">
        <f t="shared" si="8"/>
        <v>0</v>
      </c>
      <c r="J190" s="52" t="e">
        <f t="shared" si="11"/>
        <v>#DIV/0!</v>
      </c>
      <c r="K190" s="53" t="e">
        <f t="shared" si="9"/>
        <v>#DIV/0!</v>
      </c>
    </row>
    <row r="191" spans="1:11" ht="15.75" thickBot="1">
      <c r="A191" s="1">
        <f>Informations!A191</f>
        <v>0</v>
      </c>
      <c r="B191" s="1">
        <f>Informations!B191</f>
        <v>0</v>
      </c>
      <c r="C191" s="54"/>
      <c r="D191" s="54"/>
      <c r="E191" s="54"/>
      <c r="F191" s="70"/>
      <c r="G191" s="70"/>
      <c r="H191" s="1">
        <f t="shared" si="10"/>
        <v>0</v>
      </c>
      <c r="I191" s="1">
        <f t="shared" si="8"/>
        <v>0</v>
      </c>
      <c r="J191" s="52" t="e">
        <f t="shared" si="11"/>
        <v>#DIV/0!</v>
      </c>
      <c r="K191" s="53" t="e">
        <f t="shared" si="9"/>
        <v>#DIV/0!</v>
      </c>
    </row>
    <row r="192" spans="1:11" ht="15.75" thickBot="1">
      <c r="A192" s="1">
        <f>Informations!A192</f>
        <v>0</v>
      </c>
      <c r="B192" s="1">
        <f>Informations!B192</f>
        <v>0</v>
      </c>
      <c r="C192" s="54"/>
      <c r="D192" s="54"/>
      <c r="E192" s="54"/>
      <c r="F192" s="70"/>
      <c r="G192" s="70"/>
      <c r="H192" s="1">
        <f t="shared" si="10"/>
        <v>0</v>
      </c>
      <c r="I192" s="1">
        <f t="shared" si="8"/>
        <v>0</v>
      </c>
      <c r="J192" s="52" t="e">
        <f t="shared" si="11"/>
        <v>#DIV/0!</v>
      </c>
      <c r="K192" s="53" t="e">
        <f t="shared" si="9"/>
        <v>#DIV/0!</v>
      </c>
    </row>
    <row r="193" spans="1:11" ht="15.75" thickBot="1">
      <c r="A193" s="1">
        <f>Informations!A193</f>
        <v>0</v>
      </c>
      <c r="B193" s="1">
        <f>Informations!B193</f>
        <v>0</v>
      </c>
      <c r="C193" s="54"/>
      <c r="D193" s="54"/>
      <c r="E193" s="54"/>
      <c r="F193" s="70"/>
      <c r="G193" s="70"/>
      <c r="H193" s="1">
        <f t="shared" si="10"/>
        <v>0</v>
      </c>
      <c r="I193" s="1">
        <f t="shared" si="8"/>
        <v>0</v>
      </c>
      <c r="J193" s="52" t="e">
        <f t="shared" si="11"/>
        <v>#DIV/0!</v>
      </c>
      <c r="K193" s="53" t="e">
        <f t="shared" si="9"/>
        <v>#DIV/0!</v>
      </c>
    </row>
    <row r="194" spans="1:11" ht="15.75" thickBot="1">
      <c r="A194" s="1">
        <f>Informations!A194</f>
        <v>0</v>
      </c>
      <c r="B194" s="1">
        <f>Informations!B194</f>
        <v>0</v>
      </c>
      <c r="C194" s="54"/>
      <c r="D194" s="54"/>
      <c r="E194" s="54"/>
      <c r="F194" s="70"/>
      <c r="G194" s="70"/>
      <c r="H194" s="1">
        <f t="shared" si="10"/>
        <v>0</v>
      </c>
      <c r="I194" s="1">
        <f t="shared" si="8"/>
        <v>0</v>
      </c>
      <c r="J194" s="52" t="e">
        <f t="shared" si="11"/>
        <v>#DIV/0!</v>
      </c>
      <c r="K194" s="53" t="e">
        <f t="shared" si="9"/>
        <v>#DIV/0!</v>
      </c>
    </row>
    <row r="195" spans="1:11" ht="15.75" thickBot="1">
      <c r="A195" s="1">
        <f>Informations!A195</f>
        <v>0</v>
      </c>
      <c r="B195" s="1">
        <f>Informations!B195</f>
        <v>0</v>
      </c>
      <c r="C195" s="54"/>
      <c r="D195" s="54"/>
      <c r="E195" s="54"/>
      <c r="F195" s="70"/>
      <c r="G195" s="70"/>
      <c r="H195" s="1">
        <f t="shared" si="10"/>
        <v>0</v>
      </c>
      <c r="I195" s="1">
        <f t="shared" si="8"/>
        <v>0</v>
      </c>
      <c r="J195" s="52" t="e">
        <f t="shared" si="11"/>
        <v>#DIV/0!</v>
      </c>
      <c r="K195" s="53" t="e">
        <f t="shared" si="9"/>
        <v>#DIV/0!</v>
      </c>
    </row>
    <row r="196" spans="1:11" ht="15.75" thickBot="1">
      <c r="A196" s="1">
        <f>Informations!A196</f>
        <v>0</v>
      </c>
      <c r="B196" s="1">
        <f>Informations!B196</f>
        <v>0</v>
      </c>
      <c r="C196" s="54"/>
      <c r="D196" s="54"/>
      <c r="E196" s="54"/>
      <c r="F196" s="70"/>
      <c r="G196" s="70"/>
      <c r="H196" s="1">
        <f t="shared" si="10"/>
        <v>0</v>
      </c>
      <c r="I196" s="1">
        <f t="shared" ref="I196:I259" si="12">D196-G196</f>
        <v>0</v>
      </c>
      <c r="J196" s="52" t="e">
        <f t="shared" si="11"/>
        <v>#DIV/0!</v>
      </c>
      <c r="K196" s="53" t="e">
        <f t="shared" ref="K196:K259" si="13">G196/D196</f>
        <v>#DIV/0!</v>
      </c>
    </row>
    <row r="197" spans="1:11" ht="15.75" thickBot="1">
      <c r="A197" s="1">
        <f>Informations!A197</f>
        <v>0</v>
      </c>
      <c r="B197" s="1">
        <f>Informations!B197</f>
        <v>0</v>
      </c>
      <c r="C197" s="54"/>
      <c r="D197" s="54"/>
      <c r="E197" s="54"/>
      <c r="F197" s="70"/>
      <c r="G197" s="70"/>
      <c r="H197" s="1">
        <f t="shared" ref="H197:H260" si="14">C197-F197</f>
        <v>0</v>
      </c>
      <c r="I197" s="1">
        <f t="shared" si="12"/>
        <v>0</v>
      </c>
      <c r="J197" s="52" t="e">
        <f t="shared" si="11"/>
        <v>#DIV/0!</v>
      </c>
      <c r="K197" s="53" t="e">
        <f t="shared" si="13"/>
        <v>#DIV/0!</v>
      </c>
    </row>
    <row r="198" spans="1:11" ht="15.75" thickBot="1">
      <c r="A198" s="1">
        <f>Informations!A198</f>
        <v>0</v>
      </c>
      <c r="B198" s="1">
        <f>Informations!B198</f>
        <v>0</v>
      </c>
      <c r="C198" s="54"/>
      <c r="D198" s="54"/>
      <c r="E198" s="54"/>
      <c r="F198" s="70"/>
      <c r="G198" s="70"/>
      <c r="H198" s="1">
        <f t="shared" si="14"/>
        <v>0</v>
      </c>
      <c r="I198" s="1">
        <f t="shared" si="12"/>
        <v>0</v>
      </c>
      <c r="J198" s="52" t="e">
        <f t="shared" ref="J198:J261" si="15">F198/C198</f>
        <v>#DIV/0!</v>
      </c>
      <c r="K198" s="53" t="e">
        <f t="shared" si="13"/>
        <v>#DIV/0!</v>
      </c>
    </row>
    <row r="199" spans="1:11" ht="15.75" thickBot="1">
      <c r="A199" s="1">
        <f>Informations!A199</f>
        <v>0</v>
      </c>
      <c r="B199" s="1">
        <f>Informations!B199</f>
        <v>0</v>
      </c>
      <c r="C199" s="54"/>
      <c r="D199" s="54"/>
      <c r="E199" s="54"/>
      <c r="F199" s="70"/>
      <c r="G199" s="70"/>
      <c r="H199" s="1">
        <f t="shared" si="14"/>
        <v>0</v>
      </c>
      <c r="I199" s="1">
        <f t="shared" si="12"/>
        <v>0</v>
      </c>
      <c r="J199" s="52" t="e">
        <f t="shared" si="15"/>
        <v>#DIV/0!</v>
      </c>
      <c r="K199" s="53" t="e">
        <f t="shared" si="13"/>
        <v>#DIV/0!</v>
      </c>
    </row>
    <row r="200" spans="1:11" ht="15.75" thickBot="1">
      <c r="A200" s="1">
        <f>Informations!A200</f>
        <v>0</v>
      </c>
      <c r="B200" s="1">
        <f>Informations!B200</f>
        <v>0</v>
      </c>
      <c r="C200" s="54"/>
      <c r="D200" s="54"/>
      <c r="E200" s="54"/>
      <c r="F200" s="70"/>
      <c r="G200" s="70"/>
      <c r="H200" s="1">
        <f t="shared" si="14"/>
        <v>0</v>
      </c>
      <c r="I200" s="1">
        <f t="shared" si="12"/>
        <v>0</v>
      </c>
      <c r="J200" s="52" t="e">
        <f t="shared" si="15"/>
        <v>#DIV/0!</v>
      </c>
      <c r="K200" s="53" t="e">
        <f t="shared" si="13"/>
        <v>#DIV/0!</v>
      </c>
    </row>
    <row r="201" spans="1:11" ht="15.75" thickBot="1">
      <c r="A201" s="1">
        <f>Informations!A201</f>
        <v>0</v>
      </c>
      <c r="B201" s="1">
        <f>Informations!B201</f>
        <v>0</v>
      </c>
      <c r="C201" s="54"/>
      <c r="D201" s="54"/>
      <c r="E201" s="54"/>
      <c r="F201" s="70"/>
      <c r="G201" s="70"/>
      <c r="H201" s="1">
        <f t="shared" si="14"/>
        <v>0</v>
      </c>
      <c r="I201" s="1">
        <f t="shared" si="12"/>
        <v>0</v>
      </c>
      <c r="J201" s="52" t="e">
        <f t="shared" si="15"/>
        <v>#DIV/0!</v>
      </c>
      <c r="K201" s="53" t="e">
        <f t="shared" si="13"/>
        <v>#DIV/0!</v>
      </c>
    </row>
    <row r="202" spans="1:11" ht="15.75" thickBot="1">
      <c r="A202" s="1">
        <f>Informations!A202</f>
        <v>0</v>
      </c>
      <c r="B202" s="1">
        <f>Informations!B202</f>
        <v>0</v>
      </c>
      <c r="C202" s="54"/>
      <c r="D202" s="54"/>
      <c r="E202" s="54"/>
      <c r="F202" s="70"/>
      <c r="G202" s="70"/>
      <c r="H202" s="1">
        <f t="shared" si="14"/>
        <v>0</v>
      </c>
      <c r="I202" s="1">
        <f t="shared" si="12"/>
        <v>0</v>
      </c>
      <c r="J202" s="52" t="e">
        <f t="shared" si="15"/>
        <v>#DIV/0!</v>
      </c>
      <c r="K202" s="53" t="e">
        <f t="shared" si="13"/>
        <v>#DIV/0!</v>
      </c>
    </row>
    <row r="203" spans="1:11" ht="15.75" thickBot="1">
      <c r="A203" s="1">
        <f>Informations!A203</f>
        <v>0</v>
      </c>
      <c r="B203" s="1">
        <f>Informations!B203</f>
        <v>0</v>
      </c>
      <c r="C203" s="54"/>
      <c r="D203" s="54"/>
      <c r="E203" s="54"/>
      <c r="F203" s="70"/>
      <c r="G203" s="70"/>
      <c r="H203" s="1">
        <f t="shared" si="14"/>
        <v>0</v>
      </c>
      <c r="I203" s="1">
        <f t="shared" si="12"/>
        <v>0</v>
      </c>
      <c r="J203" s="52" t="e">
        <f t="shared" si="15"/>
        <v>#DIV/0!</v>
      </c>
      <c r="K203" s="53" t="e">
        <f t="shared" si="13"/>
        <v>#DIV/0!</v>
      </c>
    </row>
    <row r="204" spans="1:11" ht="15.75" thickBot="1">
      <c r="A204" s="1">
        <f>Informations!A204</f>
        <v>0</v>
      </c>
      <c r="B204" s="1">
        <f>Informations!B204</f>
        <v>0</v>
      </c>
      <c r="C204" s="54"/>
      <c r="D204" s="54"/>
      <c r="E204" s="54"/>
      <c r="F204" s="70"/>
      <c r="G204" s="70"/>
      <c r="H204" s="1">
        <f t="shared" si="14"/>
        <v>0</v>
      </c>
      <c r="I204" s="1">
        <f t="shared" si="12"/>
        <v>0</v>
      </c>
      <c r="J204" s="52" t="e">
        <f t="shared" si="15"/>
        <v>#DIV/0!</v>
      </c>
      <c r="K204" s="53" t="e">
        <f t="shared" si="13"/>
        <v>#DIV/0!</v>
      </c>
    </row>
    <row r="205" spans="1:11" ht="15.75" thickBot="1">
      <c r="A205" s="1">
        <f>Informations!A205</f>
        <v>0</v>
      </c>
      <c r="B205" s="1">
        <f>Informations!B205</f>
        <v>0</v>
      </c>
      <c r="C205" s="54"/>
      <c r="D205" s="54"/>
      <c r="E205" s="54"/>
      <c r="F205" s="70"/>
      <c r="G205" s="70"/>
      <c r="H205" s="1">
        <f t="shared" si="14"/>
        <v>0</v>
      </c>
      <c r="I205" s="1">
        <f t="shared" si="12"/>
        <v>0</v>
      </c>
      <c r="J205" s="52" t="e">
        <f t="shared" si="15"/>
        <v>#DIV/0!</v>
      </c>
      <c r="K205" s="53" t="e">
        <f t="shared" si="13"/>
        <v>#DIV/0!</v>
      </c>
    </row>
    <row r="206" spans="1:11" ht="15.75" thickBot="1">
      <c r="A206" s="1">
        <f>Informations!A206</f>
        <v>0</v>
      </c>
      <c r="B206" s="1">
        <f>Informations!B206</f>
        <v>0</v>
      </c>
      <c r="C206" s="54"/>
      <c r="D206" s="54"/>
      <c r="E206" s="54"/>
      <c r="F206" s="70"/>
      <c r="G206" s="70"/>
      <c r="H206" s="1">
        <f t="shared" si="14"/>
        <v>0</v>
      </c>
      <c r="I206" s="1">
        <f t="shared" si="12"/>
        <v>0</v>
      </c>
      <c r="J206" s="52" t="e">
        <f t="shared" si="15"/>
        <v>#DIV/0!</v>
      </c>
      <c r="K206" s="53" t="e">
        <f t="shared" si="13"/>
        <v>#DIV/0!</v>
      </c>
    </row>
    <row r="207" spans="1:11" ht="15.75" thickBot="1">
      <c r="A207" s="1">
        <f>Informations!A207</f>
        <v>0</v>
      </c>
      <c r="B207" s="1">
        <f>Informations!B207</f>
        <v>0</v>
      </c>
      <c r="C207" s="54"/>
      <c r="D207" s="54"/>
      <c r="E207" s="54"/>
      <c r="F207" s="70"/>
      <c r="G207" s="70"/>
      <c r="H207" s="1">
        <f t="shared" si="14"/>
        <v>0</v>
      </c>
      <c r="I207" s="1">
        <f t="shared" si="12"/>
        <v>0</v>
      </c>
      <c r="J207" s="52" t="e">
        <f t="shared" si="15"/>
        <v>#DIV/0!</v>
      </c>
      <c r="K207" s="53" t="e">
        <f t="shared" si="13"/>
        <v>#DIV/0!</v>
      </c>
    </row>
    <row r="208" spans="1:11" ht="15.75" thickBot="1">
      <c r="A208" s="1">
        <f>Informations!A208</f>
        <v>0</v>
      </c>
      <c r="B208" s="1">
        <f>Informations!B208</f>
        <v>0</v>
      </c>
      <c r="C208" s="54"/>
      <c r="D208" s="54"/>
      <c r="E208" s="54"/>
      <c r="F208" s="70"/>
      <c r="G208" s="70"/>
      <c r="H208" s="1">
        <f t="shared" si="14"/>
        <v>0</v>
      </c>
      <c r="I208" s="1">
        <f t="shared" si="12"/>
        <v>0</v>
      </c>
      <c r="J208" s="52" t="e">
        <f t="shared" si="15"/>
        <v>#DIV/0!</v>
      </c>
      <c r="K208" s="53" t="e">
        <f t="shared" si="13"/>
        <v>#DIV/0!</v>
      </c>
    </row>
    <row r="209" spans="1:11" ht="15.75" thickBot="1">
      <c r="A209" s="1">
        <f>Informations!A209</f>
        <v>0</v>
      </c>
      <c r="B209" s="1">
        <f>Informations!B209</f>
        <v>0</v>
      </c>
      <c r="C209" s="54"/>
      <c r="D209" s="54"/>
      <c r="E209" s="54"/>
      <c r="F209" s="70"/>
      <c r="G209" s="70"/>
      <c r="H209" s="1">
        <f t="shared" si="14"/>
        <v>0</v>
      </c>
      <c r="I209" s="1">
        <f t="shared" si="12"/>
        <v>0</v>
      </c>
      <c r="J209" s="52" t="e">
        <f t="shared" si="15"/>
        <v>#DIV/0!</v>
      </c>
      <c r="K209" s="53" t="e">
        <f t="shared" si="13"/>
        <v>#DIV/0!</v>
      </c>
    </row>
    <row r="210" spans="1:11" ht="15.75" thickBot="1">
      <c r="A210" s="1">
        <f>Informations!A210</f>
        <v>0</v>
      </c>
      <c r="B210" s="1">
        <f>Informations!B210</f>
        <v>0</v>
      </c>
      <c r="C210" s="54"/>
      <c r="D210" s="54"/>
      <c r="E210" s="54"/>
      <c r="F210" s="70"/>
      <c r="G210" s="70"/>
      <c r="H210" s="1">
        <f t="shared" si="14"/>
        <v>0</v>
      </c>
      <c r="I210" s="1">
        <f t="shared" si="12"/>
        <v>0</v>
      </c>
      <c r="J210" s="52" t="e">
        <f t="shared" si="15"/>
        <v>#DIV/0!</v>
      </c>
      <c r="K210" s="53" t="e">
        <f t="shared" si="13"/>
        <v>#DIV/0!</v>
      </c>
    </row>
    <row r="211" spans="1:11" ht="15.75" thickBot="1">
      <c r="A211" s="1">
        <f>Informations!A211</f>
        <v>0</v>
      </c>
      <c r="B211" s="1">
        <f>Informations!B211</f>
        <v>0</v>
      </c>
      <c r="C211" s="54"/>
      <c r="D211" s="54"/>
      <c r="E211" s="54"/>
      <c r="F211" s="70"/>
      <c r="G211" s="70"/>
      <c r="H211" s="1">
        <f t="shared" si="14"/>
        <v>0</v>
      </c>
      <c r="I211" s="1">
        <f t="shared" si="12"/>
        <v>0</v>
      </c>
      <c r="J211" s="52" t="e">
        <f t="shared" si="15"/>
        <v>#DIV/0!</v>
      </c>
      <c r="K211" s="53" t="e">
        <f t="shared" si="13"/>
        <v>#DIV/0!</v>
      </c>
    </row>
    <row r="212" spans="1:11" ht="15.75" thickBot="1">
      <c r="A212" s="1">
        <f>Informations!A212</f>
        <v>0</v>
      </c>
      <c r="B212" s="1">
        <f>Informations!B212</f>
        <v>0</v>
      </c>
      <c r="C212" s="54"/>
      <c r="D212" s="54"/>
      <c r="E212" s="54"/>
      <c r="F212" s="70"/>
      <c r="G212" s="70"/>
      <c r="H212" s="1">
        <f t="shared" si="14"/>
        <v>0</v>
      </c>
      <c r="I212" s="1">
        <f t="shared" si="12"/>
        <v>0</v>
      </c>
      <c r="J212" s="52" t="e">
        <f t="shared" si="15"/>
        <v>#DIV/0!</v>
      </c>
      <c r="K212" s="53" t="e">
        <f t="shared" si="13"/>
        <v>#DIV/0!</v>
      </c>
    </row>
    <row r="213" spans="1:11" ht="15.75" thickBot="1">
      <c r="A213" s="1">
        <f>Informations!A213</f>
        <v>0</v>
      </c>
      <c r="B213" s="1">
        <f>Informations!B213</f>
        <v>0</v>
      </c>
      <c r="C213" s="54"/>
      <c r="D213" s="54"/>
      <c r="E213" s="54"/>
      <c r="F213" s="70"/>
      <c r="G213" s="70"/>
      <c r="H213" s="1">
        <f t="shared" si="14"/>
        <v>0</v>
      </c>
      <c r="I213" s="1">
        <f t="shared" si="12"/>
        <v>0</v>
      </c>
      <c r="J213" s="52" t="e">
        <f t="shared" si="15"/>
        <v>#DIV/0!</v>
      </c>
      <c r="K213" s="53" t="e">
        <f t="shared" si="13"/>
        <v>#DIV/0!</v>
      </c>
    </row>
    <row r="214" spans="1:11" ht="15.75" thickBot="1">
      <c r="A214" s="1">
        <f>Informations!A214</f>
        <v>0</v>
      </c>
      <c r="B214" s="1">
        <f>Informations!B214</f>
        <v>0</v>
      </c>
      <c r="C214" s="54"/>
      <c r="D214" s="54"/>
      <c r="E214" s="54"/>
      <c r="F214" s="70"/>
      <c r="G214" s="70"/>
      <c r="H214" s="1">
        <f t="shared" si="14"/>
        <v>0</v>
      </c>
      <c r="I214" s="1">
        <f t="shared" si="12"/>
        <v>0</v>
      </c>
      <c r="J214" s="52" t="e">
        <f t="shared" si="15"/>
        <v>#DIV/0!</v>
      </c>
      <c r="K214" s="53" t="e">
        <f t="shared" si="13"/>
        <v>#DIV/0!</v>
      </c>
    </row>
    <row r="215" spans="1:11" ht="15.75" thickBot="1">
      <c r="A215" s="1">
        <f>Informations!A215</f>
        <v>0</v>
      </c>
      <c r="B215" s="1">
        <f>Informations!B215</f>
        <v>0</v>
      </c>
      <c r="C215" s="54"/>
      <c r="D215" s="54"/>
      <c r="E215" s="54"/>
      <c r="F215" s="70"/>
      <c r="G215" s="70"/>
      <c r="H215" s="1">
        <f t="shared" si="14"/>
        <v>0</v>
      </c>
      <c r="I215" s="1">
        <f t="shared" si="12"/>
        <v>0</v>
      </c>
      <c r="J215" s="52" t="e">
        <f t="shared" si="15"/>
        <v>#DIV/0!</v>
      </c>
      <c r="K215" s="53" t="e">
        <f t="shared" si="13"/>
        <v>#DIV/0!</v>
      </c>
    </row>
    <row r="216" spans="1:11" ht="15.75" thickBot="1">
      <c r="A216" s="1">
        <f>Informations!A216</f>
        <v>0</v>
      </c>
      <c r="B216" s="1">
        <f>Informations!B216</f>
        <v>0</v>
      </c>
      <c r="C216" s="54"/>
      <c r="D216" s="54"/>
      <c r="E216" s="54"/>
      <c r="F216" s="70"/>
      <c r="G216" s="70"/>
      <c r="H216" s="1">
        <f t="shared" si="14"/>
        <v>0</v>
      </c>
      <c r="I216" s="1">
        <f t="shared" si="12"/>
        <v>0</v>
      </c>
      <c r="J216" s="52" t="e">
        <f t="shared" si="15"/>
        <v>#DIV/0!</v>
      </c>
      <c r="K216" s="53" t="e">
        <f t="shared" si="13"/>
        <v>#DIV/0!</v>
      </c>
    </row>
    <row r="217" spans="1:11" ht="15.75" thickBot="1">
      <c r="A217" s="1">
        <f>Informations!A217</f>
        <v>0</v>
      </c>
      <c r="B217" s="1">
        <f>Informations!B217</f>
        <v>0</v>
      </c>
      <c r="C217" s="54"/>
      <c r="D217" s="54"/>
      <c r="E217" s="54"/>
      <c r="F217" s="70"/>
      <c r="G217" s="70"/>
      <c r="H217" s="1">
        <f t="shared" si="14"/>
        <v>0</v>
      </c>
      <c r="I217" s="1">
        <f t="shared" si="12"/>
        <v>0</v>
      </c>
      <c r="J217" s="52" t="e">
        <f t="shared" si="15"/>
        <v>#DIV/0!</v>
      </c>
      <c r="K217" s="53" t="e">
        <f t="shared" si="13"/>
        <v>#DIV/0!</v>
      </c>
    </row>
    <row r="218" spans="1:11" ht="15.75" thickBot="1">
      <c r="A218" s="1">
        <f>Informations!A218</f>
        <v>0</v>
      </c>
      <c r="B218" s="1">
        <f>Informations!B218</f>
        <v>0</v>
      </c>
      <c r="C218" s="54"/>
      <c r="D218" s="54"/>
      <c r="E218" s="54"/>
      <c r="F218" s="70"/>
      <c r="G218" s="70"/>
      <c r="H218" s="1">
        <f t="shared" si="14"/>
        <v>0</v>
      </c>
      <c r="I218" s="1">
        <f t="shared" si="12"/>
        <v>0</v>
      </c>
      <c r="J218" s="52" t="e">
        <f t="shared" si="15"/>
        <v>#DIV/0!</v>
      </c>
      <c r="K218" s="53" t="e">
        <f t="shared" si="13"/>
        <v>#DIV/0!</v>
      </c>
    </row>
    <row r="219" spans="1:11" ht="15.75" thickBot="1">
      <c r="A219" s="1">
        <f>Informations!A219</f>
        <v>0</v>
      </c>
      <c r="B219" s="1">
        <f>Informations!B219</f>
        <v>0</v>
      </c>
      <c r="C219" s="54"/>
      <c r="D219" s="54"/>
      <c r="E219" s="54"/>
      <c r="F219" s="70"/>
      <c r="G219" s="70"/>
      <c r="H219" s="1">
        <f t="shared" si="14"/>
        <v>0</v>
      </c>
      <c r="I219" s="1">
        <f t="shared" si="12"/>
        <v>0</v>
      </c>
      <c r="J219" s="52" t="e">
        <f t="shared" si="15"/>
        <v>#DIV/0!</v>
      </c>
      <c r="K219" s="53" t="e">
        <f t="shared" si="13"/>
        <v>#DIV/0!</v>
      </c>
    </row>
    <row r="220" spans="1:11" ht="15.75" thickBot="1">
      <c r="A220" s="1">
        <f>Informations!A220</f>
        <v>0</v>
      </c>
      <c r="B220" s="1">
        <f>Informations!B220</f>
        <v>0</v>
      </c>
      <c r="C220" s="54"/>
      <c r="D220" s="54"/>
      <c r="E220" s="54"/>
      <c r="F220" s="70"/>
      <c r="G220" s="70"/>
      <c r="H220" s="1">
        <f t="shared" si="14"/>
        <v>0</v>
      </c>
      <c r="I220" s="1">
        <f t="shared" si="12"/>
        <v>0</v>
      </c>
      <c r="J220" s="52" t="e">
        <f t="shared" si="15"/>
        <v>#DIV/0!</v>
      </c>
      <c r="K220" s="53" t="e">
        <f t="shared" si="13"/>
        <v>#DIV/0!</v>
      </c>
    </row>
    <row r="221" spans="1:11" ht="15.75" thickBot="1">
      <c r="A221" s="1">
        <f>Informations!A221</f>
        <v>0</v>
      </c>
      <c r="B221" s="1">
        <f>Informations!B221</f>
        <v>0</v>
      </c>
      <c r="C221" s="54"/>
      <c r="D221" s="54"/>
      <c r="E221" s="54"/>
      <c r="F221" s="70"/>
      <c r="G221" s="70"/>
      <c r="H221" s="1">
        <f t="shared" si="14"/>
        <v>0</v>
      </c>
      <c r="I221" s="1">
        <f t="shared" si="12"/>
        <v>0</v>
      </c>
      <c r="J221" s="52" t="e">
        <f t="shared" si="15"/>
        <v>#DIV/0!</v>
      </c>
      <c r="K221" s="53" t="e">
        <f t="shared" si="13"/>
        <v>#DIV/0!</v>
      </c>
    </row>
    <row r="222" spans="1:11" ht="15.75" thickBot="1">
      <c r="A222" s="1">
        <f>Informations!A222</f>
        <v>0</v>
      </c>
      <c r="B222" s="1">
        <f>Informations!B222</f>
        <v>0</v>
      </c>
      <c r="C222" s="54"/>
      <c r="D222" s="54"/>
      <c r="E222" s="54"/>
      <c r="F222" s="70"/>
      <c r="G222" s="70"/>
      <c r="H222" s="1">
        <f t="shared" si="14"/>
        <v>0</v>
      </c>
      <c r="I222" s="1">
        <f t="shared" si="12"/>
        <v>0</v>
      </c>
      <c r="J222" s="52" t="e">
        <f t="shared" si="15"/>
        <v>#DIV/0!</v>
      </c>
      <c r="K222" s="53" t="e">
        <f t="shared" si="13"/>
        <v>#DIV/0!</v>
      </c>
    </row>
    <row r="223" spans="1:11" ht="15.75" thickBot="1">
      <c r="A223" s="1">
        <f>Informations!A223</f>
        <v>0</v>
      </c>
      <c r="B223" s="1">
        <f>Informations!B223</f>
        <v>0</v>
      </c>
      <c r="C223" s="54"/>
      <c r="D223" s="54"/>
      <c r="E223" s="54"/>
      <c r="F223" s="70"/>
      <c r="G223" s="70"/>
      <c r="H223" s="1">
        <f t="shared" si="14"/>
        <v>0</v>
      </c>
      <c r="I223" s="1">
        <f t="shared" si="12"/>
        <v>0</v>
      </c>
      <c r="J223" s="52" t="e">
        <f t="shared" si="15"/>
        <v>#DIV/0!</v>
      </c>
      <c r="K223" s="53" t="e">
        <f t="shared" si="13"/>
        <v>#DIV/0!</v>
      </c>
    </row>
    <row r="224" spans="1:11" ht="15.75" thickBot="1">
      <c r="A224" s="1">
        <f>Informations!A224</f>
        <v>0</v>
      </c>
      <c r="B224" s="1">
        <f>Informations!B224</f>
        <v>0</v>
      </c>
      <c r="C224" s="54"/>
      <c r="D224" s="54"/>
      <c r="E224" s="54"/>
      <c r="F224" s="70"/>
      <c r="G224" s="70"/>
      <c r="H224" s="1">
        <f t="shared" si="14"/>
        <v>0</v>
      </c>
      <c r="I224" s="1">
        <f t="shared" si="12"/>
        <v>0</v>
      </c>
      <c r="J224" s="52" t="e">
        <f t="shared" si="15"/>
        <v>#DIV/0!</v>
      </c>
      <c r="K224" s="53" t="e">
        <f t="shared" si="13"/>
        <v>#DIV/0!</v>
      </c>
    </row>
    <row r="225" spans="1:11" ht="15.75" thickBot="1">
      <c r="A225" s="1">
        <f>Informations!A225</f>
        <v>0</v>
      </c>
      <c r="B225" s="1">
        <f>Informations!B225</f>
        <v>0</v>
      </c>
      <c r="C225" s="54"/>
      <c r="D225" s="54"/>
      <c r="E225" s="54"/>
      <c r="F225" s="70"/>
      <c r="G225" s="70"/>
      <c r="H225" s="1">
        <f t="shared" si="14"/>
        <v>0</v>
      </c>
      <c r="I225" s="1">
        <f t="shared" si="12"/>
        <v>0</v>
      </c>
      <c r="J225" s="52" t="e">
        <f t="shared" si="15"/>
        <v>#DIV/0!</v>
      </c>
      <c r="K225" s="53" t="e">
        <f t="shared" si="13"/>
        <v>#DIV/0!</v>
      </c>
    </row>
    <row r="226" spans="1:11" ht="15.75" thickBot="1">
      <c r="A226" s="1">
        <f>Informations!A226</f>
        <v>0</v>
      </c>
      <c r="B226" s="1">
        <f>Informations!B226</f>
        <v>0</v>
      </c>
      <c r="C226" s="54"/>
      <c r="D226" s="54"/>
      <c r="E226" s="54"/>
      <c r="F226" s="70"/>
      <c r="G226" s="70"/>
      <c r="H226" s="1">
        <f t="shared" si="14"/>
        <v>0</v>
      </c>
      <c r="I226" s="1">
        <f t="shared" si="12"/>
        <v>0</v>
      </c>
      <c r="J226" s="52" t="e">
        <f t="shared" si="15"/>
        <v>#DIV/0!</v>
      </c>
      <c r="K226" s="53" t="e">
        <f t="shared" si="13"/>
        <v>#DIV/0!</v>
      </c>
    </row>
    <row r="227" spans="1:11" ht="15.75" thickBot="1">
      <c r="A227" s="1">
        <f>Informations!A227</f>
        <v>0</v>
      </c>
      <c r="B227" s="1">
        <f>Informations!B227</f>
        <v>0</v>
      </c>
      <c r="C227" s="54"/>
      <c r="D227" s="54"/>
      <c r="E227" s="54"/>
      <c r="F227" s="70"/>
      <c r="G227" s="70"/>
      <c r="H227" s="1">
        <f t="shared" si="14"/>
        <v>0</v>
      </c>
      <c r="I227" s="1">
        <f t="shared" si="12"/>
        <v>0</v>
      </c>
      <c r="J227" s="52" t="e">
        <f t="shared" si="15"/>
        <v>#DIV/0!</v>
      </c>
      <c r="K227" s="53" t="e">
        <f t="shared" si="13"/>
        <v>#DIV/0!</v>
      </c>
    </row>
    <row r="228" spans="1:11" ht="15.75" thickBot="1">
      <c r="A228" s="1">
        <f>Informations!A228</f>
        <v>0</v>
      </c>
      <c r="B228" s="1">
        <f>Informations!B228</f>
        <v>0</v>
      </c>
      <c r="C228" s="54"/>
      <c r="D228" s="54"/>
      <c r="E228" s="54"/>
      <c r="F228" s="70"/>
      <c r="G228" s="70"/>
      <c r="H228" s="1">
        <f t="shared" si="14"/>
        <v>0</v>
      </c>
      <c r="I228" s="1">
        <f t="shared" si="12"/>
        <v>0</v>
      </c>
      <c r="J228" s="52" t="e">
        <f t="shared" si="15"/>
        <v>#DIV/0!</v>
      </c>
      <c r="K228" s="53" t="e">
        <f t="shared" si="13"/>
        <v>#DIV/0!</v>
      </c>
    </row>
    <row r="229" spans="1:11" ht="15.75" thickBot="1">
      <c r="A229" s="1">
        <f>Informations!A229</f>
        <v>0</v>
      </c>
      <c r="B229" s="1">
        <f>Informations!B229</f>
        <v>0</v>
      </c>
      <c r="C229" s="54"/>
      <c r="D229" s="54"/>
      <c r="E229" s="54"/>
      <c r="F229" s="70"/>
      <c r="G229" s="70"/>
      <c r="H229" s="1">
        <f t="shared" si="14"/>
        <v>0</v>
      </c>
      <c r="I229" s="1">
        <f t="shared" si="12"/>
        <v>0</v>
      </c>
      <c r="J229" s="52" t="e">
        <f t="shared" si="15"/>
        <v>#DIV/0!</v>
      </c>
      <c r="K229" s="53" t="e">
        <f t="shared" si="13"/>
        <v>#DIV/0!</v>
      </c>
    </row>
    <row r="230" spans="1:11" ht="15.75" thickBot="1">
      <c r="A230" s="1">
        <f>Informations!A230</f>
        <v>0</v>
      </c>
      <c r="B230" s="1">
        <f>Informations!B230</f>
        <v>0</v>
      </c>
      <c r="C230" s="54"/>
      <c r="D230" s="54"/>
      <c r="E230" s="54"/>
      <c r="F230" s="70"/>
      <c r="G230" s="70"/>
      <c r="H230" s="1">
        <f t="shared" si="14"/>
        <v>0</v>
      </c>
      <c r="I230" s="1">
        <f t="shared" si="12"/>
        <v>0</v>
      </c>
      <c r="J230" s="52" t="e">
        <f t="shared" si="15"/>
        <v>#DIV/0!</v>
      </c>
      <c r="K230" s="53" t="e">
        <f t="shared" si="13"/>
        <v>#DIV/0!</v>
      </c>
    </row>
    <row r="231" spans="1:11" ht="15.75" thickBot="1">
      <c r="A231" s="1">
        <f>Informations!A231</f>
        <v>0</v>
      </c>
      <c r="B231" s="1">
        <f>Informations!B231</f>
        <v>0</v>
      </c>
      <c r="C231" s="54"/>
      <c r="D231" s="54"/>
      <c r="E231" s="54"/>
      <c r="F231" s="70"/>
      <c r="G231" s="70"/>
      <c r="H231" s="1">
        <f t="shared" si="14"/>
        <v>0</v>
      </c>
      <c r="I231" s="1">
        <f t="shared" si="12"/>
        <v>0</v>
      </c>
      <c r="J231" s="52" t="e">
        <f t="shared" si="15"/>
        <v>#DIV/0!</v>
      </c>
      <c r="K231" s="53" t="e">
        <f t="shared" si="13"/>
        <v>#DIV/0!</v>
      </c>
    </row>
    <row r="232" spans="1:11" ht="15.75" thickBot="1">
      <c r="A232" s="1">
        <f>Informations!A232</f>
        <v>0</v>
      </c>
      <c r="B232" s="1">
        <f>Informations!B232</f>
        <v>0</v>
      </c>
      <c r="C232" s="54"/>
      <c r="D232" s="54"/>
      <c r="E232" s="54"/>
      <c r="F232" s="70"/>
      <c r="G232" s="70"/>
      <c r="H232" s="1">
        <f t="shared" si="14"/>
        <v>0</v>
      </c>
      <c r="I232" s="1">
        <f t="shared" si="12"/>
        <v>0</v>
      </c>
      <c r="J232" s="52" t="e">
        <f t="shared" si="15"/>
        <v>#DIV/0!</v>
      </c>
      <c r="K232" s="53" t="e">
        <f t="shared" si="13"/>
        <v>#DIV/0!</v>
      </c>
    </row>
    <row r="233" spans="1:11" ht="15.75" thickBot="1">
      <c r="A233" s="1">
        <f>Informations!A233</f>
        <v>0</v>
      </c>
      <c r="B233" s="1">
        <f>Informations!B233</f>
        <v>0</v>
      </c>
      <c r="C233" s="54"/>
      <c r="D233" s="54"/>
      <c r="E233" s="54"/>
      <c r="F233" s="70"/>
      <c r="G233" s="70"/>
      <c r="H233" s="1">
        <f t="shared" si="14"/>
        <v>0</v>
      </c>
      <c r="I233" s="1">
        <f t="shared" si="12"/>
        <v>0</v>
      </c>
      <c r="J233" s="52" t="e">
        <f t="shared" si="15"/>
        <v>#DIV/0!</v>
      </c>
      <c r="K233" s="53" t="e">
        <f t="shared" si="13"/>
        <v>#DIV/0!</v>
      </c>
    </row>
    <row r="234" spans="1:11" ht="15.75" thickBot="1">
      <c r="A234" s="1">
        <f>Informations!A234</f>
        <v>0</v>
      </c>
      <c r="B234" s="1">
        <f>Informations!B234</f>
        <v>0</v>
      </c>
      <c r="C234" s="54"/>
      <c r="D234" s="54"/>
      <c r="E234" s="54"/>
      <c r="F234" s="70"/>
      <c r="G234" s="70"/>
      <c r="H234" s="1">
        <f t="shared" si="14"/>
        <v>0</v>
      </c>
      <c r="I234" s="1">
        <f t="shared" si="12"/>
        <v>0</v>
      </c>
      <c r="J234" s="52" t="e">
        <f t="shared" si="15"/>
        <v>#DIV/0!</v>
      </c>
      <c r="K234" s="53" t="e">
        <f t="shared" si="13"/>
        <v>#DIV/0!</v>
      </c>
    </row>
    <row r="235" spans="1:11" ht="15.75" thickBot="1">
      <c r="A235" s="1">
        <f>Informations!A235</f>
        <v>0</v>
      </c>
      <c r="B235" s="1">
        <f>Informations!B235</f>
        <v>0</v>
      </c>
      <c r="C235" s="54"/>
      <c r="D235" s="54"/>
      <c r="E235" s="54"/>
      <c r="F235" s="70"/>
      <c r="G235" s="70"/>
      <c r="H235" s="1">
        <f t="shared" si="14"/>
        <v>0</v>
      </c>
      <c r="I235" s="1">
        <f t="shared" si="12"/>
        <v>0</v>
      </c>
      <c r="J235" s="52" t="e">
        <f t="shared" si="15"/>
        <v>#DIV/0!</v>
      </c>
      <c r="K235" s="53" t="e">
        <f t="shared" si="13"/>
        <v>#DIV/0!</v>
      </c>
    </row>
    <row r="236" spans="1:11" ht="15.75" thickBot="1">
      <c r="A236" s="1">
        <f>Informations!A236</f>
        <v>0</v>
      </c>
      <c r="B236" s="1">
        <f>Informations!B236</f>
        <v>0</v>
      </c>
      <c r="C236" s="54"/>
      <c r="D236" s="54"/>
      <c r="E236" s="54"/>
      <c r="F236" s="70"/>
      <c r="G236" s="70"/>
      <c r="H236" s="1">
        <f t="shared" si="14"/>
        <v>0</v>
      </c>
      <c r="I236" s="1">
        <f t="shared" si="12"/>
        <v>0</v>
      </c>
      <c r="J236" s="52" t="e">
        <f t="shared" si="15"/>
        <v>#DIV/0!</v>
      </c>
      <c r="K236" s="53" t="e">
        <f t="shared" si="13"/>
        <v>#DIV/0!</v>
      </c>
    </row>
    <row r="237" spans="1:11" ht="15.75" thickBot="1">
      <c r="A237" s="1">
        <f>Informations!A237</f>
        <v>0</v>
      </c>
      <c r="B237" s="1">
        <f>Informations!B237</f>
        <v>0</v>
      </c>
      <c r="C237" s="54"/>
      <c r="D237" s="54"/>
      <c r="E237" s="54"/>
      <c r="F237" s="70"/>
      <c r="G237" s="70"/>
      <c r="H237" s="1">
        <f t="shared" si="14"/>
        <v>0</v>
      </c>
      <c r="I237" s="1">
        <f t="shared" si="12"/>
        <v>0</v>
      </c>
      <c r="J237" s="52" t="e">
        <f t="shared" si="15"/>
        <v>#DIV/0!</v>
      </c>
      <c r="K237" s="53" t="e">
        <f t="shared" si="13"/>
        <v>#DIV/0!</v>
      </c>
    </row>
    <row r="238" spans="1:11" ht="15.75" thickBot="1">
      <c r="A238" s="1">
        <f>Informations!A238</f>
        <v>0</v>
      </c>
      <c r="B238" s="1">
        <f>Informations!B238</f>
        <v>0</v>
      </c>
      <c r="C238" s="54"/>
      <c r="D238" s="54"/>
      <c r="E238" s="54"/>
      <c r="F238" s="70"/>
      <c r="G238" s="70"/>
      <c r="H238" s="1">
        <f t="shared" si="14"/>
        <v>0</v>
      </c>
      <c r="I238" s="1">
        <f t="shared" si="12"/>
        <v>0</v>
      </c>
      <c r="J238" s="52" t="e">
        <f t="shared" si="15"/>
        <v>#DIV/0!</v>
      </c>
      <c r="K238" s="53" t="e">
        <f t="shared" si="13"/>
        <v>#DIV/0!</v>
      </c>
    </row>
    <row r="239" spans="1:11" ht="15.75" thickBot="1">
      <c r="A239" s="1">
        <f>Informations!A239</f>
        <v>0</v>
      </c>
      <c r="B239" s="1">
        <f>Informations!B239</f>
        <v>0</v>
      </c>
      <c r="C239" s="54"/>
      <c r="D239" s="54"/>
      <c r="E239" s="54"/>
      <c r="F239" s="70"/>
      <c r="G239" s="70"/>
      <c r="H239" s="1">
        <f t="shared" si="14"/>
        <v>0</v>
      </c>
      <c r="I239" s="1">
        <f t="shared" si="12"/>
        <v>0</v>
      </c>
      <c r="J239" s="52" t="e">
        <f t="shared" si="15"/>
        <v>#DIV/0!</v>
      </c>
      <c r="K239" s="53" t="e">
        <f t="shared" si="13"/>
        <v>#DIV/0!</v>
      </c>
    </row>
    <row r="240" spans="1:11" ht="15.75" thickBot="1">
      <c r="A240" s="1">
        <f>Informations!A240</f>
        <v>0</v>
      </c>
      <c r="B240" s="1">
        <f>Informations!B240</f>
        <v>0</v>
      </c>
      <c r="C240" s="54"/>
      <c r="D240" s="54"/>
      <c r="E240" s="54"/>
      <c r="F240" s="70"/>
      <c r="G240" s="70"/>
      <c r="H240" s="1">
        <f t="shared" si="14"/>
        <v>0</v>
      </c>
      <c r="I240" s="1">
        <f t="shared" si="12"/>
        <v>0</v>
      </c>
      <c r="J240" s="52" t="e">
        <f t="shared" si="15"/>
        <v>#DIV/0!</v>
      </c>
      <c r="K240" s="53" t="e">
        <f t="shared" si="13"/>
        <v>#DIV/0!</v>
      </c>
    </row>
    <row r="241" spans="1:11" ht="15.75" thickBot="1">
      <c r="A241" s="1">
        <f>Informations!A241</f>
        <v>0</v>
      </c>
      <c r="B241" s="1">
        <f>Informations!B241</f>
        <v>0</v>
      </c>
      <c r="C241" s="54"/>
      <c r="D241" s="54"/>
      <c r="E241" s="54"/>
      <c r="F241" s="70"/>
      <c r="G241" s="70"/>
      <c r="H241" s="1">
        <f t="shared" si="14"/>
        <v>0</v>
      </c>
      <c r="I241" s="1">
        <f t="shared" si="12"/>
        <v>0</v>
      </c>
      <c r="J241" s="52" t="e">
        <f t="shared" si="15"/>
        <v>#DIV/0!</v>
      </c>
      <c r="K241" s="53" t="e">
        <f t="shared" si="13"/>
        <v>#DIV/0!</v>
      </c>
    </row>
    <row r="242" spans="1:11" ht="15.75" thickBot="1">
      <c r="A242" s="1">
        <f>Informations!A242</f>
        <v>0</v>
      </c>
      <c r="B242" s="1">
        <f>Informations!B242</f>
        <v>0</v>
      </c>
      <c r="C242" s="54"/>
      <c r="D242" s="54"/>
      <c r="E242" s="54"/>
      <c r="F242" s="70"/>
      <c r="G242" s="70"/>
      <c r="H242" s="1">
        <f t="shared" si="14"/>
        <v>0</v>
      </c>
      <c r="I242" s="1">
        <f t="shared" si="12"/>
        <v>0</v>
      </c>
      <c r="J242" s="52" t="e">
        <f t="shared" si="15"/>
        <v>#DIV/0!</v>
      </c>
      <c r="K242" s="53" t="e">
        <f t="shared" si="13"/>
        <v>#DIV/0!</v>
      </c>
    </row>
    <row r="243" spans="1:11" ht="15.75" thickBot="1">
      <c r="A243" s="1">
        <f>Informations!A243</f>
        <v>0</v>
      </c>
      <c r="B243" s="1">
        <f>Informations!B243</f>
        <v>0</v>
      </c>
      <c r="C243" s="54"/>
      <c r="D243" s="54"/>
      <c r="E243" s="54"/>
      <c r="F243" s="70"/>
      <c r="G243" s="70"/>
      <c r="H243" s="1">
        <f t="shared" si="14"/>
        <v>0</v>
      </c>
      <c r="I243" s="1">
        <f t="shared" si="12"/>
        <v>0</v>
      </c>
      <c r="J243" s="52" t="e">
        <f t="shared" si="15"/>
        <v>#DIV/0!</v>
      </c>
      <c r="K243" s="53" t="e">
        <f t="shared" si="13"/>
        <v>#DIV/0!</v>
      </c>
    </row>
    <row r="244" spans="1:11" ht="15.75" thickBot="1">
      <c r="A244" s="1">
        <f>Informations!A244</f>
        <v>0</v>
      </c>
      <c r="B244" s="1">
        <f>Informations!B244</f>
        <v>0</v>
      </c>
      <c r="C244" s="54"/>
      <c r="D244" s="54"/>
      <c r="E244" s="54"/>
      <c r="F244" s="70"/>
      <c r="G244" s="70"/>
      <c r="H244" s="1">
        <f t="shared" si="14"/>
        <v>0</v>
      </c>
      <c r="I244" s="1">
        <f t="shared" si="12"/>
        <v>0</v>
      </c>
      <c r="J244" s="52" t="e">
        <f t="shared" si="15"/>
        <v>#DIV/0!</v>
      </c>
      <c r="K244" s="53" t="e">
        <f t="shared" si="13"/>
        <v>#DIV/0!</v>
      </c>
    </row>
    <row r="245" spans="1:11" ht="15.75" thickBot="1">
      <c r="A245" s="1">
        <f>Informations!A245</f>
        <v>0</v>
      </c>
      <c r="B245" s="1">
        <f>Informations!B245</f>
        <v>0</v>
      </c>
      <c r="C245" s="54"/>
      <c r="D245" s="54"/>
      <c r="E245" s="54"/>
      <c r="F245" s="70"/>
      <c r="G245" s="70"/>
      <c r="H245" s="1">
        <f t="shared" si="14"/>
        <v>0</v>
      </c>
      <c r="I245" s="1">
        <f t="shared" si="12"/>
        <v>0</v>
      </c>
      <c r="J245" s="52" t="e">
        <f t="shared" si="15"/>
        <v>#DIV/0!</v>
      </c>
      <c r="K245" s="53" t="e">
        <f t="shared" si="13"/>
        <v>#DIV/0!</v>
      </c>
    </row>
    <row r="246" spans="1:11" ht="15.75" thickBot="1">
      <c r="A246" s="1">
        <f>Informations!A246</f>
        <v>0</v>
      </c>
      <c r="B246" s="1">
        <f>Informations!B246</f>
        <v>0</v>
      </c>
      <c r="C246" s="54"/>
      <c r="D246" s="54"/>
      <c r="E246" s="54"/>
      <c r="F246" s="70"/>
      <c r="G246" s="70"/>
      <c r="H246" s="1">
        <f t="shared" si="14"/>
        <v>0</v>
      </c>
      <c r="I246" s="1">
        <f t="shared" si="12"/>
        <v>0</v>
      </c>
      <c r="J246" s="52" t="e">
        <f t="shared" si="15"/>
        <v>#DIV/0!</v>
      </c>
      <c r="K246" s="53" t="e">
        <f t="shared" si="13"/>
        <v>#DIV/0!</v>
      </c>
    </row>
    <row r="247" spans="1:11" ht="15.75" thickBot="1">
      <c r="A247" s="1">
        <f>Informations!A247</f>
        <v>0</v>
      </c>
      <c r="B247" s="1">
        <f>Informations!B247</f>
        <v>0</v>
      </c>
      <c r="C247" s="54"/>
      <c r="D247" s="54"/>
      <c r="E247" s="54"/>
      <c r="F247" s="70"/>
      <c r="G247" s="70"/>
      <c r="H247" s="1">
        <f t="shared" si="14"/>
        <v>0</v>
      </c>
      <c r="I247" s="1">
        <f t="shared" si="12"/>
        <v>0</v>
      </c>
      <c r="J247" s="52" t="e">
        <f t="shared" si="15"/>
        <v>#DIV/0!</v>
      </c>
      <c r="K247" s="53" t="e">
        <f t="shared" si="13"/>
        <v>#DIV/0!</v>
      </c>
    </row>
    <row r="248" spans="1:11" ht="15.75" thickBot="1">
      <c r="A248" s="1">
        <f>Informations!A248</f>
        <v>0</v>
      </c>
      <c r="B248" s="1">
        <f>Informations!B248</f>
        <v>0</v>
      </c>
      <c r="C248" s="54"/>
      <c r="D248" s="54"/>
      <c r="E248" s="54"/>
      <c r="F248" s="70"/>
      <c r="G248" s="70"/>
      <c r="H248" s="1">
        <f t="shared" si="14"/>
        <v>0</v>
      </c>
      <c r="I248" s="1">
        <f t="shared" si="12"/>
        <v>0</v>
      </c>
      <c r="J248" s="52" t="e">
        <f t="shared" si="15"/>
        <v>#DIV/0!</v>
      </c>
      <c r="K248" s="53" t="e">
        <f t="shared" si="13"/>
        <v>#DIV/0!</v>
      </c>
    </row>
    <row r="249" spans="1:11" ht="15.75" thickBot="1">
      <c r="A249" s="1">
        <f>Informations!A249</f>
        <v>0</v>
      </c>
      <c r="B249" s="1">
        <f>Informations!B249</f>
        <v>0</v>
      </c>
      <c r="C249" s="54"/>
      <c r="D249" s="54"/>
      <c r="E249" s="54"/>
      <c r="F249" s="70"/>
      <c r="G249" s="70"/>
      <c r="H249" s="1">
        <f t="shared" si="14"/>
        <v>0</v>
      </c>
      <c r="I249" s="1">
        <f t="shared" si="12"/>
        <v>0</v>
      </c>
      <c r="J249" s="52" t="e">
        <f t="shared" si="15"/>
        <v>#DIV/0!</v>
      </c>
      <c r="K249" s="53" t="e">
        <f t="shared" si="13"/>
        <v>#DIV/0!</v>
      </c>
    </row>
    <row r="250" spans="1:11" ht="15.75" thickBot="1">
      <c r="A250" s="1">
        <f>Informations!A250</f>
        <v>0</v>
      </c>
      <c r="B250" s="1">
        <f>Informations!B250</f>
        <v>0</v>
      </c>
      <c r="C250" s="54"/>
      <c r="D250" s="54"/>
      <c r="E250" s="54"/>
      <c r="F250" s="70"/>
      <c r="G250" s="70"/>
      <c r="H250" s="1">
        <f t="shared" si="14"/>
        <v>0</v>
      </c>
      <c r="I250" s="1">
        <f t="shared" si="12"/>
        <v>0</v>
      </c>
      <c r="J250" s="52" t="e">
        <f t="shared" si="15"/>
        <v>#DIV/0!</v>
      </c>
      <c r="K250" s="53" t="e">
        <f t="shared" si="13"/>
        <v>#DIV/0!</v>
      </c>
    </row>
    <row r="251" spans="1:11" ht="15.75" thickBot="1">
      <c r="A251" s="1">
        <f>Informations!A251</f>
        <v>0</v>
      </c>
      <c r="B251" s="1">
        <f>Informations!B251</f>
        <v>0</v>
      </c>
      <c r="C251" s="54"/>
      <c r="D251" s="54"/>
      <c r="E251" s="54"/>
      <c r="F251" s="70"/>
      <c r="G251" s="70"/>
      <c r="H251" s="1">
        <f t="shared" si="14"/>
        <v>0</v>
      </c>
      <c r="I251" s="1">
        <f t="shared" si="12"/>
        <v>0</v>
      </c>
      <c r="J251" s="52" t="e">
        <f t="shared" si="15"/>
        <v>#DIV/0!</v>
      </c>
      <c r="K251" s="53" t="e">
        <f t="shared" si="13"/>
        <v>#DIV/0!</v>
      </c>
    </row>
    <row r="252" spans="1:11" ht="15.75" thickBot="1">
      <c r="A252" s="1">
        <f>Informations!A252</f>
        <v>0</v>
      </c>
      <c r="B252" s="1">
        <f>Informations!B252</f>
        <v>0</v>
      </c>
      <c r="C252" s="54"/>
      <c r="D252" s="54"/>
      <c r="E252" s="54"/>
      <c r="F252" s="70"/>
      <c r="G252" s="70"/>
      <c r="H252" s="1">
        <f t="shared" si="14"/>
        <v>0</v>
      </c>
      <c r="I252" s="1">
        <f t="shared" si="12"/>
        <v>0</v>
      </c>
      <c r="J252" s="52" t="e">
        <f t="shared" si="15"/>
        <v>#DIV/0!</v>
      </c>
      <c r="K252" s="53" t="e">
        <f t="shared" si="13"/>
        <v>#DIV/0!</v>
      </c>
    </row>
    <row r="253" spans="1:11" ht="15.75" thickBot="1">
      <c r="A253" s="1">
        <f>Informations!A253</f>
        <v>0</v>
      </c>
      <c r="B253" s="1">
        <f>Informations!B253</f>
        <v>0</v>
      </c>
      <c r="C253" s="54"/>
      <c r="D253" s="54"/>
      <c r="E253" s="54"/>
      <c r="F253" s="70"/>
      <c r="G253" s="70"/>
      <c r="H253" s="1">
        <f t="shared" si="14"/>
        <v>0</v>
      </c>
      <c r="I253" s="1">
        <f t="shared" si="12"/>
        <v>0</v>
      </c>
      <c r="J253" s="52" t="e">
        <f t="shared" si="15"/>
        <v>#DIV/0!</v>
      </c>
      <c r="K253" s="53" t="e">
        <f t="shared" si="13"/>
        <v>#DIV/0!</v>
      </c>
    </row>
    <row r="254" spans="1:11" ht="15.75" thickBot="1">
      <c r="A254" s="1">
        <f>Informations!A254</f>
        <v>0</v>
      </c>
      <c r="B254" s="1">
        <f>Informations!B254</f>
        <v>0</v>
      </c>
      <c r="C254" s="54"/>
      <c r="D254" s="54"/>
      <c r="E254" s="54"/>
      <c r="F254" s="70"/>
      <c r="G254" s="70"/>
      <c r="H254" s="1">
        <f t="shared" si="14"/>
        <v>0</v>
      </c>
      <c r="I254" s="1">
        <f t="shared" si="12"/>
        <v>0</v>
      </c>
      <c r="J254" s="52" t="e">
        <f t="shared" si="15"/>
        <v>#DIV/0!</v>
      </c>
      <c r="K254" s="53" t="e">
        <f t="shared" si="13"/>
        <v>#DIV/0!</v>
      </c>
    </row>
    <row r="255" spans="1:11" ht="15.75" thickBot="1">
      <c r="A255" s="1">
        <f>Informations!A255</f>
        <v>0</v>
      </c>
      <c r="B255" s="1">
        <f>Informations!B255</f>
        <v>0</v>
      </c>
      <c r="C255" s="54"/>
      <c r="D255" s="54"/>
      <c r="E255" s="54"/>
      <c r="F255" s="70"/>
      <c r="G255" s="70"/>
      <c r="H255" s="1">
        <f t="shared" si="14"/>
        <v>0</v>
      </c>
      <c r="I255" s="1">
        <f t="shared" si="12"/>
        <v>0</v>
      </c>
      <c r="J255" s="52" t="e">
        <f t="shared" si="15"/>
        <v>#DIV/0!</v>
      </c>
      <c r="K255" s="53" t="e">
        <f t="shared" si="13"/>
        <v>#DIV/0!</v>
      </c>
    </row>
    <row r="256" spans="1:11" ht="15.75" thickBot="1">
      <c r="A256" s="1">
        <f>Informations!A256</f>
        <v>0</v>
      </c>
      <c r="B256" s="1">
        <f>Informations!B256</f>
        <v>0</v>
      </c>
      <c r="C256" s="54"/>
      <c r="D256" s="54"/>
      <c r="E256" s="54"/>
      <c r="F256" s="70"/>
      <c r="G256" s="70"/>
      <c r="H256" s="1">
        <f t="shared" si="14"/>
        <v>0</v>
      </c>
      <c r="I256" s="1">
        <f t="shared" si="12"/>
        <v>0</v>
      </c>
      <c r="J256" s="52" t="e">
        <f t="shared" si="15"/>
        <v>#DIV/0!</v>
      </c>
      <c r="K256" s="53" t="e">
        <f t="shared" si="13"/>
        <v>#DIV/0!</v>
      </c>
    </row>
    <row r="257" spans="1:11" ht="15.75" thickBot="1">
      <c r="A257" s="1">
        <f>Informations!A257</f>
        <v>0</v>
      </c>
      <c r="B257" s="1">
        <f>Informations!B257</f>
        <v>0</v>
      </c>
      <c r="C257" s="54"/>
      <c r="D257" s="54"/>
      <c r="E257" s="54"/>
      <c r="F257" s="70"/>
      <c r="G257" s="70"/>
      <c r="H257" s="1">
        <f t="shared" si="14"/>
        <v>0</v>
      </c>
      <c r="I257" s="1">
        <f t="shared" si="12"/>
        <v>0</v>
      </c>
      <c r="J257" s="52" t="e">
        <f t="shared" si="15"/>
        <v>#DIV/0!</v>
      </c>
      <c r="K257" s="53" t="e">
        <f t="shared" si="13"/>
        <v>#DIV/0!</v>
      </c>
    </row>
    <row r="258" spans="1:11" ht="15.75" thickBot="1">
      <c r="A258" s="1">
        <f>Informations!A258</f>
        <v>0</v>
      </c>
      <c r="B258" s="1">
        <f>Informations!B258</f>
        <v>0</v>
      </c>
      <c r="C258" s="54"/>
      <c r="D258" s="54"/>
      <c r="E258" s="54"/>
      <c r="F258" s="70"/>
      <c r="G258" s="70"/>
      <c r="H258" s="1">
        <f t="shared" si="14"/>
        <v>0</v>
      </c>
      <c r="I258" s="1">
        <f t="shared" si="12"/>
        <v>0</v>
      </c>
      <c r="J258" s="52" t="e">
        <f t="shared" si="15"/>
        <v>#DIV/0!</v>
      </c>
      <c r="K258" s="53" t="e">
        <f t="shared" si="13"/>
        <v>#DIV/0!</v>
      </c>
    </row>
    <row r="259" spans="1:11" ht="15.75" thickBot="1">
      <c r="A259" s="1">
        <f>Informations!A259</f>
        <v>0</v>
      </c>
      <c r="B259" s="1">
        <f>Informations!B259</f>
        <v>0</v>
      </c>
      <c r="C259" s="54"/>
      <c r="D259" s="54"/>
      <c r="E259" s="54"/>
      <c r="F259" s="70"/>
      <c r="G259" s="70"/>
      <c r="H259" s="1">
        <f t="shared" si="14"/>
        <v>0</v>
      </c>
      <c r="I259" s="1">
        <f t="shared" si="12"/>
        <v>0</v>
      </c>
      <c r="J259" s="52" t="e">
        <f t="shared" si="15"/>
        <v>#DIV/0!</v>
      </c>
      <c r="K259" s="53" t="e">
        <f t="shared" si="13"/>
        <v>#DIV/0!</v>
      </c>
    </row>
    <row r="260" spans="1:11" ht="15.75" thickBot="1">
      <c r="A260" s="1">
        <f>Informations!A260</f>
        <v>0</v>
      </c>
      <c r="B260" s="1">
        <f>Informations!B260</f>
        <v>0</v>
      </c>
      <c r="C260" s="54"/>
      <c r="D260" s="54"/>
      <c r="E260" s="54"/>
      <c r="F260" s="70"/>
      <c r="G260" s="70"/>
      <c r="H260" s="1">
        <f t="shared" si="14"/>
        <v>0</v>
      </c>
      <c r="I260" s="1">
        <f t="shared" ref="I260:I302" si="16">D260-G260</f>
        <v>0</v>
      </c>
      <c r="J260" s="52" t="e">
        <f t="shared" si="15"/>
        <v>#DIV/0!</v>
      </c>
      <c r="K260" s="53" t="e">
        <f t="shared" ref="K260:K302" si="17">G260/D260</f>
        <v>#DIV/0!</v>
      </c>
    </row>
    <row r="261" spans="1:11" ht="15.75" thickBot="1">
      <c r="A261" s="1">
        <f>Informations!A261</f>
        <v>0</v>
      </c>
      <c r="B261" s="1">
        <f>Informations!B261</f>
        <v>0</v>
      </c>
      <c r="C261" s="54"/>
      <c r="D261" s="54"/>
      <c r="E261" s="54"/>
      <c r="F261" s="70"/>
      <c r="G261" s="70"/>
      <c r="H261" s="1">
        <f t="shared" ref="H261:H302" si="18">C261-F261</f>
        <v>0</v>
      </c>
      <c r="I261" s="1">
        <f t="shared" si="16"/>
        <v>0</v>
      </c>
      <c r="J261" s="52" t="e">
        <f t="shared" si="15"/>
        <v>#DIV/0!</v>
      </c>
      <c r="K261" s="53" t="e">
        <f t="shared" si="17"/>
        <v>#DIV/0!</v>
      </c>
    </row>
    <row r="262" spans="1:11" ht="15.75" thickBot="1">
      <c r="A262" s="1">
        <f>Informations!A262</f>
        <v>0</v>
      </c>
      <c r="B262" s="1">
        <f>Informations!B262</f>
        <v>0</v>
      </c>
      <c r="C262" s="54"/>
      <c r="D262" s="54"/>
      <c r="E262" s="54"/>
      <c r="F262" s="70"/>
      <c r="G262" s="70"/>
      <c r="H262" s="1">
        <f t="shared" si="18"/>
        <v>0</v>
      </c>
      <c r="I262" s="1">
        <f t="shared" si="16"/>
        <v>0</v>
      </c>
      <c r="J262" s="52" t="e">
        <f t="shared" ref="J262:J302" si="19">F262/C262</f>
        <v>#DIV/0!</v>
      </c>
      <c r="K262" s="53" t="e">
        <f t="shared" si="17"/>
        <v>#DIV/0!</v>
      </c>
    </row>
    <row r="263" spans="1:11" ht="15.75" thickBot="1">
      <c r="A263" s="1">
        <f>Informations!A263</f>
        <v>0</v>
      </c>
      <c r="B263" s="1">
        <f>Informations!B263</f>
        <v>0</v>
      </c>
      <c r="C263" s="54"/>
      <c r="D263" s="54"/>
      <c r="E263" s="54"/>
      <c r="F263" s="70"/>
      <c r="G263" s="70"/>
      <c r="H263" s="1">
        <f t="shared" si="18"/>
        <v>0</v>
      </c>
      <c r="I263" s="1">
        <f t="shared" si="16"/>
        <v>0</v>
      </c>
      <c r="J263" s="52" t="e">
        <f t="shared" si="19"/>
        <v>#DIV/0!</v>
      </c>
      <c r="K263" s="53" t="e">
        <f t="shared" si="17"/>
        <v>#DIV/0!</v>
      </c>
    </row>
    <row r="264" spans="1:11" ht="15.75" thickBot="1">
      <c r="A264" s="1">
        <f>Informations!A264</f>
        <v>0</v>
      </c>
      <c r="B264" s="1">
        <f>Informations!B264</f>
        <v>0</v>
      </c>
      <c r="C264" s="54"/>
      <c r="D264" s="54"/>
      <c r="E264" s="54"/>
      <c r="F264" s="70"/>
      <c r="G264" s="70"/>
      <c r="H264" s="1">
        <f t="shared" si="18"/>
        <v>0</v>
      </c>
      <c r="I264" s="1">
        <f t="shared" si="16"/>
        <v>0</v>
      </c>
      <c r="J264" s="52" t="e">
        <f t="shared" si="19"/>
        <v>#DIV/0!</v>
      </c>
      <c r="K264" s="53" t="e">
        <f t="shared" si="17"/>
        <v>#DIV/0!</v>
      </c>
    </row>
    <row r="265" spans="1:11" ht="15.75" thickBot="1">
      <c r="A265" s="1">
        <f>Informations!A265</f>
        <v>0</v>
      </c>
      <c r="B265" s="1">
        <f>Informations!B265</f>
        <v>0</v>
      </c>
      <c r="C265" s="54"/>
      <c r="D265" s="54"/>
      <c r="E265" s="54"/>
      <c r="F265" s="70"/>
      <c r="G265" s="70"/>
      <c r="H265" s="1">
        <f t="shared" si="18"/>
        <v>0</v>
      </c>
      <c r="I265" s="1">
        <f t="shared" si="16"/>
        <v>0</v>
      </c>
      <c r="J265" s="52" t="e">
        <f t="shared" si="19"/>
        <v>#DIV/0!</v>
      </c>
      <c r="K265" s="53" t="e">
        <f t="shared" si="17"/>
        <v>#DIV/0!</v>
      </c>
    </row>
    <row r="266" spans="1:11" ht="15.75" thickBot="1">
      <c r="A266" s="1">
        <f>Informations!A266</f>
        <v>0</v>
      </c>
      <c r="B266" s="1">
        <f>Informations!B266</f>
        <v>0</v>
      </c>
      <c r="C266" s="54"/>
      <c r="D266" s="54"/>
      <c r="E266" s="54"/>
      <c r="F266" s="70"/>
      <c r="G266" s="70"/>
      <c r="H266" s="1">
        <f t="shared" si="18"/>
        <v>0</v>
      </c>
      <c r="I266" s="1">
        <f t="shared" si="16"/>
        <v>0</v>
      </c>
      <c r="J266" s="52" t="e">
        <f t="shared" si="19"/>
        <v>#DIV/0!</v>
      </c>
      <c r="K266" s="53" t="e">
        <f t="shared" si="17"/>
        <v>#DIV/0!</v>
      </c>
    </row>
    <row r="267" spans="1:11" ht="15.75" thickBot="1">
      <c r="A267" s="1">
        <f>Informations!A267</f>
        <v>0</v>
      </c>
      <c r="B267" s="1">
        <f>Informations!B267</f>
        <v>0</v>
      </c>
      <c r="C267" s="54"/>
      <c r="D267" s="54"/>
      <c r="E267" s="54"/>
      <c r="F267" s="70"/>
      <c r="G267" s="70"/>
      <c r="H267" s="1">
        <f t="shared" si="18"/>
        <v>0</v>
      </c>
      <c r="I267" s="1">
        <f t="shared" si="16"/>
        <v>0</v>
      </c>
      <c r="J267" s="52" t="e">
        <f t="shared" si="19"/>
        <v>#DIV/0!</v>
      </c>
      <c r="K267" s="53" t="e">
        <f t="shared" si="17"/>
        <v>#DIV/0!</v>
      </c>
    </row>
    <row r="268" spans="1:11" ht="15.75" thickBot="1">
      <c r="A268" s="1">
        <f>Informations!A268</f>
        <v>0</v>
      </c>
      <c r="B268" s="1">
        <f>Informations!B268</f>
        <v>0</v>
      </c>
      <c r="C268" s="54"/>
      <c r="D268" s="54"/>
      <c r="E268" s="54"/>
      <c r="F268" s="70"/>
      <c r="G268" s="70"/>
      <c r="H268" s="1">
        <f t="shared" si="18"/>
        <v>0</v>
      </c>
      <c r="I268" s="1">
        <f t="shared" si="16"/>
        <v>0</v>
      </c>
      <c r="J268" s="52" t="e">
        <f t="shared" si="19"/>
        <v>#DIV/0!</v>
      </c>
      <c r="K268" s="53" t="e">
        <f t="shared" si="17"/>
        <v>#DIV/0!</v>
      </c>
    </row>
    <row r="269" spans="1:11" ht="15.75" thickBot="1">
      <c r="A269" s="1">
        <f>Informations!A269</f>
        <v>0</v>
      </c>
      <c r="B269" s="1">
        <f>Informations!B269</f>
        <v>0</v>
      </c>
      <c r="C269" s="54"/>
      <c r="D269" s="54"/>
      <c r="E269" s="54"/>
      <c r="F269" s="70"/>
      <c r="G269" s="70"/>
      <c r="H269" s="1">
        <f t="shared" si="18"/>
        <v>0</v>
      </c>
      <c r="I269" s="1">
        <f t="shared" si="16"/>
        <v>0</v>
      </c>
      <c r="J269" s="52" t="e">
        <f t="shared" si="19"/>
        <v>#DIV/0!</v>
      </c>
      <c r="K269" s="53" t="e">
        <f t="shared" si="17"/>
        <v>#DIV/0!</v>
      </c>
    </row>
    <row r="270" spans="1:11" ht="15.75" thickBot="1">
      <c r="A270" s="1">
        <f>Informations!A270</f>
        <v>0</v>
      </c>
      <c r="B270" s="1">
        <f>Informations!B270</f>
        <v>0</v>
      </c>
      <c r="C270" s="54"/>
      <c r="D270" s="54"/>
      <c r="E270" s="54"/>
      <c r="F270" s="70"/>
      <c r="G270" s="70"/>
      <c r="H270" s="1">
        <f t="shared" si="18"/>
        <v>0</v>
      </c>
      <c r="I270" s="1">
        <f t="shared" si="16"/>
        <v>0</v>
      </c>
      <c r="J270" s="52" t="e">
        <f t="shared" si="19"/>
        <v>#DIV/0!</v>
      </c>
      <c r="K270" s="53" t="e">
        <f t="shared" si="17"/>
        <v>#DIV/0!</v>
      </c>
    </row>
    <row r="271" spans="1:11" ht="15.75" thickBot="1">
      <c r="A271" s="1">
        <f>Informations!A271</f>
        <v>0</v>
      </c>
      <c r="B271" s="1">
        <f>Informations!B271</f>
        <v>0</v>
      </c>
      <c r="C271" s="54"/>
      <c r="D271" s="54"/>
      <c r="E271" s="54"/>
      <c r="F271" s="70"/>
      <c r="G271" s="70"/>
      <c r="H271" s="1">
        <f t="shared" si="18"/>
        <v>0</v>
      </c>
      <c r="I271" s="1">
        <f t="shared" si="16"/>
        <v>0</v>
      </c>
      <c r="J271" s="52" t="e">
        <f t="shared" si="19"/>
        <v>#DIV/0!</v>
      </c>
      <c r="K271" s="53" t="e">
        <f t="shared" si="17"/>
        <v>#DIV/0!</v>
      </c>
    </row>
    <row r="272" spans="1:11" ht="15.75" thickBot="1">
      <c r="A272" s="1">
        <f>Informations!A272</f>
        <v>0</v>
      </c>
      <c r="B272" s="1">
        <f>Informations!B272</f>
        <v>0</v>
      </c>
      <c r="C272" s="54"/>
      <c r="D272" s="54"/>
      <c r="E272" s="54"/>
      <c r="F272" s="70"/>
      <c r="G272" s="70"/>
      <c r="H272" s="1">
        <f t="shared" si="18"/>
        <v>0</v>
      </c>
      <c r="I272" s="1">
        <f t="shared" si="16"/>
        <v>0</v>
      </c>
      <c r="J272" s="52" t="e">
        <f t="shared" si="19"/>
        <v>#DIV/0!</v>
      </c>
      <c r="K272" s="53" t="e">
        <f t="shared" si="17"/>
        <v>#DIV/0!</v>
      </c>
    </row>
    <row r="273" spans="1:11" ht="15.75" thickBot="1">
      <c r="A273" s="1">
        <f>Informations!A273</f>
        <v>0</v>
      </c>
      <c r="B273" s="1">
        <f>Informations!B273</f>
        <v>0</v>
      </c>
      <c r="C273" s="54"/>
      <c r="D273" s="54"/>
      <c r="E273" s="54"/>
      <c r="F273" s="70"/>
      <c r="G273" s="70"/>
      <c r="H273" s="1">
        <f t="shared" si="18"/>
        <v>0</v>
      </c>
      <c r="I273" s="1">
        <f t="shared" si="16"/>
        <v>0</v>
      </c>
      <c r="J273" s="52" t="e">
        <f t="shared" si="19"/>
        <v>#DIV/0!</v>
      </c>
      <c r="K273" s="53" t="e">
        <f t="shared" si="17"/>
        <v>#DIV/0!</v>
      </c>
    </row>
    <row r="274" spans="1:11" ht="15.75" thickBot="1">
      <c r="A274" s="1">
        <f>Informations!A274</f>
        <v>0</v>
      </c>
      <c r="B274" s="1">
        <f>Informations!B274</f>
        <v>0</v>
      </c>
      <c r="C274" s="54"/>
      <c r="D274" s="54"/>
      <c r="E274" s="54"/>
      <c r="F274" s="70"/>
      <c r="G274" s="70"/>
      <c r="H274" s="1">
        <f t="shared" si="18"/>
        <v>0</v>
      </c>
      <c r="I274" s="1">
        <f t="shared" si="16"/>
        <v>0</v>
      </c>
      <c r="J274" s="52" t="e">
        <f t="shared" si="19"/>
        <v>#DIV/0!</v>
      </c>
      <c r="K274" s="53" t="e">
        <f t="shared" si="17"/>
        <v>#DIV/0!</v>
      </c>
    </row>
    <row r="275" spans="1:11" ht="15.75" thickBot="1">
      <c r="A275" s="1">
        <f>Informations!A275</f>
        <v>0</v>
      </c>
      <c r="B275" s="1">
        <f>Informations!B275</f>
        <v>0</v>
      </c>
      <c r="C275" s="54"/>
      <c r="D275" s="54"/>
      <c r="E275" s="54"/>
      <c r="F275" s="70"/>
      <c r="G275" s="70"/>
      <c r="H275" s="1">
        <f t="shared" si="18"/>
        <v>0</v>
      </c>
      <c r="I275" s="1">
        <f t="shared" si="16"/>
        <v>0</v>
      </c>
      <c r="J275" s="52" t="e">
        <f t="shared" si="19"/>
        <v>#DIV/0!</v>
      </c>
      <c r="K275" s="53" t="e">
        <f t="shared" si="17"/>
        <v>#DIV/0!</v>
      </c>
    </row>
    <row r="276" spans="1:11" ht="15.75" thickBot="1">
      <c r="A276" s="1">
        <f>Informations!A276</f>
        <v>0</v>
      </c>
      <c r="B276" s="1">
        <f>Informations!B276</f>
        <v>0</v>
      </c>
      <c r="C276" s="54"/>
      <c r="D276" s="54"/>
      <c r="E276" s="54"/>
      <c r="F276" s="70"/>
      <c r="G276" s="70"/>
      <c r="H276" s="1">
        <f t="shared" si="18"/>
        <v>0</v>
      </c>
      <c r="I276" s="1">
        <f t="shared" si="16"/>
        <v>0</v>
      </c>
      <c r="J276" s="52" t="e">
        <f t="shared" si="19"/>
        <v>#DIV/0!</v>
      </c>
      <c r="K276" s="53" t="e">
        <f t="shared" si="17"/>
        <v>#DIV/0!</v>
      </c>
    </row>
    <row r="277" spans="1:11" ht="15.75" thickBot="1">
      <c r="A277" s="1">
        <f>Informations!A277</f>
        <v>0</v>
      </c>
      <c r="B277" s="1">
        <f>Informations!B277</f>
        <v>0</v>
      </c>
      <c r="C277" s="54"/>
      <c r="D277" s="54"/>
      <c r="E277" s="54"/>
      <c r="F277" s="70"/>
      <c r="G277" s="70"/>
      <c r="H277" s="1">
        <f t="shared" si="18"/>
        <v>0</v>
      </c>
      <c r="I277" s="1">
        <f t="shared" si="16"/>
        <v>0</v>
      </c>
      <c r="J277" s="52" t="e">
        <f t="shared" si="19"/>
        <v>#DIV/0!</v>
      </c>
      <c r="K277" s="53" t="e">
        <f t="shared" si="17"/>
        <v>#DIV/0!</v>
      </c>
    </row>
    <row r="278" spans="1:11" ht="15.75" thickBot="1">
      <c r="A278" s="1">
        <f>Informations!A278</f>
        <v>0</v>
      </c>
      <c r="B278" s="1">
        <f>Informations!B278</f>
        <v>0</v>
      </c>
      <c r="C278" s="54"/>
      <c r="D278" s="54"/>
      <c r="E278" s="54"/>
      <c r="F278" s="70"/>
      <c r="G278" s="70"/>
      <c r="H278" s="1">
        <f t="shared" si="18"/>
        <v>0</v>
      </c>
      <c r="I278" s="1">
        <f t="shared" si="16"/>
        <v>0</v>
      </c>
      <c r="J278" s="52" t="e">
        <f t="shared" si="19"/>
        <v>#DIV/0!</v>
      </c>
      <c r="K278" s="53" t="e">
        <f t="shared" si="17"/>
        <v>#DIV/0!</v>
      </c>
    </row>
    <row r="279" spans="1:11" ht="15.75" thickBot="1">
      <c r="A279" s="1">
        <f>Informations!A279</f>
        <v>0</v>
      </c>
      <c r="B279" s="1">
        <f>Informations!B279</f>
        <v>0</v>
      </c>
      <c r="C279" s="54"/>
      <c r="D279" s="54"/>
      <c r="E279" s="54"/>
      <c r="F279" s="70"/>
      <c r="G279" s="70"/>
      <c r="H279" s="1">
        <f t="shared" si="18"/>
        <v>0</v>
      </c>
      <c r="I279" s="1">
        <f t="shared" si="16"/>
        <v>0</v>
      </c>
      <c r="J279" s="52" t="e">
        <f t="shared" si="19"/>
        <v>#DIV/0!</v>
      </c>
      <c r="K279" s="53" t="e">
        <f t="shared" si="17"/>
        <v>#DIV/0!</v>
      </c>
    </row>
    <row r="280" spans="1:11" ht="15.75" thickBot="1">
      <c r="A280" s="1">
        <f>Informations!A280</f>
        <v>0</v>
      </c>
      <c r="B280" s="1">
        <f>Informations!B280</f>
        <v>0</v>
      </c>
      <c r="C280" s="54"/>
      <c r="D280" s="54"/>
      <c r="E280" s="54"/>
      <c r="F280" s="70"/>
      <c r="G280" s="70"/>
      <c r="H280" s="1">
        <f t="shared" si="18"/>
        <v>0</v>
      </c>
      <c r="I280" s="1">
        <f t="shared" si="16"/>
        <v>0</v>
      </c>
      <c r="J280" s="52" t="e">
        <f t="shared" si="19"/>
        <v>#DIV/0!</v>
      </c>
      <c r="K280" s="53" t="e">
        <f t="shared" si="17"/>
        <v>#DIV/0!</v>
      </c>
    </row>
    <row r="281" spans="1:11" ht="15.75" thickBot="1">
      <c r="A281" s="1">
        <f>Informations!A281</f>
        <v>0</v>
      </c>
      <c r="B281" s="1">
        <f>Informations!B281</f>
        <v>0</v>
      </c>
      <c r="C281" s="54"/>
      <c r="D281" s="54"/>
      <c r="E281" s="54"/>
      <c r="F281" s="70"/>
      <c r="G281" s="70"/>
      <c r="H281" s="1">
        <f t="shared" si="18"/>
        <v>0</v>
      </c>
      <c r="I281" s="1">
        <f t="shared" si="16"/>
        <v>0</v>
      </c>
      <c r="J281" s="52" t="e">
        <f t="shared" si="19"/>
        <v>#DIV/0!</v>
      </c>
      <c r="K281" s="53" t="e">
        <f t="shared" si="17"/>
        <v>#DIV/0!</v>
      </c>
    </row>
    <row r="282" spans="1:11" ht="15.75" thickBot="1">
      <c r="A282" s="1">
        <f>Informations!A282</f>
        <v>0</v>
      </c>
      <c r="B282" s="1">
        <f>Informations!B282</f>
        <v>0</v>
      </c>
      <c r="C282" s="54"/>
      <c r="D282" s="54"/>
      <c r="E282" s="54"/>
      <c r="F282" s="70"/>
      <c r="G282" s="70"/>
      <c r="H282" s="1">
        <f t="shared" si="18"/>
        <v>0</v>
      </c>
      <c r="I282" s="1">
        <f t="shared" si="16"/>
        <v>0</v>
      </c>
      <c r="J282" s="52" t="e">
        <f t="shared" si="19"/>
        <v>#DIV/0!</v>
      </c>
      <c r="K282" s="53" t="e">
        <f t="shared" si="17"/>
        <v>#DIV/0!</v>
      </c>
    </row>
    <row r="283" spans="1:11" ht="15.75" thickBot="1">
      <c r="A283" s="1">
        <f>Informations!A283</f>
        <v>0</v>
      </c>
      <c r="B283" s="1">
        <f>Informations!B283</f>
        <v>0</v>
      </c>
      <c r="C283" s="54"/>
      <c r="D283" s="54"/>
      <c r="E283" s="54"/>
      <c r="F283" s="70"/>
      <c r="G283" s="70"/>
      <c r="H283" s="1">
        <f t="shared" si="18"/>
        <v>0</v>
      </c>
      <c r="I283" s="1">
        <f t="shared" si="16"/>
        <v>0</v>
      </c>
      <c r="J283" s="52" t="e">
        <f t="shared" si="19"/>
        <v>#DIV/0!</v>
      </c>
      <c r="K283" s="53" t="e">
        <f t="shared" si="17"/>
        <v>#DIV/0!</v>
      </c>
    </row>
    <row r="284" spans="1:11" ht="15.75" thickBot="1">
      <c r="A284" s="1">
        <f>Informations!A284</f>
        <v>0</v>
      </c>
      <c r="B284" s="1">
        <f>Informations!B284</f>
        <v>0</v>
      </c>
      <c r="C284" s="54"/>
      <c r="D284" s="54"/>
      <c r="E284" s="54"/>
      <c r="F284" s="70"/>
      <c r="G284" s="70"/>
      <c r="H284" s="1">
        <f t="shared" si="18"/>
        <v>0</v>
      </c>
      <c r="I284" s="1">
        <f t="shared" si="16"/>
        <v>0</v>
      </c>
      <c r="J284" s="52" t="e">
        <f t="shared" si="19"/>
        <v>#DIV/0!</v>
      </c>
      <c r="K284" s="53" t="e">
        <f t="shared" si="17"/>
        <v>#DIV/0!</v>
      </c>
    </row>
    <row r="285" spans="1:11" ht="15.75" thickBot="1">
      <c r="A285" s="1">
        <f>Informations!A285</f>
        <v>0</v>
      </c>
      <c r="B285" s="1">
        <f>Informations!B285</f>
        <v>0</v>
      </c>
      <c r="C285" s="54"/>
      <c r="D285" s="54"/>
      <c r="E285" s="54"/>
      <c r="F285" s="70"/>
      <c r="G285" s="70"/>
      <c r="H285" s="1">
        <f t="shared" si="18"/>
        <v>0</v>
      </c>
      <c r="I285" s="1">
        <f t="shared" si="16"/>
        <v>0</v>
      </c>
      <c r="J285" s="52" t="e">
        <f t="shared" si="19"/>
        <v>#DIV/0!</v>
      </c>
      <c r="K285" s="53" t="e">
        <f t="shared" si="17"/>
        <v>#DIV/0!</v>
      </c>
    </row>
    <row r="286" spans="1:11" ht="15.75" thickBot="1">
      <c r="A286" s="1">
        <f>Informations!A286</f>
        <v>0</v>
      </c>
      <c r="B286" s="1">
        <f>Informations!B286</f>
        <v>0</v>
      </c>
      <c r="C286" s="54"/>
      <c r="D286" s="54"/>
      <c r="E286" s="54"/>
      <c r="F286" s="70"/>
      <c r="G286" s="70"/>
      <c r="H286" s="1">
        <f t="shared" si="18"/>
        <v>0</v>
      </c>
      <c r="I286" s="1">
        <f t="shared" si="16"/>
        <v>0</v>
      </c>
      <c r="J286" s="52" t="e">
        <f t="shared" si="19"/>
        <v>#DIV/0!</v>
      </c>
      <c r="K286" s="53" t="e">
        <f t="shared" si="17"/>
        <v>#DIV/0!</v>
      </c>
    </row>
    <row r="287" spans="1:11" ht="15.75" thickBot="1">
      <c r="A287" s="1">
        <f>Informations!A287</f>
        <v>0</v>
      </c>
      <c r="B287" s="1">
        <f>Informations!B287</f>
        <v>0</v>
      </c>
      <c r="C287" s="54"/>
      <c r="D287" s="54"/>
      <c r="E287" s="54"/>
      <c r="F287" s="70"/>
      <c r="G287" s="70"/>
      <c r="H287" s="1">
        <f t="shared" si="18"/>
        <v>0</v>
      </c>
      <c r="I287" s="1">
        <f t="shared" si="16"/>
        <v>0</v>
      </c>
      <c r="J287" s="52" t="e">
        <f t="shared" si="19"/>
        <v>#DIV/0!</v>
      </c>
      <c r="K287" s="53" t="e">
        <f t="shared" si="17"/>
        <v>#DIV/0!</v>
      </c>
    </row>
    <row r="288" spans="1:11" ht="15.75" thickBot="1">
      <c r="A288" s="1">
        <f>Informations!A288</f>
        <v>0</v>
      </c>
      <c r="B288" s="1">
        <f>Informations!B288</f>
        <v>0</v>
      </c>
      <c r="C288" s="54"/>
      <c r="D288" s="54"/>
      <c r="E288" s="54"/>
      <c r="F288" s="70"/>
      <c r="G288" s="70"/>
      <c r="H288" s="1">
        <f t="shared" si="18"/>
        <v>0</v>
      </c>
      <c r="I288" s="1">
        <f t="shared" si="16"/>
        <v>0</v>
      </c>
      <c r="J288" s="52" t="e">
        <f t="shared" si="19"/>
        <v>#DIV/0!</v>
      </c>
      <c r="K288" s="53" t="e">
        <f t="shared" si="17"/>
        <v>#DIV/0!</v>
      </c>
    </row>
    <row r="289" spans="1:11" ht="15.75" thickBot="1">
      <c r="A289" s="1">
        <f>Informations!A289</f>
        <v>0</v>
      </c>
      <c r="B289" s="1">
        <f>Informations!B289</f>
        <v>0</v>
      </c>
      <c r="C289" s="54"/>
      <c r="D289" s="54"/>
      <c r="E289" s="54"/>
      <c r="F289" s="70"/>
      <c r="G289" s="70"/>
      <c r="H289" s="1">
        <f t="shared" si="18"/>
        <v>0</v>
      </c>
      <c r="I289" s="1">
        <f t="shared" si="16"/>
        <v>0</v>
      </c>
      <c r="J289" s="52" t="e">
        <f t="shared" si="19"/>
        <v>#DIV/0!</v>
      </c>
      <c r="K289" s="53" t="e">
        <f t="shared" si="17"/>
        <v>#DIV/0!</v>
      </c>
    </row>
    <row r="290" spans="1:11" ht="15.75" thickBot="1">
      <c r="A290" s="1">
        <f>Informations!A290</f>
        <v>0</v>
      </c>
      <c r="B290" s="1">
        <f>Informations!B290</f>
        <v>0</v>
      </c>
      <c r="C290" s="54"/>
      <c r="D290" s="54"/>
      <c r="E290" s="54"/>
      <c r="F290" s="70"/>
      <c r="G290" s="70"/>
      <c r="H290" s="1">
        <f t="shared" si="18"/>
        <v>0</v>
      </c>
      <c r="I290" s="1">
        <f t="shared" si="16"/>
        <v>0</v>
      </c>
      <c r="J290" s="52" t="e">
        <f t="shared" si="19"/>
        <v>#DIV/0!</v>
      </c>
      <c r="K290" s="53" t="e">
        <f t="shared" si="17"/>
        <v>#DIV/0!</v>
      </c>
    </row>
    <row r="291" spans="1:11" ht="15.75" thickBot="1">
      <c r="A291" s="1">
        <f>Informations!A291</f>
        <v>0</v>
      </c>
      <c r="B291" s="1">
        <f>Informations!B291</f>
        <v>0</v>
      </c>
      <c r="C291" s="54"/>
      <c r="D291" s="54"/>
      <c r="E291" s="54"/>
      <c r="F291" s="70"/>
      <c r="G291" s="70"/>
      <c r="H291" s="1">
        <f t="shared" si="18"/>
        <v>0</v>
      </c>
      <c r="I291" s="1">
        <f t="shared" si="16"/>
        <v>0</v>
      </c>
      <c r="J291" s="52" t="e">
        <f t="shared" si="19"/>
        <v>#DIV/0!</v>
      </c>
      <c r="K291" s="53" t="e">
        <f t="shared" si="17"/>
        <v>#DIV/0!</v>
      </c>
    </row>
    <row r="292" spans="1:11" ht="15.75" thickBot="1">
      <c r="A292" s="1">
        <f>Informations!A292</f>
        <v>0</v>
      </c>
      <c r="B292" s="1">
        <f>Informations!B292</f>
        <v>0</v>
      </c>
      <c r="C292" s="54"/>
      <c r="D292" s="54"/>
      <c r="E292" s="54"/>
      <c r="F292" s="70"/>
      <c r="G292" s="70"/>
      <c r="H292" s="1">
        <f t="shared" si="18"/>
        <v>0</v>
      </c>
      <c r="I292" s="1">
        <f t="shared" si="16"/>
        <v>0</v>
      </c>
      <c r="J292" s="52" t="e">
        <f t="shared" si="19"/>
        <v>#DIV/0!</v>
      </c>
      <c r="K292" s="53" t="e">
        <f t="shared" si="17"/>
        <v>#DIV/0!</v>
      </c>
    </row>
    <row r="293" spans="1:11" ht="15.75" thickBot="1">
      <c r="A293" s="1">
        <f>Informations!A293</f>
        <v>0</v>
      </c>
      <c r="B293" s="1">
        <f>Informations!B293</f>
        <v>0</v>
      </c>
      <c r="C293" s="54"/>
      <c r="D293" s="54"/>
      <c r="E293" s="54"/>
      <c r="F293" s="70"/>
      <c r="G293" s="70"/>
      <c r="H293" s="1">
        <f t="shared" si="18"/>
        <v>0</v>
      </c>
      <c r="I293" s="1">
        <f t="shared" si="16"/>
        <v>0</v>
      </c>
      <c r="J293" s="52" t="e">
        <f t="shared" si="19"/>
        <v>#DIV/0!</v>
      </c>
      <c r="K293" s="53" t="e">
        <f t="shared" si="17"/>
        <v>#DIV/0!</v>
      </c>
    </row>
    <row r="294" spans="1:11" ht="15.75" thickBot="1">
      <c r="A294" s="1">
        <f>Informations!A294</f>
        <v>0</v>
      </c>
      <c r="B294" s="1">
        <f>Informations!B294</f>
        <v>0</v>
      </c>
      <c r="C294" s="54"/>
      <c r="D294" s="54"/>
      <c r="E294" s="54"/>
      <c r="F294" s="70"/>
      <c r="G294" s="70"/>
      <c r="H294" s="1">
        <f t="shared" si="18"/>
        <v>0</v>
      </c>
      <c r="I294" s="1">
        <f t="shared" si="16"/>
        <v>0</v>
      </c>
      <c r="J294" s="52" t="e">
        <f t="shared" si="19"/>
        <v>#DIV/0!</v>
      </c>
      <c r="K294" s="53" t="e">
        <f t="shared" si="17"/>
        <v>#DIV/0!</v>
      </c>
    </row>
    <row r="295" spans="1:11" ht="15.75" thickBot="1">
      <c r="A295" s="1">
        <f>Informations!A295</f>
        <v>0</v>
      </c>
      <c r="B295" s="1">
        <f>Informations!B295</f>
        <v>0</v>
      </c>
      <c r="C295" s="54"/>
      <c r="D295" s="54"/>
      <c r="E295" s="54"/>
      <c r="F295" s="70"/>
      <c r="G295" s="70"/>
      <c r="H295" s="1">
        <f t="shared" si="18"/>
        <v>0</v>
      </c>
      <c r="I295" s="1">
        <f t="shared" si="16"/>
        <v>0</v>
      </c>
      <c r="J295" s="52" t="e">
        <f t="shared" si="19"/>
        <v>#DIV/0!</v>
      </c>
      <c r="K295" s="53" t="e">
        <f t="shared" si="17"/>
        <v>#DIV/0!</v>
      </c>
    </row>
    <row r="296" spans="1:11" ht="15.75" thickBot="1">
      <c r="A296" s="1">
        <f>Informations!A296</f>
        <v>0</v>
      </c>
      <c r="B296" s="1">
        <f>Informations!B296</f>
        <v>0</v>
      </c>
      <c r="C296" s="54"/>
      <c r="D296" s="54"/>
      <c r="E296" s="54"/>
      <c r="F296" s="70"/>
      <c r="G296" s="70"/>
      <c r="H296" s="1">
        <f t="shared" si="18"/>
        <v>0</v>
      </c>
      <c r="I296" s="1">
        <f t="shared" si="16"/>
        <v>0</v>
      </c>
      <c r="J296" s="52" t="e">
        <f t="shared" si="19"/>
        <v>#DIV/0!</v>
      </c>
      <c r="K296" s="53" t="e">
        <f t="shared" si="17"/>
        <v>#DIV/0!</v>
      </c>
    </row>
    <row r="297" spans="1:11" ht="15.75" thickBot="1">
      <c r="A297" s="1">
        <f>Informations!A297</f>
        <v>0</v>
      </c>
      <c r="B297" s="1">
        <f>Informations!B297</f>
        <v>0</v>
      </c>
      <c r="C297" s="54"/>
      <c r="D297" s="54"/>
      <c r="E297" s="54"/>
      <c r="F297" s="70"/>
      <c r="G297" s="70"/>
      <c r="H297" s="1">
        <f t="shared" si="18"/>
        <v>0</v>
      </c>
      <c r="I297" s="1">
        <f t="shared" si="16"/>
        <v>0</v>
      </c>
      <c r="J297" s="52" t="e">
        <f t="shared" si="19"/>
        <v>#DIV/0!</v>
      </c>
      <c r="K297" s="53" t="e">
        <f t="shared" si="17"/>
        <v>#DIV/0!</v>
      </c>
    </row>
    <row r="298" spans="1:11" ht="15.75" thickBot="1">
      <c r="A298" s="1">
        <f>Informations!A298</f>
        <v>0</v>
      </c>
      <c r="B298" s="1">
        <f>Informations!B298</f>
        <v>0</v>
      </c>
      <c r="C298" s="54"/>
      <c r="D298" s="54"/>
      <c r="E298" s="54"/>
      <c r="F298" s="70"/>
      <c r="G298" s="70"/>
      <c r="H298" s="1">
        <f t="shared" si="18"/>
        <v>0</v>
      </c>
      <c r="I298" s="1">
        <f t="shared" si="16"/>
        <v>0</v>
      </c>
      <c r="J298" s="52" t="e">
        <f t="shared" si="19"/>
        <v>#DIV/0!</v>
      </c>
      <c r="K298" s="53" t="e">
        <f t="shared" si="17"/>
        <v>#DIV/0!</v>
      </c>
    </row>
    <row r="299" spans="1:11" ht="15.75" thickBot="1">
      <c r="A299" s="1">
        <f>Informations!A299</f>
        <v>0</v>
      </c>
      <c r="B299" s="1">
        <f>Informations!B299</f>
        <v>0</v>
      </c>
      <c r="C299" s="54"/>
      <c r="D299" s="54"/>
      <c r="E299" s="54"/>
      <c r="F299" s="70"/>
      <c r="G299" s="70"/>
      <c r="H299" s="1">
        <f t="shared" si="18"/>
        <v>0</v>
      </c>
      <c r="I299" s="1">
        <f t="shared" si="16"/>
        <v>0</v>
      </c>
      <c r="J299" s="52" t="e">
        <f t="shared" si="19"/>
        <v>#DIV/0!</v>
      </c>
      <c r="K299" s="53" t="e">
        <f t="shared" si="17"/>
        <v>#DIV/0!</v>
      </c>
    </row>
    <row r="300" spans="1:11" ht="15.75" thickBot="1">
      <c r="A300" s="1">
        <f>Informations!A300</f>
        <v>0</v>
      </c>
      <c r="B300" s="1">
        <f>Informations!B300</f>
        <v>0</v>
      </c>
      <c r="C300" s="54"/>
      <c r="D300" s="54"/>
      <c r="E300" s="54"/>
      <c r="F300" s="70"/>
      <c r="G300" s="70"/>
      <c r="H300" s="1">
        <f t="shared" si="18"/>
        <v>0</v>
      </c>
      <c r="I300" s="1">
        <f t="shared" si="16"/>
        <v>0</v>
      </c>
      <c r="J300" s="52" t="e">
        <f t="shared" si="19"/>
        <v>#DIV/0!</v>
      </c>
      <c r="K300" s="53" t="e">
        <f t="shared" si="17"/>
        <v>#DIV/0!</v>
      </c>
    </row>
    <row r="301" spans="1:11" ht="15.75" thickBot="1">
      <c r="A301" s="1">
        <f>Informations!A301</f>
        <v>0</v>
      </c>
      <c r="B301" s="1">
        <f>Informations!B301</f>
        <v>0</v>
      </c>
      <c r="C301" s="54"/>
      <c r="D301" s="54"/>
      <c r="E301" s="54"/>
      <c r="F301" s="70"/>
      <c r="G301" s="70"/>
      <c r="H301" s="1">
        <f t="shared" si="18"/>
        <v>0</v>
      </c>
      <c r="I301" s="1">
        <f t="shared" si="16"/>
        <v>0</v>
      </c>
      <c r="J301" s="52" t="e">
        <f t="shared" si="19"/>
        <v>#DIV/0!</v>
      </c>
      <c r="K301" s="53" t="e">
        <f t="shared" si="17"/>
        <v>#DIV/0!</v>
      </c>
    </row>
    <row r="302" spans="1:11">
      <c r="A302" s="1">
        <f>Informations!A302</f>
        <v>0</v>
      </c>
      <c r="B302" s="1">
        <f>Informations!B302</f>
        <v>0</v>
      </c>
      <c r="C302" s="54"/>
      <c r="D302" s="54"/>
      <c r="E302" s="54"/>
      <c r="F302" s="70"/>
      <c r="G302" s="70"/>
      <c r="H302" s="1">
        <f t="shared" si="18"/>
        <v>0</v>
      </c>
      <c r="I302" s="1">
        <f t="shared" si="16"/>
        <v>0</v>
      </c>
      <c r="J302" s="52" t="e">
        <f t="shared" si="19"/>
        <v>#DIV/0!</v>
      </c>
      <c r="K302" s="53" t="e">
        <f t="shared" si="17"/>
        <v>#DIV/0!</v>
      </c>
    </row>
  </sheetData>
  <conditionalFormatting sqref="H3:H302">
    <cfRule type="cellIs" dxfId="10" priority="12" operator="lessThan">
      <formula>0</formula>
    </cfRule>
  </conditionalFormatting>
  <conditionalFormatting sqref="I3:I302">
    <cfRule type="cellIs" dxfId="9" priority="10" operator="lessThan">
      <formula>0</formula>
    </cfRule>
  </conditionalFormatting>
  <conditionalFormatting sqref="J3:K302">
    <cfRule type="cellIs" dxfId="8" priority="1" operator="greaterThan">
      <formula>1</formula>
    </cfRule>
    <cfRule type="cellIs" dxfId="7" priority="2" operator="greaterThan">
      <formula>100</formula>
    </cfRule>
    <cfRule type="cellIs" dxfId="6" priority="3" operator="greaterThan">
      <formula>100</formula>
    </cfRule>
    <cfRule type="cellIs" dxfId="5" priority="4" operator="lessThan">
      <formula>100</formula>
    </cfRule>
    <cfRule type="cellIs" dxfId="4" priority="5" operator="greaterThan">
      <formula>100</formula>
    </cfRule>
    <cfRule type="cellIs" dxfId="3" priority="6" operator="lessThan">
      <formula>100</formula>
    </cfRule>
    <cfRule type="cellIs" dxfId="2" priority="7" operator="greaterThan">
      <formula>100</formula>
    </cfRule>
    <cfRule type="cellIs" dxfId="1" priority="8" operator="greaterThan">
      <formula>0</formula>
    </cfRule>
    <cfRule type="cellIs" dxfId="0" priority="9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I20"/>
  <sheetViews>
    <sheetView workbookViewId="0">
      <selection activeCell="F16" sqref="F16"/>
    </sheetView>
  </sheetViews>
  <sheetFormatPr baseColWidth="10" defaultRowHeight="15"/>
  <cols>
    <col min="2" max="2" width="40" style="75" customWidth="1"/>
    <col min="3" max="3" width="11.42578125" style="75"/>
    <col min="7" max="7" width="34.5703125" customWidth="1"/>
  </cols>
  <sheetData>
    <row r="1" spans="1:9" ht="15.75" thickBot="1">
      <c r="A1" s="79"/>
      <c r="B1" s="80"/>
      <c r="C1" s="80"/>
      <c r="D1" s="72"/>
    </row>
    <row r="2" spans="1:9" ht="15.75" thickBot="1">
      <c r="A2" s="79"/>
      <c r="B2" s="92" t="s">
        <v>127</v>
      </c>
      <c r="C2" s="93"/>
      <c r="D2" s="72"/>
      <c r="G2" s="8"/>
      <c r="H2" s="76"/>
      <c r="I2" s="3"/>
    </row>
    <row r="3" spans="1:9">
      <c r="A3" s="79"/>
      <c r="B3" s="81" t="s">
        <v>121</v>
      </c>
      <c r="C3" s="82">
        <f>SUM('Calculs projets'!C3:C302)</f>
        <v>610.15</v>
      </c>
      <c r="D3" s="72"/>
      <c r="G3" s="3"/>
      <c r="H3" s="3"/>
      <c r="I3" s="3"/>
    </row>
    <row r="4" spans="1:9">
      <c r="A4" s="79"/>
      <c r="B4" s="83" t="s">
        <v>122</v>
      </c>
      <c r="C4" s="84">
        <f>SUM('Calculs projets'!D3:D302)</f>
        <v>1615.8</v>
      </c>
      <c r="D4" s="72"/>
      <c r="G4" s="3"/>
      <c r="H4" s="3"/>
      <c r="I4" s="3"/>
    </row>
    <row r="5" spans="1:9">
      <c r="A5" s="79"/>
      <c r="B5" s="83" t="s">
        <v>118</v>
      </c>
      <c r="C5" s="85">
        <f>C3/40</f>
        <v>15.25375</v>
      </c>
      <c r="D5" s="72"/>
      <c r="G5" s="3"/>
      <c r="H5" s="77"/>
      <c r="I5" s="3"/>
    </row>
    <row r="6" spans="1:9" ht="15.75" thickBot="1">
      <c r="A6" s="79"/>
      <c r="B6" s="86" t="s">
        <v>117</v>
      </c>
      <c r="C6" s="87">
        <f>C4/40</f>
        <v>40.394999999999996</v>
      </c>
      <c r="D6" s="72"/>
      <c r="G6" s="3"/>
      <c r="H6" s="77"/>
      <c r="I6" s="3"/>
    </row>
    <row r="7" spans="1:9" ht="15.75" thickBot="1">
      <c r="A7" s="79"/>
      <c r="B7" s="80"/>
      <c r="C7" s="80"/>
      <c r="D7" s="72"/>
      <c r="G7" s="3"/>
      <c r="H7" s="77"/>
      <c r="I7" s="3"/>
    </row>
    <row r="8" spans="1:9" ht="15.75" thickBot="1">
      <c r="A8" s="79"/>
      <c r="B8" s="99" t="s">
        <v>128</v>
      </c>
      <c r="C8" s="100"/>
      <c r="D8" s="72"/>
      <c r="G8" s="3"/>
      <c r="H8" s="78"/>
      <c r="I8" s="3"/>
    </row>
    <row r="9" spans="1:9">
      <c r="A9" s="79"/>
      <c r="B9" s="81" t="s">
        <v>125</v>
      </c>
      <c r="C9" s="82">
        <f>(SUM('Calculs projets'!H3:H302)-C19)</f>
        <v>520.15</v>
      </c>
      <c r="D9" s="72"/>
      <c r="G9" s="3"/>
      <c r="H9" s="77"/>
      <c r="I9" s="3"/>
    </row>
    <row r="10" spans="1:9">
      <c r="A10" s="79"/>
      <c r="B10" s="83" t="s">
        <v>126</v>
      </c>
      <c r="C10" s="88">
        <f>(SUM('Calculs projets'!I3:I302))-C20</f>
        <v>1246.25</v>
      </c>
      <c r="D10" s="72"/>
      <c r="G10" s="8"/>
      <c r="H10" s="76"/>
      <c r="I10" s="3"/>
    </row>
    <row r="11" spans="1:9">
      <c r="A11" s="79"/>
      <c r="B11" s="83" t="s">
        <v>27</v>
      </c>
      <c r="C11" s="88">
        <f>C9/40</f>
        <v>13.00375</v>
      </c>
      <c r="D11" s="72"/>
      <c r="G11" s="8"/>
      <c r="H11" s="76"/>
      <c r="I11" s="3"/>
    </row>
    <row r="12" spans="1:9" ht="15.75" thickBot="1">
      <c r="A12" s="79"/>
      <c r="B12" s="86" t="s">
        <v>28</v>
      </c>
      <c r="C12" s="89">
        <f>C10/40</f>
        <v>31.15625</v>
      </c>
      <c r="D12" s="72"/>
      <c r="G12" s="3"/>
      <c r="H12" s="3"/>
      <c r="I12" s="3"/>
    </row>
    <row r="13" spans="1:9" ht="15.75" thickBot="1">
      <c r="A13" s="79"/>
      <c r="B13" s="80"/>
      <c r="C13" s="80"/>
      <c r="D13" s="72"/>
      <c r="G13" s="3"/>
      <c r="H13" s="3"/>
      <c r="I13" s="3"/>
    </row>
    <row r="14" spans="1:9" ht="15.75" thickBot="1">
      <c r="A14" s="79"/>
      <c r="B14" s="103" t="s">
        <v>130</v>
      </c>
      <c r="C14" s="104"/>
      <c r="D14" s="72"/>
    </row>
    <row r="15" spans="1:9">
      <c r="A15" s="79"/>
      <c r="B15" s="81" t="s">
        <v>123</v>
      </c>
      <c r="C15" s="82">
        <f>SUM('Calculs projets'!F3:F302)</f>
        <v>130.5</v>
      </c>
      <c r="D15" s="72"/>
    </row>
    <row r="16" spans="1:9" ht="15.75" thickBot="1">
      <c r="A16" s="79"/>
      <c r="B16" s="86" t="s">
        <v>124</v>
      </c>
      <c r="C16" s="91">
        <f>SUM('Calculs projets'!G3:G302)</f>
        <v>376.25</v>
      </c>
      <c r="D16" s="72"/>
    </row>
    <row r="17" spans="1:4" ht="15.75" thickBot="1">
      <c r="A17" s="79"/>
      <c r="B17" s="80"/>
      <c r="C17" s="80"/>
      <c r="D17" s="72"/>
    </row>
    <row r="18" spans="1:4" ht="15.75" thickBot="1">
      <c r="B18" s="101" t="s">
        <v>129</v>
      </c>
      <c r="C18" s="102"/>
      <c r="D18" s="72"/>
    </row>
    <row r="19" spans="1:4">
      <c r="B19" s="81" t="s">
        <v>119</v>
      </c>
      <c r="C19" s="90">
        <f>SUMIF('Calculs projets'!H1:H320,"&lt;0")</f>
        <v>-40.5</v>
      </c>
    </row>
    <row r="20" spans="1:4" ht="15.75" thickBot="1">
      <c r="B20" s="86" t="s">
        <v>120</v>
      </c>
      <c r="C20" s="91">
        <f>SUMIF('Calculs projets'!I1:I320,"&lt;0")</f>
        <v>-6.7000000000000028</v>
      </c>
    </row>
  </sheetData>
  <mergeCells count="3">
    <mergeCell ref="B8:C8"/>
    <mergeCell ref="B18:C18"/>
    <mergeCell ref="B14:C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I301"/>
  <sheetViews>
    <sheetView tabSelected="1" workbookViewId="0">
      <selection activeCell="F32" sqref="F32"/>
    </sheetView>
  </sheetViews>
  <sheetFormatPr baseColWidth="10" defaultRowHeight="15"/>
  <cols>
    <col min="1" max="1" width="16.42578125" style="95" customWidth="1"/>
    <col min="2" max="2" width="15.85546875" style="75" customWidth="1"/>
    <col min="3" max="4" width="20.42578125" customWidth="1"/>
    <col min="6" max="6" width="21" bestFit="1" customWidth="1"/>
    <col min="7" max="7" width="30.140625" customWidth="1"/>
    <col min="8" max="8" width="15.85546875" customWidth="1"/>
    <col min="9" max="10" width="3" customWidth="1"/>
    <col min="11" max="11" width="5" customWidth="1"/>
    <col min="12" max="12" width="3" customWidth="1"/>
    <col min="13" max="13" width="6" customWidth="1"/>
    <col min="14" max="16" width="3" customWidth="1"/>
    <col min="17" max="17" width="6" customWidth="1"/>
    <col min="18" max="18" width="12.5703125" bestFit="1" customWidth="1"/>
  </cols>
  <sheetData>
    <row r="1" spans="1:9">
      <c r="A1" s="96" t="s">
        <v>132</v>
      </c>
      <c r="B1" s="54" t="s">
        <v>12</v>
      </c>
      <c r="C1" s="74" t="s">
        <v>133</v>
      </c>
      <c r="D1" s="74" t="s">
        <v>134</v>
      </c>
      <c r="F1" s="73"/>
      <c r="G1" s="73"/>
      <c r="H1" s="73"/>
      <c r="I1" s="73"/>
    </row>
    <row r="2" spans="1:9">
      <c r="A2" s="96" t="str">
        <f>Informations!A3</f>
        <v>P4616</v>
      </c>
      <c r="B2" s="105">
        <f>Informations!Q3</f>
        <v>42797</v>
      </c>
      <c r="C2" s="74">
        <f>IF('Calculs projets'!H3&gt;0,'Calculs projets'!H3,0)</f>
        <v>38.85</v>
      </c>
      <c r="D2" s="74">
        <f>IF('Calculs projets'!I3&gt;0,'Calculs projets'!I3,0)</f>
        <v>146</v>
      </c>
    </row>
    <row r="3" spans="1:9">
      <c r="A3" s="96" t="str">
        <f>Informations!A4</f>
        <v>P4628</v>
      </c>
      <c r="B3" s="105">
        <f>Informations!Q4</f>
        <v>43019</v>
      </c>
      <c r="C3" s="74">
        <f>IF('Calculs projets'!H4&gt;0,'Calculs projets'!H4,0)</f>
        <v>52</v>
      </c>
      <c r="D3" s="74">
        <f>IF('Calculs projets'!I4&gt;0,'Calculs projets'!I4,0)</f>
        <v>105.5</v>
      </c>
      <c r="F3" s="97"/>
      <c r="G3" s="98"/>
    </row>
    <row r="4" spans="1:9">
      <c r="A4" s="96" t="str">
        <f>Informations!A5</f>
        <v>P4641</v>
      </c>
      <c r="B4" s="105">
        <f>Informations!Q5</f>
        <v>42857</v>
      </c>
      <c r="C4" s="74">
        <f>IF('Calculs projets'!H5&gt;0,'Calculs projets'!H5,0)</f>
        <v>16</v>
      </c>
      <c r="D4" s="74">
        <f>IF('Calculs projets'!I5&gt;0,'Calculs projets'!I5,0)</f>
        <v>24</v>
      </c>
      <c r="F4" s="97"/>
      <c r="G4" s="98"/>
    </row>
    <row r="5" spans="1:9">
      <c r="A5" s="96" t="str">
        <f>Informations!A6</f>
        <v>P4662</v>
      </c>
      <c r="B5" s="105">
        <f>Informations!Q6</f>
        <v>42885</v>
      </c>
      <c r="C5" s="74">
        <f>IF('Calculs projets'!H6&gt;0,'Calculs projets'!H6,0)</f>
        <v>0</v>
      </c>
      <c r="D5" s="74">
        <f>IF('Calculs projets'!I6&gt;0,'Calculs projets'!I6,0)</f>
        <v>27.75</v>
      </c>
      <c r="F5" s="97"/>
      <c r="G5" s="98"/>
    </row>
    <row r="6" spans="1:9">
      <c r="A6" s="96" t="str">
        <f>Informations!A7</f>
        <v>P4665</v>
      </c>
      <c r="B6" s="105">
        <f>Informations!Q7</f>
        <v>42895</v>
      </c>
      <c r="C6" s="74">
        <f>IF('Calculs projets'!H7&gt;0,'Calculs projets'!H7,0)</f>
        <v>8</v>
      </c>
      <c r="D6" s="74">
        <f>IF('Calculs projets'!I7&gt;0,'Calculs projets'!I7,0)</f>
        <v>8</v>
      </c>
      <c r="F6" s="97">
        <v>42736</v>
      </c>
      <c r="G6" s="98"/>
    </row>
    <row r="7" spans="1:9">
      <c r="A7" s="96" t="str">
        <f>Informations!A8</f>
        <v>P4669</v>
      </c>
      <c r="B7" s="105">
        <f>Informations!Q8</f>
        <v>42964</v>
      </c>
      <c r="C7" s="74">
        <f>IF('Calculs projets'!H8&gt;0,'Calculs projets'!H8,0)</f>
        <v>100.3</v>
      </c>
      <c r="D7" s="74">
        <f>IF('Calculs projets'!I8&gt;0,'Calculs projets'!I8,0)</f>
        <v>322.7</v>
      </c>
      <c r="F7" s="97">
        <v>42767</v>
      </c>
      <c r="G7" s="98"/>
    </row>
    <row r="8" spans="1:9">
      <c r="A8" s="96" t="str">
        <f>Informations!A9</f>
        <v>P4671</v>
      </c>
      <c r="B8" s="105">
        <f>Informations!Q9</f>
        <v>42853</v>
      </c>
      <c r="C8" s="74">
        <f>IF('Calculs projets'!H9&gt;0,'Calculs projets'!H9,0)</f>
        <v>0</v>
      </c>
      <c r="D8" s="74">
        <f>IF('Calculs projets'!I9&gt;0,'Calculs projets'!I9,0)</f>
        <v>17</v>
      </c>
      <c r="F8" s="97">
        <v>42795</v>
      </c>
      <c r="G8" s="98"/>
    </row>
    <row r="9" spans="1:9">
      <c r="A9" s="96" t="str">
        <f>Informations!A10</f>
        <v>P4676</v>
      </c>
      <c r="B9" s="105">
        <f>Informations!Q10</f>
        <v>42863</v>
      </c>
      <c r="C9" s="74">
        <f>IF('Calculs projets'!H10&gt;0,'Calculs projets'!H10,0)</f>
        <v>16</v>
      </c>
      <c r="D9" s="74">
        <f>IF('Calculs projets'!I10&gt;0,'Calculs projets'!I10,0)</f>
        <v>0</v>
      </c>
      <c r="F9" s="97">
        <v>42826</v>
      </c>
      <c r="G9" s="98"/>
    </row>
    <row r="10" spans="1:9">
      <c r="A10" s="96" t="str">
        <f>Informations!A11</f>
        <v>P4681</v>
      </c>
      <c r="B10" s="105">
        <f>Informations!Q11</f>
        <v>42855</v>
      </c>
      <c r="C10" s="74">
        <f>IF('Calculs projets'!H11&gt;0,'Calculs projets'!H11,0)</f>
        <v>0</v>
      </c>
      <c r="D10" s="74">
        <f>IF('Calculs projets'!I11&gt;0,'Calculs projets'!I11,0)</f>
        <v>0</v>
      </c>
      <c r="F10" s="97">
        <v>42856</v>
      </c>
      <c r="G10" s="98"/>
    </row>
    <row r="11" spans="1:9">
      <c r="A11" s="96" t="str">
        <f>Informations!A12</f>
        <v>P4683</v>
      </c>
      <c r="B11" s="105">
        <f>Informations!Q12</f>
        <v>42869</v>
      </c>
      <c r="C11" s="74">
        <f>IF('Calculs projets'!H12&gt;0,'Calculs projets'!H12,0)</f>
        <v>18</v>
      </c>
      <c r="D11" s="74">
        <f>IF('Calculs projets'!I12&gt;0,'Calculs projets'!I12,0)</f>
        <v>43.3</v>
      </c>
      <c r="F11" s="97">
        <v>42887</v>
      </c>
      <c r="G11" s="98"/>
    </row>
    <row r="12" spans="1:9">
      <c r="A12" s="96">
        <f>Informations!A13</f>
        <v>170070</v>
      </c>
      <c r="B12" s="105">
        <f>Informations!Q13</f>
        <v>42992</v>
      </c>
      <c r="C12" s="74">
        <f>IF('Calculs projets'!H13&gt;0,'Calculs projets'!H13,0)</f>
        <v>32</v>
      </c>
      <c r="D12" s="74">
        <f>IF('Calculs projets'!I13&gt;0,'Calculs projets'!I13,0)</f>
        <v>63.900000000000006</v>
      </c>
      <c r="F12" s="97">
        <v>42917</v>
      </c>
      <c r="G12" s="98"/>
    </row>
    <row r="13" spans="1:9">
      <c r="A13" s="96">
        <f>Informations!A14</f>
        <v>170098</v>
      </c>
      <c r="B13" s="105">
        <f>Informations!Q14</f>
        <v>42859</v>
      </c>
      <c r="C13" s="74">
        <f>IF('Calculs projets'!H14&gt;0,'Calculs projets'!H14,0)</f>
        <v>0</v>
      </c>
      <c r="D13" s="74">
        <f>IF('Calculs projets'!I14&gt;0,'Calculs projets'!I14,0)</f>
        <v>0</v>
      </c>
      <c r="F13" s="97">
        <v>42948</v>
      </c>
      <c r="G13" s="98"/>
    </row>
    <row r="14" spans="1:9">
      <c r="A14" s="96">
        <f>Informations!A15</f>
        <v>170099</v>
      </c>
      <c r="B14" s="105">
        <f>Informations!Q15</f>
        <v>42865</v>
      </c>
      <c r="C14" s="74">
        <f>IF('Calculs projets'!H15&gt;0,'Calculs projets'!H15,0)</f>
        <v>72</v>
      </c>
      <c r="D14" s="74">
        <f>IF('Calculs projets'!I15&gt;0,'Calculs projets'!I15,0)</f>
        <v>52</v>
      </c>
      <c r="F14" s="97">
        <v>42979</v>
      </c>
      <c r="G14" s="98"/>
    </row>
    <row r="15" spans="1:9">
      <c r="A15" s="96">
        <f>Informations!A16</f>
        <v>170108</v>
      </c>
      <c r="B15" s="105">
        <f>Informations!Q16</f>
        <v>42878</v>
      </c>
      <c r="C15" s="74">
        <f>IF('Calculs projets'!H16&gt;0,'Calculs projets'!H16,0)</f>
        <v>0</v>
      </c>
      <c r="D15" s="74">
        <f>IF('Calculs projets'!I16&gt;0,'Calculs projets'!I16,0)</f>
        <v>0</v>
      </c>
      <c r="F15" s="97">
        <v>43009</v>
      </c>
      <c r="G15" s="98"/>
    </row>
    <row r="16" spans="1:9">
      <c r="A16" s="96">
        <f>Informations!A17</f>
        <v>170118</v>
      </c>
      <c r="B16" s="105">
        <f>Informations!Q17</f>
        <v>42736</v>
      </c>
      <c r="C16" s="74">
        <f>IF('Calculs projets'!H17&gt;0,'Calculs projets'!H17,0)</f>
        <v>28.4</v>
      </c>
      <c r="D16" s="74">
        <f>IF('Calculs projets'!I17&gt;0,'Calculs projets'!I17,0)</f>
        <v>53.5</v>
      </c>
      <c r="F16" s="97">
        <v>43040</v>
      </c>
      <c r="G16" s="98"/>
    </row>
    <row r="17" spans="1:7">
      <c r="A17" s="96">
        <f>Informations!A18</f>
        <v>170131</v>
      </c>
      <c r="B17" s="105">
        <f>Informations!Q18</f>
        <v>42897</v>
      </c>
      <c r="C17" s="74">
        <f>IF('Calculs projets'!H18&gt;0,'Calculs projets'!H18,0)</f>
        <v>0</v>
      </c>
      <c r="D17" s="74">
        <f>IF('Calculs projets'!I18&gt;0,'Calculs projets'!I18,0)</f>
        <v>0</v>
      </c>
      <c r="F17" s="97">
        <v>43070</v>
      </c>
      <c r="G17" s="98"/>
    </row>
    <row r="18" spans="1:7">
      <c r="A18" s="96">
        <f>Informations!A19</f>
        <v>170132</v>
      </c>
      <c r="B18" s="105">
        <f>Informations!Q19</f>
        <v>42928</v>
      </c>
      <c r="C18" s="74">
        <f>IF('Calculs projets'!H19&gt;0,'Calculs projets'!H19,0)</f>
        <v>40</v>
      </c>
      <c r="D18" s="74">
        <f>IF('Calculs projets'!I19&gt;0,'Calculs projets'!I19,0)</f>
        <v>52</v>
      </c>
      <c r="F18" s="97"/>
      <c r="G18" s="98"/>
    </row>
    <row r="19" spans="1:7">
      <c r="A19" s="96">
        <f>Informations!A20</f>
        <v>170159</v>
      </c>
      <c r="B19" s="105">
        <f>Informations!Q20</f>
        <v>0</v>
      </c>
      <c r="C19" s="74">
        <f>IF('Calculs projets'!H20&gt;0,'Calculs projets'!H20,0)</f>
        <v>42.6</v>
      </c>
      <c r="D19" s="74">
        <f>IF('Calculs projets'!I20&gt;0,'Calculs projets'!I20,0)</f>
        <v>198.6</v>
      </c>
      <c r="F19" s="97"/>
      <c r="G19" s="98"/>
    </row>
    <row r="20" spans="1:7">
      <c r="A20" s="96">
        <f>Informations!A21</f>
        <v>170162</v>
      </c>
      <c r="B20" s="105">
        <f>Informations!Q21</f>
        <v>0</v>
      </c>
      <c r="C20" s="74">
        <f>IF('Calculs projets'!H21&gt;0,'Calculs projets'!H21,0)</f>
        <v>40</v>
      </c>
      <c r="D20" s="74">
        <f>IF('Calculs projets'!I21&gt;0,'Calculs projets'!I21,0)</f>
        <v>100</v>
      </c>
      <c r="F20" s="97"/>
      <c r="G20" s="98"/>
    </row>
    <row r="21" spans="1:7">
      <c r="A21" s="96">
        <f>Informations!A22</f>
        <v>170164</v>
      </c>
      <c r="B21" s="105">
        <f>Informations!Q22</f>
        <v>0</v>
      </c>
      <c r="C21" s="74">
        <f>IF('Calculs projets'!H22&gt;0,'Calculs projets'!H22,0)</f>
        <v>16</v>
      </c>
      <c r="D21" s="74">
        <f>IF('Calculs projets'!I22&gt;0,'Calculs projets'!I22,0)</f>
        <v>32</v>
      </c>
      <c r="G21">
        <f ca="1">YEAR(TODAY())</f>
        <v>2017</v>
      </c>
    </row>
    <row r="22" spans="1:7">
      <c r="A22" s="96">
        <f>Informations!A23</f>
        <v>0</v>
      </c>
      <c r="B22" s="94">
        <f>Informations!Q23</f>
        <v>0</v>
      </c>
      <c r="C22" s="74">
        <f>IF('Calculs projets'!H23&gt;0,'Calculs projets'!H23,0)</f>
        <v>0</v>
      </c>
      <c r="D22" s="74">
        <f>IF('Calculs projets'!I23&gt;0,'Calculs projets'!I23,0)</f>
        <v>0</v>
      </c>
      <c r="G22" s="98">
        <f ca="1">YEAR(MONTH(TODAY()))</f>
        <v>1900</v>
      </c>
    </row>
    <row r="23" spans="1:7">
      <c r="A23" s="96">
        <f>Informations!A24</f>
        <v>0</v>
      </c>
      <c r="B23" s="94">
        <f>Informations!Q24</f>
        <v>0</v>
      </c>
      <c r="C23" s="74">
        <f>IF('Calculs projets'!H24&gt;0,'Calculs projets'!H24,0)</f>
        <v>0</v>
      </c>
      <c r="D23" s="74">
        <f>IF('Calculs projets'!I24&gt;0,'Calculs projets'!I24,0)</f>
        <v>0</v>
      </c>
    </row>
    <row r="24" spans="1:7">
      <c r="A24" s="96">
        <f>Informations!A25</f>
        <v>0</v>
      </c>
      <c r="B24" s="94">
        <f>Informations!Q25</f>
        <v>0</v>
      </c>
      <c r="C24" s="74">
        <f>IF('Calculs projets'!H25&gt;0,'Calculs projets'!H25,0)</f>
        <v>0</v>
      </c>
      <c r="D24" s="74">
        <f>IF('Calculs projets'!I25&gt;0,'Calculs projets'!I25,0)</f>
        <v>0</v>
      </c>
      <c r="G24">
        <f ca="1">YEAR(TODAY())</f>
        <v>2017</v>
      </c>
    </row>
    <row r="25" spans="1:7">
      <c r="A25" s="96">
        <f>Informations!A26</f>
        <v>0</v>
      </c>
      <c r="B25" s="94">
        <f>Informations!Q26</f>
        <v>0</v>
      </c>
      <c r="C25" s="74">
        <f>IF('Calculs projets'!H26&gt;0,'Calculs projets'!H26,0)</f>
        <v>0</v>
      </c>
      <c r="D25" s="74">
        <f>IF('Calculs projets'!I26&gt;0,'Calculs projets'!I26,0)</f>
        <v>0</v>
      </c>
      <c r="G25">
        <f ca="1">MONTH(TODAY())</f>
        <v>5</v>
      </c>
    </row>
    <row r="26" spans="1:7">
      <c r="A26" s="96">
        <f>Informations!A27</f>
        <v>0</v>
      </c>
      <c r="B26" s="94">
        <f>Informations!Q27</f>
        <v>0</v>
      </c>
      <c r="C26" s="74">
        <f>IF('Calculs projets'!H27&gt;0,'Calculs projets'!H27,0)</f>
        <v>0</v>
      </c>
      <c r="D26" s="74">
        <f>IF('Calculs projets'!I27&gt;0,'Calculs projets'!I27,0)</f>
        <v>0</v>
      </c>
      <c r="F26">
        <f>SUM(C2:C18)</f>
        <v>421.54999999999995</v>
      </c>
    </row>
    <row r="27" spans="1:7">
      <c r="A27" s="96">
        <f>Informations!A28</f>
        <v>0</v>
      </c>
      <c r="B27" s="94">
        <f>Informations!Q28</f>
        <v>0</v>
      </c>
      <c r="C27" s="74">
        <f>IF('Calculs projets'!H28&gt;0,'Calculs projets'!H28,0)</f>
        <v>0</v>
      </c>
      <c r="D27" s="74">
        <f>IF('Calculs projets'!I28&gt;0,'Calculs projets'!I28,0)</f>
        <v>0</v>
      </c>
    </row>
    <row r="28" spans="1:7">
      <c r="A28" s="96">
        <f>Informations!A29</f>
        <v>0</v>
      </c>
      <c r="B28" s="94">
        <f>Informations!Q29</f>
        <v>0</v>
      </c>
      <c r="C28" s="74">
        <f>IF('Calculs projets'!H29&gt;0,'Calculs projets'!H29,0)</f>
        <v>0</v>
      </c>
      <c r="D28" s="74">
        <f>IF('Calculs projets'!I29&gt;0,'Calculs projets'!I29,0)</f>
        <v>0</v>
      </c>
    </row>
    <row r="29" spans="1:7">
      <c r="A29" s="96">
        <f>Informations!A30</f>
        <v>0</v>
      </c>
      <c r="B29" s="94">
        <f>Informations!Q30</f>
        <v>0</v>
      </c>
      <c r="C29" s="74">
        <f>IF('Calculs projets'!H30&gt;0,'Calculs projets'!H30,0)</f>
        <v>0</v>
      </c>
      <c r="D29" s="74">
        <f>IF('Calculs projets'!I30&gt;0,'Calculs projets'!I30,0)</f>
        <v>0</v>
      </c>
    </row>
    <row r="30" spans="1:7">
      <c r="A30" s="96">
        <f>Informations!A31</f>
        <v>0</v>
      </c>
      <c r="B30" s="94">
        <f>Informations!Q31</f>
        <v>0</v>
      </c>
      <c r="C30" s="74">
        <f>IF('Calculs projets'!H31&gt;0,'Calculs projets'!H31,0)</f>
        <v>0</v>
      </c>
      <c r="D30" s="74">
        <f>IF('Calculs projets'!I31&gt;0,'Calculs projets'!I31,0)</f>
        <v>0</v>
      </c>
    </row>
    <row r="31" spans="1:7">
      <c r="A31" s="96">
        <f>Informations!A32</f>
        <v>0</v>
      </c>
      <c r="B31" s="94">
        <f>Informations!Q32</f>
        <v>0</v>
      </c>
      <c r="C31" s="74">
        <f>IF('Calculs projets'!H32&gt;0,'Calculs projets'!H32,0)</f>
        <v>0</v>
      </c>
      <c r="D31" s="74">
        <f>IF('Calculs projets'!I32&gt;0,'Calculs projets'!I32,0)</f>
        <v>0</v>
      </c>
      <c r="F31">
        <f>SUMPRODUCT((MONTH(B2:B18=5)*(C2:C18)))</f>
        <v>421.54999999999995</v>
      </c>
    </row>
    <row r="32" spans="1:7">
      <c r="A32" s="96">
        <f>Informations!A33</f>
        <v>0</v>
      </c>
      <c r="B32" s="94">
        <f>Informations!Q33</f>
        <v>0</v>
      </c>
      <c r="C32" s="74">
        <f>IF('Calculs projets'!H33&gt;0,'Calculs projets'!H33,0)</f>
        <v>0</v>
      </c>
      <c r="D32" s="74">
        <f>IF('Calculs projets'!I33&gt;0,'Calculs projets'!I33,0)</f>
        <v>0</v>
      </c>
    </row>
    <row r="33" spans="1:4">
      <c r="A33" s="96">
        <f>Informations!A34</f>
        <v>0</v>
      </c>
      <c r="B33" s="94">
        <f>Informations!Q34</f>
        <v>0</v>
      </c>
      <c r="C33" s="74">
        <f>IF('Calculs projets'!H34&gt;0,'Calculs projets'!H34,0)</f>
        <v>0</v>
      </c>
      <c r="D33" s="74">
        <f>IF('Calculs projets'!I34&gt;0,'Calculs projets'!I34,0)</f>
        <v>0</v>
      </c>
    </row>
    <row r="34" spans="1:4">
      <c r="A34" s="96">
        <f>Informations!A35</f>
        <v>0</v>
      </c>
      <c r="B34" s="94">
        <f>Informations!Q35</f>
        <v>0</v>
      </c>
      <c r="C34" s="74">
        <f>IF('Calculs projets'!H35&gt;0,'Calculs projets'!H35,0)</f>
        <v>0</v>
      </c>
      <c r="D34" s="74">
        <f>IF('Calculs projets'!I35&gt;0,'Calculs projets'!I35,0)</f>
        <v>0</v>
      </c>
    </row>
    <row r="35" spans="1:4">
      <c r="A35" s="96">
        <f>Informations!A36</f>
        <v>0</v>
      </c>
      <c r="B35" s="94">
        <f>Informations!Q36</f>
        <v>0</v>
      </c>
      <c r="C35" s="74">
        <f>IF('Calculs projets'!H36&gt;0,'Calculs projets'!H36,0)</f>
        <v>0</v>
      </c>
      <c r="D35" s="74">
        <f>IF('Calculs projets'!I36&gt;0,'Calculs projets'!I36,0)</f>
        <v>0</v>
      </c>
    </row>
    <row r="36" spans="1:4">
      <c r="A36" s="96">
        <f>Informations!A37</f>
        <v>0</v>
      </c>
      <c r="B36" s="94">
        <f>Informations!Q37</f>
        <v>0</v>
      </c>
      <c r="C36" s="74">
        <f>IF('Calculs projets'!H37&gt;0,'Calculs projets'!H37,0)</f>
        <v>0</v>
      </c>
      <c r="D36" s="74">
        <f>IF('Calculs projets'!I37&gt;0,'Calculs projets'!I37,0)</f>
        <v>0</v>
      </c>
    </row>
    <row r="37" spans="1:4">
      <c r="A37" s="96">
        <f>Informations!A38</f>
        <v>0</v>
      </c>
      <c r="B37" s="94">
        <f>Informations!Q38</f>
        <v>0</v>
      </c>
      <c r="C37" s="74">
        <f>IF('Calculs projets'!H38&gt;0,'Calculs projets'!H38,0)</f>
        <v>0</v>
      </c>
      <c r="D37" s="74">
        <f>IF('Calculs projets'!I38&gt;0,'Calculs projets'!I38,0)</f>
        <v>0</v>
      </c>
    </row>
    <row r="38" spans="1:4">
      <c r="A38" s="96">
        <f>Informations!A39</f>
        <v>0</v>
      </c>
      <c r="B38" s="94">
        <f>Informations!Q39</f>
        <v>0</v>
      </c>
      <c r="C38" s="74">
        <f>IF('Calculs projets'!H39&gt;0,'Calculs projets'!H39,0)</f>
        <v>0</v>
      </c>
      <c r="D38" s="74">
        <f>IF('Calculs projets'!I39&gt;0,'Calculs projets'!I39,0)</f>
        <v>0</v>
      </c>
    </row>
    <row r="39" spans="1:4">
      <c r="A39" s="96">
        <f>Informations!A40</f>
        <v>0</v>
      </c>
      <c r="B39" s="94">
        <f>Informations!Q40</f>
        <v>0</v>
      </c>
      <c r="C39" s="74">
        <f>IF('Calculs projets'!H40&gt;0,'Calculs projets'!H40,0)</f>
        <v>0</v>
      </c>
      <c r="D39" s="74">
        <f>IF('Calculs projets'!I40&gt;0,'Calculs projets'!I40,0)</f>
        <v>0</v>
      </c>
    </row>
    <row r="40" spans="1:4">
      <c r="A40" s="96">
        <f>Informations!A41</f>
        <v>0</v>
      </c>
      <c r="B40" s="94">
        <f>Informations!Q41</f>
        <v>0</v>
      </c>
      <c r="C40" s="74">
        <f>IF('Calculs projets'!H41&gt;0,'Calculs projets'!H41,0)</f>
        <v>0</v>
      </c>
      <c r="D40" s="74">
        <f>IF('Calculs projets'!I41&gt;0,'Calculs projets'!I41,0)</f>
        <v>0</v>
      </c>
    </row>
    <row r="41" spans="1:4">
      <c r="A41" s="96">
        <f>Informations!A42</f>
        <v>0</v>
      </c>
      <c r="B41" s="94">
        <f>Informations!Q42</f>
        <v>0</v>
      </c>
      <c r="C41" s="74">
        <f>IF('Calculs projets'!H42&gt;0,'Calculs projets'!H42,0)</f>
        <v>0</v>
      </c>
      <c r="D41" s="74">
        <f>IF('Calculs projets'!I42&gt;0,'Calculs projets'!I42,0)</f>
        <v>0</v>
      </c>
    </row>
    <row r="42" spans="1:4">
      <c r="A42" s="96">
        <f>Informations!A43</f>
        <v>0</v>
      </c>
      <c r="B42" s="94">
        <f>Informations!Q43</f>
        <v>0</v>
      </c>
      <c r="C42" s="74">
        <f>IF('Calculs projets'!H43&gt;0,'Calculs projets'!H43,0)</f>
        <v>0</v>
      </c>
      <c r="D42" s="74">
        <f>IF('Calculs projets'!I43&gt;0,'Calculs projets'!I43,0)</f>
        <v>0</v>
      </c>
    </row>
    <row r="43" spans="1:4">
      <c r="A43" s="96">
        <f>Informations!A44</f>
        <v>0</v>
      </c>
      <c r="B43" s="94">
        <f>Informations!Q44</f>
        <v>0</v>
      </c>
      <c r="C43" s="74">
        <f>IF('Calculs projets'!H44&gt;0,'Calculs projets'!H44,0)</f>
        <v>0</v>
      </c>
      <c r="D43" s="74">
        <f>IF('Calculs projets'!I44&gt;0,'Calculs projets'!I44,0)</f>
        <v>0</v>
      </c>
    </row>
    <row r="44" spans="1:4">
      <c r="A44" s="96">
        <f>Informations!A45</f>
        <v>0</v>
      </c>
      <c r="B44" s="94">
        <f>Informations!Q45</f>
        <v>0</v>
      </c>
      <c r="C44" s="74">
        <f>IF('Calculs projets'!H45&gt;0,'Calculs projets'!H45,0)</f>
        <v>0</v>
      </c>
      <c r="D44" s="74">
        <f>IF('Calculs projets'!I45&gt;0,'Calculs projets'!I45,0)</f>
        <v>0</v>
      </c>
    </row>
    <row r="45" spans="1:4">
      <c r="A45" s="96">
        <f>Informations!A46</f>
        <v>0</v>
      </c>
      <c r="B45" s="94">
        <f>Informations!Q46</f>
        <v>0</v>
      </c>
      <c r="C45" s="74">
        <f>IF('Calculs projets'!H46&gt;0,'Calculs projets'!H46,0)</f>
        <v>0</v>
      </c>
      <c r="D45" s="74">
        <f>IF('Calculs projets'!I46&gt;0,'Calculs projets'!I46,0)</f>
        <v>0</v>
      </c>
    </row>
    <row r="46" spans="1:4">
      <c r="A46" s="96">
        <f>Informations!A47</f>
        <v>0</v>
      </c>
      <c r="B46" s="94">
        <f>Informations!Q47</f>
        <v>0</v>
      </c>
      <c r="C46" s="74">
        <f>IF('Calculs projets'!H47&gt;0,'Calculs projets'!H47,0)</f>
        <v>0</v>
      </c>
      <c r="D46" s="74">
        <f>IF('Calculs projets'!I47&gt;0,'Calculs projets'!I47,0)</f>
        <v>0</v>
      </c>
    </row>
    <row r="47" spans="1:4">
      <c r="A47" s="96">
        <f>Informations!A48</f>
        <v>0</v>
      </c>
      <c r="B47" s="94">
        <f>Informations!Q48</f>
        <v>0</v>
      </c>
      <c r="C47" s="74">
        <f>IF('Calculs projets'!H48&gt;0,'Calculs projets'!H48,0)</f>
        <v>0</v>
      </c>
      <c r="D47" s="74">
        <f>IF('Calculs projets'!I48&gt;0,'Calculs projets'!I48,0)</f>
        <v>0</v>
      </c>
    </row>
    <row r="48" spans="1:4">
      <c r="A48" s="96">
        <f>Informations!A49</f>
        <v>0</v>
      </c>
      <c r="B48" s="94">
        <f>Informations!Q49</f>
        <v>0</v>
      </c>
      <c r="C48" s="74">
        <f>IF('Calculs projets'!H49&gt;0,'Calculs projets'!H49,0)</f>
        <v>0</v>
      </c>
      <c r="D48" s="74">
        <f>IF('Calculs projets'!I49&gt;0,'Calculs projets'!I49,0)</f>
        <v>0</v>
      </c>
    </row>
    <row r="49" spans="1:4">
      <c r="A49" s="96">
        <f>Informations!A50</f>
        <v>0</v>
      </c>
      <c r="B49" s="94">
        <f>Informations!Q50</f>
        <v>0</v>
      </c>
      <c r="C49" s="74">
        <f>IF('Calculs projets'!H50&gt;0,'Calculs projets'!H50,0)</f>
        <v>0</v>
      </c>
      <c r="D49" s="74">
        <f>IF('Calculs projets'!I50&gt;0,'Calculs projets'!I50,0)</f>
        <v>0</v>
      </c>
    </row>
    <row r="50" spans="1:4">
      <c r="A50" s="96">
        <f>Informations!A51</f>
        <v>0</v>
      </c>
      <c r="B50" s="94">
        <f>Informations!Q51</f>
        <v>0</v>
      </c>
      <c r="C50" s="74">
        <f>IF('Calculs projets'!H51&gt;0,'Calculs projets'!H51,0)</f>
        <v>0</v>
      </c>
      <c r="D50" s="74">
        <f>IF('Calculs projets'!I51&gt;0,'Calculs projets'!I51,0)</f>
        <v>0</v>
      </c>
    </row>
    <row r="51" spans="1:4">
      <c r="A51" s="96">
        <f>Informations!A52</f>
        <v>0</v>
      </c>
      <c r="B51" s="94">
        <f>Informations!Q52</f>
        <v>0</v>
      </c>
      <c r="C51" s="74">
        <f>IF('Calculs projets'!H52&gt;0,'Calculs projets'!H52,0)</f>
        <v>0</v>
      </c>
      <c r="D51" s="74">
        <f>IF('Calculs projets'!I52&gt;0,'Calculs projets'!I52,0)</f>
        <v>0</v>
      </c>
    </row>
    <row r="52" spans="1:4">
      <c r="A52" s="96">
        <f>Informations!A53</f>
        <v>0</v>
      </c>
      <c r="B52" s="94">
        <f>Informations!Q53</f>
        <v>0</v>
      </c>
      <c r="C52" s="74">
        <f>IF('Calculs projets'!H53&gt;0,'Calculs projets'!H53,0)</f>
        <v>0</v>
      </c>
      <c r="D52" s="74">
        <f>IF('Calculs projets'!I53&gt;0,'Calculs projets'!I53,0)</f>
        <v>0</v>
      </c>
    </row>
    <row r="53" spans="1:4">
      <c r="A53" s="96">
        <f>Informations!A54</f>
        <v>0</v>
      </c>
      <c r="B53" s="94">
        <f>Informations!Q54</f>
        <v>0</v>
      </c>
      <c r="C53" s="74">
        <f>IF('Calculs projets'!H54&gt;0,'Calculs projets'!H54,0)</f>
        <v>0</v>
      </c>
      <c r="D53" s="74">
        <f>IF('Calculs projets'!I54&gt;0,'Calculs projets'!I54,0)</f>
        <v>0</v>
      </c>
    </row>
    <row r="54" spans="1:4">
      <c r="A54" s="96">
        <f>Informations!A55</f>
        <v>0</v>
      </c>
      <c r="B54" s="94">
        <f>Informations!Q55</f>
        <v>0</v>
      </c>
      <c r="C54" s="74">
        <f>IF('Calculs projets'!H55&gt;0,'Calculs projets'!H55,0)</f>
        <v>0</v>
      </c>
      <c r="D54" s="74">
        <f>IF('Calculs projets'!I55&gt;0,'Calculs projets'!I55,0)</f>
        <v>0</v>
      </c>
    </row>
    <row r="55" spans="1:4">
      <c r="A55" s="96">
        <f>Informations!A56</f>
        <v>0</v>
      </c>
      <c r="B55" s="94">
        <f>Informations!Q56</f>
        <v>0</v>
      </c>
      <c r="C55" s="74">
        <f>IF('Calculs projets'!H56&gt;0,'Calculs projets'!H56,0)</f>
        <v>0</v>
      </c>
      <c r="D55" s="74">
        <f>IF('Calculs projets'!I56&gt;0,'Calculs projets'!I56,0)</f>
        <v>0</v>
      </c>
    </row>
    <row r="56" spans="1:4">
      <c r="A56" s="96">
        <f>Informations!A57</f>
        <v>0</v>
      </c>
      <c r="B56" s="94">
        <f>Informations!Q57</f>
        <v>0</v>
      </c>
      <c r="C56" s="74">
        <f>IF('Calculs projets'!H57&gt;0,'Calculs projets'!H57,0)</f>
        <v>0</v>
      </c>
      <c r="D56" s="74">
        <f>IF('Calculs projets'!I57&gt;0,'Calculs projets'!I57,0)</f>
        <v>0</v>
      </c>
    </row>
    <row r="57" spans="1:4">
      <c r="A57" s="96">
        <f>Informations!A58</f>
        <v>0</v>
      </c>
      <c r="B57" s="94">
        <f>Informations!Q58</f>
        <v>0</v>
      </c>
      <c r="C57" s="74">
        <f>IF('Calculs projets'!H58&gt;0,'Calculs projets'!H58,0)</f>
        <v>0</v>
      </c>
      <c r="D57" s="74">
        <f>IF('Calculs projets'!I58&gt;0,'Calculs projets'!I58,0)</f>
        <v>0</v>
      </c>
    </row>
    <row r="58" spans="1:4">
      <c r="A58" s="96">
        <f>Informations!A59</f>
        <v>0</v>
      </c>
      <c r="B58" s="94">
        <f>Informations!Q59</f>
        <v>0</v>
      </c>
      <c r="C58" s="74">
        <f>IF('Calculs projets'!H59&gt;0,'Calculs projets'!H59,0)</f>
        <v>0</v>
      </c>
      <c r="D58" s="74">
        <f>IF('Calculs projets'!I59&gt;0,'Calculs projets'!I59,0)</f>
        <v>0</v>
      </c>
    </row>
    <row r="59" spans="1:4">
      <c r="A59" s="96">
        <f>Informations!A60</f>
        <v>0</v>
      </c>
      <c r="B59" s="94">
        <f>Informations!Q60</f>
        <v>0</v>
      </c>
      <c r="C59" s="74">
        <f>IF('Calculs projets'!H60&gt;0,'Calculs projets'!H60,0)</f>
        <v>0</v>
      </c>
      <c r="D59" s="74">
        <f>IF('Calculs projets'!I60&gt;0,'Calculs projets'!I60,0)</f>
        <v>0</v>
      </c>
    </row>
    <row r="60" spans="1:4">
      <c r="A60" s="96">
        <f>Informations!A61</f>
        <v>0</v>
      </c>
      <c r="B60" s="94">
        <f>Informations!Q61</f>
        <v>0</v>
      </c>
      <c r="C60" s="74">
        <f>IF('Calculs projets'!H61&gt;0,'Calculs projets'!H61,0)</f>
        <v>0</v>
      </c>
      <c r="D60" s="74">
        <f>IF('Calculs projets'!I61&gt;0,'Calculs projets'!I61,0)</f>
        <v>0</v>
      </c>
    </row>
    <row r="61" spans="1:4">
      <c r="A61" s="96">
        <f>Informations!A62</f>
        <v>0</v>
      </c>
      <c r="B61" s="94">
        <f>Informations!Q62</f>
        <v>0</v>
      </c>
      <c r="C61" s="74">
        <f>IF('Calculs projets'!H62&gt;0,'Calculs projets'!H62,0)</f>
        <v>0</v>
      </c>
      <c r="D61" s="74">
        <f>IF('Calculs projets'!I62&gt;0,'Calculs projets'!I62,0)</f>
        <v>0</v>
      </c>
    </row>
    <row r="62" spans="1:4">
      <c r="A62" s="96">
        <f>Informations!A63</f>
        <v>0</v>
      </c>
      <c r="B62" s="94">
        <f>Informations!Q63</f>
        <v>0</v>
      </c>
      <c r="C62" s="74">
        <f>IF('Calculs projets'!H63&gt;0,'Calculs projets'!H63,0)</f>
        <v>0</v>
      </c>
      <c r="D62" s="74">
        <f>IF('Calculs projets'!I63&gt;0,'Calculs projets'!I63,0)</f>
        <v>0</v>
      </c>
    </row>
    <row r="63" spans="1:4">
      <c r="A63" s="96">
        <f>Informations!A64</f>
        <v>0</v>
      </c>
      <c r="B63" s="94">
        <f>Informations!Q64</f>
        <v>0</v>
      </c>
      <c r="C63" s="74">
        <f>IF('Calculs projets'!H64&gt;0,'Calculs projets'!H64,0)</f>
        <v>0</v>
      </c>
      <c r="D63" s="74">
        <f>IF('Calculs projets'!I64&gt;0,'Calculs projets'!I64,0)</f>
        <v>0</v>
      </c>
    </row>
    <row r="64" spans="1:4">
      <c r="A64" s="96">
        <f>Informations!A65</f>
        <v>0</v>
      </c>
      <c r="B64" s="94">
        <f>Informations!Q65</f>
        <v>0</v>
      </c>
      <c r="C64" s="74">
        <f>IF('Calculs projets'!H65&gt;0,'Calculs projets'!H65,0)</f>
        <v>0</v>
      </c>
      <c r="D64" s="74">
        <f>IF('Calculs projets'!I65&gt;0,'Calculs projets'!I65,0)</f>
        <v>0</v>
      </c>
    </row>
    <row r="65" spans="1:4">
      <c r="A65" s="96">
        <f>Informations!A66</f>
        <v>0</v>
      </c>
      <c r="B65" s="94">
        <f>Informations!Q66</f>
        <v>0</v>
      </c>
      <c r="C65" s="74">
        <f>IF('Calculs projets'!H66&gt;0,'Calculs projets'!H66,0)</f>
        <v>0</v>
      </c>
      <c r="D65" s="74">
        <f>IF('Calculs projets'!I66&gt;0,'Calculs projets'!I66,0)</f>
        <v>0</v>
      </c>
    </row>
    <row r="66" spans="1:4">
      <c r="A66" s="96">
        <f>Informations!A67</f>
        <v>0</v>
      </c>
      <c r="B66" s="94">
        <f>Informations!Q67</f>
        <v>0</v>
      </c>
      <c r="C66" s="74">
        <f>IF('Calculs projets'!H67&gt;0,'Calculs projets'!H67,0)</f>
        <v>0</v>
      </c>
      <c r="D66" s="74">
        <f>IF('Calculs projets'!I67&gt;0,'Calculs projets'!I67,0)</f>
        <v>0</v>
      </c>
    </row>
    <row r="67" spans="1:4">
      <c r="A67" s="96">
        <f>Informations!A68</f>
        <v>0</v>
      </c>
      <c r="B67" s="94">
        <f>Informations!Q68</f>
        <v>0</v>
      </c>
      <c r="C67" s="74">
        <f>IF('Calculs projets'!H68&gt;0,'Calculs projets'!H68,0)</f>
        <v>0</v>
      </c>
      <c r="D67" s="74">
        <f>IF('Calculs projets'!I68&gt;0,'Calculs projets'!I68,0)</f>
        <v>0</v>
      </c>
    </row>
    <row r="68" spans="1:4">
      <c r="A68" s="96">
        <f>Informations!A69</f>
        <v>0</v>
      </c>
      <c r="B68" s="94">
        <f>Informations!Q69</f>
        <v>0</v>
      </c>
      <c r="C68" s="74">
        <f>IF('Calculs projets'!H69&gt;0,'Calculs projets'!H69,0)</f>
        <v>0</v>
      </c>
      <c r="D68" s="74">
        <f>IF('Calculs projets'!I69&gt;0,'Calculs projets'!I69,0)</f>
        <v>0</v>
      </c>
    </row>
    <row r="69" spans="1:4">
      <c r="A69" s="96">
        <f>Informations!A70</f>
        <v>0</v>
      </c>
      <c r="B69" s="94">
        <f>Informations!Q70</f>
        <v>0</v>
      </c>
      <c r="C69" s="74">
        <f>IF('Calculs projets'!H70&gt;0,'Calculs projets'!H70,0)</f>
        <v>0</v>
      </c>
      <c r="D69" s="74">
        <f>IF('Calculs projets'!I70&gt;0,'Calculs projets'!I70,0)</f>
        <v>0</v>
      </c>
    </row>
    <row r="70" spans="1:4">
      <c r="A70" s="96">
        <f>Informations!A71</f>
        <v>0</v>
      </c>
      <c r="B70" s="94">
        <f>Informations!Q71</f>
        <v>0</v>
      </c>
      <c r="C70" s="74">
        <f>IF('Calculs projets'!H71&gt;0,'Calculs projets'!H71,0)</f>
        <v>0</v>
      </c>
      <c r="D70" s="74">
        <f>IF('Calculs projets'!I71&gt;0,'Calculs projets'!I71,0)</f>
        <v>0</v>
      </c>
    </row>
    <row r="71" spans="1:4">
      <c r="A71" s="96">
        <f>Informations!A72</f>
        <v>0</v>
      </c>
      <c r="B71" s="94">
        <f>Informations!Q72</f>
        <v>0</v>
      </c>
      <c r="C71" s="74">
        <f>IF('Calculs projets'!H72&gt;0,'Calculs projets'!H72,0)</f>
        <v>0</v>
      </c>
      <c r="D71" s="74">
        <f>IF('Calculs projets'!I72&gt;0,'Calculs projets'!I72,0)</f>
        <v>0</v>
      </c>
    </row>
    <row r="72" spans="1:4">
      <c r="A72" s="96">
        <f>Informations!A73</f>
        <v>0</v>
      </c>
      <c r="B72" s="94">
        <f>Informations!Q73</f>
        <v>0</v>
      </c>
      <c r="C72" s="74">
        <f>IF('Calculs projets'!H73&gt;0,'Calculs projets'!H73,0)</f>
        <v>0</v>
      </c>
      <c r="D72" s="74">
        <f>IF('Calculs projets'!I73&gt;0,'Calculs projets'!I73,0)</f>
        <v>0</v>
      </c>
    </row>
    <row r="73" spans="1:4">
      <c r="A73" s="96">
        <f>Informations!A74</f>
        <v>0</v>
      </c>
      <c r="B73" s="94">
        <f>Informations!Q74</f>
        <v>0</v>
      </c>
      <c r="C73" s="74">
        <f>IF('Calculs projets'!H74&gt;0,'Calculs projets'!H74,0)</f>
        <v>0</v>
      </c>
      <c r="D73" s="74">
        <f>IF('Calculs projets'!I74&gt;0,'Calculs projets'!I74,0)</f>
        <v>0</v>
      </c>
    </row>
    <row r="74" spans="1:4">
      <c r="A74" s="96">
        <f>Informations!A75</f>
        <v>0</v>
      </c>
      <c r="B74" s="94">
        <f>Informations!Q75</f>
        <v>0</v>
      </c>
      <c r="C74" s="74">
        <f>IF('Calculs projets'!H75&gt;0,'Calculs projets'!H75,0)</f>
        <v>0</v>
      </c>
      <c r="D74" s="74">
        <f>IF('Calculs projets'!I75&gt;0,'Calculs projets'!I75,0)</f>
        <v>0</v>
      </c>
    </row>
    <row r="75" spans="1:4">
      <c r="A75" s="96">
        <f>Informations!A76</f>
        <v>0</v>
      </c>
      <c r="B75" s="94">
        <f>Informations!Q76</f>
        <v>0</v>
      </c>
      <c r="C75" s="74">
        <f>IF('Calculs projets'!H76&gt;0,'Calculs projets'!H76,0)</f>
        <v>0</v>
      </c>
      <c r="D75" s="74">
        <f>IF('Calculs projets'!I76&gt;0,'Calculs projets'!I76,0)</f>
        <v>0</v>
      </c>
    </row>
    <row r="76" spans="1:4">
      <c r="A76" s="96">
        <f>Informations!A77</f>
        <v>0</v>
      </c>
      <c r="B76" s="94">
        <f>Informations!Q77</f>
        <v>0</v>
      </c>
      <c r="C76" s="74">
        <f>IF('Calculs projets'!H77&gt;0,'Calculs projets'!H77,0)</f>
        <v>0</v>
      </c>
      <c r="D76" s="74">
        <f>IF('Calculs projets'!I77&gt;0,'Calculs projets'!I77,0)</f>
        <v>0</v>
      </c>
    </row>
    <row r="77" spans="1:4">
      <c r="A77" s="96">
        <f>Informations!A78</f>
        <v>0</v>
      </c>
      <c r="B77" s="94">
        <f>Informations!Q78</f>
        <v>0</v>
      </c>
      <c r="C77" s="74">
        <f>IF('Calculs projets'!H78&gt;0,'Calculs projets'!H78,0)</f>
        <v>0</v>
      </c>
      <c r="D77" s="74">
        <f>IF('Calculs projets'!I78&gt;0,'Calculs projets'!I78,0)</f>
        <v>0</v>
      </c>
    </row>
    <row r="78" spans="1:4">
      <c r="A78" s="96">
        <f>Informations!A79</f>
        <v>0</v>
      </c>
      <c r="B78" s="94">
        <f>Informations!Q79</f>
        <v>0</v>
      </c>
      <c r="C78" s="74">
        <f>IF('Calculs projets'!H79&gt;0,'Calculs projets'!H79,0)</f>
        <v>0</v>
      </c>
      <c r="D78" s="74">
        <f>IF('Calculs projets'!I79&gt;0,'Calculs projets'!I79,0)</f>
        <v>0</v>
      </c>
    </row>
    <row r="79" spans="1:4">
      <c r="A79" s="96">
        <f>Informations!A80</f>
        <v>0</v>
      </c>
      <c r="B79" s="94">
        <f>Informations!Q80</f>
        <v>0</v>
      </c>
      <c r="C79" s="74">
        <f>IF('Calculs projets'!H80&gt;0,'Calculs projets'!H80,0)</f>
        <v>0</v>
      </c>
      <c r="D79" s="74">
        <f>IF('Calculs projets'!I80&gt;0,'Calculs projets'!I80,0)</f>
        <v>0</v>
      </c>
    </row>
    <row r="80" spans="1:4">
      <c r="A80" s="96">
        <f>Informations!A81</f>
        <v>0</v>
      </c>
      <c r="B80" s="94">
        <f>Informations!Q81</f>
        <v>0</v>
      </c>
      <c r="C80" s="74">
        <f>IF('Calculs projets'!H81&gt;0,'Calculs projets'!H81,0)</f>
        <v>0</v>
      </c>
      <c r="D80" s="74">
        <f>IF('Calculs projets'!I81&gt;0,'Calculs projets'!I81,0)</f>
        <v>0</v>
      </c>
    </row>
    <row r="81" spans="1:4">
      <c r="A81" s="96">
        <f>Informations!A82</f>
        <v>0</v>
      </c>
      <c r="B81" s="94">
        <f>Informations!Q82</f>
        <v>0</v>
      </c>
      <c r="C81" s="74">
        <f>IF('Calculs projets'!H82&gt;0,'Calculs projets'!H82,0)</f>
        <v>0</v>
      </c>
      <c r="D81" s="74">
        <f>IF('Calculs projets'!I82&gt;0,'Calculs projets'!I82,0)</f>
        <v>0</v>
      </c>
    </row>
    <row r="82" spans="1:4">
      <c r="A82" s="96">
        <f>Informations!A83</f>
        <v>0</v>
      </c>
      <c r="B82" s="94">
        <f>Informations!Q83</f>
        <v>0</v>
      </c>
      <c r="C82" s="74">
        <f>IF('Calculs projets'!H83&gt;0,'Calculs projets'!H83,0)</f>
        <v>0</v>
      </c>
      <c r="D82" s="74">
        <f>IF('Calculs projets'!I83&gt;0,'Calculs projets'!I83,0)</f>
        <v>0</v>
      </c>
    </row>
    <row r="83" spans="1:4">
      <c r="A83" s="96">
        <f>Informations!A84</f>
        <v>0</v>
      </c>
      <c r="B83" s="94">
        <f>Informations!Q84</f>
        <v>0</v>
      </c>
      <c r="C83" s="74">
        <f>IF('Calculs projets'!H84&gt;0,'Calculs projets'!H84,0)</f>
        <v>0</v>
      </c>
      <c r="D83" s="74">
        <f>IF('Calculs projets'!I84&gt;0,'Calculs projets'!I84,0)</f>
        <v>0</v>
      </c>
    </row>
    <row r="84" spans="1:4">
      <c r="A84" s="96">
        <f>Informations!A85</f>
        <v>0</v>
      </c>
      <c r="B84" s="94">
        <f>Informations!Q85</f>
        <v>0</v>
      </c>
      <c r="C84" s="74">
        <f>IF('Calculs projets'!H85&gt;0,'Calculs projets'!H85,0)</f>
        <v>0</v>
      </c>
      <c r="D84" s="74">
        <f>IF('Calculs projets'!I85&gt;0,'Calculs projets'!I85,0)</f>
        <v>0</v>
      </c>
    </row>
    <row r="85" spans="1:4">
      <c r="A85" s="96">
        <f>Informations!A86</f>
        <v>0</v>
      </c>
      <c r="B85" s="94">
        <f>Informations!Q86</f>
        <v>0</v>
      </c>
      <c r="C85" s="74">
        <f>IF('Calculs projets'!H86&gt;0,'Calculs projets'!H86,0)</f>
        <v>0</v>
      </c>
      <c r="D85" s="74">
        <f>IF('Calculs projets'!I86&gt;0,'Calculs projets'!I86,0)</f>
        <v>0</v>
      </c>
    </row>
    <row r="86" spans="1:4">
      <c r="A86" s="96">
        <f>Informations!A87</f>
        <v>0</v>
      </c>
      <c r="B86" s="94">
        <f>Informations!Q87</f>
        <v>0</v>
      </c>
      <c r="C86" s="74">
        <f>IF('Calculs projets'!H87&gt;0,'Calculs projets'!H87,0)</f>
        <v>0</v>
      </c>
      <c r="D86" s="74">
        <f>IF('Calculs projets'!I87&gt;0,'Calculs projets'!I87,0)</f>
        <v>0</v>
      </c>
    </row>
    <row r="87" spans="1:4">
      <c r="A87" s="96">
        <f>Informations!A88</f>
        <v>0</v>
      </c>
      <c r="B87" s="94">
        <f>Informations!Q88</f>
        <v>0</v>
      </c>
      <c r="C87" s="74">
        <f>IF('Calculs projets'!H88&gt;0,'Calculs projets'!H88,0)</f>
        <v>0</v>
      </c>
      <c r="D87" s="74">
        <f>IF('Calculs projets'!I88&gt;0,'Calculs projets'!I88,0)</f>
        <v>0</v>
      </c>
    </row>
    <row r="88" spans="1:4">
      <c r="A88" s="96">
        <f>Informations!A89</f>
        <v>0</v>
      </c>
      <c r="B88" s="94">
        <f>Informations!Q89</f>
        <v>0</v>
      </c>
      <c r="C88" s="74">
        <f>IF('Calculs projets'!H89&gt;0,'Calculs projets'!H89,0)</f>
        <v>0</v>
      </c>
      <c r="D88" s="74">
        <f>IF('Calculs projets'!I89&gt;0,'Calculs projets'!I89,0)</f>
        <v>0</v>
      </c>
    </row>
    <row r="89" spans="1:4">
      <c r="A89" s="96">
        <f>Informations!A90</f>
        <v>0</v>
      </c>
      <c r="B89" s="94">
        <f>Informations!Q90</f>
        <v>0</v>
      </c>
      <c r="C89" s="74">
        <f>IF('Calculs projets'!H90&gt;0,'Calculs projets'!H90,0)</f>
        <v>0</v>
      </c>
      <c r="D89" s="74">
        <f>IF('Calculs projets'!I90&gt;0,'Calculs projets'!I90,0)</f>
        <v>0</v>
      </c>
    </row>
    <row r="90" spans="1:4">
      <c r="A90" s="96">
        <f>Informations!A91</f>
        <v>0</v>
      </c>
      <c r="B90" s="94">
        <f>Informations!Q91</f>
        <v>0</v>
      </c>
      <c r="C90" s="74">
        <f>IF('Calculs projets'!H91&gt;0,'Calculs projets'!H91,0)</f>
        <v>0</v>
      </c>
      <c r="D90" s="74">
        <f>IF('Calculs projets'!I91&gt;0,'Calculs projets'!I91,0)</f>
        <v>0</v>
      </c>
    </row>
    <row r="91" spans="1:4">
      <c r="A91" s="96">
        <f>Informations!A92</f>
        <v>0</v>
      </c>
      <c r="B91" s="94">
        <f>Informations!Q92</f>
        <v>0</v>
      </c>
      <c r="C91" s="74">
        <f>IF('Calculs projets'!H92&gt;0,'Calculs projets'!H92,0)</f>
        <v>0</v>
      </c>
      <c r="D91" s="74">
        <f>IF('Calculs projets'!I92&gt;0,'Calculs projets'!I92,0)</f>
        <v>0</v>
      </c>
    </row>
    <row r="92" spans="1:4">
      <c r="A92" s="96">
        <f>Informations!A93</f>
        <v>0</v>
      </c>
      <c r="B92" s="94">
        <f>Informations!Q93</f>
        <v>0</v>
      </c>
      <c r="C92" s="74">
        <f>IF('Calculs projets'!H93&gt;0,'Calculs projets'!H93,0)</f>
        <v>0</v>
      </c>
      <c r="D92" s="74">
        <f>IF('Calculs projets'!I93&gt;0,'Calculs projets'!I93,0)</f>
        <v>0</v>
      </c>
    </row>
    <row r="93" spans="1:4">
      <c r="A93" s="96">
        <f>Informations!A94</f>
        <v>0</v>
      </c>
      <c r="B93" s="94">
        <f>Informations!Q94</f>
        <v>0</v>
      </c>
      <c r="C93" s="74">
        <f>IF('Calculs projets'!H94&gt;0,'Calculs projets'!H94,0)</f>
        <v>0</v>
      </c>
      <c r="D93" s="74">
        <f>IF('Calculs projets'!I94&gt;0,'Calculs projets'!I94,0)</f>
        <v>0</v>
      </c>
    </row>
    <row r="94" spans="1:4">
      <c r="A94" s="96">
        <f>Informations!A95</f>
        <v>0</v>
      </c>
      <c r="B94" s="94">
        <f>Informations!Q95</f>
        <v>0</v>
      </c>
      <c r="C94" s="74">
        <f>IF('Calculs projets'!H95&gt;0,'Calculs projets'!H95,0)</f>
        <v>0</v>
      </c>
      <c r="D94" s="74">
        <f>IF('Calculs projets'!I95&gt;0,'Calculs projets'!I95,0)</f>
        <v>0</v>
      </c>
    </row>
    <row r="95" spans="1:4">
      <c r="A95" s="96">
        <f>Informations!A96</f>
        <v>0</v>
      </c>
      <c r="B95" s="94">
        <f>Informations!Q96</f>
        <v>0</v>
      </c>
      <c r="C95" s="74">
        <f>IF('Calculs projets'!H96&gt;0,'Calculs projets'!H96,0)</f>
        <v>0</v>
      </c>
      <c r="D95" s="74">
        <f>IF('Calculs projets'!I96&gt;0,'Calculs projets'!I96,0)</f>
        <v>0</v>
      </c>
    </row>
    <row r="96" spans="1:4">
      <c r="A96" s="96">
        <f>Informations!A97</f>
        <v>0</v>
      </c>
      <c r="B96" s="94">
        <f>Informations!Q97</f>
        <v>0</v>
      </c>
      <c r="C96" s="74">
        <f>IF('Calculs projets'!H97&gt;0,'Calculs projets'!H97,0)</f>
        <v>0</v>
      </c>
      <c r="D96" s="74">
        <f>IF('Calculs projets'!I97&gt;0,'Calculs projets'!I97,0)</f>
        <v>0</v>
      </c>
    </row>
    <row r="97" spans="1:4">
      <c r="A97" s="96">
        <f>Informations!A98</f>
        <v>0</v>
      </c>
      <c r="B97" s="94">
        <f>Informations!Q98</f>
        <v>0</v>
      </c>
      <c r="C97" s="74">
        <f>IF('Calculs projets'!H98&gt;0,'Calculs projets'!H98,0)</f>
        <v>0</v>
      </c>
      <c r="D97" s="74">
        <f>IF('Calculs projets'!I98&gt;0,'Calculs projets'!I98,0)</f>
        <v>0</v>
      </c>
    </row>
    <row r="98" spans="1:4">
      <c r="A98" s="96">
        <f>Informations!A99</f>
        <v>0</v>
      </c>
      <c r="B98" s="94">
        <f>Informations!Q99</f>
        <v>0</v>
      </c>
      <c r="C98" s="74">
        <f>IF('Calculs projets'!H99&gt;0,'Calculs projets'!H99,0)</f>
        <v>0</v>
      </c>
      <c r="D98" s="74">
        <f>IF('Calculs projets'!I99&gt;0,'Calculs projets'!I99,0)</f>
        <v>0</v>
      </c>
    </row>
    <row r="99" spans="1:4">
      <c r="A99" s="96">
        <f>Informations!A100</f>
        <v>0</v>
      </c>
      <c r="B99" s="94">
        <f>Informations!Q100</f>
        <v>0</v>
      </c>
      <c r="C99" s="74">
        <f>IF('Calculs projets'!H100&gt;0,'Calculs projets'!H100,0)</f>
        <v>0</v>
      </c>
      <c r="D99" s="74">
        <f>IF('Calculs projets'!I100&gt;0,'Calculs projets'!I100,0)</f>
        <v>0</v>
      </c>
    </row>
    <row r="100" spans="1:4">
      <c r="A100" s="96">
        <f>Informations!A101</f>
        <v>0</v>
      </c>
      <c r="B100" s="94">
        <f>Informations!Q101</f>
        <v>0</v>
      </c>
      <c r="C100" s="74">
        <f>IF('Calculs projets'!H101&gt;0,'Calculs projets'!H101,0)</f>
        <v>0</v>
      </c>
      <c r="D100" s="74">
        <f>IF('Calculs projets'!I101&gt;0,'Calculs projets'!I101,0)</f>
        <v>0</v>
      </c>
    </row>
    <row r="101" spans="1:4">
      <c r="A101" s="96">
        <f>Informations!A102</f>
        <v>0</v>
      </c>
      <c r="B101" s="94">
        <f>Informations!Q102</f>
        <v>0</v>
      </c>
      <c r="C101" s="74">
        <f>IF('Calculs projets'!H102&gt;0,'Calculs projets'!H102,0)</f>
        <v>0</v>
      </c>
      <c r="D101" s="74">
        <f>IF('Calculs projets'!I102&gt;0,'Calculs projets'!I102,0)</f>
        <v>0</v>
      </c>
    </row>
    <row r="102" spans="1:4">
      <c r="A102" s="96">
        <f>Informations!A103</f>
        <v>0</v>
      </c>
      <c r="B102" s="94">
        <f>Informations!Q103</f>
        <v>0</v>
      </c>
      <c r="C102" s="74">
        <f>IF('Calculs projets'!H103&gt;0,'Calculs projets'!H103,0)</f>
        <v>0</v>
      </c>
      <c r="D102" s="74">
        <f>IF('Calculs projets'!I103&gt;0,'Calculs projets'!I103,0)</f>
        <v>0</v>
      </c>
    </row>
    <row r="103" spans="1:4">
      <c r="A103" s="96">
        <f>Informations!A104</f>
        <v>0</v>
      </c>
      <c r="B103" s="94">
        <f>Informations!Q104</f>
        <v>0</v>
      </c>
      <c r="C103" s="74">
        <f>IF('Calculs projets'!H104&gt;0,'Calculs projets'!H104,0)</f>
        <v>0</v>
      </c>
      <c r="D103" s="74">
        <f>IF('Calculs projets'!I104&gt;0,'Calculs projets'!I104,0)</f>
        <v>0</v>
      </c>
    </row>
    <row r="104" spans="1:4">
      <c r="A104" s="96">
        <f>Informations!A105</f>
        <v>0</v>
      </c>
      <c r="B104" s="94">
        <f>Informations!Q105</f>
        <v>0</v>
      </c>
      <c r="C104" s="74">
        <f>IF('Calculs projets'!H105&gt;0,'Calculs projets'!H105,0)</f>
        <v>0</v>
      </c>
      <c r="D104" s="74">
        <f>IF('Calculs projets'!I105&gt;0,'Calculs projets'!I105,0)</f>
        <v>0</v>
      </c>
    </row>
    <row r="105" spans="1:4">
      <c r="A105" s="96">
        <f>Informations!A106</f>
        <v>0</v>
      </c>
      <c r="B105" s="94">
        <f>Informations!Q106</f>
        <v>0</v>
      </c>
      <c r="C105" s="74">
        <f>IF('Calculs projets'!H106&gt;0,'Calculs projets'!H106,0)</f>
        <v>0</v>
      </c>
      <c r="D105" s="74">
        <f>IF('Calculs projets'!I106&gt;0,'Calculs projets'!I106,0)</f>
        <v>0</v>
      </c>
    </row>
    <row r="106" spans="1:4">
      <c r="A106" s="96">
        <f>Informations!A107</f>
        <v>0</v>
      </c>
      <c r="B106" s="94">
        <f>Informations!Q107</f>
        <v>0</v>
      </c>
      <c r="C106" s="74">
        <f>IF('Calculs projets'!H107&gt;0,'Calculs projets'!H107,0)</f>
        <v>0</v>
      </c>
      <c r="D106" s="74">
        <f>IF('Calculs projets'!I107&gt;0,'Calculs projets'!I107,0)</f>
        <v>0</v>
      </c>
    </row>
    <row r="107" spans="1:4">
      <c r="A107" s="96">
        <f>Informations!A108</f>
        <v>0</v>
      </c>
      <c r="B107" s="94">
        <f>Informations!Q108</f>
        <v>0</v>
      </c>
      <c r="C107" s="74">
        <f>IF('Calculs projets'!H108&gt;0,'Calculs projets'!H108,0)</f>
        <v>0</v>
      </c>
      <c r="D107" s="74">
        <f>IF('Calculs projets'!I108&gt;0,'Calculs projets'!I108,0)</f>
        <v>0</v>
      </c>
    </row>
    <row r="108" spans="1:4">
      <c r="A108" s="96">
        <f>Informations!A109</f>
        <v>0</v>
      </c>
      <c r="B108" s="94">
        <f>Informations!Q109</f>
        <v>0</v>
      </c>
      <c r="C108" s="74">
        <f>IF('Calculs projets'!H109&gt;0,'Calculs projets'!H109,0)</f>
        <v>0</v>
      </c>
      <c r="D108" s="74">
        <f>IF('Calculs projets'!I109&gt;0,'Calculs projets'!I109,0)</f>
        <v>0</v>
      </c>
    </row>
    <row r="109" spans="1:4">
      <c r="A109" s="96">
        <f>Informations!A110</f>
        <v>0</v>
      </c>
      <c r="B109" s="94">
        <f>Informations!Q110</f>
        <v>0</v>
      </c>
      <c r="C109" s="74">
        <f>IF('Calculs projets'!H110&gt;0,'Calculs projets'!H110,0)</f>
        <v>0</v>
      </c>
      <c r="D109" s="74">
        <f>IF('Calculs projets'!I110&gt;0,'Calculs projets'!I110,0)</f>
        <v>0</v>
      </c>
    </row>
    <row r="110" spans="1:4">
      <c r="A110" s="96">
        <f>Informations!A111</f>
        <v>0</v>
      </c>
      <c r="B110" s="94">
        <f>Informations!Q111</f>
        <v>0</v>
      </c>
      <c r="C110" s="74">
        <f>IF('Calculs projets'!H111&gt;0,'Calculs projets'!H111,0)</f>
        <v>0</v>
      </c>
      <c r="D110" s="74">
        <f>IF('Calculs projets'!I111&gt;0,'Calculs projets'!I111,0)</f>
        <v>0</v>
      </c>
    </row>
    <row r="111" spans="1:4">
      <c r="A111" s="96">
        <f>Informations!A112</f>
        <v>0</v>
      </c>
      <c r="B111" s="94">
        <f>Informations!Q112</f>
        <v>0</v>
      </c>
      <c r="C111" s="74">
        <f>IF('Calculs projets'!H112&gt;0,'Calculs projets'!H112,0)</f>
        <v>0</v>
      </c>
      <c r="D111" s="74">
        <f>IF('Calculs projets'!I112&gt;0,'Calculs projets'!I112,0)</f>
        <v>0</v>
      </c>
    </row>
    <row r="112" spans="1:4">
      <c r="A112" s="96">
        <f>Informations!A113</f>
        <v>0</v>
      </c>
      <c r="B112" s="94">
        <f>Informations!Q113</f>
        <v>0</v>
      </c>
      <c r="C112" s="74">
        <f>IF('Calculs projets'!H113&gt;0,'Calculs projets'!H113,0)</f>
        <v>0</v>
      </c>
      <c r="D112" s="74">
        <f>IF('Calculs projets'!I113&gt;0,'Calculs projets'!I113,0)</f>
        <v>0</v>
      </c>
    </row>
    <row r="113" spans="1:4">
      <c r="A113" s="96">
        <f>Informations!A114</f>
        <v>0</v>
      </c>
      <c r="B113" s="94">
        <f>Informations!Q114</f>
        <v>0</v>
      </c>
      <c r="C113" s="74">
        <f>IF('Calculs projets'!H114&gt;0,'Calculs projets'!H114,0)</f>
        <v>0</v>
      </c>
      <c r="D113" s="74">
        <f>IF('Calculs projets'!I114&gt;0,'Calculs projets'!I114,0)</f>
        <v>0</v>
      </c>
    </row>
    <row r="114" spans="1:4">
      <c r="A114" s="96">
        <f>Informations!A115</f>
        <v>0</v>
      </c>
      <c r="B114" s="94">
        <f>Informations!Q115</f>
        <v>0</v>
      </c>
      <c r="C114" s="74">
        <f>IF('Calculs projets'!H115&gt;0,'Calculs projets'!H115,0)</f>
        <v>0</v>
      </c>
      <c r="D114" s="74">
        <f>IF('Calculs projets'!I115&gt;0,'Calculs projets'!I115,0)</f>
        <v>0</v>
      </c>
    </row>
    <row r="115" spans="1:4">
      <c r="A115" s="96">
        <f>Informations!A116</f>
        <v>0</v>
      </c>
      <c r="B115" s="94">
        <f>Informations!Q116</f>
        <v>0</v>
      </c>
      <c r="C115" s="74">
        <f>IF('Calculs projets'!H116&gt;0,'Calculs projets'!H116,0)</f>
        <v>0</v>
      </c>
      <c r="D115" s="74">
        <f>IF('Calculs projets'!I116&gt;0,'Calculs projets'!I116,0)</f>
        <v>0</v>
      </c>
    </row>
    <row r="116" spans="1:4">
      <c r="A116" s="96">
        <f>Informations!A117</f>
        <v>0</v>
      </c>
      <c r="B116" s="94">
        <f>Informations!Q117</f>
        <v>0</v>
      </c>
      <c r="C116" s="74">
        <f>IF('Calculs projets'!H117&gt;0,'Calculs projets'!H117,0)</f>
        <v>0</v>
      </c>
      <c r="D116" s="74">
        <f>IF('Calculs projets'!I117&gt;0,'Calculs projets'!I117,0)</f>
        <v>0</v>
      </c>
    </row>
    <row r="117" spans="1:4">
      <c r="A117" s="96">
        <f>Informations!A118</f>
        <v>0</v>
      </c>
      <c r="B117" s="94">
        <f>Informations!Q118</f>
        <v>0</v>
      </c>
      <c r="C117" s="74">
        <f>IF('Calculs projets'!H118&gt;0,'Calculs projets'!H118,0)</f>
        <v>0</v>
      </c>
      <c r="D117" s="74">
        <f>IF('Calculs projets'!I118&gt;0,'Calculs projets'!I118,0)</f>
        <v>0</v>
      </c>
    </row>
    <row r="118" spans="1:4">
      <c r="A118" s="96">
        <f>Informations!A119</f>
        <v>0</v>
      </c>
      <c r="B118" s="94">
        <f>Informations!Q119</f>
        <v>0</v>
      </c>
      <c r="C118" s="74">
        <f>IF('Calculs projets'!H119&gt;0,'Calculs projets'!H119,0)</f>
        <v>0</v>
      </c>
      <c r="D118" s="74">
        <f>IF('Calculs projets'!I119&gt;0,'Calculs projets'!I119,0)</f>
        <v>0</v>
      </c>
    </row>
    <row r="119" spans="1:4">
      <c r="A119" s="96">
        <f>Informations!A120</f>
        <v>0</v>
      </c>
      <c r="B119" s="94">
        <f>Informations!Q120</f>
        <v>0</v>
      </c>
      <c r="C119" s="74">
        <f>IF('Calculs projets'!H120&gt;0,'Calculs projets'!H120,0)</f>
        <v>0</v>
      </c>
      <c r="D119" s="74">
        <f>IF('Calculs projets'!I120&gt;0,'Calculs projets'!I120,0)</f>
        <v>0</v>
      </c>
    </row>
    <row r="120" spans="1:4">
      <c r="A120" s="96">
        <f>Informations!A121</f>
        <v>0</v>
      </c>
      <c r="B120" s="94">
        <f>Informations!Q121</f>
        <v>0</v>
      </c>
      <c r="C120" s="74">
        <f>IF('Calculs projets'!H121&gt;0,'Calculs projets'!H121,0)</f>
        <v>0</v>
      </c>
      <c r="D120" s="74">
        <f>IF('Calculs projets'!I121&gt;0,'Calculs projets'!I121,0)</f>
        <v>0</v>
      </c>
    </row>
    <row r="121" spans="1:4">
      <c r="A121" s="96">
        <f>Informations!A122</f>
        <v>0</v>
      </c>
      <c r="B121" s="94">
        <f>Informations!Q122</f>
        <v>0</v>
      </c>
      <c r="C121" s="74">
        <f>IF('Calculs projets'!H122&gt;0,'Calculs projets'!H122,0)</f>
        <v>0</v>
      </c>
      <c r="D121" s="74">
        <f>IF('Calculs projets'!I122&gt;0,'Calculs projets'!I122,0)</f>
        <v>0</v>
      </c>
    </row>
    <row r="122" spans="1:4">
      <c r="A122" s="96">
        <f>Informations!A123</f>
        <v>0</v>
      </c>
      <c r="B122" s="94">
        <f>Informations!Q123</f>
        <v>0</v>
      </c>
      <c r="C122" s="74">
        <f>IF('Calculs projets'!H123&gt;0,'Calculs projets'!H123,0)</f>
        <v>0</v>
      </c>
      <c r="D122" s="74">
        <f>IF('Calculs projets'!I123&gt;0,'Calculs projets'!I123,0)</f>
        <v>0</v>
      </c>
    </row>
    <row r="123" spans="1:4">
      <c r="A123" s="96">
        <f>Informations!A124</f>
        <v>0</v>
      </c>
      <c r="B123" s="94">
        <f>Informations!Q124</f>
        <v>0</v>
      </c>
      <c r="C123" s="74">
        <f>IF('Calculs projets'!H124&gt;0,'Calculs projets'!H124,0)</f>
        <v>0</v>
      </c>
      <c r="D123" s="74">
        <f>IF('Calculs projets'!I124&gt;0,'Calculs projets'!I124,0)</f>
        <v>0</v>
      </c>
    </row>
    <row r="124" spans="1:4">
      <c r="A124" s="96">
        <f>Informations!A125</f>
        <v>0</v>
      </c>
      <c r="B124" s="94">
        <f>Informations!Q125</f>
        <v>0</v>
      </c>
      <c r="C124" s="74">
        <f>IF('Calculs projets'!H125&gt;0,'Calculs projets'!H125,0)</f>
        <v>0</v>
      </c>
      <c r="D124" s="74">
        <f>IF('Calculs projets'!I125&gt;0,'Calculs projets'!I125,0)</f>
        <v>0</v>
      </c>
    </row>
    <row r="125" spans="1:4">
      <c r="A125" s="96">
        <f>Informations!A126</f>
        <v>0</v>
      </c>
      <c r="B125" s="94">
        <f>Informations!Q126</f>
        <v>0</v>
      </c>
      <c r="C125" s="74">
        <f>IF('Calculs projets'!H126&gt;0,'Calculs projets'!H126,0)</f>
        <v>0</v>
      </c>
      <c r="D125" s="74">
        <f>IF('Calculs projets'!I126&gt;0,'Calculs projets'!I126,0)</f>
        <v>0</v>
      </c>
    </row>
    <row r="126" spans="1:4">
      <c r="A126" s="96">
        <f>Informations!A127</f>
        <v>0</v>
      </c>
      <c r="B126" s="94">
        <f>Informations!Q127</f>
        <v>0</v>
      </c>
      <c r="C126" s="74">
        <f>IF('Calculs projets'!H127&gt;0,'Calculs projets'!H127,0)</f>
        <v>0</v>
      </c>
      <c r="D126" s="74">
        <f>IF('Calculs projets'!I127&gt;0,'Calculs projets'!I127,0)</f>
        <v>0</v>
      </c>
    </row>
    <row r="127" spans="1:4">
      <c r="A127" s="96">
        <f>Informations!A128</f>
        <v>0</v>
      </c>
      <c r="B127" s="94">
        <f>Informations!Q128</f>
        <v>0</v>
      </c>
      <c r="C127" s="74">
        <f>IF('Calculs projets'!H128&gt;0,'Calculs projets'!H128,0)</f>
        <v>0</v>
      </c>
      <c r="D127" s="74">
        <f>IF('Calculs projets'!I128&gt;0,'Calculs projets'!I128,0)</f>
        <v>0</v>
      </c>
    </row>
    <row r="128" spans="1:4">
      <c r="A128" s="96">
        <f>Informations!A129</f>
        <v>0</v>
      </c>
      <c r="B128" s="94">
        <f>Informations!Q129</f>
        <v>0</v>
      </c>
      <c r="C128" s="74">
        <f>IF('Calculs projets'!H129&gt;0,'Calculs projets'!H129,0)</f>
        <v>0</v>
      </c>
      <c r="D128" s="74">
        <f>IF('Calculs projets'!I129&gt;0,'Calculs projets'!I129,0)</f>
        <v>0</v>
      </c>
    </row>
    <row r="129" spans="1:4">
      <c r="A129" s="96">
        <f>Informations!A130</f>
        <v>0</v>
      </c>
      <c r="B129" s="94">
        <f>Informations!Q130</f>
        <v>0</v>
      </c>
      <c r="C129" s="74">
        <f>IF('Calculs projets'!H130&gt;0,'Calculs projets'!H130,0)</f>
        <v>0</v>
      </c>
      <c r="D129" s="74">
        <f>IF('Calculs projets'!I130&gt;0,'Calculs projets'!I130,0)</f>
        <v>0</v>
      </c>
    </row>
    <row r="130" spans="1:4">
      <c r="A130" s="96">
        <f>Informations!A131</f>
        <v>0</v>
      </c>
      <c r="B130" s="94">
        <f>Informations!Q131</f>
        <v>0</v>
      </c>
      <c r="C130" s="74">
        <f>IF('Calculs projets'!H131&gt;0,'Calculs projets'!H131,0)</f>
        <v>0</v>
      </c>
      <c r="D130" s="74">
        <f>IF('Calculs projets'!I131&gt;0,'Calculs projets'!I131,0)</f>
        <v>0</v>
      </c>
    </row>
    <row r="131" spans="1:4">
      <c r="A131" s="96">
        <f>Informations!A132</f>
        <v>0</v>
      </c>
      <c r="B131" s="94">
        <f>Informations!Q132</f>
        <v>0</v>
      </c>
      <c r="C131" s="74">
        <f>IF('Calculs projets'!H132&gt;0,'Calculs projets'!H132,0)</f>
        <v>0</v>
      </c>
      <c r="D131" s="74">
        <f>IF('Calculs projets'!I132&gt;0,'Calculs projets'!I132,0)</f>
        <v>0</v>
      </c>
    </row>
    <row r="132" spans="1:4">
      <c r="A132" s="96">
        <f>Informations!A133</f>
        <v>0</v>
      </c>
      <c r="B132" s="94">
        <f>Informations!Q133</f>
        <v>0</v>
      </c>
      <c r="C132" s="74">
        <f>IF('Calculs projets'!H133&gt;0,'Calculs projets'!H133,0)</f>
        <v>0</v>
      </c>
      <c r="D132" s="74">
        <f>IF('Calculs projets'!I133&gt;0,'Calculs projets'!I133,0)</f>
        <v>0</v>
      </c>
    </row>
    <row r="133" spans="1:4">
      <c r="A133" s="96">
        <f>Informations!A134</f>
        <v>0</v>
      </c>
      <c r="B133" s="94">
        <f>Informations!Q134</f>
        <v>0</v>
      </c>
      <c r="C133" s="74">
        <f>IF('Calculs projets'!H134&gt;0,'Calculs projets'!H134,0)</f>
        <v>0</v>
      </c>
      <c r="D133" s="74">
        <f>IF('Calculs projets'!I134&gt;0,'Calculs projets'!I134,0)</f>
        <v>0</v>
      </c>
    </row>
    <row r="134" spans="1:4">
      <c r="A134" s="96">
        <f>Informations!A135</f>
        <v>0</v>
      </c>
      <c r="B134" s="94">
        <f>Informations!Q135</f>
        <v>0</v>
      </c>
      <c r="C134" s="74">
        <f>IF('Calculs projets'!H135&gt;0,'Calculs projets'!H135,0)</f>
        <v>0</v>
      </c>
      <c r="D134" s="74">
        <f>IF('Calculs projets'!I135&gt;0,'Calculs projets'!I135,0)</f>
        <v>0</v>
      </c>
    </row>
    <row r="135" spans="1:4">
      <c r="A135" s="96">
        <f>Informations!A136</f>
        <v>0</v>
      </c>
      <c r="B135" s="94">
        <f>Informations!Q136</f>
        <v>0</v>
      </c>
      <c r="C135" s="74">
        <f>IF('Calculs projets'!H136&gt;0,'Calculs projets'!H136,0)</f>
        <v>0</v>
      </c>
      <c r="D135" s="74">
        <f>IF('Calculs projets'!I136&gt;0,'Calculs projets'!I136,0)</f>
        <v>0</v>
      </c>
    </row>
    <row r="136" spans="1:4">
      <c r="A136" s="96">
        <f>Informations!A137</f>
        <v>0</v>
      </c>
      <c r="B136" s="94">
        <f>Informations!Q137</f>
        <v>0</v>
      </c>
      <c r="C136" s="74">
        <f>IF('Calculs projets'!H137&gt;0,'Calculs projets'!H137,0)</f>
        <v>0</v>
      </c>
      <c r="D136" s="74">
        <f>IF('Calculs projets'!I137&gt;0,'Calculs projets'!I137,0)</f>
        <v>0</v>
      </c>
    </row>
    <row r="137" spans="1:4">
      <c r="A137" s="96">
        <f>Informations!A138</f>
        <v>0</v>
      </c>
      <c r="B137" s="94">
        <f>Informations!Q138</f>
        <v>0</v>
      </c>
      <c r="C137" s="74">
        <f>IF('Calculs projets'!H138&gt;0,'Calculs projets'!H138,0)</f>
        <v>0</v>
      </c>
      <c r="D137" s="74">
        <f>IF('Calculs projets'!I138&gt;0,'Calculs projets'!I138,0)</f>
        <v>0</v>
      </c>
    </row>
    <row r="138" spans="1:4">
      <c r="A138" s="96">
        <f>Informations!A139</f>
        <v>0</v>
      </c>
      <c r="B138" s="94">
        <f>Informations!Q139</f>
        <v>0</v>
      </c>
      <c r="C138" s="74">
        <f>IF('Calculs projets'!H139&gt;0,'Calculs projets'!H139,0)</f>
        <v>0</v>
      </c>
      <c r="D138" s="74">
        <f>IF('Calculs projets'!I139&gt;0,'Calculs projets'!I139,0)</f>
        <v>0</v>
      </c>
    </row>
    <row r="139" spans="1:4">
      <c r="A139" s="96">
        <f>Informations!A140</f>
        <v>0</v>
      </c>
      <c r="B139" s="94">
        <f>Informations!Q140</f>
        <v>0</v>
      </c>
      <c r="C139" s="74">
        <f>IF('Calculs projets'!H140&gt;0,'Calculs projets'!H140,0)</f>
        <v>0</v>
      </c>
      <c r="D139" s="74">
        <f>IF('Calculs projets'!I140&gt;0,'Calculs projets'!I140,0)</f>
        <v>0</v>
      </c>
    </row>
    <row r="140" spans="1:4">
      <c r="A140" s="96">
        <f>Informations!A141</f>
        <v>0</v>
      </c>
      <c r="B140" s="94">
        <f>Informations!Q141</f>
        <v>0</v>
      </c>
      <c r="C140" s="74">
        <f>IF('Calculs projets'!H141&gt;0,'Calculs projets'!H141,0)</f>
        <v>0</v>
      </c>
      <c r="D140" s="74">
        <f>IF('Calculs projets'!I141&gt;0,'Calculs projets'!I141,0)</f>
        <v>0</v>
      </c>
    </row>
    <row r="141" spans="1:4">
      <c r="A141" s="96">
        <f>Informations!A142</f>
        <v>0</v>
      </c>
      <c r="B141" s="94">
        <f>Informations!Q142</f>
        <v>0</v>
      </c>
      <c r="C141" s="74">
        <f>IF('Calculs projets'!H142&gt;0,'Calculs projets'!H142,0)</f>
        <v>0</v>
      </c>
      <c r="D141" s="74">
        <f>IF('Calculs projets'!I142&gt;0,'Calculs projets'!I142,0)</f>
        <v>0</v>
      </c>
    </row>
    <row r="142" spans="1:4">
      <c r="A142" s="96">
        <f>Informations!A143</f>
        <v>0</v>
      </c>
      <c r="B142" s="94">
        <f>Informations!Q143</f>
        <v>0</v>
      </c>
      <c r="C142" s="74">
        <f>IF('Calculs projets'!H143&gt;0,'Calculs projets'!H143,0)</f>
        <v>0</v>
      </c>
      <c r="D142" s="74">
        <f>IF('Calculs projets'!I143&gt;0,'Calculs projets'!I143,0)</f>
        <v>0</v>
      </c>
    </row>
    <row r="143" spans="1:4">
      <c r="A143" s="96">
        <f>Informations!A144</f>
        <v>0</v>
      </c>
      <c r="B143" s="94">
        <f>Informations!Q144</f>
        <v>0</v>
      </c>
      <c r="C143" s="74">
        <f>IF('Calculs projets'!H144&gt;0,'Calculs projets'!H144,0)</f>
        <v>0</v>
      </c>
      <c r="D143" s="74">
        <f>IF('Calculs projets'!I144&gt;0,'Calculs projets'!I144,0)</f>
        <v>0</v>
      </c>
    </row>
    <row r="144" spans="1:4">
      <c r="A144" s="96">
        <f>Informations!A145</f>
        <v>0</v>
      </c>
      <c r="B144" s="94">
        <f>Informations!Q145</f>
        <v>0</v>
      </c>
      <c r="C144" s="74">
        <f>IF('Calculs projets'!H145&gt;0,'Calculs projets'!H145,0)</f>
        <v>0</v>
      </c>
      <c r="D144" s="74">
        <f>IF('Calculs projets'!I145&gt;0,'Calculs projets'!I145,0)</f>
        <v>0</v>
      </c>
    </row>
    <row r="145" spans="1:4">
      <c r="A145" s="96">
        <f>Informations!A146</f>
        <v>0</v>
      </c>
      <c r="B145" s="94">
        <f>Informations!Q146</f>
        <v>0</v>
      </c>
      <c r="C145" s="74">
        <f>IF('Calculs projets'!H146&gt;0,'Calculs projets'!H146,0)</f>
        <v>0</v>
      </c>
      <c r="D145" s="74">
        <f>IF('Calculs projets'!I146&gt;0,'Calculs projets'!I146,0)</f>
        <v>0</v>
      </c>
    </row>
    <row r="146" spans="1:4">
      <c r="A146" s="96">
        <f>Informations!A147</f>
        <v>0</v>
      </c>
      <c r="B146" s="94">
        <f>Informations!Q147</f>
        <v>0</v>
      </c>
      <c r="C146" s="74">
        <f>IF('Calculs projets'!H147&gt;0,'Calculs projets'!H147,0)</f>
        <v>0</v>
      </c>
      <c r="D146" s="74">
        <f>IF('Calculs projets'!I147&gt;0,'Calculs projets'!I147,0)</f>
        <v>0</v>
      </c>
    </row>
    <row r="147" spans="1:4">
      <c r="A147" s="96">
        <f>Informations!A148</f>
        <v>0</v>
      </c>
      <c r="B147" s="94">
        <f>Informations!Q148</f>
        <v>0</v>
      </c>
      <c r="C147" s="74">
        <f>IF('Calculs projets'!H148&gt;0,'Calculs projets'!H148,0)</f>
        <v>0</v>
      </c>
      <c r="D147" s="74">
        <f>IF('Calculs projets'!I148&gt;0,'Calculs projets'!I148,0)</f>
        <v>0</v>
      </c>
    </row>
    <row r="148" spans="1:4">
      <c r="A148" s="96">
        <f>Informations!A149</f>
        <v>0</v>
      </c>
      <c r="B148" s="94">
        <f>Informations!Q149</f>
        <v>0</v>
      </c>
      <c r="C148" s="74">
        <f>IF('Calculs projets'!H149&gt;0,'Calculs projets'!H149,0)</f>
        <v>0</v>
      </c>
      <c r="D148" s="74">
        <f>IF('Calculs projets'!I149&gt;0,'Calculs projets'!I149,0)</f>
        <v>0</v>
      </c>
    </row>
    <row r="149" spans="1:4">
      <c r="A149" s="96">
        <f>Informations!A150</f>
        <v>0</v>
      </c>
      <c r="B149" s="94">
        <f>Informations!Q150</f>
        <v>0</v>
      </c>
      <c r="C149" s="74">
        <f>IF('Calculs projets'!H150&gt;0,'Calculs projets'!H150,0)</f>
        <v>0</v>
      </c>
      <c r="D149" s="74">
        <f>IF('Calculs projets'!I150&gt;0,'Calculs projets'!I150,0)</f>
        <v>0</v>
      </c>
    </row>
    <row r="150" spans="1:4">
      <c r="A150" s="96">
        <f>Informations!A151</f>
        <v>0</v>
      </c>
      <c r="B150" s="94">
        <f>Informations!Q151</f>
        <v>0</v>
      </c>
      <c r="C150" s="74">
        <f>IF('Calculs projets'!H151&gt;0,'Calculs projets'!H151,0)</f>
        <v>0</v>
      </c>
      <c r="D150" s="74">
        <f>IF('Calculs projets'!I151&gt;0,'Calculs projets'!I151,0)</f>
        <v>0</v>
      </c>
    </row>
    <row r="151" spans="1:4">
      <c r="A151" s="96">
        <f>Informations!A152</f>
        <v>0</v>
      </c>
      <c r="B151" s="94">
        <f>Informations!Q152</f>
        <v>0</v>
      </c>
      <c r="C151" s="74">
        <f>IF('Calculs projets'!H152&gt;0,'Calculs projets'!H152,0)</f>
        <v>0</v>
      </c>
      <c r="D151" s="74">
        <f>IF('Calculs projets'!I152&gt;0,'Calculs projets'!I152,0)</f>
        <v>0</v>
      </c>
    </row>
    <row r="152" spans="1:4">
      <c r="A152" s="96">
        <f>Informations!A153</f>
        <v>0</v>
      </c>
      <c r="B152" s="94">
        <f>Informations!Q153</f>
        <v>0</v>
      </c>
      <c r="C152" s="74">
        <f>IF('Calculs projets'!H153&gt;0,'Calculs projets'!H153,0)</f>
        <v>0</v>
      </c>
      <c r="D152" s="74">
        <f>IF('Calculs projets'!I153&gt;0,'Calculs projets'!I153,0)</f>
        <v>0</v>
      </c>
    </row>
    <row r="153" spans="1:4">
      <c r="A153" s="96">
        <f>Informations!A154</f>
        <v>0</v>
      </c>
      <c r="B153" s="94">
        <f>Informations!Q154</f>
        <v>0</v>
      </c>
      <c r="C153" s="74">
        <f>IF('Calculs projets'!H154&gt;0,'Calculs projets'!H154,0)</f>
        <v>0</v>
      </c>
      <c r="D153" s="74">
        <f>IF('Calculs projets'!I154&gt;0,'Calculs projets'!I154,0)</f>
        <v>0</v>
      </c>
    </row>
    <row r="154" spans="1:4">
      <c r="A154" s="96">
        <f>Informations!A155</f>
        <v>0</v>
      </c>
      <c r="B154" s="94">
        <f>Informations!Q155</f>
        <v>0</v>
      </c>
      <c r="C154" s="74">
        <f>IF('Calculs projets'!H155&gt;0,'Calculs projets'!H155,0)</f>
        <v>0</v>
      </c>
      <c r="D154" s="74">
        <f>IF('Calculs projets'!I155&gt;0,'Calculs projets'!I155,0)</f>
        <v>0</v>
      </c>
    </row>
    <row r="155" spans="1:4">
      <c r="A155" s="96">
        <f>Informations!A156</f>
        <v>0</v>
      </c>
      <c r="B155" s="94">
        <f>Informations!Q156</f>
        <v>0</v>
      </c>
      <c r="C155" s="74">
        <f>IF('Calculs projets'!H156&gt;0,'Calculs projets'!H156,0)</f>
        <v>0</v>
      </c>
      <c r="D155" s="74">
        <f>IF('Calculs projets'!I156&gt;0,'Calculs projets'!I156,0)</f>
        <v>0</v>
      </c>
    </row>
    <row r="156" spans="1:4">
      <c r="A156" s="96">
        <f>Informations!A157</f>
        <v>0</v>
      </c>
      <c r="B156" s="94">
        <f>Informations!Q157</f>
        <v>0</v>
      </c>
      <c r="C156" s="74">
        <f>IF('Calculs projets'!H157&gt;0,'Calculs projets'!H157,0)</f>
        <v>0</v>
      </c>
      <c r="D156" s="74">
        <f>IF('Calculs projets'!I157&gt;0,'Calculs projets'!I157,0)</f>
        <v>0</v>
      </c>
    </row>
    <row r="157" spans="1:4">
      <c r="A157" s="96">
        <f>Informations!A158</f>
        <v>0</v>
      </c>
      <c r="B157" s="94">
        <f>Informations!Q158</f>
        <v>0</v>
      </c>
      <c r="C157" s="74">
        <f>IF('Calculs projets'!H158&gt;0,'Calculs projets'!H158,0)</f>
        <v>0</v>
      </c>
      <c r="D157" s="74">
        <f>IF('Calculs projets'!I158&gt;0,'Calculs projets'!I158,0)</f>
        <v>0</v>
      </c>
    </row>
    <row r="158" spans="1:4">
      <c r="A158" s="96">
        <f>Informations!A159</f>
        <v>0</v>
      </c>
      <c r="B158" s="94">
        <f>Informations!Q159</f>
        <v>0</v>
      </c>
      <c r="C158" s="74">
        <f>IF('Calculs projets'!H159&gt;0,'Calculs projets'!H159,0)</f>
        <v>0</v>
      </c>
      <c r="D158" s="74">
        <f>IF('Calculs projets'!I159&gt;0,'Calculs projets'!I159,0)</f>
        <v>0</v>
      </c>
    </row>
    <row r="159" spans="1:4">
      <c r="A159" s="96">
        <f>Informations!A160</f>
        <v>0</v>
      </c>
      <c r="B159" s="94">
        <f>Informations!Q160</f>
        <v>0</v>
      </c>
      <c r="C159" s="74">
        <f>IF('Calculs projets'!H160&gt;0,'Calculs projets'!H160,0)</f>
        <v>0</v>
      </c>
      <c r="D159" s="74">
        <f>IF('Calculs projets'!I160&gt;0,'Calculs projets'!I160,0)</f>
        <v>0</v>
      </c>
    </row>
    <row r="160" spans="1:4">
      <c r="A160" s="96">
        <f>Informations!A161</f>
        <v>0</v>
      </c>
      <c r="B160" s="94">
        <f>Informations!Q161</f>
        <v>0</v>
      </c>
      <c r="C160" s="74">
        <f>IF('Calculs projets'!H161&gt;0,'Calculs projets'!H161,0)</f>
        <v>0</v>
      </c>
      <c r="D160" s="74">
        <f>IF('Calculs projets'!I161&gt;0,'Calculs projets'!I161,0)</f>
        <v>0</v>
      </c>
    </row>
    <row r="161" spans="1:4">
      <c r="A161" s="96">
        <f>Informations!A162</f>
        <v>0</v>
      </c>
      <c r="B161" s="94">
        <f>Informations!Q162</f>
        <v>0</v>
      </c>
      <c r="C161" s="74">
        <f>IF('Calculs projets'!H162&gt;0,'Calculs projets'!H162,0)</f>
        <v>0</v>
      </c>
      <c r="D161" s="74">
        <f>IF('Calculs projets'!I162&gt;0,'Calculs projets'!I162,0)</f>
        <v>0</v>
      </c>
    </row>
    <row r="162" spans="1:4">
      <c r="A162" s="96">
        <f>Informations!A163</f>
        <v>0</v>
      </c>
      <c r="B162" s="94">
        <f>Informations!Q163</f>
        <v>0</v>
      </c>
      <c r="C162" s="74">
        <f>IF('Calculs projets'!H163&gt;0,'Calculs projets'!H163,0)</f>
        <v>0</v>
      </c>
      <c r="D162" s="74">
        <f>IF('Calculs projets'!I163&gt;0,'Calculs projets'!I163,0)</f>
        <v>0</v>
      </c>
    </row>
    <row r="163" spans="1:4">
      <c r="A163" s="96">
        <f>Informations!A164</f>
        <v>0</v>
      </c>
      <c r="B163" s="94">
        <f>Informations!Q164</f>
        <v>0</v>
      </c>
      <c r="C163" s="74">
        <f>IF('Calculs projets'!H164&gt;0,'Calculs projets'!H164,0)</f>
        <v>0</v>
      </c>
      <c r="D163" s="74">
        <f>IF('Calculs projets'!I164&gt;0,'Calculs projets'!I164,0)</f>
        <v>0</v>
      </c>
    </row>
    <row r="164" spans="1:4">
      <c r="A164" s="96">
        <f>Informations!A165</f>
        <v>0</v>
      </c>
      <c r="B164" s="94">
        <f>Informations!Q165</f>
        <v>0</v>
      </c>
      <c r="C164" s="74">
        <f>IF('Calculs projets'!H165&gt;0,'Calculs projets'!H165,0)</f>
        <v>0</v>
      </c>
      <c r="D164" s="74">
        <f>IF('Calculs projets'!I165&gt;0,'Calculs projets'!I165,0)</f>
        <v>0</v>
      </c>
    </row>
    <row r="165" spans="1:4">
      <c r="A165" s="96">
        <f>Informations!A166</f>
        <v>0</v>
      </c>
      <c r="B165" s="94">
        <f>Informations!Q166</f>
        <v>0</v>
      </c>
      <c r="C165" s="74">
        <f>IF('Calculs projets'!H166&gt;0,'Calculs projets'!H166,0)</f>
        <v>0</v>
      </c>
      <c r="D165" s="74">
        <f>IF('Calculs projets'!I166&gt;0,'Calculs projets'!I166,0)</f>
        <v>0</v>
      </c>
    </row>
    <row r="166" spans="1:4">
      <c r="A166" s="96">
        <f>Informations!A167</f>
        <v>0</v>
      </c>
      <c r="B166" s="94">
        <f>Informations!Q167</f>
        <v>0</v>
      </c>
      <c r="C166" s="74">
        <f>IF('Calculs projets'!H167&gt;0,'Calculs projets'!H167,0)</f>
        <v>0</v>
      </c>
      <c r="D166" s="74">
        <f>IF('Calculs projets'!I167&gt;0,'Calculs projets'!I167,0)</f>
        <v>0</v>
      </c>
    </row>
    <row r="167" spans="1:4">
      <c r="A167" s="96">
        <f>Informations!A168</f>
        <v>0</v>
      </c>
      <c r="B167" s="94">
        <f>Informations!Q168</f>
        <v>0</v>
      </c>
      <c r="C167" s="74">
        <f>IF('Calculs projets'!H168&gt;0,'Calculs projets'!H168,0)</f>
        <v>0</v>
      </c>
      <c r="D167" s="74">
        <f>IF('Calculs projets'!I168&gt;0,'Calculs projets'!I168,0)</f>
        <v>0</v>
      </c>
    </row>
    <row r="168" spans="1:4">
      <c r="A168" s="96">
        <f>Informations!A169</f>
        <v>0</v>
      </c>
      <c r="B168" s="94">
        <f>Informations!Q169</f>
        <v>0</v>
      </c>
      <c r="C168" s="74">
        <f>IF('Calculs projets'!H169&gt;0,'Calculs projets'!H169,0)</f>
        <v>0</v>
      </c>
      <c r="D168" s="74">
        <f>IF('Calculs projets'!I169&gt;0,'Calculs projets'!I169,0)</f>
        <v>0</v>
      </c>
    </row>
    <row r="169" spans="1:4">
      <c r="A169" s="96">
        <f>Informations!A170</f>
        <v>0</v>
      </c>
      <c r="B169" s="94">
        <f>Informations!Q170</f>
        <v>0</v>
      </c>
      <c r="C169" s="74">
        <f>IF('Calculs projets'!H170&gt;0,'Calculs projets'!H170,0)</f>
        <v>0</v>
      </c>
      <c r="D169" s="74">
        <f>IF('Calculs projets'!I170&gt;0,'Calculs projets'!I170,0)</f>
        <v>0</v>
      </c>
    </row>
    <row r="170" spans="1:4">
      <c r="A170" s="96">
        <f>Informations!A171</f>
        <v>0</v>
      </c>
      <c r="B170" s="94">
        <f>Informations!Q171</f>
        <v>0</v>
      </c>
      <c r="C170" s="74">
        <f>IF('Calculs projets'!H171&gt;0,'Calculs projets'!H171,0)</f>
        <v>0</v>
      </c>
      <c r="D170" s="74">
        <f>IF('Calculs projets'!I171&gt;0,'Calculs projets'!I171,0)</f>
        <v>0</v>
      </c>
    </row>
    <row r="171" spans="1:4">
      <c r="A171" s="96">
        <f>Informations!A172</f>
        <v>0</v>
      </c>
      <c r="B171" s="94">
        <f>Informations!Q172</f>
        <v>0</v>
      </c>
      <c r="C171" s="74">
        <f>IF('Calculs projets'!H172&gt;0,'Calculs projets'!H172,0)</f>
        <v>0</v>
      </c>
      <c r="D171" s="74">
        <f>IF('Calculs projets'!I172&gt;0,'Calculs projets'!I172,0)</f>
        <v>0</v>
      </c>
    </row>
    <row r="172" spans="1:4">
      <c r="A172" s="96">
        <f>Informations!A173</f>
        <v>0</v>
      </c>
      <c r="B172" s="94">
        <f>Informations!Q173</f>
        <v>0</v>
      </c>
      <c r="C172" s="74">
        <f>IF('Calculs projets'!H173&gt;0,'Calculs projets'!H173,0)</f>
        <v>0</v>
      </c>
      <c r="D172" s="74">
        <f>IF('Calculs projets'!I173&gt;0,'Calculs projets'!I173,0)</f>
        <v>0</v>
      </c>
    </row>
    <row r="173" spans="1:4">
      <c r="A173" s="96">
        <f>Informations!A174</f>
        <v>0</v>
      </c>
      <c r="B173" s="94">
        <f>Informations!Q174</f>
        <v>0</v>
      </c>
      <c r="C173" s="74">
        <f>IF('Calculs projets'!H174&gt;0,'Calculs projets'!H174,0)</f>
        <v>0</v>
      </c>
      <c r="D173" s="74">
        <f>IF('Calculs projets'!I174&gt;0,'Calculs projets'!I174,0)</f>
        <v>0</v>
      </c>
    </row>
    <row r="174" spans="1:4">
      <c r="A174" s="96">
        <f>Informations!A175</f>
        <v>0</v>
      </c>
      <c r="B174" s="94">
        <f>Informations!Q175</f>
        <v>0</v>
      </c>
      <c r="C174" s="74">
        <f>IF('Calculs projets'!H175&gt;0,'Calculs projets'!H175,0)</f>
        <v>0</v>
      </c>
      <c r="D174" s="74">
        <f>IF('Calculs projets'!I175&gt;0,'Calculs projets'!I175,0)</f>
        <v>0</v>
      </c>
    </row>
    <row r="175" spans="1:4">
      <c r="A175" s="96">
        <f>Informations!A176</f>
        <v>0</v>
      </c>
      <c r="B175" s="94">
        <f>Informations!Q176</f>
        <v>0</v>
      </c>
      <c r="C175" s="74">
        <f>IF('Calculs projets'!H176&gt;0,'Calculs projets'!H176,0)</f>
        <v>0</v>
      </c>
      <c r="D175" s="74">
        <f>IF('Calculs projets'!I176&gt;0,'Calculs projets'!I176,0)</f>
        <v>0</v>
      </c>
    </row>
    <row r="176" spans="1:4">
      <c r="A176" s="96">
        <f>Informations!A177</f>
        <v>0</v>
      </c>
      <c r="B176" s="94">
        <f>Informations!Q177</f>
        <v>0</v>
      </c>
      <c r="C176" s="74">
        <f>IF('Calculs projets'!H177&gt;0,'Calculs projets'!H177,0)</f>
        <v>0</v>
      </c>
      <c r="D176" s="74">
        <f>IF('Calculs projets'!I177&gt;0,'Calculs projets'!I177,0)</f>
        <v>0</v>
      </c>
    </row>
    <row r="177" spans="1:4">
      <c r="A177" s="96">
        <f>Informations!A178</f>
        <v>0</v>
      </c>
      <c r="B177" s="94">
        <f>Informations!Q178</f>
        <v>0</v>
      </c>
      <c r="C177" s="74">
        <f>IF('Calculs projets'!H178&gt;0,'Calculs projets'!H178,0)</f>
        <v>0</v>
      </c>
      <c r="D177" s="74">
        <f>IF('Calculs projets'!I178&gt;0,'Calculs projets'!I178,0)</f>
        <v>0</v>
      </c>
    </row>
    <row r="178" spans="1:4">
      <c r="A178" s="96">
        <f>Informations!A179</f>
        <v>0</v>
      </c>
      <c r="B178" s="94">
        <f>Informations!Q179</f>
        <v>0</v>
      </c>
      <c r="C178" s="74">
        <f>IF('Calculs projets'!H179&gt;0,'Calculs projets'!H179,0)</f>
        <v>0</v>
      </c>
      <c r="D178" s="74">
        <f>IF('Calculs projets'!I179&gt;0,'Calculs projets'!I179,0)</f>
        <v>0</v>
      </c>
    </row>
    <row r="179" spans="1:4">
      <c r="A179" s="96">
        <f>Informations!A180</f>
        <v>0</v>
      </c>
      <c r="B179" s="94">
        <f>Informations!Q180</f>
        <v>0</v>
      </c>
      <c r="C179" s="74">
        <f>IF('Calculs projets'!H180&gt;0,'Calculs projets'!H180,0)</f>
        <v>0</v>
      </c>
      <c r="D179" s="74">
        <f>IF('Calculs projets'!I180&gt;0,'Calculs projets'!I180,0)</f>
        <v>0</v>
      </c>
    </row>
    <row r="180" spans="1:4">
      <c r="A180" s="96">
        <f>Informations!A181</f>
        <v>0</v>
      </c>
      <c r="B180" s="94">
        <f>Informations!Q181</f>
        <v>0</v>
      </c>
      <c r="C180" s="74">
        <f>IF('Calculs projets'!H181&gt;0,'Calculs projets'!H181,0)</f>
        <v>0</v>
      </c>
      <c r="D180" s="74">
        <f>IF('Calculs projets'!I181&gt;0,'Calculs projets'!I181,0)</f>
        <v>0</v>
      </c>
    </row>
    <row r="181" spans="1:4">
      <c r="A181" s="96">
        <f>Informations!A182</f>
        <v>0</v>
      </c>
      <c r="B181" s="94">
        <f>Informations!Q182</f>
        <v>0</v>
      </c>
      <c r="C181" s="74">
        <f>IF('Calculs projets'!H182&gt;0,'Calculs projets'!H182,0)</f>
        <v>0</v>
      </c>
      <c r="D181" s="74">
        <f>IF('Calculs projets'!I182&gt;0,'Calculs projets'!I182,0)</f>
        <v>0</v>
      </c>
    </row>
    <row r="182" spans="1:4">
      <c r="A182" s="96">
        <f>Informations!A183</f>
        <v>0</v>
      </c>
      <c r="B182" s="94">
        <f>Informations!Q183</f>
        <v>0</v>
      </c>
      <c r="C182" s="74">
        <f>IF('Calculs projets'!H183&gt;0,'Calculs projets'!H183,0)</f>
        <v>0</v>
      </c>
      <c r="D182" s="74">
        <f>IF('Calculs projets'!I183&gt;0,'Calculs projets'!I183,0)</f>
        <v>0</v>
      </c>
    </row>
    <row r="183" spans="1:4">
      <c r="A183" s="96">
        <f>Informations!A184</f>
        <v>0</v>
      </c>
      <c r="B183" s="94">
        <f>Informations!Q184</f>
        <v>0</v>
      </c>
      <c r="C183" s="74">
        <f>IF('Calculs projets'!H184&gt;0,'Calculs projets'!H184,0)</f>
        <v>0</v>
      </c>
      <c r="D183" s="74">
        <f>IF('Calculs projets'!I184&gt;0,'Calculs projets'!I184,0)</f>
        <v>0</v>
      </c>
    </row>
    <row r="184" spans="1:4">
      <c r="A184" s="96">
        <f>Informations!A185</f>
        <v>0</v>
      </c>
      <c r="B184" s="94">
        <f>Informations!Q185</f>
        <v>0</v>
      </c>
      <c r="C184" s="74">
        <f>IF('Calculs projets'!H185&gt;0,'Calculs projets'!H185,0)</f>
        <v>0</v>
      </c>
      <c r="D184" s="74">
        <f>IF('Calculs projets'!I185&gt;0,'Calculs projets'!I185,0)</f>
        <v>0</v>
      </c>
    </row>
    <row r="185" spans="1:4">
      <c r="A185" s="96">
        <f>Informations!A186</f>
        <v>0</v>
      </c>
      <c r="B185" s="94">
        <f>Informations!Q186</f>
        <v>0</v>
      </c>
      <c r="C185" s="74">
        <f>IF('Calculs projets'!H186&gt;0,'Calculs projets'!H186,0)</f>
        <v>0</v>
      </c>
      <c r="D185" s="74">
        <f>IF('Calculs projets'!I186&gt;0,'Calculs projets'!I186,0)</f>
        <v>0</v>
      </c>
    </row>
    <row r="186" spans="1:4">
      <c r="A186" s="96">
        <f>Informations!A187</f>
        <v>0</v>
      </c>
      <c r="B186" s="94">
        <f>Informations!Q187</f>
        <v>0</v>
      </c>
      <c r="C186" s="74">
        <f>IF('Calculs projets'!H187&gt;0,'Calculs projets'!H187,0)</f>
        <v>0</v>
      </c>
      <c r="D186" s="74">
        <f>IF('Calculs projets'!I187&gt;0,'Calculs projets'!I187,0)</f>
        <v>0</v>
      </c>
    </row>
    <row r="187" spans="1:4">
      <c r="A187" s="96">
        <f>Informations!A188</f>
        <v>0</v>
      </c>
      <c r="B187" s="94">
        <f>Informations!Q188</f>
        <v>0</v>
      </c>
      <c r="C187" s="74">
        <f>IF('Calculs projets'!H188&gt;0,'Calculs projets'!H188,0)</f>
        <v>0</v>
      </c>
      <c r="D187" s="74">
        <f>IF('Calculs projets'!I188&gt;0,'Calculs projets'!I188,0)</f>
        <v>0</v>
      </c>
    </row>
    <row r="188" spans="1:4">
      <c r="A188" s="96">
        <f>Informations!A189</f>
        <v>0</v>
      </c>
      <c r="B188" s="94">
        <f>Informations!Q189</f>
        <v>0</v>
      </c>
      <c r="C188" s="74">
        <f>IF('Calculs projets'!H189&gt;0,'Calculs projets'!H189,0)</f>
        <v>0</v>
      </c>
      <c r="D188" s="74">
        <f>IF('Calculs projets'!I189&gt;0,'Calculs projets'!I189,0)</f>
        <v>0</v>
      </c>
    </row>
    <row r="189" spans="1:4">
      <c r="A189" s="96">
        <f>Informations!A190</f>
        <v>0</v>
      </c>
      <c r="B189" s="94">
        <f>Informations!Q190</f>
        <v>0</v>
      </c>
      <c r="C189" s="74">
        <f>IF('Calculs projets'!H190&gt;0,'Calculs projets'!H190,0)</f>
        <v>0</v>
      </c>
      <c r="D189" s="74">
        <f>IF('Calculs projets'!I190&gt;0,'Calculs projets'!I190,0)</f>
        <v>0</v>
      </c>
    </row>
    <row r="190" spans="1:4">
      <c r="A190" s="96">
        <f>Informations!A191</f>
        <v>0</v>
      </c>
      <c r="B190" s="94">
        <f>Informations!Q191</f>
        <v>0</v>
      </c>
      <c r="C190" s="74">
        <f>IF('Calculs projets'!H191&gt;0,'Calculs projets'!H191,0)</f>
        <v>0</v>
      </c>
      <c r="D190" s="74">
        <f>IF('Calculs projets'!I191&gt;0,'Calculs projets'!I191,0)</f>
        <v>0</v>
      </c>
    </row>
    <row r="191" spans="1:4">
      <c r="A191" s="96">
        <f>Informations!A192</f>
        <v>0</v>
      </c>
      <c r="B191" s="94">
        <f>Informations!Q192</f>
        <v>0</v>
      </c>
      <c r="C191" s="74">
        <f>IF('Calculs projets'!H192&gt;0,'Calculs projets'!H192,0)</f>
        <v>0</v>
      </c>
      <c r="D191" s="74">
        <f>IF('Calculs projets'!I192&gt;0,'Calculs projets'!I192,0)</f>
        <v>0</v>
      </c>
    </row>
    <row r="192" spans="1:4">
      <c r="A192" s="96">
        <f>Informations!A193</f>
        <v>0</v>
      </c>
      <c r="B192" s="94">
        <f>Informations!Q193</f>
        <v>0</v>
      </c>
      <c r="C192" s="74">
        <f>IF('Calculs projets'!H193&gt;0,'Calculs projets'!H193,0)</f>
        <v>0</v>
      </c>
      <c r="D192" s="74">
        <f>IF('Calculs projets'!I193&gt;0,'Calculs projets'!I193,0)</f>
        <v>0</v>
      </c>
    </row>
    <row r="193" spans="1:4">
      <c r="A193" s="96">
        <f>Informations!A194</f>
        <v>0</v>
      </c>
      <c r="B193" s="94">
        <f>Informations!Q194</f>
        <v>0</v>
      </c>
      <c r="C193" s="74">
        <f>IF('Calculs projets'!H194&gt;0,'Calculs projets'!H194,0)</f>
        <v>0</v>
      </c>
      <c r="D193" s="74">
        <f>IF('Calculs projets'!I194&gt;0,'Calculs projets'!I194,0)</f>
        <v>0</v>
      </c>
    </row>
    <row r="194" spans="1:4">
      <c r="A194" s="96">
        <f>Informations!A195</f>
        <v>0</v>
      </c>
      <c r="B194" s="94">
        <f>Informations!Q195</f>
        <v>0</v>
      </c>
      <c r="C194" s="74">
        <f>IF('Calculs projets'!H195&gt;0,'Calculs projets'!H195,0)</f>
        <v>0</v>
      </c>
      <c r="D194" s="74">
        <f>IF('Calculs projets'!I195&gt;0,'Calculs projets'!I195,0)</f>
        <v>0</v>
      </c>
    </row>
    <row r="195" spans="1:4">
      <c r="A195" s="96">
        <f>Informations!A196</f>
        <v>0</v>
      </c>
      <c r="B195" s="94">
        <f>Informations!Q196</f>
        <v>0</v>
      </c>
      <c r="C195" s="74">
        <f>IF('Calculs projets'!H196&gt;0,'Calculs projets'!H196,0)</f>
        <v>0</v>
      </c>
      <c r="D195" s="74">
        <f>IF('Calculs projets'!I196&gt;0,'Calculs projets'!I196,0)</f>
        <v>0</v>
      </c>
    </row>
    <row r="196" spans="1:4">
      <c r="A196" s="96">
        <f>Informations!A197</f>
        <v>0</v>
      </c>
      <c r="B196" s="94">
        <f>Informations!Q197</f>
        <v>0</v>
      </c>
      <c r="C196" s="74">
        <f>IF('Calculs projets'!H197&gt;0,'Calculs projets'!H197,0)</f>
        <v>0</v>
      </c>
      <c r="D196" s="74">
        <f>IF('Calculs projets'!I197&gt;0,'Calculs projets'!I197,0)</f>
        <v>0</v>
      </c>
    </row>
    <row r="197" spans="1:4">
      <c r="A197" s="96">
        <f>Informations!A198</f>
        <v>0</v>
      </c>
      <c r="B197" s="94">
        <f>Informations!Q198</f>
        <v>0</v>
      </c>
      <c r="C197" s="74">
        <f>IF('Calculs projets'!H198&gt;0,'Calculs projets'!H198,0)</f>
        <v>0</v>
      </c>
      <c r="D197" s="74">
        <f>IF('Calculs projets'!I198&gt;0,'Calculs projets'!I198,0)</f>
        <v>0</v>
      </c>
    </row>
    <row r="198" spans="1:4">
      <c r="A198" s="96">
        <f>Informations!A199</f>
        <v>0</v>
      </c>
      <c r="B198" s="94">
        <f>Informations!Q199</f>
        <v>0</v>
      </c>
      <c r="C198" s="74">
        <f>IF('Calculs projets'!H199&gt;0,'Calculs projets'!H199,0)</f>
        <v>0</v>
      </c>
      <c r="D198" s="74">
        <f>IF('Calculs projets'!I199&gt;0,'Calculs projets'!I199,0)</f>
        <v>0</v>
      </c>
    </row>
    <row r="199" spans="1:4">
      <c r="A199" s="96">
        <f>Informations!A200</f>
        <v>0</v>
      </c>
      <c r="B199" s="94">
        <f>Informations!Q200</f>
        <v>0</v>
      </c>
      <c r="C199" s="74">
        <f>IF('Calculs projets'!H200&gt;0,'Calculs projets'!H200,0)</f>
        <v>0</v>
      </c>
      <c r="D199" s="74">
        <f>IF('Calculs projets'!I200&gt;0,'Calculs projets'!I200,0)</f>
        <v>0</v>
      </c>
    </row>
    <row r="200" spans="1:4">
      <c r="A200" s="96">
        <f>Informations!A201</f>
        <v>0</v>
      </c>
      <c r="B200" s="94">
        <f>Informations!Q201</f>
        <v>0</v>
      </c>
      <c r="C200" s="74">
        <f>IF('Calculs projets'!H201&gt;0,'Calculs projets'!H201,0)</f>
        <v>0</v>
      </c>
      <c r="D200" s="74">
        <f>IF('Calculs projets'!I201&gt;0,'Calculs projets'!I201,0)</f>
        <v>0</v>
      </c>
    </row>
    <row r="201" spans="1:4">
      <c r="A201" s="96">
        <f>Informations!A202</f>
        <v>0</v>
      </c>
      <c r="B201" s="94">
        <f>Informations!Q202</f>
        <v>0</v>
      </c>
      <c r="C201" s="74">
        <f>IF('Calculs projets'!H202&gt;0,'Calculs projets'!H202,0)</f>
        <v>0</v>
      </c>
      <c r="D201" s="74">
        <f>IF('Calculs projets'!I202&gt;0,'Calculs projets'!I202,0)</f>
        <v>0</v>
      </c>
    </row>
    <row r="202" spans="1:4">
      <c r="A202" s="96">
        <f>Informations!A203</f>
        <v>0</v>
      </c>
      <c r="B202" s="94">
        <f>Informations!Q203</f>
        <v>0</v>
      </c>
      <c r="C202" s="74">
        <f>IF('Calculs projets'!H203&gt;0,'Calculs projets'!H203,0)</f>
        <v>0</v>
      </c>
      <c r="D202" s="74">
        <f>IF('Calculs projets'!I203&gt;0,'Calculs projets'!I203,0)</f>
        <v>0</v>
      </c>
    </row>
    <row r="203" spans="1:4">
      <c r="A203" s="96">
        <f>Informations!A204</f>
        <v>0</v>
      </c>
      <c r="B203" s="94">
        <f>Informations!Q204</f>
        <v>0</v>
      </c>
      <c r="C203" s="74">
        <f>IF('Calculs projets'!H204&gt;0,'Calculs projets'!H204,0)</f>
        <v>0</v>
      </c>
      <c r="D203" s="74">
        <f>IF('Calculs projets'!I204&gt;0,'Calculs projets'!I204,0)</f>
        <v>0</v>
      </c>
    </row>
    <row r="204" spans="1:4">
      <c r="A204" s="96">
        <f>Informations!A205</f>
        <v>0</v>
      </c>
      <c r="B204" s="94">
        <f>Informations!Q205</f>
        <v>0</v>
      </c>
      <c r="C204" s="74">
        <f>IF('Calculs projets'!H205&gt;0,'Calculs projets'!H205,0)</f>
        <v>0</v>
      </c>
      <c r="D204" s="74">
        <f>IF('Calculs projets'!I205&gt;0,'Calculs projets'!I205,0)</f>
        <v>0</v>
      </c>
    </row>
    <row r="205" spans="1:4">
      <c r="A205" s="96">
        <f>Informations!A206</f>
        <v>0</v>
      </c>
      <c r="B205" s="94">
        <f>Informations!Q206</f>
        <v>0</v>
      </c>
      <c r="C205" s="74">
        <f>IF('Calculs projets'!H206&gt;0,'Calculs projets'!H206,0)</f>
        <v>0</v>
      </c>
      <c r="D205" s="74">
        <f>IF('Calculs projets'!I206&gt;0,'Calculs projets'!I206,0)</f>
        <v>0</v>
      </c>
    </row>
    <row r="206" spans="1:4">
      <c r="A206" s="96">
        <f>Informations!A207</f>
        <v>0</v>
      </c>
      <c r="B206" s="94">
        <f>Informations!Q207</f>
        <v>0</v>
      </c>
      <c r="C206" s="74">
        <f>IF('Calculs projets'!H207&gt;0,'Calculs projets'!H207,0)</f>
        <v>0</v>
      </c>
      <c r="D206" s="74">
        <f>IF('Calculs projets'!I207&gt;0,'Calculs projets'!I207,0)</f>
        <v>0</v>
      </c>
    </row>
    <row r="207" spans="1:4">
      <c r="A207" s="96">
        <f>Informations!A208</f>
        <v>0</v>
      </c>
      <c r="B207" s="94">
        <f>Informations!Q208</f>
        <v>0</v>
      </c>
      <c r="C207" s="74">
        <f>IF('Calculs projets'!H208&gt;0,'Calculs projets'!H208,0)</f>
        <v>0</v>
      </c>
      <c r="D207" s="74">
        <f>IF('Calculs projets'!I208&gt;0,'Calculs projets'!I208,0)</f>
        <v>0</v>
      </c>
    </row>
    <row r="208" spans="1:4">
      <c r="A208" s="96">
        <f>Informations!A209</f>
        <v>0</v>
      </c>
      <c r="B208" s="94">
        <f>Informations!Q209</f>
        <v>0</v>
      </c>
      <c r="C208" s="74">
        <f>IF('Calculs projets'!H209&gt;0,'Calculs projets'!H209,0)</f>
        <v>0</v>
      </c>
      <c r="D208" s="74">
        <f>IF('Calculs projets'!I209&gt;0,'Calculs projets'!I209,0)</f>
        <v>0</v>
      </c>
    </row>
    <row r="209" spans="1:4">
      <c r="A209" s="96">
        <f>Informations!A210</f>
        <v>0</v>
      </c>
      <c r="B209" s="94">
        <f>Informations!Q210</f>
        <v>0</v>
      </c>
      <c r="C209" s="74">
        <f>IF('Calculs projets'!H210&gt;0,'Calculs projets'!H210,0)</f>
        <v>0</v>
      </c>
      <c r="D209" s="74">
        <f>IF('Calculs projets'!I210&gt;0,'Calculs projets'!I210,0)</f>
        <v>0</v>
      </c>
    </row>
    <row r="210" spans="1:4">
      <c r="A210" s="96">
        <f>Informations!A211</f>
        <v>0</v>
      </c>
      <c r="B210" s="94">
        <f>Informations!Q211</f>
        <v>0</v>
      </c>
      <c r="C210" s="74">
        <f>IF('Calculs projets'!H211&gt;0,'Calculs projets'!H211,0)</f>
        <v>0</v>
      </c>
      <c r="D210" s="74">
        <f>IF('Calculs projets'!I211&gt;0,'Calculs projets'!I211,0)</f>
        <v>0</v>
      </c>
    </row>
    <row r="211" spans="1:4">
      <c r="A211" s="96">
        <f>Informations!A212</f>
        <v>0</v>
      </c>
      <c r="B211" s="94">
        <f>Informations!Q212</f>
        <v>0</v>
      </c>
      <c r="C211" s="74">
        <f>IF('Calculs projets'!H212&gt;0,'Calculs projets'!H212,0)</f>
        <v>0</v>
      </c>
      <c r="D211" s="74">
        <f>IF('Calculs projets'!I212&gt;0,'Calculs projets'!I212,0)</f>
        <v>0</v>
      </c>
    </row>
    <row r="212" spans="1:4">
      <c r="A212" s="96">
        <f>Informations!A213</f>
        <v>0</v>
      </c>
      <c r="B212" s="94">
        <f>Informations!Q213</f>
        <v>0</v>
      </c>
      <c r="C212" s="74">
        <f>IF('Calculs projets'!H213&gt;0,'Calculs projets'!H213,0)</f>
        <v>0</v>
      </c>
      <c r="D212" s="74">
        <f>IF('Calculs projets'!I213&gt;0,'Calculs projets'!I213,0)</f>
        <v>0</v>
      </c>
    </row>
    <row r="213" spans="1:4">
      <c r="A213" s="96">
        <f>Informations!A214</f>
        <v>0</v>
      </c>
      <c r="B213" s="94">
        <f>Informations!Q214</f>
        <v>0</v>
      </c>
      <c r="C213" s="74">
        <f>IF('Calculs projets'!H214&gt;0,'Calculs projets'!H214,0)</f>
        <v>0</v>
      </c>
      <c r="D213" s="74">
        <f>IF('Calculs projets'!I214&gt;0,'Calculs projets'!I214,0)</f>
        <v>0</v>
      </c>
    </row>
    <row r="214" spans="1:4">
      <c r="A214" s="96">
        <f>Informations!A215</f>
        <v>0</v>
      </c>
      <c r="B214" s="94">
        <f>Informations!Q215</f>
        <v>0</v>
      </c>
      <c r="C214" s="74">
        <f>IF('Calculs projets'!H215&gt;0,'Calculs projets'!H215,0)</f>
        <v>0</v>
      </c>
      <c r="D214" s="74">
        <f>IF('Calculs projets'!I215&gt;0,'Calculs projets'!I215,0)</f>
        <v>0</v>
      </c>
    </row>
    <row r="215" spans="1:4">
      <c r="A215" s="96">
        <f>Informations!A216</f>
        <v>0</v>
      </c>
      <c r="B215" s="94">
        <f>Informations!Q216</f>
        <v>0</v>
      </c>
      <c r="C215" s="74">
        <f>IF('Calculs projets'!H216&gt;0,'Calculs projets'!H216,0)</f>
        <v>0</v>
      </c>
      <c r="D215" s="74">
        <f>IF('Calculs projets'!I216&gt;0,'Calculs projets'!I216,0)</f>
        <v>0</v>
      </c>
    </row>
    <row r="216" spans="1:4">
      <c r="A216" s="96">
        <f>Informations!A217</f>
        <v>0</v>
      </c>
      <c r="B216" s="94">
        <f>Informations!Q217</f>
        <v>0</v>
      </c>
      <c r="C216" s="74">
        <f>IF('Calculs projets'!H217&gt;0,'Calculs projets'!H217,0)</f>
        <v>0</v>
      </c>
      <c r="D216" s="74">
        <f>IF('Calculs projets'!I217&gt;0,'Calculs projets'!I217,0)</f>
        <v>0</v>
      </c>
    </row>
    <row r="217" spans="1:4">
      <c r="A217" s="96">
        <f>Informations!A218</f>
        <v>0</v>
      </c>
      <c r="B217" s="94">
        <f>Informations!Q218</f>
        <v>0</v>
      </c>
      <c r="C217" s="74">
        <f>IF('Calculs projets'!H218&gt;0,'Calculs projets'!H218,0)</f>
        <v>0</v>
      </c>
      <c r="D217" s="74">
        <f>IF('Calculs projets'!I218&gt;0,'Calculs projets'!I218,0)</f>
        <v>0</v>
      </c>
    </row>
    <row r="218" spans="1:4">
      <c r="A218" s="96">
        <f>Informations!A219</f>
        <v>0</v>
      </c>
      <c r="B218" s="94">
        <f>Informations!Q219</f>
        <v>0</v>
      </c>
      <c r="C218" s="74">
        <f>IF('Calculs projets'!H219&gt;0,'Calculs projets'!H219,0)</f>
        <v>0</v>
      </c>
      <c r="D218" s="74">
        <f>IF('Calculs projets'!I219&gt;0,'Calculs projets'!I219,0)</f>
        <v>0</v>
      </c>
    </row>
    <row r="219" spans="1:4">
      <c r="A219" s="96">
        <f>Informations!A220</f>
        <v>0</v>
      </c>
      <c r="B219" s="94">
        <f>Informations!Q220</f>
        <v>0</v>
      </c>
      <c r="C219" s="74">
        <f>IF('Calculs projets'!H220&gt;0,'Calculs projets'!H220,0)</f>
        <v>0</v>
      </c>
      <c r="D219" s="74">
        <f>IF('Calculs projets'!I220&gt;0,'Calculs projets'!I220,0)</f>
        <v>0</v>
      </c>
    </row>
    <row r="220" spans="1:4">
      <c r="A220" s="96">
        <f>Informations!A221</f>
        <v>0</v>
      </c>
      <c r="B220" s="94">
        <f>Informations!Q221</f>
        <v>0</v>
      </c>
      <c r="C220" s="74">
        <f>IF('Calculs projets'!H221&gt;0,'Calculs projets'!H221,0)</f>
        <v>0</v>
      </c>
      <c r="D220" s="74">
        <f>IF('Calculs projets'!I221&gt;0,'Calculs projets'!I221,0)</f>
        <v>0</v>
      </c>
    </row>
    <row r="221" spans="1:4">
      <c r="A221" s="96">
        <f>Informations!A222</f>
        <v>0</v>
      </c>
      <c r="B221" s="94">
        <f>Informations!Q222</f>
        <v>0</v>
      </c>
      <c r="C221" s="74">
        <f>IF('Calculs projets'!H222&gt;0,'Calculs projets'!H222,0)</f>
        <v>0</v>
      </c>
      <c r="D221" s="74">
        <f>IF('Calculs projets'!I222&gt;0,'Calculs projets'!I222,0)</f>
        <v>0</v>
      </c>
    </row>
    <row r="222" spans="1:4">
      <c r="A222" s="96">
        <f>Informations!A223</f>
        <v>0</v>
      </c>
      <c r="B222" s="94">
        <f>Informations!Q223</f>
        <v>0</v>
      </c>
      <c r="C222" s="74">
        <f>IF('Calculs projets'!H223&gt;0,'Calculs projets'!H223,0)</f>
        <v>0</v>
      </c>
      <c r="D222" s="74">
        <f>IF('Calculs projets'!I223&gt;0,'Calculs projets'!I223,0)</f>
        <v>0</v>
      </c>
    </row>
    <row r="223" spans="1:4">
      <c r="A223" s="96">
        <f>Informations!A224</f>
        <v>0</v>
      </c>
      <c r="B223" s="94">
        <f>Informations!Q224</f>
        <v>0</v>
      </c>
      <c r="C223" s="74">
        <f>IF('Calculs projets'!H224&gt;0,'Calculs projets'!H224,0)</f>
        <v>0</v>
      </c>
      <c r="D223" s="74">
        <f>IF('Calculs projets'!I224&gt;0,'Calculs projets'!I224,0)</f>
        <v>0</v>
      </c>
    </row>
    <row r="224" spans="1:4">
      <c r="A224" s="96">
        <f>Informations!A225</f>
        <v>0</v>
      </c>
      <c r="B224" s="94">
        <f>Informations!Q225</f>
        <v>0</v>
      </c>
      <c r="C224" s="74">
        <f>IF('Calculs projets'!H225&gt;0,'Calculs projets'!H225,0)</f>
        <v>0</v>
      </c>
      <c r="D224" s="74">
        <f>IF('Calculs projets'!I225&gt;0,'Calculs projets'!I225,0)</f>
        <v>0</v>
      </c>
    </row>
    <row r="225" spans="1:4">
      <c r="A225" s="96">
        <f>Informations!A226</f>
        <v>0</v>
      </c>
      <c r="B225" s="94">
        <f>Informations!Q226</f>
        <v>0</v>
      </c>
      <c r="C225" s="74">
        <f>IF('Calculs projets'!H226&gt;0,'Calculs projets'!H226,0)</f>
        <v>0</v>
      </c>
      <c r="D225" s="74">
        <f>IF('Calculs projets'!I226&gt;0,'Calculs projets'!I226,0)</f>
        <v>0</v>
      </c>
    </row>
    <row r="226" spans="1:4">
      <c r="A226" s="96">
        <f>Informations!A227</f>
        <v>0</v>
      </c>
      <c r="B226" s="94">
        <f>Informations!Q227</f>
        <v>0</v>
      </c>
      <c r="C226" s="74">
        <f>IF('Calculs projets'!H227&gt;0,'Calculs projets'!H227,0)</f>
        <v>0</v>
      </c>
      <c r="D226" s="74">
        <f>IF('Calculs projets'!I227&gt;0,'Calculs projets'!I227,0)</f>
        <v>0</v>
      </c>
    </row>
    <row r="227" spans="1:4">
      <c r="A227" s="96">
        <f>Informations!A228</f>
        <v>0</v>
      </c>
      <c r="B227" s="94">
        <f>Informations!Q228</f>
        <v>0</v>
      </c>
      <c r="C227" s="74">
        <f>IF('Calculs projets'!H228&gt;0,'Calculs projets'!H228,0)</f>
        <v>0</v>
      </c>
      <c r="D227" s="74">
        <f>IF('Calculs projets'!I228&gt;0,'Calculs projets'!I228,0)</f>
        <v>0</v>
      </c>
    </row>
    <row r="228" spans="1:4">
      <c r="A228" s="96">
        <f>Informations!A229</f>
        <v>0</v>
      </c>
      <c r="B228" s="94">
        <f>Informations!Q229</f>
        <v>0</v>
      </c>
      <c r="C228" s="74">
        <f>IF('Calculs projets'!H229&gt;0,'Calculs projets'!H229,0)</f>
        <v>0</v>
      </c>
      <c r="D228" s="74">
        <f>IF('Calculs projets'!I229&gt;0,'Calculs projets'!I229,0)</f>
        <v>0</v>
      </c>
    </row>
    <row r="229" spans="1:4">
      <c r="A229" s="96">
        <f>Informations!A230</f>
        <v>0</v>
      </c>
      <c r="B229" s="94">
        <f>Informations!Q230</f>
        <v>0</v>
      </c>
      <c r="C229" s="74">
        <f>IF('Calculs projets'!H230&gt;0,'Calculs projets'!H230,0)</f>
        <v>0</v>
      </c>
      <c r="D229" s="74">
        <f>IF('Calculs projets'!I230&gt;0,'Calculs projets'!I230,0)</f>
        <v>0</v>
      </c>
    </row>
    <row r="230" spans="1:4">
      <c r="A230" s="96">
        <f>Informations!A231</f>
        <v>0</v>
      </c>
      <c r="B230" s="94">
        <f>Informations!Q231</f>
        <v>0</v>
      </c>
      <c r="C230" s="74">
        <f>IF('Calculs projets'!H231&gt;0,'Calculs projets'!H231,0)</f>
        <v>0</v>
      </c>
      <c r="D230" s="74">
        <f>IF('Calculs projets'!I231&gt;0,'Calculs projets'!I231,0)</f>
        <v>0</v>
      </c>
    </row>
    <row r="231" spans="1:4">
      <c r="A231" s="96">
        <f>Informations!A232</f>
        <v>0</v>
      </c>
      <c r="B231" s="94">
        <f>Informations!Q232</f>
        <v>0</v>
      </c>
      <c r="C231" s="74">
        <f>IF('Calculs projets'!H232&gt;0,'Calculs projets'!H232,0)</f>
        <v>0</v>
      </c>
      <c r="D231" s="74">
        <f>IF('Calculs projets'!I232&gt;0,'Calculs projets'!I232,0)</f>
        <v>0</v>
      </c>
    </row>
    <row r="232" spans="1:4">
      <c r="A232" s="96">
        <f>Informations!A233</f>
        <v>0</v>
      </c>
      <c r="B232" s="94">
        <f>Informations!Q233</f>
        <v>0</v>
      </c>
      <c r="C232" s="74">
        <f>IF('Calculs projets'!H233&gt;0,'Calculs projets'!H233,0)</f>
        <v>0</v>
      </c>
      <c r="D232" s="74">
        <f>IF('Calculs projets'!I233&gt;0,'Calculs projets'!I233,0)</f>
        <v>0</v>
      </c>
    </row>
    <row r="233" spans="1:4">
      <c r="A233" s="96">
        <f>Informations!A234</f>
        <v>0</v>
      </c>
      <c r="B233" s="94">
        <f>Informations!Q234</f>
        <v>0</v>
      </c>
      <c r="C233" s="74">
        <f>IF('Calculs projets'!H234&gt;0,'Calculs projets'!H234,0)</f>
        <v>0</v>
      </c>
      <c r="D233" s="74">
        <f>IF('Calculs projets'!I234&gt;0,'Calculs projets'!I234,0)</f>
        <v>0</v>
      </c>
    </row>
    <row r="234" spans="1:4">
      <c r="A234" s="96">
        <f>Informations!A235</f>
        <v>0</v>
      </c>
      <c r="B234" s="94">
        <f>Informations!Q235</f>
        <v>0</v>
      </c>
      <c r="C234" s="74">
        <f>IF('Calculs projets'!H235&gt;0,'Calculs projets'!H235,0)</f>
        <v>0</v>
      </c>
      <c r="D234" s="74">
        <f>IF('Calculs projets'!I235&gt;0,'Calculs projets'!I235,0)</f>
        <v>0</v>
      </c>
    </row>
    <row r="235" spans="1:4">
      <c r="A235" s="96">
        <f>Informations!A236</f>
        <v>0</v>
      </c>
      <c r="B235" s="94">
        <f>Informations!Q236</f>
        <v>0</v>
      </c>
      <c r="C235" s="74">
        <f>IF('Calculs projets'!H236&gt;0,'Calculs projets'!H236,0)</f>
        <v>0</v>
      </c>
      <c r="D235" s="74">
        <f>IF('Calculs projets'!I236&gt;0,'Calculs projets'!I236,0)</f>
        <v>0</v>
      </c>
    </row>
    <row r="236" spans="1:4">
      <c r="A236" s="96">
        <f>Informations!A237</f>
        <v>0</v>
      </c>
      <c r="B236" s="94">
        <f>Informations!Q237</f>
        <v>0</v>
      </c>
      <c r="C236" s="74">
        <f>IF('Calculs projets'!H237&gt;0,'Calculs projets'!H237,0)</f>
        <v>0</v>
      </c>
      <c r="D236" s="74">
        <f>IF('Calculs projets'!I237&gt;0,'Calculs projets'!I237,0)</f>
        <v>0</v>
      </c>
    </row>
    <row r="237" spans="1:4">
      <c r="A237" s="96">
        <f>Informations!A238</f>
        <v>0</v>
      </c>
      <c r="B237" s="94">
        <f>Informations!Q238</f>
        <v>0</v>
      </c>
      <c r="C237" s="74">
        <f>IF('Calculs projets'!H238&gt;0,'Calculs projets'!H238,0)</f>
        <v>0</v>
      </c>
      <c r="D237" s="74">
        <f>IF('Calculs projets'!I238&gt;0,'Calculs projets'!I238,0)</f>
        <v>0</v>
      </c>
    </row>
    <row r="238" spans="1:4">
      <c r="A238" s="96">
        <f>Informations!A239</f>
        <v>0</v>
      </c>
      <c r="B238" s="94">
        <f>Informations!Q239</f>
        <v>0</v>
      </c>
      <c r="C238" s="74">
        <f>IF('Calculs projets'!H239&gt;0,'Calculs projets'!H239,0)</f>
        <v>0</v>
      </c>
      <c r="D238" s="74">
        <f>IF('Calculs projets'!I239&gt;0,'Calculs projets'!I239,0)</f>
        <v>0</v>
      </c>
    </row>
    <row r="239" spans="1:4">
      <c r="A239" s="96">
        <f>Informations!A240</f>
        <v>0</v>
      </c>
      <c r="B239" s="94">
        <f>Informations!Q240</f>
        <v>0</v>
      </c>
      <c r="C239" s="74">
        <f>IF('Calculs projets'!H240&gt;0,'Calculs projets'!H240,0)</f>
        <v>0</v>
      </c>
      <c r="D239" s="74">
        <f>IF('Calculs projets'!I240&gt;0,'Calculs projets'!I240,0)</f>
        <v>0</v>
      </c>
    </row>
    <row r="240" spans="1:4">
      <c r="A240" s="96">
        <f>Informations!A241</f>
        <v>0</v>
      </c>
      <c r="B240" s="94">
        <f>Informations!Q241</f>
        <v>0</v>
      </c>
      <c r="C240" s="74">
        <f>IF('Calculs projets'!H241&gt;0,'Calculs projets'!H241,0)</f>
        <v>0</v>
      </c>
      <c r="D240" s="74">
        <f>IF('Calculs projets'!I241&gt;0,'Calculs projets'!I241,0)</f>
        <v>0</v>
      </c>
    </row>
    <row r="241" spans="1:4">
      <c r="A241" s="96">
        <f>Informations!A242</f>
        <v>0</v>
      </c>
      <c r="B241" s="94">
        <f>Informations!Q242</f>
        <v>0</v>
      </c>
      <c r="C241" s="74">
        <f>IF('Calculs projets'!H242&gt;0,'Calculs projets'!H242,0)</f>
        <v>0</v>
      </c>
      <c r="D241" s="74">
        <f>IF('Calculs projets'!I242&gt;0,'Calculs projets'!I242,0)</f>
        <v>0</v>
      </c>
    </row>
    <row r="242" spans="1:4">
      <c r="A242" s="96">
        <f>Informations!A243</f>
        <v>0</v>
      </c>
      <c r="B242" s="94">
        <f>Informations!Q243</f>
        <v>0</v>
      </c>
      <c r="C242" s="74">
        <f>IF('Calculs projets'!H243&gt;0,'Calculs projets'!H243,0)</f>
        <v>0</v>
      </c>
      <c r="D242" s="74">
        <f>IF('Calculs projets'!I243&gt;0,'Calculs projets'!I243,0)</f>
        <v>0</v>
      </c>
    </row>
    <row r="243" spans="1:4">
      <c r="A243" s="96">
        <f>Informations!A244</f>
        <v>0</v>
      </c>
      <c r="B243" s="94">
        <f>Informations!Q244</f>
        <v>0</v>
      </c>
      <c r="C243" s="74">
        <f>IF('Calculs projets'!H244&gt;0,'Calculs projets'!H244,0)</f>
        <v>0</v>
      </c>
      <c r="D243" s="74">
        <f>IF('Calculs projets'!I244&gt;0,'Calculs projets'!I244,0)</f>
        <v>0</v>
      </c>
    </row>
    <row r="244" spans="1:4">
      <c r="A244" s="96">
        <f>Informations!A245</f>
        <v>0</v>
      </c>
      <c r="B244" s="94">
        <f>Informations!Q245</f>
        <v>0</v>
      </c>
      <c r="C244" s="74">
        <f>IF('Calculs projets'!H245&gt;0,'Calculs projets'!H245,0)</f>
        <v>0</v>
      </c>
      <c r="D244" s="74">
        <f>IF('Calculs projets'!I245&gt;0,'Calculs projets'!I245,0)</f>
        <v>0</v>
      </c>
    </row>
    <row r="245" spans="1:4">
      <c r="A245" s="96">
        <f>Informations!A246</f>
        <v>0</v>
      </c>
      <c r="B245" s="94">
        <f>Informations!Q246</f>
        <v>0</v>
      </c>
      <c r="C245" s="74">
        <f>IF('Calculs projets'!H246&gt;0,'Calculs projets'!H246,0)</f>
        <v>0</v>
      </c>
      <c r="D245" s="74">
        <f>IF('Calculs projets'!I246&gt;0,'Calculs projets'!I246,0)</f>
        <v>0</v>
      </c>
    </row>
    <row r="246" spans="1:4">
      <c r="A246" s="96">
        <f>Informations!A247</f>
        <v>0</v>
      </c>
      <c r="B246" s="94">
        <f>Informations!Q247</f>
        <v>0</v>
      </c>
      <c r="C246" s="74">
        <f>IF('Calculs projets'!H247&gt;0,'Calculs projets'!H247,0)</f>
        <v>0</v>
      </c>
      <c r="D246" s="74">
        <f>IF('Calculs projets'!I247&gt;0,'Calculs projets'!I247,0)</f>
        <v>0</v>
      </c>
    </row>
    <row r="247" spans="1:4">
      <c r="A247" s="96">
        <f>Informations!A248</f>
        <v>0</v>
      </c>
      <c r="B247" s="94">
        <f>Informations!Q248</f>
        <v>0</v>
      </c>
      <c r="C247" s="74">
        <f>IF('Calculs projets'!H248&gt;0,'Calculs projets'!H248,0)</f>
        <v>0</v>
      </c>
      <c r="D247" s="74">
        <f>IF('Calculs projets'!I248&gt;0,'Calculs projets'!I248,0)</f>
        <v>0</v>
      </c>
    </row>
    <row r="248" spans="1:4">
      <c r="A248" s="96">
        <f>Informations!A249</f>
        <v>0</v>
      </c>
      <c r="B248" s="94">
        <f>Informations!Q249</f>
        <v>0</v>
      </c>
      <c r="C248" s="74">
        <f>IF('Calculs projets'!H249&gt;0,'Calculs projets'!H249,0)</f>
        <v>0</v>
      </c>
      <c r="D248" s="74">
        <f>IF('Calculs projets'!I249&gt;0,'Calculs projets'!I249,0)</f>
        <v>0</v>
      </c>
    </row>
    <row r="249" spans="1:4">
      <c r="A249" s="96">
        <f>Informations!A250</f>
        <v>0</v>
      </c>
      <c r="B249" s="94">
        <f>Informations!Q250</f>
        <v>0</v>
      </c>
      <c r="C249" s="74">
        <f>IF('Calculs projets'!H250&gt;0,'Calculs projets'!H250,0)</f>
        <v>0</v>
      </c>
      <c r="D249" s="74">
        <f>IF('Calculs projets'!I250&gt;0,'Calculs projets'!I250,0)</f>
        <v>0</v>
      </c>
    </row>
    <row r="250" spans="1:4">
      <c r="A250" s="96">
        <f>Informations!A251</f>
        <v>0</v>
      </c>
      <c r="B250" s="94">
        <f>Informations!Q251</f>
        <v>0</v>
      </c>
      <c r="C250" s="74">
        <f>IF('Calculs projets'!H251&gt;0,'Calculs projets'!H251,0)</f>
        <v>0</v>
      </c>
      <c r="D250" s="74">
        <f>IF('Calculs projets'!I251&gt;0,'Calculs projets'!I251,0)</f>
        <v>0</v>
      </c>
    </row>
    <row r="251" spans="1:4">
      <c r="A251" s="96">
        <f>Informations!A252</f>
        <v>0</v>
      </c>
      <c r="B251" s="94">
        <f>Informations!Q252</f>
        <v>0</v>
      </c>
      <c r="C251" s="74">
        <f>IF('Calculs projets'!H252&gt;0,'Calculs projets'!H252,0)</f>
        <v>0</v>
      </c>
      <c r="D251" s="74">
        <f>IF('Calculs projets'!I252&gt;0,'Calculs projets'!I252,0)</f>
        <v>0</v>
      </c>
    </row>
    <row r="252" spans="1:4">
      <c r="A252" s="96">
        <f>Informations!A253</f>
        <v>0</v>
      </c>
      <c r="B252" s="94">
        <f>Informations!Q253</f>
        <v>0</v>
      </c>
      <c r="C252" s="74">
        <f>IF('Calculs projets'!H253&gt;0,'Calculs projets'!H253,0)</f>
        <v>0</v>
      </c>
      <c r="D252" s="74">
        <f>IF('Calculs projets'!I253&gt;0,'Calculs projets'!I253,0)</f>
        <v>0</v>
      </c>
    </row>
    <row r="253" spans="1:4">
      <c r="A253" s="96">
        <f>Informations!A254</f>
        <v>0</v>
      </c>
      <c r="B253" s="94">
        <f>Informations!Q254</f>
        <v>0</v>
      </c>
      <c r="C253" s="74">
        <f>IF('Calculs projets'!H254&gt;0,'Calculs projets'!H254,0)</f>
        <v>0</v>
      </c>
      <c r="D253" s="74">
        <f>IF('Calculs projets'!I254&gt;0,'Calculs projets'!I254,0)</f>
        <v>0</v>
      </c>
    </row>
    <row r="254" spans="1:4">
      <c r="A254" s="96">
        <f>Informations!A255</f>
        <v>0</v>
      </c>
      <c r="B254" s="94">
        <f>Informations!Q255</f>
        <v>0</v>
      </c>
      <c r="C254" s="74">
        <f>IF('Calculs projets'!H255&gt;0,'Calculs projets'!H255,0)</f>
        <v>0</v>
      </c>
      <c r="D254" s="74">
        <f>IF('Calculs projets'!I255&gt;0,'Calculs projets'!I255,0)</f>
        <v>0</v>
      </c>
    </row>
    <row r="255" spans="1:4">
      <c r="A255" s="96">
        <f>Informations!A256</f>
        <v>0</v>
      </c>
      <c r="B255" s="94">
        <f>Informations!Q256</f>
        <v>0</v>
      </c>
      <c r="C255" s="74">
        <f>IF('Calculs projets'!H256&gt;0,'Calculs projets'!H256,0)</f>
        <v>0</v>
      </c>
      <c r="D255" s="74">
        <f>IF('Calculs projets'!I256&gt;0,'Calculs projets'!I256,0)</f>
        <v>0</v>
      </c>
    </row>
    <row r="256" spans="1:4">
      <c r="A256" s="96">
        <f>Informations!A257</f>
        <v>0</v>
      </c>
      <c r="B256" s="94">
        <f>Informations!Q257</f>
        <v>0</v>
      </c>
      <c r="C256" s="74">
        <f>IF('Calculs projets'!H257&gt;0,'Calculs projets'!H257,0)</f>
        <v>0</v>
      </c>
      <c r="D256" s="74">
        <f>IF('Calculs projets'!I257&gt;0,'Calculs projets'!I257,0)</f>
        <v>0</v>
      </c>
    </row>
    <row r="257" spans="1:4">
      <c r="A257" s="96">
        <f>Informations!A258</f>
        <v>0</v>
      </c>
      <c r="B257" s="94">
        <f>Informations!Q258</f>
        <v>0</v>
      </c>
      <c r="C257" s="74">
        <f>IF('Calculs projets'!H258&gt;0,'Calculs projets'!H258,0)</f>
        <v>0</v>
      </c>
      <c r="D257" s="74">
        <f>IF('Calculs projets'!I258&gt;0,'Calculs projets'!I258,0)</f>
        <v>0</v>
      </c>
    </row>
    <row r="258" spans="1:4">
      <c r="A258" s="96">
        <f>Informations!A259</f>
        <v>0</v>
      </c>
      <c r="B258" s="94">
        <f>Informations!Q259</f>
        <v>0</v>
      </c>
      <c r="C258" s="74">
        <f>IF('Calculs projets'!H259&gt;0,'Calculs projets'!H259,0)</f>
        <v>0</v>
      </c>
      <c r="D258" s="74">
        <f>IF('Calculs projets'!I259&gt;0,'Calculs projets'!I259,0)</f>
        <v>0</v>
      </c>
    </row>
    <row r="259" spans="1:4">
      <c r="A259" s="96">
        <f>Informations!A260</f>
        <v>0</v>
      </c>
      <c r="B259" s="94">
        <f>Informations!Q260</f>
        <v>0</v>
      </c>
      <c r="C259" s="74">
        <f>IF('Calculs projets'!H260&gt;0,'Calculs projets'!H260,0)</f>
        <v>0</v>
      </c>
      <c r="D259" s="74">
        <f>IF('Calculs projets'!I260&gt;0,'Calculs projets'!I260,0)</f>
        <v>0</v>
      </c>
    </row>
    <row r="260" spans="1:4">
      <c r="A260" s="96">
        <f>Informations!A261</f>
        <v>0</v>
      </c>
      <c r="B260" s="94">
        <f>Informations!Q261</f>
        <v>0</v>
      </c>
      <c r="C260" s="74">
        <f>IF('Calculs projets'!H261&gt;0,'Calculs projets'!H261,0)</f>
        <v>0</v>
      </c>
      <c r="D260" s="74">
        <f>IF('Calculs projets'!I261&gt;0,'Calculs projets'!I261,0)</f>
        <v>0</v>
      </c>
    </row>
    <row r="261" spans="1:4">
      <c r="A261" s="96">
        <f>Informations!A262</f>
        <v>0</v>
      </c>
      <c r="B261" s="94">
        <f>Informations!Q262</f>
        <v>0</v>
      </c>
      <c r="C261" s="74">
        <f>IF('Calculs projets'!H262&gt;0,'Calculs projets'!H262,0)</f>
        <v>0</v>
      </c>
      <c r="D261" s="74">
        <f>IF('Calculs projets'!I262&gt;0,'Calculs projets'!I262,0)</f>
        <v>0</v>
      </c>
    </row>
    <row r="262" spans="1:4">
      <c r="A262" s="96">
        <f>Informations!A263</f>
        <v>0</v>
      </c>
      <c r="B262" s="94">
        <f>Informations!Q263</f>
        <v>0</v>
      </c>
      <c r="C262" s="74">
        <f>IF('Calculs projets'!H263&gt;0,'Calculs projets'!H263,0)</f>
        <v>0</v>
      </c>
      <c r="D262" s="74">
        <f>IF('Calculs projets'!I263&gt;0,'Calculs projets'!I263,0)</f>
        <v>0</v>
      </c>
    </row>
    <row r="263" spans="1:4">
      <c r="A263" s="96">
        <f>Informations!A264</f>
        <v>0</v>
      </c>
      <c r="B263" s="94">
        <f>Informations!Q264</f>
        <v>0</v>
      </c>
      <c r="C263" s="74">
        <f>IF('Calculs projets'!H264&gt;0,'Calculs projets'!H264,0)</f>
        <v>0</v>
      </c>
      <c r="D263" s="74">
        <f>IF('Calculs projets'!I264&gt;0,'Calculs projets'!I264,0)</f>
        <v>0</v>
      </c>
    </row>
    <row r="264" spans="1:4">
      <c r="A264" s="96">
        <f>Informations!A265</f>
        <v>0</v>
      </c>
      <c r="B264" s="94">
        <f>Informations!Q265</f>
        <v>0</v>
      </c>
      <c r="C264" s="74">
        <f>IF('Calculs projets'!H265&gt;0,'Calculs projets'!H265,0)</f>
        <v>0</v>
      </c>
      <c r="D264" s="74">
        <f>IF('Calculs projets'!I265&gt;0,'Calculs projets'!I265,0)</f>
        <v>0</v>
      </c>
    </row>
    <row r="265" spans="1:4">
      <c r="A265" s="96">
        <f>Informations!A266</f>
        <v>0</v>
      </c>
      <c r="B265" s="94">
        <f>Informations!Q266</f>
        <v>0</v>
      </c>
      <c r="C265" s="74">
        <f>IF('Calculs projets'!H266&gt;0,'Calculs projets'!H266,0)</f>
        <v>0</v>
      </c>
      <c r="D265" s="74">
        <f>IF('Calculs projets'!I266&gt;0,'Calculs projets'!I266,0)</f>
        <v>0</v>
      </c>
    </row>
    <row r="266" spans="1:4">
      <c r="A266" s="96">
        <f>Informations!A267</f>
        <v>0</v>
      </c>
      <c r="B266" s="94">
        <f>Informations!Q267</f>
        <v>0</v>
      </c>
      <c r="C266" s="74">
        <f>IF('Calculs projets'!H267&gt;0,'Calculs projets'!H267,0)</f>
        <v>0</v>
      </c>
      <c r="D266" s="74">
        <f>IF('Calculs projets'!I267&gt;0,'Calculs projets'!I267,0)</f>
        <v>0</v>
      </c>
    </row>
    <row r="267" spans="1:4">
      <c r="A267" s="96">
        <f>Informations!A268</f>
        <v>0</v>
      </c>
      <c r="B267" s="94">
        <f>Informations!Q268</f>
        <v>0</v>
      </c>
      <c r="C267" s="74">
        <f>IF('Calculs projets'!H268&gt;0,'Calculs projets'!H268,0)</f>
        <v>0</v>
      </c>
      <c r="D267" s="74">
        <f>IF('Calculs projets'!I268&gt;0,'Calculs projets'!I268,0)</f>
        <v>0</v>
      </c>
    </row>
    <row r="268" spans="1:4">
      <c r="A268" s="96">
        <f>Informations!A269</f>
        <v>0</v>
      </c>
      <c r="B268" s="94">
        <f>Informations!Q269</f>
        <v>0</v>
      </c>
      <c r="C268" s="74">
        <f>IF('Calculs projets'!H269&gt;0,'Calculs projets'!H269,0)</f>
        <v>0</v>
      </c>
      <c r="D268" s="74">
        <f>IF('Calculs projets'!I269&gt;0,'Calculs projets'!I269,0)</f>
        <v>0</v>
      </c>
    </row>
    <row r="269" spans="1:4">
      <c r="A269" s="96">
        <f>Informations!A270</f>
        <v>0</v>
      </c>
      <c r="B269" s="94">
        <f>Informations!Q270</f>
        <v>0</v>
      </c>
      <c r="C269" s="74">
        <f>IF('Calculs projets'!H270&gt;0,'Calculs projets'!H270,0)</f>
        <v>0</v>
      </c>
      <c r="D269" s="74">
        <f>IF('Calculs projets'!I270&gt;0,'Calculs projets'!I270,0)</f>
        <v>0</v>
      </c>
    </row>
    <row r="270" spans="1:4">
      <c r="A270" s="96">
        <f>Informations!A271</f>
        <v>0</v>
      </c>
      <c r="B270" s="94">
        <f>Informations!Q271</f>
        <v>0</v>
      </c>
      <c r="C270" s="74">
        <f>IF('Calculs projets'!H271&gt;0,'Calculs projets'!H271,0)</f>
        <v>0</v>
      </c>
      <c r="D270" s="74">
        <f>IF('Calculs projets'!I271&gt;0,'Calculs projets'!I271,0)</f>
        <v>0</v>
      </c>
    </row>
    <row r="271" spans="1:4">
      <c r="A271" s="96">
        <f>Informations!A272</f>
        <v>0</v>
      </c>
      <c r="B271" s="94">
        <f>Informations!Q272</f>
        <v>0</v>
      </c>
      <c r="C271" s="74">
        <f>IF('Calculs projets'!H272&gt;0,'Calculs projets'!H272,0)</f>
        <v>0</v>
      </c>
      <c r="D271" s="74">
        <f>IF('Calculs projets'!I272&gt;0,'Calculs projets'!I272,0)</f>
        <v>0</v>
      </c>
    </row>
    <row r="272" spans="1:4">
      <c r="A272" s="96">
        <f>Informations!A273</f>
        <v>0</v>
      </c>
      <c r="B272" s="94">
        <f>Informations!Q273</f>
        <v>0</v>
      </c>
      <c r="C272" s="74">
        <f>IF('Calculs projets'!H273&gt;0,'Calculs projets'!H273,0)</f>
        <v>0</v>
      </c>
      <c r="D272" s="74">
        <f>IF('Calculs projets'!I273&gt;0,'Calculs projets'!I273,0)</f>
        <v>0</v>
      </c>
    </row>
    <row r="273" spans="1:4">
      <c r="A273" s="96">
        <f>Informations!A274</f>
        <v>0</v>
      </c>
      <c r="B273" s="94">
        <f>Informations!Q274</f>
        <v>0</v>
      </c>
      <c r="C273" s="74">
        <f>IF('Calculs projets'!H274&gt;0,'Calculs projets'!H274,0)</f>
        <v>0</v>
      </c>
      <c r="D273" s="74">
        <f>IF('Calculs projets'!I274&gt;0,'Calculs projets'!I274,0)</f>
        <v>0</v>
      </c>
    </row>
    <row r="274" spans="1:4">
      <c r="A274" s="96">
        <f>Informations!A275</f>
        <v>0</v>
      </c>
      <c r="B274" s="94">
        <f>Informations!Q275</f>
        <v>0</v>
      </c>
      <c r="C274" s="74">
        <f>IF('Calculs projets'!H275&gt;0,'Calculs projets'!H275,0)</f>
        <v>0</v>
      </c>
      <c r="D274" s="74">
        <f>IF('Calculs projets'!I275&gt;0,'Calculs projets'!I275,0)</f>
        <v>0</v>
      </c>
    </row>
    <row r="275" spans="1:4">
      <c r="A275" s="96">
        <f>Informations!A276</f>
        <v>0</v>
      </c>
      <c r="B275" s="94">
        <f>Informations!Q276</f>
        <v>0</v>
      </c>
      <c r="C275" s="74">
        <f>IF('Calculs projets'!H276&gt;0,'Calculs projets'!H276,0)</f>
        <v>0</v>
      </c>
      <c r="D275" s="74">
        <f>IF('Calculs projets'!I276&gt;0,'Calculs projets'!I276,0)</f>
        <v>0</v>
      </c>
    </row>
    <row r="276" spans="1:4">
      <c r="A276" s="96">
        <f>Informations!A277</f>
        <v>0</v>
      </c>
      <c r="B276" s="94">
        <f>Informations!Q277</f>
        <v>0</v>
      </c>
      <c r="C276" s="74">
        <f>IF('Calculs projets'!H277&gt;0,'Calculs projets'!H277,0)</f>
        <v>0</v>
      </c>
      <c r="D276" s="74">
        <f>IF('Calculs projets'!I277&gt;0,'Calculs projets'!I277,0)</f>
        <v>0</v>
      </c>
    </row>
    <row r="277" spans="1:4">
      <c r="A277" s="96">
        <f>Informations!A278</f>
        <v>0</v>
      </c>
      <c r="B277" s="94">
        <f>Informations!Q278</f>
        <v>0</v>
      </c>
      <c r="C277" s="74">
        <f>IF('Calculs projets'!H278&gt;0,'Calculs projets'!H278,0)</f>
        <v>0</v>
      </c>
      <c r="D277" s="74">
        <f>IF('Calculs projets'!I278&gt;0,'Calculs projets'!I278,0)</f>
        <v>0</v>
      </c>
    </row>
    <row r="278" spans="1:4">
      <c r="A278" s="96">
        <f>Informations!A279</f>
        <v>0</v>
      </c>
      <c r="B278" s="94">
        <f>Informations!Q279</f>
        <v>0</v>
      </c>
      <c r="C278" s="74">
        <f>IF('Calculs projets'!H279&gt;0,'Calculs projets'!H279,0)</f>
        <v>0</v>
      </c>
      <c r="D278" s="74">
        <f>IF('Calculs projets'!I279&gt;0,'Calculs projets'!I279,0)</f>
        <v>0</v>
      </c>
    </row>
    <row r="279" spans="1:4">
      <c r="A279" s="96">
        <f>Informations!A280</f>
        <v>0</v>
      </c>
      <c r="B279" s="94">
        <f>Informations!Q280</f>
        <v>0</v>
      </c>
      <c r="C279" s="74">
        <f>IF('Calculs projets'!H280&gt;0,'Calculs projets'!H280,0)</f>
        <v>0</v>
      </c>
      <c r="D279" s="74">
        <f>IF('Calculs projets'!I280&gt;0,'Calculs projets'!I280,0)</f>
        <v>0</v>
      </c>
    </row>
    <row r="280" spans="1:4">
      <c r="A280" s="96">
        <f>Informations!A281</f>
        <v>0</v>
      </c>
      <c r="B280" s="94">
        <f>Informations!Q281</f>
        <v>0</v>
      </c>
      <c r="C280" s="74">
        <f>IF('Calculs projets'!H281&gt;0,'Calculs projets'!H281,0)</f>
        <v>0</v>
      </c>
      <c r="D280" s="74">
        <f>IF('Calculs projets'!I281&gt;0,'Calculs projets'!I281,0)</f>
        <v>0</v>
      </c>
    </row>
    <row r="281" spans="1:4">
      <c r="A281" s="96">
        <f>Informations!A282</f>
        <v>0</v>
      </c>
      <c r="B281" s="94">
        <f>Informations!Q282</f>
        <v>0</v>
      </c>
      <c r="C281" s="74">
        <f>IF('Calculs projets'!H282&gt;0,'Calculs projets'!H282,0)</f>
        <v>0</v>
      </c>
      <c r="D281" s="74">
        <f>IF('Calculs projets'!I282&gt;0,'Calculs projets'!I282,0)</f>
        <v>0</v>
      </c>
    </row>
    <row r="282" spans="1:4">
      <c r="A282" s="96">
        <f>Informations!A283</f>
        <v>0</v>
      </c>
      <c r="B282" s="94">
        <f>Informations!Q283</f>
        <v>0</v>
      </c>
      <c r="C282" s="74">
        <f>IF('Calculs projets'!H283&gt;0,'Calculs projets'!H283,0)</f>
        <v>0</v>
      </c>
      <c r="D282" s="74">
        <f>IF('Calculs projets'!I283&gt;0,'Calculs projets'!I283,0)</f>
        <v>0</v>
      </c>
    </row>
    <row r="283" spans="1:4">
      <c r="A283" s="96">
        <f>Informations!A284</f>
        <v>0</v>
      </c>
      <c r="B283" s="94">
        <f>Informations!Q284</f>
        <v>0</v>
      </c>
      <c r="C283" s="74">
        <f>IF('Calculs projets'!H284&gt;0,'Calculs projets'!H284,0)</f>
        <v>0</v>
      </c>
      <c r="D283" s="74">
        <f>IF('Calculs projets'!I284&gt;0,'Calculs projets'!I284,0)</f>
        <v>0</v>
      </c>
    </row>
    <row r="284" spans="1:4">
      <c r="A284" s="96">
        <f>Informations!A285</f>
        <v>0</v>
      </c>
      <c r="B284" s="94">
        <f>Informations!Q285</f>
        <v>0</v>
      </c>
      <c r="C284" s="74">
        <f>IF('Calculs projets'!H285&gt;0,'Calculs projets'!H285,0)</f>
        <v>0</v>
      </c>
      <c r="D284" s="74">
        <f>IF('Calculs projets'!I285&gt;0,'Calculs projets'!I285,0)</f>
        <v>0</v>
      </c>
    </row>
    <row r="285" spans="1:4">
      <c r="A285" s="96">
        <f>Informations!A286</f>
        <v>0</v>
      </c>
      <c r="B285" s="94">
        <f>Informations!Q286</f>
        <v>0</v>
      </c>
      <c r="C285" s="74">
        <f>IF('Calculs projets'!H286&gt;0,'Calculs projets'!H286,0)</f>
        <v>0</v>
      </c>
      <c r="D285" s="74">
        <f>IF('Calculs projets'!I286&gt;0,'Calculs projets'!I286,0)</f>
        <v>0</v>
      </c>
    </row>
    <row r="286" spans="1:4">
      <c r="A286" s="96">
        <f>Informations!A287</f>
        <v>0</v>
      </c>
      <c r="B286" s="94">
        <f>Informations!Q287</f>
        <v>0</v>
      </c>
      <c r="C286" s="74">
        <f>IF('Calculs projets'!H287&gt;0,'Calculs projets'!H287,0)</f>
        <v>0</v>
      </c>
      <c r="D286" s="74">
        <f>IF('Calculs projets'!I287&gt;0,'Calculs projets'!I287,0)</f>
        <v>0</v>
      </c>
    </row>
    <row r="287" spans="1:4">
      <c r="A287" s="96">
        <f>Informations!A288</f>
        <v>0</v>
      </c>
      <c r="B287" s="94">
        <f>Informations!Q288</f>
        <v>0</v>
      </c>
      <c r="C287" s="74">
        <f>IF('Calculs projets'!H288&gt;0,'Calculs projets'!H288,0)</f>
        <v>0</v>
      </c>
      <c r="D287" s="74">
        <f>IF('Calculs projets'!I288&gt;0,'Calculs projets'!I288,0)</f>
        <v>0</v>
      </c>
    </row>
    <row r="288" spans="1:4">
      <c r="A288" s="96">
        <f>Informations!A289</f>
        <v>0</v>
      </c>
      <c r="B288" s="94">
        <f>Informations!Q289</f>
        <v>0</v>
      </c>
      <c r="C288" s="74">
        <f>IF('Calculs projets'!H289&gt;0,'Calculs projets'!H289,0)</f>
        <v>0</v>
      </c>
      <c r="D288" s="74">
        <f>IF('Calculs projets'!I289&gt;0,'Calculs projets'!I289,0)</f>
        <v>0</v>
      </c>
    </row>
    <row r="289" spans="1:4">
      <c r="A289" s="96">
        <f>Informations!A290</f>
        <v>0</v>
      </c>
      <c r="B289" s="94">
        <f>Informations!Q290</f>
        <v>0</v>
      </c>
      <c r="C289" s="74">
        <f>IF('Calculs projets'!H290&gt;0,'Calculs projets'!H290,0)</f>
        <v>0</v>
      </c>
      <c r="D289" s="74">
        <f>IF('Calculs projets'!I290&gt;0,'Calculs projets'!I290,0)</f>
        <v>0</v>
      </c>
    </row>
    <row r="290" spans="1:4">
      <c r="A290" s="96">
        <f>Informations!A291</f>
        <v>0</v>
      </c>
      <c r="B290" s="94">
        <f>Informations!Q291</f>
        <v>0</v>
      </c>
      <c r="C290" s="74">
        <f>IF('Calculs projets'!H291&gt;0,'Calculs projets'!H291,0)</f>
        <v>0</v>
      </c>
      <c r="D290" s="74">
        <f>IF('Calculs projets'!I291&gt;0,'Calculs projets'!I291,0)</f>
        <v>0</v>
      </c>
    </row>
    <row r="291" spans="1:4">
      <c r="A291" s="96">
        <f>Informations!A292</f>
        <v>0</v>
      </c>
      <c r="B291" s="94">
        <f>Informations!Q292</f>
        <v>0</v>
      </c>
      <c r="C291" s="74">
        <f>IF('Calculs projets'!H292&gt;0,'Calculs projets'!H292,0)</f>
        <v>0</v>
      </c>
      <c r="D291" s="74">
        <f>IF('Calculs projets'!I292&gt;0,'Calculs projets'!I292,0)</f>
        <v>0</v>
      </c>
    </row>
    <row r="292" spans="1:4">
      <c r="A292" s="96">
        <f>Informations!A293</f>
        <v>0</v>
      </c>
      <c r="B292" s="94">
        <f>Informations!Q293</f>
        <v>0</v>
      </c>
      <c r="C292" s="74">
        <f>IF('Calculs projets'!H293&gt;0,'Calculs projets'!H293,0)</f>
        <v>0</v>
      </c>
      <c r="D292" s="74">
        <f>IF('Calculs projets'!I293&gt;0,'Calculs projets'!I293,0)</f>
        <v>0</v>
      </c>
    </row>
    <row r="293" spans="1:4">
      <c r="A293" s="96">
        <f>Informations!A294</f>
        <v>0</v>
      </c>
      <c r="B293" s="94">
        <f>Informations!Q294</f>
        <v>0</v>
      </c>
      <c r="C293" s="74">
        <f>IF('Calculs projets'!H294&gt;0,'Calculs projets'!H294,0)</f>
        <v>0</v>
      </c>
      <c r="D293" s="74">
        <f>IF('Calculs projets'!I294&gt;0,'Calculs projets'!I294,0)</f>
        <v>0</v>
      </c>
    </row>
    <row r="294" spans="1:4">
      <c r="A294" s="96">
        <f>Informations!A295</f>
        <v>0</v>
      </c>
      <c r="B294" s="94">
        <f>Informations!Q295</f>
        <v>0</v>
      </c>
      <c r="C294" s="74">
        <f>IF('Calculs projets'!H295&gt;0,'Calculs projets'!H295,0)</f>
        <v>0</v>
      </c>
      <c r="D294" s="74">
        <f>IF('Calculs projets'!I295&gt;0,'Calculs projets'!I295,0)</f>
        <v>0</v>
      </c>
    </row>
    <row r="295" spans="1:4">
      <c r="A295" s="96">
        <f>Informations!A296</f>
        <v>0</v>
      </c>
      <c r="B295" s="94">
        <f>Informations!Q296</f>
        <v>0</v>
      </c>
      <c r="C295" s="74">
        <f>IF('Calculs projets'!H296&gt;0,'Calculs projets'!H296,0)</f>
        <v>0</v>
      </c>
      <c r="D295" s="74">
        <f>IF('Calculs projets'!I296&gt;0,'Calculs projets'!I296,0)</f>
        <v>0</v>
      </c>
    </row>
    <row r="296" spans="1:4">
      <c r="A296" s="96">
        <f>Informations!A297</f>
        <v>0</v>
      </c>
      <c r="B296" s="94">
        <f>Informations!Q297</f>
        <v>0</v>
      </c>
      <c r="C296" s="74">
        <f>IF('Calculs projets'!H297&gt;0,'Calculs projets'!H297,0)</f>
        <v>0</v>
      </c>
      <c r="D296" s="74">
        <f>IF('Calculs projets'!I297&gt;0,'Calculs projets'!I297,0)</f>
        <v>0</v>
      </c>
    </row>
    <row r="297" spans="1:4">
      <c r="A297" s="96">
        <f>Informations!A298</f>
        <v>0</v>
      </c>
      <c r="B297" s="94">
        <f>Informations!Q298</f>
        <v>0</v>
      </c>
      <c r="C297" s="74">
        <f>IF('Calculs projets'!H298&gt;0,'Calculs projets'!H298,0)</f>
        <v>0</v>
      </c>
      <c r="D297" s="74">
        <f>IF('Calculs projets'!I298&gt;0,'Calculs projets'!I298,0)</f>
        <v>0</v>
      </c>
    </row>
    <row r="298" spans="1:4">
      <c r="A298" s="96">
        <f>Informations!A299</f>
        <v>0</v>
      </c>
      <c r="B298" s="94">
        <f>Informations!Q299</f>
        <v>0</v>
      </c>
      <c r="C298" s="74">
        <f>IF('Calculs projets'!H299&gt;0,'Calculs projets'!H299,0)</f>
        <v>0</v>
      </c>
      <c r="D298" s="74">
        <f>IF('Calculs projets'!I299&gt;0,'Calculs projets'!I299,0)</f>
        <v>0</v>
      </c>
    </row>
    <row r="299" spans="1:4">
      <c r="A299" s="96">
        <f>Informations!A300</f>
        <v>0</v>
      </c>
      <c r="B299" s="94">
        <f>Informations!Q300</f>
        <v>0</v>
      </c>
      <c r="C299" s="74">
        <f>IF('Calculs projets'!H300&gt;0,'Calculs projets'!H300,0)</f>
        <v>0</v>
      </c>
      <c r="D299" s="74">
        <f>IF('Calculs projets'!I300&gt;0,'Calculs projets'!I300,0)</f>
        <v>0</v>
      </c>
    </row>
    <row r="300" spans="1:4">
      <c r="A300" s="96">
        <f>Informations!A301</f>
        <v>0</v>
      </c>
      <c r="B300" s="94">
        <f>Informations!Q301</f>
        <v>0</v>
      </c>
      <c r="C300" s="74">
        <f>IF('Calculs projets'!H301&gt;0,'Calculs projets'!H301,0)</f>
        <v>0</v>
      </c>
      <c r="D300" s="74">
        <f>IF('Calculs projets'!I301&gt;0,'Calculs projets'!I301,0)</f>
        <v>0</v>
      </c>
    </row>
    <row r="301" spans="1:4">
      <c r="A301" s="96">
        <f>Informations!A302</f>
        <v>0</v>
      </c>
      <c r="B301" s="94">
        <f>Informations!Q302</f>
        <v>0</v>
      </c>
      <c r="C301" s="74">
        <f>IF('Calculs projets'!H302&gt;0,'Calculs projets'!H302,0)</f>
        <v>0</v>
      </c>
      <c r="D301" s="74">
        <f>IF('Calculs projets'!I302&gt;0,'Calculs projets'!I302,0)</f>
        <v>0</v>
      </c>
    </row>
  </sheetData>
  <sortState ref="B3:E301">
    <sortCondition ref="B2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Informations</vt:lpstr>
      <vt:lpstr>Calculs projets</vt:lpstr>
      <vt:lpstr>calculs globaux</vt:lpstr>
      <vt:lpstr>prévisions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cp:lastPrinted>2017-04-30T20:54:20Z</cp:lastPrinted>
  <dcterms:created xsi:type="dcterms:W3CDTF">2017-03-02T20:13:00Z</dcterms:created>
  <dcterms:modified xsi:type="dcterms:W3CDTF">2017-05-01T14:44:18Z</dcterms:modified>
</cp:coreProperties>
</file>