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ent\Desktop\"/>
    </mc:Choice>
  </mc:AlternateContent>
  <bookViews>
    <workbookView xWindow="0" yWindow="0" windowWidth="28800" windowHeight="12435"/>
  </bookViews>
  <sheets>
    <sheet name="BASE" sheetId="1" r:id="rId1"/>
    <sheet name="Items ME" sheetId="2" r:id="rId2"/>
    <sheet name="Rapport sur la compatibilité" sheetId="3" r:id="rId3"/>
  </sheets>
  <calcPr calcId="152511"/>
</workbook>
</file>

<file path=xl/calcChain.xml><?xml version="1.0" encoding="utf-8"?>
<calcChain xmlns="http://schemas.openxmlformats.org/spreadsheetml/2006/main">
  <c r="H6" i="1" l="1"/>
  <c r="H7" i="1"/>
  <c r="I6" i="2" s="1"/>
  <c r="H8" i="1"/>
  <c r="H9" i="1"/>
  <c r="H10" i="1"/>
  <c r="H11" i="1"/>
  <c r="H12" i="1"/>
  <c r="H13" i="1"/>
  <c r="H14" i="1"/>
  <c r="H15" i="1"/>
  <c r="H16" i="1"/>
  <c r="J6" i="2"/>
  <c r="I7" i="2"/>
  <c r="J8" i="2"/>
  <c r="I9" i="2"/>
  <c r="J10" i="2"/>
  <c r="B10" i="2" s="1"/>
  <c r="I11" i="2"/>
  <c r="J12" i="2"/>
  <c r="B12" i="2" s="1"/>
  <c r="I13" i="2"/>
  <c r="J14" i="2"/>
  <c r="B14" i="2" s="1"/>
  <c r="I15" i="2"/>
  <c r="B6" i="2"/>
  <c r="B8" i="2"/>
  <c r="G14" i="2" l="1"/>
  <c r="E14" i="2"/>
  <c r="C14" i="2"/>
  <c r="A14" i="2"/>
  <c r="G12" i="2"/>
  <c r="E12" i="2"/>
  <c r="C12" i="2"/>
  <c r="A12" i="2"/>
  <c r="G10" i="2"/>
  <c r="E10" i="2"/>
  <c r="C10" i="2"/>
  <c r="A10" i="2"/>
  <c r="J15" i="2"/>
  <c r="I14" i="2"/>
  <c r="F14" i="2"/>
  <c r="D14" i="2"/>
  <c r="J13" i="2"/>
  <c r="I12" i="2"/>
  <c r="F12" i="2"/>
  <c r="D12" i="2"/>
  <c r="J11" i="2"/>
  <c r="I10" i="2"/>
  <c r="F10" i="2"/>
  <c r="D10" i="2"/>
  <c r="J9" i="2"/>
  <c r="I8" i="2"/>
  <c r="J7" i="2"/>
  <c r="G8" i="2"/>
  <c r="C8" i="2"/>
  <c r="G6" i="2"/>
  <c r="C6" i="2"/>
  <c r="F8" i="2"/>
  <c r="D6" i="2"/>
  <c r="E8" i="2"/>
  <c r="A8" i="2"/>
  <c r="E6" i="2"/>
  <c r="A6" i="2"/>
  <c r="D8" i="2"/>
  <c r="F6" i="2"/>
  <c r="A11" i="2" l="1"/>
  <c r="C11" i="2"/>
  <c r="E11" i="2"/>
  <c r="G11" i="2"/>
  <c r="B11" i="2"/>
  <c r="D11" i="2"/>
  <c r="F11" i="2"/>
  <c r="A13" i="2"/>
  <c r="C13" i="2"/>
  <c r="E13" i="2"/>
  <c r="G13" i="2"/>
  <c r="B13" i="2"/>
  <c r="D13" i="2"/>
  <c r="F13" i="2"/>
  <c r="A15" i="2"/>
  <c r="C15" i="2"/>
  <c r="E15" i="2"/>
  <c r="G15" i="2"/>
  <c r="B15" i="2"/>
  <c r="D15" i="2"/>
  <c r="F15" i="2"/>
  <c r="A7" i="2"/>
  <c r="E7" i="2"/>
  <c r="B7" i="2"/>
  <c r="F7" i="2"/>
  <c r="C9" i="2"/>
  <c r="G9" i="2"/>
  <c r="D9" i="2"/>
  <c r="C7" i="2"/>
  <c r="G7" i="2"/>
  <c r="D7" i="2"/>
  <c r="A9" i="2"/>
  <c r="E9" i="2"/>
  <c r="B9" i="2"/>
  <c r="F9" i="2"/>
</calcChain>
</file>

<file path=xl/sharedStrings.xml><?xml version="1.0" encoding="utf-8"?>
<sst xmlns="http://schemas.openxmlformats.org/spreadsheetml/2006/main" count="66" uniqueCount="36">
  <si>
    <t>A masquer</t>
  </si>
  <si>
    <t>items</t>
  </si>
  <si>
    <t>format</t>
  </si>
  <si>
    <t xml:space="preserve"> validation</t>
  </si>
  <si>
    <t>Texte 1</t>
  </si>
  <si>
    <t>Texte 2</t>
  </si>
  <si>
    <t>ME</t>
  </si>
  <si>
    <t>AA22R</t>
  </si>
  <si>
    <t>V</t>
  </si>
  <si>
    <t>aaaa</t>
  </si>
  <si>
    <t>bbbb</t>
  </si>
  <si>
    <t>AA45T</t>
  </si>
  <si>
    <t>AUS</t>
  </si>
  <si>
    <t>AA51U</t>
  </si>
  <si>
    <t>AA54J</t>
  </si>
  <si>
    <t>AA89F</t>
  </si>
  <si>
    <t>AB33B</t>
  </si>
  <si>
    <t>RUSSE</t>
  </si>
  <si>
    <t>AB45H</t>
  </si>
  <si>
    <t>AC45H</t>
  </si>
  <si>
    <t>AC78N</t>
  </si>
  <si>
    <t>AD56N</t>
  </si>
  <si>
    <t>AF51V</t>
  </si>
  <si>
    <t>je voudrais un report des Items "ME" dans l'onglet "Items ME" mais que si dans la colone "validation" figure le "v". Voir l'exemple dans l'onglet "Items ME"</t>
  </si>
  <si>
    <t>EXEMPLE</t>
  </si>
  <si>
    <t>Recherche N° ligne BASE</t>
  </si>
  <si>
    <t>Traitement erreur</t>
  </si>
  <si>
    <t>Rapport sur la compatibilité concernant items-me-3.xls</t>
  </si>
  <si>
    <t>Exécuté le 12/04/2017 14:16</t>
  </si>
  <si>
    <t>Les fonctionnalités suivantes de ce classeur ne sont pas prises en charge dans les versions antérieures d’Excel. Ces fonctionnalités seront peut-être perdues ou dégradées si vous ouvrez le classeur dans une version antérieure du programme ou si vous l’enregistrez dans un format de fichier antérieur.</t>
  </si>
  <si>
    <t>Perte significative de fonctionnalité</t>
  </si>
  <si>
    <t>Nb d'occurrences</t>
  </si>
  <si>
    <t>Version</t>
  </si>
  <si>
    <t>Une ou plusieurs cellules de ce classeur contiennent des règles de validation des données faisant référence à des valeurs d’autres feuilles de calcul. Ces règles de validation des données ne seront pas enregistrées.</t>
  </si>
  <si>
    <t>BASE'!E6:E16</t>
  </si>
  <si>
    <t>Excel 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</si>
</sst>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 applyAlignment="1">
      <alignment horizontal="right"/>
    </xf>
    <xf numFmtId="0" fontId="1" fillId="0" borderId="0" xfId="1"/>
    <xf numFmtId="0" fontId="1" fillId="0" borderId="1" xfId="1" applyFont="1" applyBorder="1" applyAlignment="1">
      <alignment horizontal="right"/>
    </xf>
    <xf numFmtId="0" fontId="1" fillId="0" borderId="2" xfId="1" applyBorder="1"/>
    <xf numFmtId="0" fontId="1" fillId="0" borderId="3" xfId="1" applyFont="1" applyBorder="1"/>
    <xf numFmtId="0" fontId="1" fillId="0" borderId="4" xfId="1" applyFont="1" applyBorder="1" applyAlignment="1">
      <alignment horizontal="right"/>
    </xf>
    <xf numFmtId="0" fontId="1" fillId="0" borderId="4" xfId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1" applyFont="1" applyBorder="1"/>
    <xf numFmtId="0" fontId="2" fillId="0" borderId="0" xfId="1" applyFont="1"/>
    <xf numFmtId="0" fontId="1" fillId="0" borderId="5" xfId="1" applyFont="1" applyBorder="1" applyAlignment="1">
      <alignment horizontal="right"/>
    </xf>
    <xf numFmtId="0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1" applyFont="1" applyBorder="1"/>
    <xf numFmtId="0" fontId="1" fillId="0" borderId="2" xfId="1" applyBorder="1" applyAlignment="1">
      <alignment horizontal="center"/>
    </xf>
    <xf numFmtId="0" fontId="1" fillId="0" borderId="7" xfId="1" applyBorder="1" applyAlignment="1">
      <alignment horizontal="right"/>
    </xf>
    <xf numFmtId="0" fontId="1" fillId="0" borderId="2" xfId="1" applyFont="1" applyBorder="1" applyAlignment="1">
      <alignment horizontal="center" wrapText="1"/>
    </xf>
    <xf numFmtId="0" fontId="1" fillId="2" borderId="6" xfId="1" applyFont="1" applyFill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4" fillId="0" borderId="11" xfId="2" quotePrefix="1" applyNumberForma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"/>
  <sheetViews>
    <sheetView tabSelected="1" workbookViewId="0">
      <selection activeCell="G33" sqref="G33"/>
    </sheetView>
  </sheetViews>
  <sheetFormatPr baseColWidth="10" defaultColWidth="9.140625" defaultRowHeight="15" x14ac:dyDescent="0.25"/>
  <cols>
    <col min="1" max="1" width="9.140625" style="1"/>
    <col min="2" max="4" width="9.140625" style="2"/>
    <col min="5" max="5" width="12.7109375" style="2" customWidth="1"/>
    <col min="6" max="7" width="27.85546875" style="2" customWidth="1"/>
    <col min="8" max="8" width="8.5703125" style="2" customWidth="1"/>
    <col min="9" max="16384" width="9.140625" style="2"/>
  </cols>
  <sheetData>
    <row r="3" spans="1:13" x14ac:dyDescent="0.25">
      <c r="H3" s="2" t="s">
        <v>0</v>
      </c>
    </row>
    <row r="5" spans="1:13" ht="15.75" customHeight="1" x14ac:dyDescent="0.25">
      <c r="A5" s="3" t="s">
        <v>1</v>
      </c>
      <c r="B5" s="4"/>
      <c r="C5" s="17" t="s">
        <v>2</v>
      </c>
      <c r="D5" s="17"/>
      <c r="E5" s="4" t="s">
        <v>3</v>
      </c>
      <c r="F5" s="4" t="s">
        <v>4</v>
      </c>
      <c r="G5" s="5" t="s">
        <v>5</v>
      </c>
      <c r="H5" s="2" t="s">
        <v>6</v>
      </c>
    </row>
    <row r="6" spans="1:13" x14ac:dyDescent="0.25">
      <c r="A6" s="6" t="s">
        <v>7</v>
      </c>
      <c r="B6" s="7" t="s">
        <v>6</v>
      </c>
      <c r="C6" s="7">
        <v>1</v>
      </c>
      <c r="D6" s="7">
        <v>22</v>
      </c>
      <c r="E6" s="8" t="s">
        <v>8</v>
      </c>
      <c r="F6" s="9" t="s">
        <v>9</v>
      </c>
      <c r="G6" s="9" t="s">
        <v>10</v>
      </c>
      <c r="H6" s="2">
        <f t="shared" ref="H6:H16" si="0">IF(AND(B6=$H$5,E6="V"),ROW(),"")</f>
        <v>6</v>
      </c>
      <c r="M6" s="10" t="s">
        <v>8</v>
      </c>
    </row>
    <row r="7" spans="1:13" x14ac:dyDescent="0.25">
      <c r="A7" s="11" t="s">
        <v>11</v>
      </c>
      <c r="B7" s="12" t="s">
        <v>12</v>
      </c>
      <c r="C7" s="12">
        <v>1</v>
      </c>
      <c r="D7" s="12">
        <v>27</v>
      </c>
      <c r="E7" s="13" t="s">
        <v>8</v>
      </c>
      <c r="F7" s="14" t="s">
        <v>9</v>
      </c>
      <c r="G7" s="14" t="s">
        <v>10</v>
      </c>
      <c r="H7" s="2" t="str">
        <f t="shared" si="0"/>
        <v/>
      </c>
    </row>
    <row r="8" spans="1:13" x14ac:dyDescent="0.25">
      <c r="A8" s="11" t="s">
        <v>13</v>
      </c>
      <c r="B8" s="12"/>
      <c r="C8" s="12">
        <v>12</v>
      </c>
      <c r="D8" s="12">
        <v>25</v>
      </c>
      <c r="E8" s="13"/>
      <c r="F8" s="14"/>
      <c r="G8" s="14" t="s">
        <v>10</v>
      </c>
      <c r="H8" s="2" t="str">
        <f t="shared" si="0"/>
        <v/>
      </c>
    </row>
    <row r="9" spans="1:13" x14ac:dyDescent="0.25">
      <c r="A9" s="11" t="s">
        <v>14</v>
      </c>
      <c r="B9" s="12" t="s">
        <v>6</v>
      </c>
      <c r="C9" s="12">
        <v>12</v>
      </c>
      <c r="D9" s="12">
        <v>7</v>
      </c>
      <c r="E9" s="13" t="s">
        <v>8</v>
      </c>
      <c r="F9" s="14" t="s">
        <v>9</v>
      </c>
      <c r="G9" s="14" t="s">
        <v>10</v>
      </c>
      <c r="H9" s="2">
        <f t="shared" si="0"/>
        <v>9</v>
      </c>
    </row>
    <row r="10" spans="1:13" x14ac:dyDescent="0.25">
      <c r="A10" s="11" t="s">
        <v>15</v>
      </c>
      <c r="B10" s="12"/>
      <c r="C10" s="12">
        <v>1</v>
      </c>
      <c r="D10" s="12">
        <v>25</v>
      </c>
      <c r="E10" s="13"/>
      <c r="F10" s="14" t="s">
        <v>9</v>
      </c>
      <c r="G10" s="14" t="s">
        <v>10</v>
      </c>
      <c r="H10" s="2" t="str">
        <f t="shared" si="0"/>
        <v/>
      </c>
    </row>
    <row r="11" spans="1:13" x14ac:dyDescent="0.25">
      <c r="A11" s="11" t="s">
        <v>16</v>
      </c>
      <c r="B11" s="12" t="s">
        <v>17</v>
      </c>
      <c r="C11" s="12">
        <v>1</v>
      </c>
      <c r="D11" s="12">
        <v>22</v>
      </c>
      <c r="E11" s="13"/>
      <c r="F11" s="14"/>
      <c r="G11" s="14"/>
      <c r="H11" s="2" t="str">
        <f t="shared" si="0"/>
        <v/>
      </c>
    </row>
    <row r="12" spans="1:13" x14ac:dyDescent="0.25">
      <c r="A12" s="11" t="s">
        <v>18</v>
      </c>
      <c r="B12" s="12" t="s">
        <v>6</v>
      </c>
      <c r="C12" s="12">
        <v>1</v>
      </c>
      <c r="D12" s="12">
        <v>25</v>
      </c>
      <c r="E12" s="13" t="s">
        <v>8</v>
      </c>
      <c r="F12" s="14" t="s">
        <v>9</v>
      </c>
      <c r="G12" s="14" t="s">
        <v>10</v>
      </c>
      <c r="H12" s="2">
        <f t="shared" si="0"/>
        <v>12</v>
      </c>
    </row>
    <row r="13" spans="1:13" x14ac:dyDescent="0.25">
      <c r="A13" s="11" t="s">
        <v>19</v>
      </c>
      <c r="B13" s="12"/>
      <c r="C13" s="12">
        <v>12</v>
      </c>
      <c r="D13" s="12">
        <v>7</v>
      </c>
      <c r="E13" s="13" t="s">
        <v>8</v>
      </c>
      <c r="F13" s="14" t="s">
        <v>9</v>
      </c>
      <c r="G13" s="14" t="s">
        <v>10</v>
      </c>
      <c r="H13" s="2" t="str">
        <f t="shared" si="0"/>
        <v/>
      </c>
    </row>
    <row r="14" spans="1:13" x14ac:dyDescent="0.25">
      <c r="A14" s="11" t="s">
        <v>20</v>
      </c>
      <c r="B14" s="12"/>
      <c r="C14" s="12">
        <v>12</v>
      </c>
      <c r="D14" s="12">
        <v>7</v>
      </c>
      <c r="E14" s="13"/>
      <c r="F14" s="14"/>
      <c r="G14" s="14" t="s">
        <v>10</v>
      </c>
      <c r="H14" s="2" t="str">
        <f t="shared" si="0"/>
        <v/>
      </c>
    </row>
    <row r="15" spans="1:13" x14ac:dyDescent="0.25">
      <c r="A15" s="11" t="s">
        <v>21</v>
      </c>
      <c r="B15" s="12" t="s">
        <v>6</v>
      </c>
      <c r="C15" s="12">
        <v>1</v>
      </c>
      <c r="D15" s="12">
        <v>25</v>
      </c>
      <c r="E15" s="13" t="s">
        <v>8</v>
      </c>
      <c r="F15" s="14" t="s">
        <v>9</v>
      </c>
      <c r="G15" s="14" t="s">
        <v>10</v>
      </c>
      <c r="H15" s="2">
        <f t="shared" si="0"/>
        <v>15</v>
      </c>
    </row>
    <row r="16" spans="1:13" x14ac:dyDescent="0.25">
      <c r="A16" s="11" t="s">
        <v>22</v>
      </c>
      <c r="B16" s="12"/>
      <c r="C16" s="12">
        <v>1</v>
      </c>
      <c r="D16" s="12">
        <v>22</v>
      </c>
      <c r="E16" s="13"/>
      <c r="F16" s="14" t="s">
        <v>9</v>
      </c>
      <c r="G16" s="14"/>
      <c r="H16" s="2" t="str">
        <f t="shared" si="0"/>
        <v/>
      </c>
    </row>
    <row r="23" spans="3:8" ht="24.75" customHeight="1" x14ac:dyDescent="0.25">
      <c r="C23" s="18" t="s">
        <v>23</v>
      </c>
      <c r="D23" s="18"/>
      <c r="E23" s="18"/>
      <c r="F23" s="18"/>
      <c r="G23" s="18"/>
      <c r="H23" s="18"/>
    </row>
    <row r="24" spans="3:8" ht="24.75" customHeight="1" x14ac:dyDescent="0.25">
      <c r="C24" s="18"/>
      <c r="D24" s="18"/>
      <c r="E24" s="18"/>
      <c r="F24" s="18"/>
      <c r="G24" s="18"/>
      <c r="H24" s="18"/>
    </row>
  </sheetData>
  <sheetProtection selectLockedCells="1" selectUnlockedCells="1"/>
  <mergeCells count="2">
    <mergeCell ref="C5:D5"/>
    <mergeCell ref="C23:H24"/>
  </mergeCells>
  <dataValidations count="1">
    <dataValidation type="list" allowBlank="1" showErrorMessage="1" sqref="E6:E16">
      <formula1>$M$6:$M$7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A6" sqref="A6"/>
    </sheetView>
  </sheetViews>
  <sheetFormatPr baseColWidth="10" defaultColWidth="10.7109375" defaultRowHeight="15" x14ac:dyDescent="0.25"/>
  <cols>
    <col min="1" max="8" width="10.7109375" style="2"/>
    <col min="9" max="9" width="24.42578125" style="2" customWidth="1"/>
    <col min="10" max="10" width="16.5703125" style="2" customWidth="1"/>
    <col min="11" max="16384" width="10.7109375" style="2"/>
  </cols>
  <sheetData>
    <row r="3" spans="1:10" x14ac:dyDescent="0.25">
      <c r="C3" s="2" t="s">
        <v>24</v>
      </c>
    </row>
    <row r="5" spans="1:10" ht="15.75" customHeight="1" x14ac:dyDescent="0.25">
      <c r="A5" s="3" t="s">
        <v>1</v>
      </c>
      <c r="B5" s="15"/>
      <c r="C5" s="17" t="s">
        <v>2</v>
      </c>
      <c r="D5" s="17"/>
      <c r="E5" s="4" t="s">
        <v>3</v>
      </c>
      <c r="F5" s="4" t="s">
        <v>4</v>
      </c>
      <c r="G5" s="5" t="s">
        <v>5</v>
      </c>
      <c r="I5" s="2" t="s">
        <v>25</v>
      </c>
      <c r="J5" s="2" t="s">
        <v>26</v>
      </c>
    </row>
    <row r="6" spans="1:10" x14ac:dyDescent="0.25">
      <c r="A6" s="16" t="e">
        <f t="shared" ref="A6:A15" ca="1" si="0">IF($J6="","",INDIRECT("BASE.A"&amp;$J6))</f>
        <v>#REF!</v>
      </c>
      <c r="B6" s="16" t="e">
        <f t="shared" ref="B6:B15" ca="1" si="1">IF($J6="","",INDIRECT("BASE.B"&amp;$J6))</f>
        <v>#REF!</v>
      </c>
      <c r="C6" s="16" t="e">
        <f t="shared" ref="C6:C15" ca="1" si="2">IF($J6="","",INDIRECT("BASE.C"&amp;$J6))</f>
        <v>#REF!</v>
      </c>
      <c r="D6" s="16" t="e">
        <f t="shared" ref="D6:D15" ca="1" si="3">IF($J6="","",INDIRECT("BASE.D"&amp;$J6))</f>
        <v>#REF!</v>
      </c>
      <c r="E6" s="16" t="e">
        <f t="shared" ref="E6:E15" ca="1" si="4">IF($J6="","",INDIRECT("BASE.E"&amp;$J6))</f>
        <v>#REF!</v>
      </c>
      <c r="F6" s="16" t="e">
        <f t="shared" ref="F6:F15" ca="1" si="5">IF($J6="","",INDIRECT("BASE.F"&amp;$J6))</f>
        <v>#REF!</v>
      </c>
      <c r="G6" s="16" t="e">
        <f t="shared" ref="G6:G15" ca="1" si="6">IF($J6="","",INDIRECT("BASE.G"&amp;$J6))</f>
        <v>#REF!</v>
      </c>
      <c r="I6" s="2">
        <f>SMALL(BASE!$H$6:$H$16,ROW()-5)</f>
        <v>6</v>
      </c>
      <c r="J6" s="2">
        <f>IF(ISERROR(SMALL(BASE!$H$6:$H$16,ROW()-5)),"",SMALL(BASE!$H$6:$H$16,ROW()-5))</f>
        <v>6</v>
      </c>
    </row>
    <row r="7" spans="1:10" x14ac:dyDescent="0.25">
      <c r="A7" s="16" t="e">
        <f t="shared" ca="1" si="0"/>
        <v>#REF!</v>
      </c>
      <c r="B7" s="16" t="e">
        <f t="shared" ca="1" si="1"/>
        <v>#REF!</v>
      </c>
      <c r="C7" s="16" t="e">
        <f t="shared" ca="1" si="2"/>
        <v>#REF!</v>
      </c>
      <c r="D7" s="16" t="e">
        <f t="shared" ca="1" si="3"/>
        <v>#REF!</v>
      </c>
      <c r="E7" s="16" t="e">
        <f t="shared" ca="1" si="4"/>
        <v>#REF!</v>
      </c>
      <c r="F7" s="16" t="e">
        <f t="shared" ca="1" si="5"/>
        <v>#REF!</v>
      </c>
      <c r="G7" s="16" t="e">
        <f t="shared" ca="1" si="6"/>
        <v>#REF!</v>
      </c>
      <c r="I7" s="2">
        <f>SMALL(BASE!$H$6:$H$16,ROW()-5)</f>
        <v>9</v>
      </c>
      <c r="J7" s="2">
        <f>IF(ISERROR(SMALL(BASE!$H$6:$H$16,ROW()-5)),"",SMALL(BASE!$H$6:$H$16,ROW()-5))</f>
        <v>9</v>
      </c>
    </row>
    <row r="8" spans="1:10" x14ac:dyDescent="0.25">
      <c r="A8" s="16" t="e">
        <f t="shared" ca="1" si="0"/>
        <v>#REF!</v>
      </c>
      <c r="B8" s="16" t="e">
        <f t="shared" ca="1" si="1"/>
        <v>#REF!</v>
      </c>
      <c r="C8" s="16" t="e">
        <f t="shared" ca="1" si="2"/>
        <v>#REF!</v>
      </c>
      <c r="D8" s="16" t="e">
        <f t="shared" ca="1" si="3"/>
        <v>#REF!</v>
      </c>
      <c r="E8" s="16" t="e">
        <f t="shared" ca="1" si="4"/>
        <v>#REF!</v>
      </c>
      <c r="F8" s="16" t="e">
        <f t="shared" ca="1" si="5"/>
        <v>#REF!</v>
      </c>
      <c r="G8" s="16" t="e">
        <f t="shared" ca="1" si="6"/>
        <v>#REF!</v>
      </c>
      <c r="I8" s="2">
        <f>SMALL(BASE!$H$6:$H$16,ROW()-5)</f>
        <v>12</v>
      </c>
      <c r="J8" s="2">
        <f>IF(ISERROR(SMALL(BASE!$H$6:$H$16,ROW()-5)),"",SMALL(BASE!$H$6:$H$16,ROW()-5))</f>
        <v>12</v>
      </c>
    </row>
    <row r="9" spans="1:10" x14ac:dyDescent="0.25">
      <c r="A9" s="16" t="e">
        <f t="shared" ca="1" si="0"/>
        <v>#REF!</v>
      </c>
      <c r="B9" s="16" t="e">
        <f t="shared" ca="1" si="1"/>
        <v>#REF!</v>
      </c>
      <c r="C9" s="16" t="e">
        <f t="shared" ca="1" si="2"/>
        <v>#REF!</v>
      </c>
      <c r="D9" s="16" t="e">
        <f t="shared" ca="1" si="3"/>
        <v>#REF!</v>
      </c>
      <c r="E9" s="16" t="e">
        <f t="shared" ca="1" si="4"/>
        <v>#REF!</v>
      </c>
      <c r="F9" s="16" t="e">
        <f t="shared" ca="1" si="5"/>
        <v>#REF!</v>
      </c>
      <c r="G9" s="16" t="e">
        <f t="shared" ca="1" si="6"/>
        <v>#REF!</v>
      </c>
      <c r="I9" s="2">
        <f>SMALL(BASE!$H$6:$H$16,ROW()-5)</f>
        <v>15</v>
      </c>
      <c r="J9" s="2">
        <f>IF(ISERROR(SMALL(BASE!$H$6:$H$16,ROW()-5)),"",SMALL(BASE!$H$6:$H$16,ROW()-5))</f>
        <v>15</v>
      </c>
    </row>
    <row r="10" spans="1:10" x14ac:dyDescent="0.25">
      <c r="A10" s="16" t="str">
        <f t="shared" ca="1" si="0"/>
        <v/>
      </c>
      <c r="B10" s="16" t="str">
        <f t="shared" ca="1" si="1"/>
        <v/>
      </c>
      <c r="C10" s="16" t="str">
        <f t="shared" ca="1" si="2"/>
        <v/>
      </c>
      <c r="D10" s="16" t="str">
        <f t="shared" ca="1" si="3"/>
        <v/>
      </c>
      <c r="E10" s="16" t="str">
        <f t="shared" ca="1" si="4"/>
        <v/>
      </c>
      <c r="F10" s="16" t="str">
        <f t="shared" ca="1" si="5"/>
        <v/>
      </c>
      <c r="G10" s="16" t="str">
        <f t="shared" ca="1" si="6"/>
        <v/>
      </c>
      <c r="I10" s="2" t="e">
        <f>SMALL(BASE!$H$6:$H$16,ROW()-5)</f>
        <v>#NUM!</v>
      </c>
      <c r="J10" s="2" t="str">
        <f>IF(ISERROR(SMALL(BASE!$H$6:$H$16,ROW()-5)),"",SMALL(BASE!$H$6:$H$16,ROW()-5))</f>
        <v/>
      </c>
    </row>
    <row r="11" spans="1:10" x14ac:dyDescent="0.25">
      <c r="A11" s="16" t="str">
        <f t="shared" ca="1" si="0"/>
        <v/>
      </c>
      <c r="B11" s="16" t="str">
        <f t="shared" ca="1" si="1"/>
        <v/>
      </c>
      <c r="C11" s="16" t="str">
        <f t="shared" ca="1" si="2"/>
        <v/>
      </c>
      <c r="D11" s="16" t="str">
        <f t="shared" ca="1" si="3"/>
        <v/>
      </c>
      <c r="E11" s="16" t="str">
        <f t="shared" ca="1" si="4"/>
        <v/>
      </c>
      <c r="F11" s="16" t="str">
        <f t="shared" ca="1" si="5"/>
        <v/>
      </c>
      <c r="G11" s="16" t="str">
        <f t="shared" ca="1" si="6"/>
        <v/>
      </c>
      <c r="I11" s="2" t="e">
        <f>SMALL(BASE!$H$6:$H$16,ROW()-5)</f>
        <v>#NUM!</v>
      </c>
      <c r="J11" s="2" t="str">
        <f>IF(ISERROR(SMALL(BASE!$H$6:$H$16,ROW()-5)),"",SMALL(BASE!$H$6:$H$16,ROW()-5))</f>
        <v/>
      </c>
    </row>
    <row r="12" spans="1:10" x14ac:dyDescent="0.25">
      <c r="A12" s="16" t="str">
        <f t="shared" ca="1" si="0"/>
        <v/>
      </c>
      <c r="B12" s="16" t="str">
        <f t="shared" ca="1" si="1"/>
        <v/>
      </c>
      <c r="C12" s="16" t="str">
        <f t="shared" ca="1" si="2"/>
        <v/>
      </c>
      <c r="D12" s="16" t="str">
        <f t="shared" ca="1" si="3"/>
        <v/>
      </c>
      <c r="E12" s="16" t="str">
        <f t="shared" ca="1" si="4"/>
        <v/>
      </c>
      <c r="F12" s="16" t="str">
        <f t="shared" ca="1" si="5"/>
        <v/>
      </c>
      <c r="G12" s="16" t="str">
        <f t="shared" ca="1" si="6"/>
        <v/>
      </c>
      <c r="I12" s="2" t="e">
        <f>SMALL(BASE!$H$6:$H$16,ROW()-5)</f>
        <v>#NUM!</v>
      </c>
      <c r="J12" s="2" t="str">
        <f>IF(ISERROR(SMALL(BASE!$H$6:$H$16,ROW()-5)),"",SMALL(BASE!$H$6:$H$16,ROW()-5))</f>
        <v/>
      </c>
    </row>
    <row r="13" spans="1:10" x14ac:dyDescent="0.25">
      <c r="A13" s="16" t="str">
        <f t="shared" ca="1" si="0"/>
        <v/>
      </c>
      <c r="B13" s="16" t="str">
        <f t="shared" ca="1" si="1"/>
        <v/>
      </c>
      <c r="C13" s="16" t="str">
        <f t="shared" ca="1" si="2"/>
        <v/>
      </c>
      <c r="D13" s="16" t="str">
        <f t="shared" ca="1" si="3"/>
        <v/>
      </c>
      <c r="E13" s="16" t="str">
        <f t="shared" ca="1" si="4"/>
        <v/>
      </c>
      <c r="F13" s="16" t="str">
        <f t="shared" ca="1" si="5"/>
        <v/>
      </c>
      <c r="G13" s="16" t="str">
        <f t="shared" ca="1" si="6"/>
        <v/>
      </c>
      <c r="I13" s="2" t="e">
        <f>SMALL(BASE!$H$6:$H$16,ROW()-5)</f>
        <v>#NUM!</v>
      </c>
      <c r="J13" s="2" t="str">
        <f>IF(ISERROR(SMALL(BASE!$H$6:$H$16,ROW()-5)),"",SMALL(BASE!$H$6:$H$16,ROW()-5))</f>
        <v/>
      </c>
    </row>
    <row r="14" spans="1:10" x14ac:dyDescent="0.25">
      <c r="A14" s="16" t="str">
        <f t="shared" ca="1" si="0"/>
        <v/>
      </c>
      <c r="B14" s="16" t="str">
        <f t="shared" ca="1" si="1"/>
        <v/>
      </c>
      <c r="C14" s="16" t="str">
        <f t="shared" ca="1" si="2"/>
        <v/>
      </c>
      <c r="D14" s="16" t="str">
        <f t="shared" ca="1" si="3"/>
        <v/>
      </c>
      <c r="E14" s="16" t="str">
        <f t="shared" ca="1" si="4"/>
        <v/>
      </c>
      <c r="F14" s="16" t="str">
        <f t="shared" ca="1" si="5"/>
        <v/>
      </c>
      <c r="G14" s="16" t="str">
        <f t="shared" ca="1" si="6"/>
        <v/>
      </c>
      <c r="I14" s="2" t="e">
        <f>SMALL(BASE!$H$6:$H$16,ROW()-5)</f>
        <v>#NUM!</v>
      </c>
      <c r="J14" s="2" t="str">
        <f>IF(ISERROR(SMALL(BASE!$H$6:$H$16,ROW()-5)),"",SMALL(BASE!$H$6:$H$16,ROW()-5))</f>
        <v/>
      </c>
    </row>
    <row r="15" spans="1:10" x14ac:dyDescent="0.25">
      <c r="A15" s="16" t="str">
        <f t="shared" ca="1" si="0"/>
        <v/>
      </c>
      <c r="B15" s="16" t="str">
        <f t="shared" ca="1" si="1"/>
        <v/>
      </c>
      <c r="C15" s="16" t="str">
        <f t="shared" ca="1" si="2"/>
        <v/>
      </c>
      <c r="D15" s="16" t="str">
        <f t="shared" ca="1" si="3"/>
        <v/>
      </c>
      <c r="E15" s="16" t="str">
        <f t="shared" ca="1" si="4"/>
        <v/>
      </c>
      <c r="F15" s="16" t="str">
        <f t="shared" ca="1" si="5"/>
        <v/>
      </c>
      <c r="G15" s="16" t="str">
        <f t="shared" ca="1" si="6"/>
        <v/>
      </c>
      <c r="I15" s="2" t="e">
        <f>SMALL(BASE!$H$6:$H$16,ROW()-5)</f>
        <v>#NUM!</v>
      </c>
      <c r="J15" s="2" t="str">
        <f>IF(ISERROR(SMALL(BASE!$H$6:$H$16,ROW()-5)),"",SMALL(BASE!$H$6:$H$16,ROW()-5))</f>
        <v/>
      </c>
    </row>
  </sheetData>
  <sheetProtection selectLockedCells="1" selectUnlockedCells="1"/>
  <mergeCells count="1">
    <mergeCell ref="C5:D5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workbookViewId="0">
      <selection activeCell="C14" sqref="C14"/>
    </sheetView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19" t="s">
        <v>27</v>
      </c>
      <c r="C1" s="19"/>
      <c r="D1" s="25"/>
      <c r="E1" s="25"/>
      <c r="F1" s="25"/>
    </row>
    <row r="2" spans="2:6" x14ac:dyDescent="0.2">
      <c r="B2" s="19" t="s">
        <v>28</v>
      </c>
      <c r="C2" s="19"/>
      <c r="D2" s="25"/>
      <c r="E2" s="25"/>
      <c r="F2" s="25"/>
    </row>
    <row r="3" spans="2:6" x14ac:dyDescent="0.2">
      <c r="B3" s="20"/>
      <c r="C3" s="20"/>
      <c r="D3" s="26"/>
      <c r="E3" s="26"/>
      <c r="F3" s="26"/>
    </row>
    <row r="4" spans="2:6" ht="63.75" x14ac:dyDescent="0.2">
      <c r="B4" s="20" t="s">
        <v>29</v>
      </c>
      <c r="C4" s="20"/>
      <c r="D4" s="26"/>
      <c r="E4" s="26"/>
      <c r="F4" s="26"/>
    </row>
    <row r="5" spans="2:6" x14ac:dyDescent="0.2">
      <c r="B5" s="20"/>
      <c r="C5" s="20"/>
      <c r="D5" s="26"/>
      <c r="E5" s="26"/>
      <c r="F5" s="26"/>
    </row>
    <row r="6" spans="2:6" ht="25.5" x14ac:dyDescent="0.2">
      <c r="B6" s="19" t="s">
        <v>30</v>
      </c>
      <c r="C6" s="19"/>
      <c r="D6" s="25"/>
      <c r="E6" s="25" t="s">
        <v>31</v>
      </c>
      <c r="F6" s="25" t="s">
        <v>32</v>
      </c>
    </row>
    <row r="7" spans="2:6" ht="13.5" thickBot="1" x14ac:dyDescent="0.25">
      <c r="B7" s="20"/>
      <c r="C7" s="20"/>
      <c r="D7" s="26"/>
      <c r="E7" s="26"/>
      <c r="F7" s="26"/>
    </row>
    <row r="8" spans="2:6" ht="38.25" x14ac:dyDescent="0.2">
      <c r="B8" s="21" t="s">
        <v>33</v>
      </c>
      <c r="C8" s="22"/>
      <c r="D8" s="27"/>
      <c r="E8" s="27">
        <v>1</v>
      </c>
      <c r="F8" s="28"/>
    </row>
    <row r="9" spans="2:6" ht="13.5" thickBot="1" x14ac:dyDescent="0.25">
      <c r="B9" s="23"/>
      <c r="C9" s="24"/>
      <c r="D9" s="29"/>
      <c r="E9" s="30" t="s">
        <v>34</v>
      </c>
      <c r="F9" s="31" t="s">
        <v>35</v>
      </c>
    </row>
    <row r="10" spans="2:6" x14ac:dyDescent="0.2">
      <c r="B10" s="20"/>
      <c r="C10" s="20"/>
      <c r="D10" s="26"/>
      <c r="E10" s="26"/>
      <c r="F10" s="26"/>
    </row>
    <row r="11" spans="2:6" x14ac:dyDescent="0.2">
      <c r="B11" s="20"/>
      <c r="C11" s="20"/>
      <c r="D11" s="26"/>
      <c r="E11" s="26"/>
      <c r="F11" s="26"/>
    </row>
  </sheetData>
  <hyperlinks>
    <hyperlink ref="E9" location="'BASE'!E6:E16" display="'BASE'!E6:E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</vt:lpstr>
      <vt:lpstr>Items ME</vt:lpstr>
      <vt:lpstr>Rapport sur la compatibilité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Client</cp:lastModifiedBy>
  <dcterms:created xsi:type="dcterms:W3CDTF">2017-04-12T12:16:46Z</dcterms:created>
  <dcterms:modified xsi:type="dcterms:W3CDTF">2017-04-12T12:20:51Z</dcterms:modified>
</cp:coreProperties>
</file>