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426"/>
  <workbookPr showInkAnnotation="0" autoCompressPictures="0"/>
  <bookViews>
    <workbookView xWindow="2600" yWindow="200" windowWidth="24900" windowHeight="15040" tabRatio="500"/>
  </bookViews>
  <sheets>
    <sheet name="Feuil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8" i="1" l="1"/>
  <c r="H17" i="1"/>
  <c r="I10" i="1"/>
  <c r="I17" i="1"/>
  <c r="H10" i="1"/>
  <c r="K6" i="1"/>
  <c r="K4" i="1"/>
  <c r="I3" i="1"/>
  <c r="G23" i="1"/>
  <c r="G16" i="1"/>
  <c r="G9" i="1"/>
  <c r="H3" i="1"/>
  <c r="G14" i="1"/>
  <c r="G15" i="1"/>
  <c r="G20" i="1"/>
  <c r="G22" i="1"/>
  <c r="G7" i="1"/>
  <c r="G8" i="1"/>
  <c r="G3" i="1"/>
  <c r="G4" i="1"/>
  <c r="G5" i="1"/>
  <c r="G6" i="1"/>
  <c r="G10" i="1"/>
  <c r="G11" i="1"/>
  <c r="G12" i="1"/>
  <c r="G13" i="1"/>
  <c r="G17" i="1"/>
  <c r="G18" i="1"/>
  <c r="G19" i="1"/>
  <c r="G21" i="1"/>
</calcChain>
</file>

<file path=xl/sharedStrings.xml><?xml version="1.0" encoding="utf-8"?>
<sst xmlns="http://schemas.openxmlformats.org/spreadsheetml/2006/main" count="32" uniqueCount="18">
  <si>
    <t>Lundi</t>
  </si>
  <si>
    <t>Mardi</t>
  </si>
  <si>
    <t>Mercredi</t>
  </si>
  <si>
    <t>Jeudi</t>
  </si>
  <si>
    <t>Vendredi</t>
  </si>
  <si>
    <t>Jour</t>
  </si>
  <si>
    <t>Date</t>
  </si>
  <si>
    <t>Arrivée</t>
  </si>
  <si>
    <t>Départ</t>
  </si>
  <si>
    <t>Pause</t>
  </si>
  <si>
    <t>Heures effectives</t>
  </si>
  <si>
    <t>Nombre d'heures selon contrat :</t>
  </si>
  <si>
    <t>Nombre d'heures effectuées :</t>
  </si>
  <si>
    <t>Différence :</t>
  </si>
  <si>
    <t>Total Heures supplémentaires :</t>
  </si>
  <si>
    <t>Semaine n° :</t>
  </si>
  <si>
    <t>Total</t>
  </si>
  <si>
    <t>Heures sup.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</si>
</sst>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[hh]:mm:ss"/>
    <numFmt numFmtId="165" formatCode="[hh]&quot;h&quot;mm;[Red]&quot;-&quot;[hh]&quot;h&quot;mm;0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scheme val="minor"/>
    </font>
    <font>
      <b/>
      <u/>
      <sz val="14"/>
      <color theme="1"/>
      <name val="Calibri"/>
      <scheme val="minor"/>
    </font>
    <font>
      <b/>
      <u/>
      <sz val="12"/>
      <color theme="1"/>
      <name val="Calibri"/>
      <scheme val="minor"/>
    </font>
    <font>
      <sz val="12"/>
      <color theme="0" tint="-0.249977111117893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2" xfId="0" applyNumberFormat="1" applyBorder="1"/>
    <xf numFmtId="14" fontId="0" fillId="0" borderId="0" xfId="0" applyNumberFormat="1" applyBorder="1"/>
    <xf numFmtId="0" fontId="0" fillId="0" borderId="0" xfId="0" applyBorder="1"/>
    <xf numFmtId="14" fontId="0" fillId="0" borderId="5" xfId="0" applyNumberFormat="1" applyBorder="1"/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Alignment="1">
      <alignment horizontal="right"/>
    </xf>
    <xf numFmtId="164" fontId="0" fillId="0" borderId="2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64" fontId="0" fillId="0" borderId="0" xfId="0" applyNumberFormat="1" applyFon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3" fontId="0" fillId="0" borderId="0" xfId="1" applyFont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5" fontId="0" fillId="0" borderId="0" xfId="0" applyNumberFormat="1" applyFill="1" applyAlignment="1">
      <alignment horizontal="center"/>
    </xf>
    <xf numFmtId="164" fontId="0" fillId="2" borderId="1" xfId="0" applyNumberFormat="1" applyFill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3" borderId="8" xfId="0" applyNumberFormat="1" applyFill="1" applyBorder="1" applyAlignment="1">
      <alignment horizontal="right"/>
    </xf>
    <xf numFmtId="164" fontId="0" fillId="3" borderId="1" xfId="0" applyNumberFormat="1" applyFill="1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164" fontId="7" fillId="0" borderId="0" xfId="0" applyNumberFormat="1" applyFont="1" applyBorder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8">
    <cellStyle name="Lien hypertexte" xfId="2" builtinId="8" hidden="1"/>
    <cellStyle name="Lien hypertexte" xfId="4" builtinId="8" hidden="1"/>
    <cellStyle name="Lien hypertexte" xfId="6" builtinId="8" hidden="1"/>
    <cellStyle name="Lien hypertexte visité" xfId="3" builtinId="9" hidden="1"/>
    <cellStyle name="Lien hypertexte visité" xfId="5" builtinId="9" hidden="1"/>
    <cellStyle name="Lien hypertexte visité" xfId="7" builtinId="9" hidden="1"/>
    <cellStyle name="Milliers" xfId="1" builtinId="3"/>
    <cellStyle name="Normal" xfId="0" builtinId="0"/>
  </cellStyles>
  <dxfs count="1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6"/>
  <sheetViews>
    <sheetView tabSelected="1" workbookViewId="0">
      <selection activeCell="K8" sqref="K8"/>
    </sheetView>
  </sheetViews>
  <sheetFormatPr baseColWidth="10" defaultRowHeight="15" customHeight="1" x14ac:dyDescent="0"/>
  <cols>
    <col min="1" max="1" width="10.83203125" style="17"/>
    <col min="4" max="6" width="10.83203125" style="10"/>
    <col min="7" max="7" width="15.33203125" style="10" bestFit="1" customWidth="1"/>
    <col min="8" max="8" width="2.1640625" style="8" customWidth="1"/>
    <col min="9" max="9" width="2.1640625" style="7" customWidth="1"/>
    <col min="10" max="10" width="27.6640625" bestFit="1" customWidth="1"/>
    <col min="11" max="11" width="19.83203125" style="2" customWidth="1"/>
  </cols>
  <sheetData>
    <row r="1" spans="1:13" s="19" customFormat="1" ht="15" customHeight="1">
      <c r="A1" s="18"/>
      <c r="B1" s="19" t="s">
        <v>5</v>
      </c>
      <c r="C1" s="19" t="s">
        <v>6</v>
      </c>
      <c r="D1" s="20" t="s">
        <v>7</v>
      </c>
      <c r="E1" s="20" t="s">
        <v>8</v>
      </c>
      <c r="F1" s="20" t="s">
        <v>9</v>
      </c>
      <c r="G1" s="20" t="s">
        <v>10</v>
      </c>
      <c r="H1" s="20"/>
      <c r="I1" s="20"/>
    </row>
    <row r="2" spans="1:13" ht="15" customHeight="1" thickBot="1"/>
    <row r="3" spans="1:13" ht="15" customHeight="1">
      <c r="A3" s="23">
        <v>1</v>
      </c>
      <c r="B3" s="31" t="s">
        <v>0</v>
      </c>
      <c r="C3" s="3">
        <v>42744</v>
      </c>
      <c r="D3" s="11">
        <v>0.33333333333333331</v>
      </c>
      <c r="E3" s="11">
        <v>0.6875</v>
      </c>
      <c r="F3" s="11">
        <v>2.0833333333333332E-2</v>
      </c>
      <c r="G3" s="12">
        <f>E3-D3-F3</f>
        <v>0.33333333333333337</v>
      </c>
      <c r="H3" s="34">
        <f>G8</f>
        <v>1.7500000000000002</v>
      </c>
      <c r="I3" s="35" t="str">
        <f>G9</f>
        <v>08:45:00</v>
      </c>
      <c r="J3" t="s">
        <v>15</v>
      </c>
      <c r="K3" s="2">
        <v>1</v>
      </c>
      <c r="M3" s="2"/>
    </row>
    <row r="4" spans="1:13" ht="15" customHeight="1">
      <c r="A4" s="24"/>
      <c r="B4" s="32" t="s">
        <v>1</v>
      </c>
      <c r="C4" s="4">
        <v>42745</v>
      </c>
      <c r="D4" s="13">
        <v>0.35416666666666669</v>
      </c>
      <c r="E4" s="13">
        <v>0.82291666666666663</v>
      </c>
      <c r="F4" s="13">
        <v>2.0833333333333332E-2</v>
      </c>
      <c r="G4" s="14">
        <f t="shared" ref="G4:G24" si="0">E4-D4-F4</f>
        <v>0.44791666666666663</v>
      </c>
      <c r="H4" s="34"/>
      <c r="I4" s="35"/>
      <c r="J4" t="s">
        <v>12</v>
      </c>
      <c r="K4" s="8">
        <f>VLOOKUP(K3,A:H,8)</f>
        <v>1.7500000000000002</v>
      </c>
      <c r="M4" s="2"/>
    </row>
    <row r="5" spans="1:13" ht="15" customHeight="1">
      <c r="A5" s="24"/>
      <c r="B5" s="32" t="s">
        <v>2</v>
      </c>
      <c r="C5" s="4">
        <v>42746</v>
      </c>
      <c r="D5" s="13">
        <v>0.35416666666666669</v>
      </c>
      <c r="E5" s="13">
        <v>0.73958333333333337</v>
      </c>
      <c r="F5" s="13">
        <v>2.0833333333333332E-2</v>
      </c>
      <c r="G5" s="14">
        <f t="shared" si="0"/>
        <v>0.36458333333333337</v>
      </c>
      <c r="H5" s="34"/>
      <c r="I5" s="35"/>
      <c r="J5" t="s">
        <v>11</v>
      </c>
      <c r="K5" s="8">
        <v>1.3854166666666667</v>
      </c>
      <c r="M5" s="2"/>
    </row>
    <row r="6" spans="1:13" ht="15" customHeight="1">
      <c r="A6" s="24"/>
      <c r="B6" s="32" t="s">
        <v>3</v>
      </c>
      <c r="C6" s="4">
        <v>42747</v>
      </c>
      <c r="D6" s="13">
        <v>0.35416666666666669</v>
      </c>
      <c r="E6" s="13">
        <v>0.6875</v>
      </c>
      <c r="F6" s="13">
        <v>2.0833333333333332E-2</v>
      </c>
      <c r="G6" s="14">
        <f t="shared" si="0"/>
        <v>0.3125</v>
      </c>
      <c r="H6" s="34"/>
      <c r="I6" s="35"/>
      <c r="J6" t="s">
        <v>13</v>
      </c>
      <c r="K6" s="22" t="str">
        <f>VLOOKUP(K3,A:I,9)</f>
        <v>08:45:00</v>
      </c>
    </row>
    <row r="7" spans="1:13" ht="15" customHeight="1" thickBot="1">
      <c r="A7" s="24"/>
      <c r="B7" s="32" t="s">
        <v>4</v>
      </c>
      <c r="C7" s="4">
        <v>42748</v>
      </c>
      <c r="D7" s="15">
        <v>0.375</v>
      </c>
      <c r="E7" s="15">
        <v>0.75</v>
      </c>
      <c r="F7" s="15">
        <v>8.3333333333333329E-2</v>
      </c>
      <c r="G7" s="14">
        <f t="shared" si="0"/>
        <v>0.29166666666666669</v>
      </c>
      <c r="H7" s="34"/>
      <c r="I7" s="35"/>
    </row>
    <row r="8" spans="1:13" ht="15" customHeight="1" thickBot="1">
      <c r="A8" s="24"/>
      <c r="B8" s="32"/>
      <c r="C8" s="4"/>
      <c r="D8" s="13"/>
      <c r="E8" s="13"/>
      <c r="F8" s="30" t="s">
        <v>16</v>
      </c>
      <c r="G8" s="27">
        <f>SUM(G3:G7)</f>
        <v>1.7500000000000002</v>
      </c>
      <c r="H8" s="34"/>
      <c r="I8" s="35"/>
      <c r="J8" t="s">
        <v>14</v>
      </c>
      <c r="K8" s="26" t="e">
        <f>G9+G16+G23</f>
        <v>#VALUE!</v>
      </c>
    </row>
    <row r="9" spans="1:13" ht="15" customHeight="1" thickBot="1">
      <c r="A9" s="25"/>
      <c r="B9" s="33"/>
      <c r="C9" s="6"/>
      <c r="D9" s="16"/>
      <c r="E9" s="16"/>
      <c r="F9" s="29" t="s">
        <v>17</v>
      </c>
      <c r="G9" s="28" t="str">
        <f>IF(K5&gt;G8,"-","")&amp;TEXT(ABS(G8-K5),"hh:mm:ss")</f>
        <v>08:45:00</v>
      </c>
      <c r="H9" s="34"/>
      <c r="I9" s="35"/>
    </row>
    <row r="10" spans="1:13" ht="15" customHeight="1">
      <c r="A10" s="23">
        <v>2</v>
      </c>
      <c r="B10" s="31" t="s">
        <v>0</v>
      </c>
      <c r="C10" s="3">
        <v>42751</v>
      </c>
      <c r="D10" s="11">
        <v>0.35416666666666669</v>
      </c>
      <c r="E10" s="11">
        <v>0.72916666666666663</v>
      </c>
      <c r="F10" s="11">
        <v>4.1666666666666664E-2</v>
      </c>
      <c r="G10" s="12">
        <f t="shared" si="0"/>
        <v>0.33333333333333326</v>
      </c>
      <c r="H10" s="34">
        <f t="shared" ref="H4:H23" si="1">G15</f>
        <v>1.3125</v>
      </c>
      <c r="I10" s="35" t="str">
        <f t="shared" ref="I4:I23" si="2">G16</f>
        <v>-01:45:00</v>
      </c>
    </row>
    <row r="11" spans="1:13" ht="15" customHeight="1">
      <c r="A11" s="24"/>
      <c r="B11" s="32" t="s">
        <v>1</v>
      </c>
      <c r="C11" s="4">
        <v>42752</v>
      </c>
      <c r="D11" s="13">
        <v>0.30208333333333331</v>
      </c>
      <c r="E11" s="13">
        <v>0.60416666666666663</v>
      </c>
      <c r="F11" s="13">
        <v>2.0833333333333332E-2</v>
      </c>
      <c r="G11" s="14">
        <f t="shared" si="0"/>
        <v>0.28125</v>
      </c>
      <c r="H11" s="34"/>
      <c r="I11" s="35"/>
    </row>
    <row r="12" spans="1:13" ht="15" customHeight="1">
      <c r="A12" s="24"/>
      <c r="B12" s="32" t="s">
        <v>2</v>
      </c>
      <c r="C12" s="4">
        <v>42753</v>
      </c>
      <c r="D12" s="13">
        <v>0.40625</v>
      </c>
      <c r="E12" s="13">
        <v>0.8125</v>
      </c>
      <c r="F12" s="13">
        <v>2.0833333333333332E-2</v>
      </c>
      <c r="G12" s="14">
        <f t="shared" si="0"/>
        <v>0.38541666666666669</v>
      </c>
      <c r="H12" s="34"/>
      <c r="I12" s="35"/>
    </row>
    <row r="13" spans="1:13" ht="15" customHeight="1">
      <c r="A13" s="24"/>
      <c r="B13" s="32" t="s">
        <v>3</v>
      </c>
      <c r="C13" s="4">
        <v>42754</v>
      </c>
      <c r="D13" s="13">
        <v>0.4375</v>
      </c>
      <c r="E13" s="13">
        <v>0.83333333333333337</v>
      </c>
      <c r="F13" s="13">
        <v>8.3333333333333329E-2</v>
      </c>
      <c r="G13" s="14">
        <f t="shared" si="0"/>
        <v>0.31250000000000006</v>
      </c>
      <c r="H13" s="34"/>
      <c r="I13" s="35"/>
    </row>
    <row r="14" spans="1:13" ht="15" customHeight="1" thickBot="1">
      <c r="A14" s="24"/>
      <c r="B14" s="32" t="s">
        <v>4</v>
      </c>
      <c r="C14" s="4">
        <v>42755</v>
      </c>
      <c r="D14" s="13">
        <v>0</v>
      </c>
      <c r="E14" s="13">
        <v>0</v>
      </c>
      <c r="F14" s="13">
        <v>0</v>
      </c>
      <c r="G14" s="14">
        <f t="shared" si="0"/>
        <v>0</v>
      </c>
      <c r="H14" s="34"/>
      <c r="I14" s="35"/>
    </row>
    <row r="15" spans="1:13" ht="15" customHeight="1" thickBot="1">
      <c r="A15" s="24"/>
      <c r="B15" s="32"/>
      <c r="C15" s="4"/>
      <c r="D15" s="13"/>
      <c r="E15" s="13"/>
      <c r="F15" s="30" t="s">
        <v>16</v>
      </c>
      <c r="G15" s="27">
        <f>SUM(G10:G14)</f>
        <v>1.3125</v>
      </c>
      <c r="H15" s="34"/>
      <c r="I15" s="35"/>
    </row>
    <row r="16" spans="1:13" ht="15" customHeight="1" thickBot="1">
      <c r="A16" s="25"/>
      <c r="B16" s="33"/>
      <c r="C16" s="6"/>
      <c r="D16" s="16"/>
      <c r="E16" s="16"/>
      <c r="F16" s="30" t="s">
        <v>17</v>
      </c>
      <c r="G16" s="28" t="str">
        <f>IF(K5&gt;G15,"-","")&amp;TEXT(ABS(G15-K5),"hh:mm:ss")</f>
        <v>-01:45:00</v>
      </c>
      <c r="H16" s="34"/>
      <c r="I16" s="35"/>
    </row>
    <row r="17" spans="1:9" ht="15" customHeight="1">
      <c r="A17" s="23">
        <v>3</v>
      </c>
      <c r="B17" s="31" t="s">
        <v>0</v>
      </c>
      <c r="C17" s="3">
        <v>42758</v>
      </c>
      <c r="D17" s="11">
        <v>0.3125</v>
      </c>
      <c r="E17" s="11">
        <v>0.70833333333333337</v>
      </c>
      <c r="F17" s="11">
        <v>2.0833333333333332E-2</v>
      </c>
      <c r="G17" s="12">
        <f t="shared" si="0"/>
        <v>0.37500000000000006</v>
      </c>
      <c r="H17" s="34">
        <f t="shared" si="1"/>
        <v>1.4375000000000004</v>
      </c>
      <c r="I17" s="35" t="str">
        <f t="shared" si="2"/>
        <v>01:15:00</v>
      </c>
    </row>
    <row r="18" spans="1:9" ht="15" customHeight="1">
      <c r="A18" s="24"/>
      <c r="B18" s="32" t="s">
        <v>1</v>
      </c>
      <c r="C18" s="4">
        <v>42759</v>
      </c>
      <c r="D18" s="13">
        <v>0.33333333333333331</v>
      </c>
      <c r="E18" s="13">
        <v>0.75</v>
      </c>
      <c r="F18" s="13">
        <v>2.0833333333333332E-2</v>
      </c>
      <c r="G18" s="14">
        <f t="shared" si="0"/>
        <v>0.39583333333333337</v>
      </c>
      <c r="H18" s="34"/>
      <c r="I18" s="35"/>
    </row>
    <row r="19" spans="1:9" ht="15" customHeight="1">
      <c r="A19" s="24"/>
      <c r="B19" s="32" t="s">
        <v>2</v>
      </c>
      <c r="C19" s="4">
        <v>42760</v>
      </c>
      <c r="D19" s="13">
        <v>0.33333333333333331</v>
      </c>
      <c r="E19" s="13">
        <v>0.77083333333333337</v>
      </c>
      <c r="F19" s="13">
        <v>4.1666666666666664E-2</v>
      </c>
      <c r="G19" s="14">
        <f t="shared" si="0"/>
        <v>0.39583333333333337</v>
      </c>
      <c r="H19" s="34"/>
      <c r="I19" s="35"/>
    </row>
    <row r="20" spans="1:9" ht="15" customHeight="1">
      <c r="A20" s="24"/>
      <c r="B20" s="32" t="s">
        <v>3</v>
      </c>
      <c r="C20" s="4">
        <v>42761</v>
      </c>
      <c r="D20" s="13">
        <v>0</v>
      </c>
      <c r="E20" s="13">
        <v>0</v>
      </c>
      <c r="F20" s="13">
        <v>0</v>
      </c>
      <c r="G20" s="14">
        <f t="shared" si="0"/>
        <v>0</v>
      </c>
      <c r="H20" s="34"/>
      <c r="I20" s="35"/>
    </row>
    <row r="21" spans="1:9" ht="15" customHeight="1" thickBot="1">
      <c r="A21" s="24"/>
      <c r="B21" s="32" t="s">
        <v>4</v>
      </c>
      <c r="C21" s="4">
        <v>42762</v>
      </c>
      <c r="D21" s="13">
        <v>0.39583333333333331</v>
      </c>
      <c r="E21" s="13">
        <v>0.70833333333333337</v>
      </c>
      <c r="F21" s="13">
        <v>4.1666666666666664E-2</v>
      </c>
      <c r="G21" s="14">
        <f t="shared" si="0"/>
        <v>0.27083333333333337</v>
      </c>
      <c r="H21" s="34"/>
      <c r="I21" s="35"/>
    </row>
    <row r="22" spans="1:9" ht="15" customHeight="1" thickBot="1">
      <c r="A22" s="24"/>
      <c r="B22" s="32"/>
      <c r="C22" s="4"/>
      <c r="D22" s="13"/>
      <c r="E22" s="13"/>
      <c r="F22" s="30" t="s">
        <v>16</v>
      </c>
      <c r="G22" s="27">
        <f>SUM(G17:G21)</f>
        <v>1.4375000000000004</v>
      </c>
      <c r="H22" s="34"/>
      <c r="I22" s="35"/>
    </row>
    <row r="23" spans="1:9" ht="15" customHeight="1" thickBot="1">
      <c r="A23" s="25"/>
      <c r="B23" s="33"/>
      <c r="C23" s="6"/>
      <c r="D23" s="16"/>
      <c r="E23" s="16"/>
      <c r="F23" s="30" t="s">
        <v>17</v>
      </c>
      <c r="G23" s="28" t="str">
        <f>IF(K5&gt;G22,"-","")&amp;TEXT(ABS(G22-K5),"hh:mm:ss")</f>
        <v>01:15:00</v>
      </c>
      <c r="H23" s="34"/>
      <c r="I23" s="35"/>
    </row>
    <row r="24" spans="1:9" ht="15" customHeight="1">
      <c r="A24" s="21"/>
      <c r="B24" s="5"/>
      <c r="C24" s="4"/>
      <c r="D24" s="13"/>
      <c r="E24" s="13"/>
      <c r="F24" s="13"/>
      <c r="G24" s="13"/>
      <c r="H24" s="9"/>
    </row>
    <row r="25" spans="1:9" ht="15" customHeight="1">
      <c r="C25" s="1"/>
    </row>
    <row r="26" spans="1:9" ht="15" customHeight="1">
      <c r="C26" s="1"/>
    </row>
    <row r="27" spans="1:9" ht="15" customHeight="1">
      <c r="C27" s="1"/>
    </row>
    <row r="28" spans="1:9" ht="15" customHeight="1">
      <c r="C28" s="1"/>
    </row>
    <row r="29" spans="1:9" ht="15" customHeight="1">
      <c r="C29" s="1"/>
    </row>
    <row r="30" spans="1:9" ht="15" customHeight="1">
      <c r="C30" s="1"/>
    </row>
    <row r="31" spans="1:9" ht="15" customHeight="1">
      <c r="C31" s="1"/>
    </row>
    <row r="32" spans="1:9" ht="15" customHeight="1">
      <c r="C32" s="1"/>
    </row>
    <row r="33" spans="3:3" ht="15" customHeight="1">
      <c r="C33" s="1"/>
    </row>
    <row r="34" spans="3:3" ht="15" customHeight="1">
      <c r="C34" s="1"/>
    </row>
    <row r="35" spans="3:3" ht="15" customHeight="1">
      <c r="C35" s="1"/>
    </row>
    <row r="36" spans="3:3" ht="15" customHeight="1">
      <c r="C36" s="1"/>
    </row>
    <row r="37" spans="3:3" ht="15" customHeight="1">
      <c r="C37" s="1"/>
    </row>
    <row r="38" spans="3:3" ht="15" customHeight="1">
      <c r="C38" s="1"/>
    </row>
    <row r="39" spans="3:3" ht="15" customHeight="1">
      <c r="C39" s="1"/>
    </row>
    <row r="40" spans="3:3" ht="15" customHeight="1">
      <c r="C40" s="1"/>
    </row>
    <row r="41" spans="3:3" ht="15" customHeight="1">
      <c r="C41" s="1"/>
    </row>
    <row r="42" spans="3:3" ht="15" customHeight="1">
      <c r="C42" s="1"/>
    </row>
    <row r="43" spans="3:3" ht="15" customHeight="1">
      <c r="C43" s="1"/>
    </row>
    <row r="44" spans="3:3" ht="15" customHeight="1">
      <c r="C44" s="1"/>
    </row>
    <row r="45" spans="3:3" ht="15" customHeight="1">
      <c r="C45" s="1"/>
    </row>
    <row r="46" spans="3:3" ht="15" customHeight="1">
      <c r="C46" s="1"/>
    </row>
    <row r="47" spans="3:3" ht="15" customHeight="1">
      <c r="C47" s="1"/>
    </row>
    <row r="48" spans="3:3" ht="15" customHeight="1">
      <c r="C48" s="1"/>
    </row>
    <row r="49" spans="3:3" ht="15" customHeight="1">
      <c r="C49" s="1"/>
    </row>
    <row r="50" spans="3:3" ht="15" customHeight="1">
      <c r="C50" s="1"/>
    </row>
    <row r="51" spans="3:3" ht="15" customHeight="1">
      <c r="C51" s="1"/>
    </row>
    <row r="52" spans="3:3" ht="15" customHeight="1">
      <c r="C52" s="1"/>
    </row>
    <row r="53" spans="3:3" ht="15" customHeight="1">
      <c r="C53" s="1"/>
    </row>
    <row r="54" spans="3:3" ht="15" customHeight="1">
      <c r="C54" s="1"/>
    </row>
    <row r="55" spans="3:3" ht="15" customHeight="1">
      <c r="C55" s="1"/>
    </row>
    <row r="56" spans="3:3" ht="15" customHeight="1">
      <c r="C56" s="1"/>
    </row>
    <row r="57" spans="3:3" ht="15" customHeight="1">
      <c r="C57" s="1"/>
    </row>
    <row r="58" spans="3:3" ht="15" customHeight="1">
      <c r="C58" s="1"/>
    </row>
    <row r="59" spans="3:3" ht="15" customHeight="1">
      <c r="C59" s="1"/>
    </row>
    <row r="60" spans="3:3" ht="15" customHeight="1">
      <c r="C60" s="1"/>
    </row>
    <row r="61" spans="3:3" ht="15" customHeight="1">
      <c r="C61" s="1"/>
    </row>
    <row r="62" spans="3:3" ht="15" customHeight="1">
      <c r="C62" s="1"/>
    </row>
    <row r="63" spans="3:3" ht="15" customHeight="1">
      <c r="C63" s="1"/>
    </row>
    <row r="64" spans="3:3" ht="15" customHeight="1">
      <c r="C64" s="1"/>
    </row>
    <row r="65" spans="3:3" ht="15" customHeight="1">
      <c r="C65" s="1"/>
    </row>
    <row r="66" spans="3:3" ht="15" customHeight="1">
      <c r="C66" s="1"/>
    </row>
    <row r="67" spans="3:3" ht="15" customHeight="1">
      <c r="C67" s="1"/>
    </row>
    <row r="68" spans="3:3" ht="15" customHeight="1">
      <c r="C68" s="1"/>
    </row>
    <row r="69" spans="3:3" ht="15" customHeight="1">
      <c r="C69" s="1"/>
    </row>
    <row r="70" spans="3:3" ht="15" customHeight="1">
      <c r="C70" s="1"/>
    </row>
    <row r="71" spans="3:3" ht="15" customHeight="1">
      <c r="C71" s="1"/>
    </row>
    <row r="72" spans="3:3" ht="15" customHeight="1">
      <c r="C72" s="1"/>
    </row>
    <row r="73" spans="3:3" ht="15" customHeight="1">
      <c r="C73" s="1"/>
    </row>
    <row r="74" spans="3:3" ht="15" customHeight="1">
      <c r="C74" s="1"/>
    </row>
    <row r="75" spans="3:3" ht="15" customHeight="1">
      <c r="C75" s="1"/>
    </row>
    <row r="76" spans="3:3" ht="15" customHeight="1">
      <c r="C76" s="1"/>
    </row>
    <row r="77" spans="3:3" ht="15" customHeight="1">
      <c r="C77" s="1"/>
    </row>
    <row r="78" spans="3:3" ht="15" customHeight="1">
      <c r="C78" s="1"/>
    </row>
    <row r="79" spans="3:3" ht="15" customHeight="1">
      <c r="C79" s="1"/>
    </row>
    <row r="80" spans="3:3" ht="15" customHeight="1">
      <c r="C80" s="1"/>
    </row>
    <row r="81" spans="3:3" ht="15" customHeight="1">
      <c r="C81" s="1"/>
    </row>
    <row r="82" spans="3:3" ht="15" customHeight="1">
      <c r="C82" s="1"/>
    </row>
    <row r="83" spans="3:3" ht="15" customHeight="1">
      <c r="C83" s="1"/>
    </row>
    <row r="84" spans="3:3" ht="15" customHeight="1">
      <c r="C84" s="1"/>
    </row>
    <row r="85" spans="3:3" ht="15" customHeight="1">
      <c r="C85" s="1"/>
    </row>
    <row r="86" spans="3:3" ht="15" customHeight="1">
      <c r="C86" s="1"/>
    </row>
    <row r="87" spans="3:3" ht="15" customHeight="1">
      <c r="C87" s="1"/>
    </row>
    <row r="88" spans="3:3" ht="15" customHeight="1">
      <c r="C88" s="1"/>
    </row>
    <row r="89" spans="3:3" ht="15" customHeight="1">
      <c r="C89" s="1"/>
    </row>
    <row r="90" spans="3:3" ht="15" customHeight="1">
      <c r="C90" s="1"/>
    </row>
    <row r="91" spans="3:3" ht="15" customHeight="1">
      <c r="C91" s="1"/>
    </row>
    <row r="92" spans="3:3" ht="15" customHeight="1">
      <c r="C92" s="1"/>
    </row>
    <row r="93" spans="3:3" ht="15" customHeight="1">
      <c r="C93" s="1"/>
    </row>
    <row r="94" spans="3:3" ht="15" customHeight="1">
      <c r="C94" s="1"/>
    </row>
    <row r="95" spans="3:3" ht="15" customHeight="1">
      <c r="C95" s="1"/>
    </row>
    <row r="96" spans="3:3" ht="15" customHeight="1">
      <c r="C96" s="1"/>
    </row>
    <row r="97" spans="3:3" ht="15" customHeight="1">
      <c r="C97" s="1"/>
    </row>
    <row r="98" spans="3:3" ht="15" customHeight="1">
      <c r="C98" s="1"/>
    </row>
    <row r="99" spans="3:3" ht="15" customHeight="1">
      <c r="C99" s="1"/>
    </row>
    <row r="100" spans="3:3" ht="15" customHeight="1">
      <c r="C100" s="1"/>
    </row>
    <row r="101" spans="3:3" ht="15" customHeight="1">
      <c r="C101" s="1"/>
    </row>
    <row r="102" spans="3:3" ht="15" customHeight="1">
      <c r="C102" s="1"/>
    </row>
    <row r="103" spans="3:3" ht="15" customHeight="1">
      <c r="C103" s="1"/>
    </row>
    <row r="104" spans="3:3" ht="15" customHeight="1">
      <c r="C104" s="1"/>
    </row>
    <row r="105" spans="3:3" ht="15" customHeight="1">
      <c r="C105" s="1"/>
    </row>
    <row r="106" spans="3:3" ht="15" customHeight="1">
      <c r="C106" s="1"/>
    </row>
    <row r="107" spans="3:3" ht="15" customHeight="1">
      <c r="C107" s="1"/>
    </row>
    <row r="108" spans="3:3" ht="15" customHeight="1">
      <c r="C108" s="1"/>
    </row>
    <row r="109" spans="3:3" ht="15" customHeight="1">
      <c r="C109" s="1"/>
    </row>
    <row r="110" spans="3:3" ht="15" customHeight="1">
      <c r="C110" s="1"/>
    </row>
    <row r="111" spans="3:3" ht="15" customHeight="1">
      <c r="C111" s="1"/>
    </row>
    <row r="112" spans="3:3" ht="15" customHeight="1">
      <c r="C112" s="1"/>
    </row>
    <row r="113" spans="3:3" ht="15" customHeight="1">
      <c r="C113" s="1"/>
    </row>
    <row r="114" spans="3:3" ht="15" customHeight="1">
      <c r="C114" s="1"/>
    </row>
    <row r="115" spans="3:3" ht="15" customHeight="1">
      <c r="C115" s="1"/>
    </row>
    <row r="116" spans="3:3" ht="15" customHeight="1">
      <c r="C116" s="1"/>
    </row>
    <row r="117" spans="3:3" ht="15" customHeight="1">
      <c r="C117" s="1"/>
    </row>
    <row r="118" spans="3:3" ht="15" customHeight="1">
      <c r="C118" s="1"/>
    </row>
    <row r="119" spans="3:3" ht="15" customHeight="1">
      <c r="C119" s="1"/>
    </row>
    <row r="120" spans="3:3" ht="15" customHeight="1">
      <c r="C120" s="1"/>
    </row>
    <row r="121" spans="3:3" ht="15" customHeight="1">
      <c r="C121" s="1"/>
    </row>
    <row r="122" spans="3:3" ht="15" customHeight="1">
      <c r="C122" s="1"/>
    </row>
    <row r="123" spans="3:3" ht="15" customHeight="1">
      <c r="C123" s="1"/>
    </row>
    <row r="124" spans="3:3" ht="15" customHeight="1">
      <c r="C124" s="1"/>
    </row>
    <row r="125" spans="3:3" ht="15" customHeight="1">
      <c r="C125" s="1"/>
    </row>
    <row r="126" spans="3:3" ht="15" customHeight="1">
      <c r="C126" s="1"/>
    </row>
    <row r="127" spans="3:3" ht="15" customHeight="1">
      <c r="C127" s="1"/>
    </row>
    <row r="128" spans="3:3" ht="15" customHeight="1">
      <c r="C128" s="1"/>
    </row>
    <row r="129" spans="3:3" ht="15" customHeight="1">
      <c r="C129" s="1"/>
    </row>
    <row r="130" spans="3:3" ht="15" customHeight="1">
      <c r="C130" s="1"/>
    </row>
    <row r="131" spans="3:3" ht="15" customHeight="1">
      <c r="C131" s="1"/>
    </row>
    <row r="132" spans="3:3" ht="15" customHeight="1">
      <c r="C132" s="1"/>
    </row>
    <row r="133" spans="3:3" ht="15" customHeight="1">
      <c r="C133" s="1"/>
    </row>
    <row r="134" spans="3:3" ht="15" customHeight="1">
      <c r="C134" s="1"/>
    </row>
    <row r="135" spans="3:3" ht="15" customHeight="1">
      <c r="C135" s="1"/>
    </row>
    <row r="136" spans="3:3" ht="15" customHeight="1">
      <c r="C136" s="1"/>
    </row>
    <row r="137" spans="3:3" ht="15" customHeight="1">
      <c r="C137" s="1"/>
    </row>
    <row r="138" spans="3:3" ht="15" customHeight="1">
      <c r="C138" s="1"/>
    </row>
    <row r="139" spans="3:3" ht="15" customHeight="1">
      <c r="C139" s="1"/>
    </row>
    <row r="140" spans="3:3" ht="15" customHeight="1">
      <c r="C140" s="1"/>
    </row>
    <row r="141" spans="3:3" ht="15" customHeight="1">
      <c r="C141" s="1"/>
    </row>
    <row r="142" spans="3:3" ht="15" customHeight="1">
      <c r="C142" s="1"/>
    </row>
    <row r="143" spans="3:3" ht="15" customHeight="1">
      <c r="C143" s="1"/>
    </row>
    <row r="144" spans="3:3" ht="15" customHeight="1">
      <c r="C144" s="1"/>
    </row>
    <row r="145" spans="3:3" ht="15" customHeight="1">
      <c r="C145" s="1"/>
    </row>
    <row r="146" spans="3:3" ht="15" customHeight="1">
      <c r="C146" s="1"/>
    </row>
    <row r="147" spans="3:3" ht="15" customHeight="1">
      <c r="C147" s="1"/>
    </row>
    <row r="148" spans="3:3" ht="15" customHeight="1">
      <c r="C148" s="1"/>
    </row>
    <row r="149" spans="3:3" ht="15" customHeight="1">
      <c r="C149" s="1"/>
    </row>
    <row r="150" spans="3:3" ht="15" customHeight="1">
      <c r="C150" s="1"/>
    </row>
    <row r="151" spans="3:3" ht="15" customHeight="1">
      <c r="C151" s="1"/>
    </row>
    <row r="152" spans="3:3" ht="15" customHeight="1">
      <c r="C152" s="1"/>
    </row>
    <row r="153" spans="3:3" ht="15" customHeight="1">
      <c r="C153" s="1"/>
    </row>
    <row r="154" spans="3:3" ht="15" customHeight="1">
      <c r="C154" s="1"/>
    </row>
    <row r="155" spans="3:3" ht="15" customHeight="1">
      <c r="C155" s="1"/>
    </row>
    <row r="156" spans="3:3" ht="15" customHeight="1">
      <c r="C156" s="1"/>
    </row>
    <row r="157" spans="3:3" ht="15" customHeight="1">
      <c r="C157" s="1"/>
    </row>
    <row r="158" spans="3:3" ht="15" customHeight="1">
      <c r="C158" s="1"/>
    </row>
    <row r="159" spans="3:3" ht="15" customHeight="1">
      <c r="C159" s="1"/>
    </row>
    <row r="160" spans="3:3" ht="15" customHeight="1">
      <c r="C160" s="1"/>
    </row>
    <row r="161" spans="3:3" ht="15" customHeight="1">
      <c r="C161" s="1"/>
    </row>
    <row r="162" spans="3:3" ht="15" customHeight="1">
      <c r="C162" s="1"/>
    </row>
    <row r="163" spans="3:3" ht="15" customHeight="1">
      <c r="C163" s="1"/>
    </row>
    <row r="164" spans="3:3" ht="15" customHeight="1">
      <c r="C164" s="1"/>
    </row>
    <row r="165" spans="3:3" ht="15" customHeight="1">
      <c r="C165" s="1"/>
    </row>
    <row r="166" spans="3:3" ht="15" customHeight="1">
      <c r="C166" s="1"/>
    </row>
    <row r="167" spans="3:3" ht="15" customHeight="1">
      <c r="C167" s="1"/>
    </row>
    <row r="168" spans="3:3" ht="15" customHeight="1">
      <c r="C168" s="1"/>
    </row>
    <row r="169" spans="3:3" ht="15" customHeight="1">
      <c r="C169" s="1"/>
    </row>
    <row r="170" spans="3:3" ht="15" customHeight="1">
      <c r="C170" s="1"/>
    </row>
    <row r="171" spans="3:3" ht="15" customHeight="1">
      <c r="C171" s="1"/>
    </row>
    <row r="172" spans="3:3" ht="15" customHeight="1">
      <c r="C172" s="1"/>
    </row>
    <row r="173" spans="3:3" ht="15" customHeight="1">
      <c r="C173" s="1"/>
    </row>
    <row r="174" spans="3:3" ht="15" customHeight="1">
      <c r="C174" s="1"/>
    </row>
    <row r="175" spans="3:3" ht="15" customHeight="1">
      <c r="C175" s="1"/>
    </row>
    <row r="176" spans="3:3" ht="15" customHeight="1">
      <c r="C176" s="1"/>
    </row>
  </sheetData>
  <mergeCells count="3">
    <mergeCell ref="A3:A9"/>
    <mergeCell ref="A10:A16"/>
    <mergeCell ref="A17:A23"/>
  </mergeCells>
  <conditionalFormatting sqref="G9 G16 G23">
    <cfRule type="cellIs" dxfId="3" priority="2" operator="greaterThanOrEqual">
      <formula>0</formula>
    </cfRule>
  </conditionalFormatting>
  <pageMargins left="0.75" right="0.75" top="1" bottom="1" header="0.5" footer="0.5"/>
  <pageSetup paperSize="9" orientation="portrait" horizontalDpi="4294967292" verticalDpi="429496729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D6378551-6694-2845-A60A-ABED9E3C9925}">
            <xm:f>NOT(ISERROR(SEARCH("-",G9)))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G9 G16 G23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HEP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Benoît Dupont</dc:creator>
  <cp:lastModifiedBy>Benoît Dupont</cp:lastModifiedBy>
  <dcterms:created xsi:type="dcterms:W3CDTF">2017-03-02T15:21:02Z</dcterms:created>
  <dcterms:modified xsi:type="dcterms:W3CDTF">2017-03-05T17:06:03Z</dcterms:modified>
</cp:coreProperties>
</file>