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650" activeTab="0"/>
  </bookViews>
  <sheets>
    <sheet name="Farchana FICHE DE PAIE " sheetId="1" r:id="rId1"/>
    <sheet name="Gaga FICHE DE PAIE " sheetId="2" r:id="rId2"/>
    <sheet name="Bredjing FICHE DE PAIE" sheetId="3" r:id="rId3"/>
    <sheet name="Treguine FICHE DE PAIE" sheetId="4" r:id="rId4"/>
    <sheet name="PAIE Directeurs 4 camps" sheetId="5" r:id="rId5"/>
  </sheets>
  <definedNames/>
  <calcPr fullCalcOnLoad="1"/>
</workbook>
</file>

<file path=xl/comments1.xml><?xml version="1.0" encoding="utf-8"?>
<comments xmlns="http://schemas.openxmlformats.org/spreadsheetml/2006/main">
  <authors>
    <author>abaar issa reck</author>
  </authors>
  <commentList>
    <comment ref="B30" authorId="0">
      <text>
        <r>
          <rPr>
            <sz val="9"/>
            <rFont val="Tahoma"/>
            <family val="2"/>
          </rPr>
          <t>Gardienne au bureau de l'inspecteur.</t>
        </r>
      </text>
    </comment>
    <comment ref="B29" authorId="0">
      <text>
        <r>
          <rPr>
            <sz val="9"/>
            <rFont val="Tahoma"/>
            <family val="2"/>
          </rPr>
          <t>Gardien au bureau de l'inspecteur.</t>
        </r>
      </text>
    </comment>
  </commentList>
</comments>
</file>

<file path=xl/comments3.xml><?xml version="1.0" encoding="utf-8"?>
<comments xmlns="http://schemas.openxmlformats.org/spreadsheetml/2006/main">
  <authors>
    <author>abaar issa reck</author>
  </authors>
  <commentList>
    <comment ref="H379" authorId="0">
      <text>
        <r>
          <rPr>
            <sz val="9"/>
            <rFont val="Tahoma"/>
            <family val="2"/>
          </rPr>
          <t xml:space="preserve">Le Collège Nibrass  au camp de Bredjing est situé au sein meme de l'école donc il n'ya pas des gardiens. </t>
        </r>
      </text>
    </comment>
  </commentList>
</comments>
</file>

<file path=xl/comments4.xml><?xml version="1.0" encoding="utf-8"?>
<comments xmlns="http://schemas.openxmlformats.org/spreadsheetml/2006/main">
  <authors>
    <author>abaar issa reck</author>
  </authors>
  <commentList>
    <comment ref="H290" authorId="0">
      <text>
        <r>
          <rPr>
            <sz val="9"/>
            <rFont val="Tahoma"/>
            <family val="2"/>
          </rPr>
          <t>Au camp de Treguine tous les enseignants sont formés,aucun qualifié parmi eux.Le collège est situé au sein meme d'une école primaire donc pas des gardiens.</t>
        </r>
      </text>
    </comment>
  </commentList>
</comments>
</file>

<file path=xl/sharedStrings.xml><?xml version="1.0" encoding="utf-8"?>
<sst xmlns="http://schemas.openxmlformats.org/spreadsheetml/2006/main" count="2029" uniqueCount="959">
  <si>
    <t>N°</t>
  </si>
  <si>
    <t>Noms et Prenoms</t>
  </si>
  <si>
    <t>Genre</t>
  </si>
  <si>
    <t>Numéro carte Réfugié</t>
  </si>
  <si>
    <t>Signature</t>
  </si>
  <si>
    <t>Montant en Fcfa</t>
  </si>
  <si>
    <t xml:space="preserve"> TOTAL</t>
  </si>
  <si>
    <t xml:space="preserve"> TOTAL: </t>
  </si>
  <si>
    <t>Le Superviseur Educatif</t>
  </si>
  <si>
    <t>Enseignants qualifiés</t>
  </si>
  <si>
    <t>Nom et Prénoms</t>
  </si>
  <si>
    <t>Sexe</t>
  </si>
  <si>
    <t>Classe</t>
  </si>
  <si>
    <t>Montant versé par le partenaire</t>
  </si>
  <si>
    <t>Montant versé par les APE</t>
  </si>
  <si>
    <t>ADAM ALI ADAM</t>
  </si>
  <si>
    <t>HAWA ADAM YOUSSOUF</t>
  </si>
  <si>
    <t>HAMIDA ISMAIL ABDRAMANE</t>
  </si>
  <si>
    <t>SALAH HAMIT YAHYA</t>
  </si>
  <si>
    <t>CHERIF MAHAMAT ABDALLAH</t>
  </si>
  <si>
    <t xml:space="preserve">ABDELKERIM ADAM YOUSSOUF </t>
  </si>
  <si>
    <t xml:space="preserve">DARALSSALAM ABDELAZIZ MATAR </t>
  </si>
  <si>
    <t>MAHAMAT ABDALLAH MAHAMAT</t>
  </si>
  <si>
    <t>867-00003381</t>
  </si>
  <si>
    <t>867-00005897</t>
  </si>
  <si>
    <t>867-00008852</t>
  </si>
  <si>
    <t>867-00023190</t>
  </si>
  <si>
    <t>867-00003141</t>
  </si>
  <si>
    <t>867-00010956</t>
  </si>
  <si>
    <t>867-00012013</t>
  </si>
  <si>
    <t>867-00008195</t>
  </si>
  <si>
    <t xml:space="preserve">Enseignants  Formés </t>
  </si>
  <si>
    <t xml:space="preserve">Camp de Farchana </t>
  </si>
  <si>
    <t>MOUKHTAR YAHYA DJOUMA</t>
  </si>
  <si>
    <t xml:space="preserve">ADAM ABDALLAH DJIBRINE </t>
  </si>
  <si>
    <t>867-00009413</t>
  </si>
  <si>
    <t>867-00015588</t>
  </si>
  <si>
    <t xml:space="preserve">Pour le JRS </t>
  </si>
  <si>
    <t xml:space="preserve">President de l APE </t>
  </si>
  <si>
    <t xml:space="preserve">Pour  UNHCR </t>
  </si>
  <si>
    <t>Fait à ………. le………../………/  17</t>
  </si>
  <si>
    <t xml:space="preserve">Gardiens d ecole </t>
  </si>
  <si>
    <t>Abdelghani Adam Ahmat</t>
  </si>
  <si>
    <t>Zanouba Arbab Abdallah</t>
  </si>
  <si>
    <t>Djimia Ibrahim Ishakh</t>
  </si>
  <si>
    <t>867-00023091</t>
  </si>
  <si>
    <t>867-00004486</t>
  </si>
  <si>
    <t>867- 0000258</t>
  </si>
  <si>
    <t>ABDALLAH HAMAT MAHAMAT</t>
  </si>
  <si>
    <t>BATOUL DJOUMA MAHAMAT</t>
  </si>
  <si>
    <t>MAKKI DAFAALLAH OUMAR</t>
  </si>
  <si>
    <t>ABDALLAH HAROUN YOUNOUS</t>
  </si>
  <si>
    <t>ADAM DJOUMA MAHAMAT</t>
  </si>
  <si>
    <t xml:space="preserve">MOUNIRA MOUSSA DJOUMA </t>
  </si>
  <si>
    <t>AMOUNA IBRAHIM HASSAN</t>
  </si>
  <si>
    <t xml:space="preserve">MAHADJOUB ADAM ABDALLAH </t>
  </si>
  <si>
    <t xml:space="preserve">ZAMZAM ABOUBAKAR ZAKARIA </t>
  </si>
  <si>
    <t>867-000023165</t>
  </si>
  <si>
    <t>867-00015806</t>
  </si>
  <si>
    <t>867-00003635</t>
  </si>
  <si>
    <t>867-00008144</t>
  </si>
  <si>
    <t>867-00007901</t>
  </si>
  <si>
    <t>867-00008000</t>
  </si>
  <si>
    <t>867-00015820</t>
  </si>
  <si>
    <t>867-0001457</t>
  </si>
  <si>
    <t>TIDJANI ADAM MOUSSA</t>
  </si>
  <si>
    <t>OUSMANE AZENE RAHAMTALLAH</t>
  </si>
  <si>
    <t>ABDELMADJID IBRAHIM DAOUD</t>
  </si>
  <si>
    <t>ADAM ABDALLAH YAYA</t>
  </si>
  <si>
    <t xml:space="preserve">RACHIDA YOUSSOUF IBRAHIM </t>
  </si>
  <si>
    <t xml:space="preserve">SOULEYMAN YAKHOUB ABAKAR </t>
  </si>
  <si>
    <t>867-00001614</t>
  </si>
  <si>
    <t>867-00015396</t>
  </si>
  <si>
    <t>867-00011222</t>
  </si>
  <si>
    <t>867-00011254</t>
  </si>
  <si>
    <t>867-00005814</t>
  </si>
  <si>
    <t>867-00015877</t>
  </si>
  <si>
    <t>Adam Ismael</t>
  </si>
  <si>
    <t xml:space="preserve">Fatimé Aboubakar </t>
  </si>
  <si>
    <t>867- 0001577</t>
  </si>
  <si>
    <t>HISSEIN ADAM ISMAIL</t>
  </si>
  <si>
    <t>ASSADICK ADAM ABDELRASSOUL</t>
  </si>
  <si>
    <t>ISMAIL ADAM HISSEIN</t>
  </si>
  <si>
    <t>ISMAIL YAKHOUB ABDALLAH</t>
  </si>
  <si>
    <t>YOUSSOUF DOUNGA HAROUN</t>
  </si>
  <si>
    <t>AZIZA DJOUMA MAHAMAT</t>
  </si>
  <si>
    <t>MAHAMAT YAHYA ADAM</t>
  </si>
  <si>
    <t xml:space="preserve">MOUKHTAR ABAKAR MAHAMAT </t>
  </si>
  <si>
    <t>MAHASSINE AHMAT IDRISS</t>
  </si>
  <si>
    <t>867-00012634</t>
  </si>
  <si>
    <t>867-00002251</t>
  </si>
  <si>
    <t>867-00012704</t>
  </si>
  <si>
    <t>867-00023192</t>
  </si>
  <si>
    <t>867-00006528</t>
  </si>
  <si>
    <t>867-00008714</t>
  </si>
  <si>
    <t>867-00004531</t>
  </si>
  <si>
    <t>867-00004781</t>
  </si>
  <si>
    <t>YAHYA ADAM ISMAIL</t>
  </si>
  <si>
    <t>MAHAMAT ADAM MAHAMAT</t>
  </si>
  <si>
    <t>867-00001014</t>
  </si>
  <si>
    <t>867-00000451</t>
  </si>
  <si>
    <t>Yakhoub Ibrahim Yahya</t>
  </si>
  <si>
    <t xml:space="preserve">Djouma Moussa Souleyman </t>
  </si>
  <si>
    <t xml:space="preserve">Djimia Oumar Moussa </t>
  </si>
  <si>
    <t>867-00016851</t>
  </si>
  <si>
    <t>ABOUBAKAR ISMAIL SOULEYMANE</t>
  </si>
  <si>
    <t>AYOUB ABDALLAH SOULEYMANE</t>
  </si>
  <si>
    <t>ABDELMADJID BAKHIT ISHAKH</t>
  </si>
  <si>
    <t>SALWA OUSMANE HAROUN</t>
  </si>
  <si>
    <t>FAIZA MAHAMAT ABDALLAH</t>
  </si>
  <si>
    <t>ABDOU ZAKARIA HAROUN</t>
  </si>
  <si>
    <t xml:space="preserve">ASSADICK HISSEIN ABDALLAH </t>
  </si>
  <si>
    <t>867-00005157</t>
  </si>
  <si>
    <t>867-00023095</t>
  </si>
  <si>
    <t>867-00012057</t>
  </si>
  <si>
    <t>867-00026103</t>
  </si>
  <si>
    <t>867-00001570</t>
  </si>
  <si>
    <t>867-00006995</t>
  </si>
  <si>
    <t>867-00014938</t>
  </si>
  <si>
    <t>ABDALLAH ADAM MAHAMAT</t>
  </si>
  <si>
    <t xml:space="preserve">HASSAN ABAKAR ISSAKH </t>
  </si>
  <si>
    <t>867-00006642</t>
  </si>
  <si>
    <t>867-00008206</t>
  </si>
  <si>
    <t>Abakar Yakhoub Rizikh</t>
  </si>
  <si>
    <t>Khamis Hassan Mahamat</t>
  </si>
  <si>
    <t>Abakar Abdallah Daoud</t>
  </si>
  <si>
    <t>867-0000258</t>
  </si>
  <si>
    <t>867-00007408</t>
  </si>
  <si>
    <t>867-00012923</t>
  </si>
  <si>
    <t>BAHARADINE ADAM ABDELKERIM</t>
  </si>
  <si>
    <t>SALIMA ARBAB ADAM</t>
  </si>
  <si>
    <t>ABDERAHIM FADOUL DJOUMA</t>
  </si>
  <si>
    <t>ABDERAHIM MAHAMAT DAOUD</t>
  </si>
  <si>
    <t xml:space="preserve">CHERIF ADAM YAHYA </t>
  </si>
  <si>
    <t>ABDALLAH OUMAR MAHAMAT</t>
  </si>
  <si>
    <t>AHMAT ABDALLAH OUMAR</t>
  </si>
  <si>
    <t>ABDOU ALI ADAM</t>
  </si>
  <si>
    <t>MAHAMAT ABDALLAH THOM</t>
  </si>
  <si>
    <t>ABDRAMANE KHAMIS HAROUN</t>
  </si>
  <si>
    <t>AWATIF ISMAIL HAROUN</t>
  </si>
  <si>
    <t xml:space="preserve">SALMA ABDALLAH IBRAHIM </t>
  </si>
  <si>
    <t xml:space="preserve">MOUCKTAR ISSAKH OUMAR </t>
  </si>
  <si>
    <t>867-00017048</t>
  </si>
  <si>
    <t>867-00029797</t>
  </si>
  <si>
    <t>867-00016925</t>
  </si>
  <si>
    <t>867-00023293</t>
  </si>
  <si>
    <t>867-00002587</t>
  </si>
  <si>
    <t>867-00026149</t>
  </si>
  <si>
    <t>867-00025704</t>
  </si>
  <si>
    <t>867-00016894</t>
  </si>
  <si>
    <t>DJOUMA HAROUN MAHAMAT</t>
  </si>
  <si>
    <t xml:space="preserve">ASSADIKH ISMAEL YAKHOUB </t>
  </si>
  <si>
    <t>OUSMAN ABDALLAH HISSEINE</t>
  </si>
  <si>
    <t>867-00007699</t>
  </si>
  <si>
    <t>867-00006152</t>
  </si>
  <si>
    <t>Djouma Mht Abdraman</t>
  </si>
  <si>
    <t xml:space="preserve">Hawa Abdallah Ibrahim </t>
  </si>
  <si>
    <t>Camp de GAGA</t>
  </si>
  <si>
    <t>Ahmat Adam Abdallah</t>
  </si>
  <si>
    <t>Cherif Abdallah Adam</t>
  </si>
  <si>
    <t>Fatima Hamza Ahmat</t>
  </si>
  <si>
    <t>Hassaballh Ahmat Ibrahim</t>
  </si>
  <si>
    <t>Hassan Abdarhaman Mahamat</t>
  </si>
  <si>
    <t>Ibrahim Sidik Ibrahim</t>
  </si>
  <si>
    <t>Khadija Hachim Timan</t>
  </si>
  <si>
    <t>Khalid Yagoub Abdellh</t>
  </si>
  <si>
    <t>Mahamat Yacoub Souleymane</t>
  </si>
  <si>
    <t>431-00004799</t>
  </si>
  <si>
    <t>431-00004204</t>
  </si>
  <si>
    <t>431-00010206</t>
  </si>
  <si>
    <t>431-00010341</t>
  </si>
  <si>
    <t>431-00010625</t>
  </si>
  <si>
    <t>431-00010392</t>
  </si>
  <si>
    <t>431-00009873</t>
  </si>
  <si>
    <t>431-00030991</t>
  </si>
  <si>
    <t>431-00004849</t>
  </si>
  <si>
    <t>Fatima Daoud Ahmat</t>
  </si>
  <si>
    <t>Issa Souleyman Adam</t>
  </si>
  <si>
    <t xml:space="preserve">Mahamat Brémé Mahamat </t>
  </si>
  <si>
    <t>431-00007985</t>
  </si>
  <si>
    <t>431-00000449</t>
  </si>
  <si>
    <t>431-00020034</t>
  </si>
  <si>
    <t>Abakar Adam Ousman</t>
  </si>
  <si>
    <t>Garandya Adam Abdallah</t>
  </si>
  <si>
    <t>Issa Khamis Oumar</t>
  </si>
  <si>
    <t>Abdoulsamat Youssif Mahamat</t>
  </si>
  <si>
    <t>Ibrahim Yaya Abdoul-gadir</t>
  </si>
  <si>
    <t>Alhafiz adouma adam</t>
  </si>
  <si>
    <t>Amina Ibrahim Souleymane</t>
  </si>
  <si>
    <t>Attahir Adam Ibrahim</t>
  </si>
  <si>
    <t>Fatima Ahmat Abdolmaola</t>
  </si>
  <si>
    <t>Mahamat Moussa Matar Issa</t>
  </si>
  <si>
    <t>Manahil Ahmat Attahir Idriss</t>
  </si>
  <si>
    <t>Nouradine Ahmat Abdallah</t>
  </si>
  <si>
    <t>Ousman Khatir Djibrine</t>
  </si>
  <si>
    <t>Salha Abderahmane Yacoub</t>
  </si>
  <si>
    <t>431-00020075</t>
  </si>
  <si>
    <t>431-00009557</t>
  </si>
  <si>
    <t>431-00014340</t>
  </si>
  <si>
    <t>431-00007651</t>
  </si>
  <si>
    <t>4310-0071275</t>
  </si>
  <si>
    <t>431-00026900</t>
  </si>
  <si>
    <t>431-00005059</t>
  </si>
  <si>
    <t>431-00006681</t>
  </si>
  <si>
    <t>431-00003656</t>
  </si>
  <si>
    <t>431-00010334</t>
  </si>
  <si>
    <t>431-00008188</t>
  </si>
  <si>
    <t>Aboubakar Mahamat Banda</t>
  </si>
  <si>
    <t>Saadallah Ahmat Ibrahim</t>
  </si>
  <si>
    <t>Abdallah Souleman Adam</t>
  </si>
  <si>
    <t>Achat Zakaria Arabi</t>
  </si>
  <si>
    <t>Khatir Djibrine Khamiss</t>
  </si>
  <si>
    <t>Abdel-Aziz Ali Yahya Oumar</t>
  </si>
  <si>
    <t>Abdoul-Aziz Zakaria Ibrahim</t>
  </si>
  <si>
    <t>Abdramane Adam Ibrahim</t>
  </si>
  <si>
    <t>Achta Khamis Ahmat</t>
  </si>
  <si>
    <t>Baharadine Mahamat Alhadj</t>
  </si>
  <si>
    <t>Chekhadine Souleymane Hassan</t>
  </si>
  <si>
    <t>Issak Abderrahman Oumar</t>
  </si>
  <si>
    <t>Mahamat hassan Ibrahim</t>
  </si>
  <si>
    <t>Nadjawa Issakh Hassan</t>
  </si>
  <si>
    <t>Nassima Ousman Barra</t>
  </si>
  <si>
    <t>Soumaya souleymane Ahmat</t>
  </si>
  <si>
    <t>431-00009897</t>
  </si>
  <si>
    <t>431-00007443</t>
  </si>
  <si>
    <t>431-00019392</t>
  </si>
  <si>
    <t>431-00008510</t>
  </si>
  <si>
    <t>431-00001342</t>
  </si>
  <si>
    <t>431-00006129</t>
  </si>
  <si>
    <t>431-00013625</t>
  </si>
  <si>
    <t>431-00005646</t>
  </si>
  <si>
    <t>431-00013619</t>
  </si>
  <si>
    <t>431-00004521</t>
  </si>
  <si>
    <t>431-00012204</t>
  </si>
  <si>
    <t>Habiba Yahya Ahmat</t>
  </si>
  <si>
    <t>Hamid Mahamat Ibrahim</t>
  </si>
  <si>
    <t>Taha Mahamat Yahya</t>
  </si>
  <si>
    <t>Noura Adam Khatir</t>
  </si>
  <si>
    <t>339-00016854</t>
  </si>
  <si>
    <t>431-00006947</t>
  </si>
  <si>
    <t>431-00025596</t>
  </si>
  <si>
    <t>431-00008790</t>
  </si>
  <si>
    <t>Issakh Abakar Idriss</t>
  </si>
  <si>
    <t>Souleymane Matar Abakar</t>
  </si>
  <si>
    <t>Hawa Hamat Mahamat</t>
  </si>
  <si>
    <t>Alhadi Ramadan Ibrahim</t>
  </si>
  <si>
    <t>Ahmat Mahamat Banda</t>
  </si>
  <si>
    <t>Aicha Mahamat Issakh</t>
  </si>
  <si>
    <t>Alnazir Ibrahim Fadoul</t>
  </si>
  <si>
    <t>Fadillah Djouma Arbab</t>
  </si>
  <si>
    <t>Ibrahim Mahamat yaya</t>
  </si>
  <si>
    <t>Mahamat khamis Idriss</t>
  </si>
  <si>
    <t>Nousradine Mahamat Atim</t>
  </si>
  <si>
    <t>Soumeya abderrahman Adam</t>
  </si>
  <si>
    <t>Taiba Abdraman Oumar</t>
  </si>
  <si>
    <t>Yassine Deye Ismail</t>
  </si>
  <si>
    <t>Zeinab Ramadan Ibrahim</t>
  </si>
  <si>
    <t>431-00007187</t>
  </si>
  <si>
    <t>431-00008989</t>
  </si>
  <si>
    <t>431-00013164</t>
  </si>
  <si>
    <t>431-00030978</t>
  </si>
  <si>
    <t>431-00013720</t>
  </si>
  <si>
    <t>431-00019831</t>
  </si>
  <si>
    <t>431-00024203</t>
  </si>
  <si>
    <t>431-00009212</t>
  </si>
  <si>
    <t>431-00013627</t>
  </si>
  <si>
    <t>431-00007607</t>
  </si>
  <si>
    <t>431-00007189</t>
  </si>
  <si>
    <t>Djouma Mahamat Adam</t>
  </si>
  <si>
    <t>Mariam Abdallah Iregua</t>
  </si>
  <si>
    <t>Saleh Mht Abakar</t>
  </si>
  <si>
    <t>Nouradine Ibrahim Abdallah</t>
  </si>
  <si>
    <t>339-00011353</t>
  </si>
  <si>
    <t>Aboubakar Abdallah Sinine</t>
  </si>
  <si>
    <t>Adam Hassan Abdallah</t>
  </si>
  <si>
    <t xml:space="preserve">Adam khatir Hassan </t>
  </si>
  <si>
    <t>Amira Sinine Abdramane</t>
  </si>
  <si>
    <t>Annour Ahmat Ibrahim</t>
  </si>
  <si>
    <t>Fatima Yacoub Souleyman</t>
  </si>
  <si>
    <t>Hamdan Khatir Mahamat</t>
  </si>
  <si>
    <t xml:space="preserve">Mahamat Abakar Adam </t>
  </si>
  <si>
    <t>Mahamat Ali Yahya Oumar</t>
  </si>
  <si>
    <t>Salahadine Issak Adam</t>
  </si>
  <si>
    <t>431-00009425</t>
  </si>
  <si>
    <t>431-00008413</t>
  </si>
  <si>
    <t>431-00123879</t>
  </si>
  <si>
    <t>431-00009059</t>
  </si>
  <si>
    <t>431-00010346</t>
  </si>
  <si>
    <t>431-00004847</t>
  </si>
  <si>
    <t>431-00007618</t>
  </si>
  <si>
    <t>431-00026058</t>
  </si>
  <si>
    <t>431-00003705</t>
  </si>
  <si>
    <t>431-00001434</t>
  </si>
  <si>
    <t>Abdelmejid Mahamat Abdallh</t>
  </si>
  <si>
    <t>Adam Abdelkhadir Ibrahim</t>
  </si>
  <si>
    <t>Hawaye Mahamat Adam</t>
  </si>
  <si>
    <t>Souraya Issakh Hassan</t>
  </si>
  <si>
    <t>431-00005943</t>
  </si>
  <si>
    <t>431-00007888</t>
  </si>
  <si>
    <t>431-00012589</t>
  </si>
  <si>
    <t>431-00015618</t>
  </si>
  <si>
    <t xml:space="preserve">Arbab Ahmed Ibrahim </t>
  </si>
  <si>
    <t>Habiba Ibrahim Doud</t>
  </si>
  <si>
    <t>Hassan Bechir Adam</t>
  </si>
  <si>
    <t>Adam Abakar Mamoud</t>
  </si>
  <si>
    <t xml:space="preserve"> Ahmat Adouma Adam</t>
  </si>
  <si>
    <t>Abdoulbagui Adam Ismail</t>
  </si>
  <si>
    <t>Bakhit Hamid Assram</t>
  </si>
  <si>
    <t>Mahamat Ibrahim Adam</t>
  </si>
  <si>
    <t>Mahassine Abdramane Richene</t>
  </si>
  <si>
    <t>Yassine Yahya Abdellkerim</t>
  </si>
  <si>
    <t>431-00029275</t>
  </si>
  <si>
    <t>431-00028253</t>
  </si>
  <si>
    <t>431-00029274</t>
  </si>
  <si>
    <t>431-00032466</t>
  </si>
  <si>
    <t>431-00023012</t>
  </si>
  <si>
    <t xml:space="preserve">Abdelssalam Hissein Oumar </t>
  </si>
  <si>
    <t>Adam Adam Issakh</t>
  </si>
  <si>
    <t>Cherif Haroun Ahmat</t>
  </si>
  <si>
    <t>Mahamat Zakaria Issak</t>
  </si>
  <si>
    <t>Nasouradine Hamid Asram</t>
  </si>
  <si>
    <t>431-00026418</t>
  </si>
  <si>
    <t>431-00008524</t>
  </si>
  <si>
    <t>431-00004025</t>
  </si>
  <si>
    <t>431-00009011</t>
  </si>
  <si>
    <t>431-00022786</t>
  </si>
  <si>
    <t xml:space="preserve">Yakhoub Khatir Dahiyé </t>
  </si>
  <si>
    <t>Ali Abdelkerim Issakh</t>
  </si>
  <si>
    <t>Fatime Issakh Abdallah</t>
  </si>
  <si>
    <t xml:space="preserve">Sexe </t>
  </si>
  <si>
    <t>Camp de BREDJING</t>
  </si>
  <si>
    <t xml:space="preserve">Camp de Gaga </t>
  </si>
  <si>
    <t>Djamaladine Daoud Abdallah</t>
  </si>
  <si>
    <t>Halimé Yahya Ahmat</t>
  </si>
  <si>
    <t>Hamdan Arbab Mahamat</t>
  </si>
  <si>
    <t>Oumar Idriss Haroun</t>
  </si>
  <si>
    <t>Ousman Arbab Abakar</t>
  </si>
  <si>
    <t>Saleh Ahmat Oumar</t>
  </si>
  <si>
    <t>Sidikh Mahamat  Ali</t>
  </si>
  <si>
    <t>Zenab Zakaria Khatir</t>
  </si>
  <si>
    <t>339-00029745</t>
  </si>
  <si>
    <t>339-00020516</t>
  </si>
  <si>
    <t>339-00011072</t>
  </si>
  <si>
    <t>339-00022285</t>
  </si>
  <si>
    <t>339-00026494</t>
  </si>
  <si>
    <t>339-00016714</t>
  </si>
  <si>
    <t>339-00023580</t>
  </si>
  <si>
    <t>339-00016668</t>
  </si>
  <si>
    <t xml:space="preserve">ABDELKHADIR ADAM ABAKAR </t>
  </si>
  <si>
    <t xml:space="preserve">ABDELMALIK YAKHOUB YOUNOUS </t>
  </si>
  <si>
    <t>ABDRAMAN IBRAHIM ADAM</t>
  </si>
  <si>
    <t xml:space="preserve">SALIMA RAMADAN MAHAMAT </t>
  </si>
  <si>
    <t>339-00007102</t>
  </si>
  <si>
    <t>339-00044460</t>
  </si>
  <si>
    <t>339-00019343</t>
  </si>
  <si>
    <t>339-00060903</t>
  </si>
  <si>
    <t>Aht Abdallah Adam Bello</t>
  </si>
  <si>
    <t>Haroune Abakar Mahamat</t>
  </si>
  <si>
    <t>Assadikh Arbab Adam</t>
  </si>
  <si>
    <t>Abdallah Djouma Abdallah</t>
  </si>
  <si>
    <t>Abdelaziz Souleyman Mahamat</t>
  </si>
  <si>
    <t xml:space="preserve">Adam Daoud Ibrahim </t>
  </si>
  <si>
    <t>Djouma Yakhoub Ibrahim</t>
  </si>
  <si>
    <t>Hadjara Djouma Mahamat</t>
  </si>
  <si>
    <t>Khamis Arbab Mahamat</t>
  </si>
  <si>
    <t>Makka Abakar Ismail</t>
  </si>
  <si>
    <t>Ousman Arbab Mahamoud</t>
  </si>
  <si>
    <t>Ousman Souelymane Mahamat</t>
  </si>
  <si>
    <t>Sidikh Daoud Abdallah</t>
  </si>
  <si>
    <t>339-00003296</t>
  </si>
  <si>
    <t>339-00024962</t>
  </si>
  <si>
    <t>339-00011844</t>
  </si>
  <si>
    <t>339-00002961</t>
  </si>
  <si>
    <t>339-00027804</t>
  </si>
  <si>
    <t>339-00015318</t>
  </si>
  <si>
    <t>339-00014678</t>
  </si>
  <si>
    <t>339-00011571</t>
  </si>
  <si>
    <t>339-00024099</t>
  </si>
  <si>
    <t>339-00013587</t>
  </si>
  <si>
    <t xml:space="preserve">ABOULGASIM OUSMAN OUMAR </t>
  </si>
  <si>
    <t>BAHRADINE OUSMAN ABDALLAH</t>
  </si>
  <si>
    <t xml:space="preserve">HOUSNA SOULEYMAN AHMAT </t>
  </si>
  <si>
    <t xml:space="preserve">SAFIA AHMAT MAHAMAT </t>
  </si>
  <si>
    <t>339-00006982</t>
  </si>
  <si>
    <t>339-00025305</t>
  </si>
  <si>
    <t>339-00018266</t>
  </si>
  <si>
    <t>339-00016764</t>
  </si>
  <si>
    <t>Souleymane Mahamoud Kharof</t>
  </si>
  <si>
    <t>Youssouf Mahamat  Abakar</t>
  </si>
  <si>
    <t>Gamra Yakhoub Oumar</t>
  </si>
  <si>
    <t>Alfadil Abdallah Ismail</t>
  </si>
  <si>
    <t>Brahim Khamis Brahim</t>
  </si>
  <si>
    <t>Dahié Idriss Khamis</t>
  </si>
  <si>
    <t>Fatimé Mahamat Lamadine</t>
  </si>
  <si>
    <t>Fatouma Arbab Ismail</t>
  </si>
  <si>
    <t>Mahamat Souleymane Adam</t>
  </si>
  <si>
    <t>339-00009426</t>
  </si>
  <si>
    <t>339-00005997</t>
  </si>
  <si>
    <t>339-00027351</t>
  </si>
  <si>
    <t>339-00018802</t>
  </si>
  <si>
    <t>339-00001028</t>
  </si>
  <si>
    <t>339-00018597</t>
  </si>
  <si>
    <t>339-00039795</t>
  </si>
  <si>
    <t>TAHA MAHAMAT ALI</t>
  </si>
  <si>
    <t xml:space="preserve">ABDALLAH IDRISS BARAKA </t>
  </si>
  <si>
    <t>ISMAÏL ALI ABDOU</t>
  </si>
  <si>
    <t xml:space="preserve">ISMAÏL HASSAN MAHAMAT </t>
  </si>
  <si>
    <t>339-00016404</t>
  </si>
  <si>
    <t>339-00008690</t>
  </si>
  <si>
    <t>339-00023259</t>
  </si>
  <si>
    <t>339-00023071</t>
  </si>
  <si>
    <t>Arbab Abakar Adam</t>
  </si>
  <si>
    <t>Arbab Ismail Ibrahim</t>
  </si>
  <si>
    <t>Bara Saleh Arbab</t>
  </si>
  <si>
    <t>Tamadour Abdou Matar</t>
  </si>
  <si>
    <t>Aboubakar Abdramane Bichara</t>
  </si>
  <si>
    <t>Ache Abdelrahim Abakar</t>
  </si>
  <si>
    <t>Amina Mahamat Adam</t>
  </si>
  <si>
    <t>Fatna Djouma Ali</t>
  </si>
  <si>
    <t>Ibrahim Abdelkerim Abdallah</t>
  </si>
  <si>
    <t>Issakh Abdraman Idriss</t>
  </si>
  <si>
    <t>Mariam Issakh Zakaria</t>
  </si>
  <si>
    <t>Nouradine Djouma Abdraman</t>
  </si>
  <si>
    <t>Tadjadine Souleyman Ibrahim</t>
  </si>
  <si>
    <t>339-00011533</t>
  </si>
  <si>
    <t>339-00044466</t>
  </si>
  <si>
    <t>339-00007026</t>
  </si>
  <si>
    <t>339-00004625</t>
  </si>
  <si>
    <t>156-00012560</t>
  </si>
  <si>
    <t>339-00014276</t>
  </si>
  <si>
    <t>339-00034656</t>
  </si>
  <si>
    <t>339-00024014</t>
  </si>
  <si>
    <t>339-00075302</t>
  </si>
  <si>
    <t>ABDELMADJID MAHAMAT OUMAR</t>
  </si>
  <si>
    <t xml:space="preserve">ADAM IDRISS ABDALLAH </t>
  </si>
  <si>
    <t xml:space="preserve">CHARFIA ABAKAR AHMAT </t>
  </si>
  <si>
    <t xml:space="preserve">MAHAMOUD FADOUL ZAKARIA </t>
  </si>
  <si>
    <t>SADIA IBRAHIM ABDRAMAN</t>
  </si>
  <si>
    <t>339-00017731</t>
  </si>
  <si>
    <t>339-00044516</t>
  </si>
  <si>
    <t>339-00023793</t>
  </si>
  <si>
    <t>339-00009315</t>
  </si>
  <si>
    <t>339-00005169</t>
  </si>
  <si>
    <t>Arbab  Abdallah Youssouf</t>
  </si>
  <si>
    <t>Yahya Zakaria Mahamat</t>
  </si>
  <si>
    <t>Yaya Yacoub Issakh</t>
  </si>
  <si>
    <t>Djouma Ibrahim Haroune</t>
  </si>
  <si>
    <t>Issakh Lamadine Abakar</t>
  </si>
  <si>
    <t>Mahassine Yahya Abdraman</t>
  </si>
  <si>
    <t>Rachida Attahir Brahim</t>
  </si>
  <si>
    <t>Zakia Abdramane Abakar</t>
  </si>
  <si>
    <t>339-00025543</t>
  </si>
  <si>
    <t>339-00009760</t>
  </si>
  <si>
    <t>339-00024702</t>
  </si>
  <si>
    <t>339-00001415</t>
  </si>
  <si>
    <t>ABDALAZIZ ABDALLAH MAHAMAT</t>
  </si>
  <si>
    <t>FATIMA IBRAHIM ADAM</t>
  </si>
  <si>
    <t>FATIME IBRAHIM ABDALLAH</t>
  </si>
  <si>
    <t>NASSILA ABDALLAH IDRISS</t>
  </si>
  <si>
    <t xml:space="preserve">YAKHOUB ZAKARIA MAHAMAT </t>
  </si>
  <si>
    <t>339-00008606</t>
  </si>
  <si>
    <t>339-00008174</t>
  </si>
  <si>
    <t>339-00015889</t>
  </si>
  <si>
    <t>339-00008729</t>
  </si>
  <si>
    <t>339-00001258</t>
  </si>
  <si>
    <t>Yakhoub Adam</t>
  </si>
  <si>
    <t>Ramadane Saleh Atom</t>
  </si>
  <si>
    <t xml:space="preserve">Daoud Yakhoub Adam </t>
  </si>
  <si>
    <t>Maimouna Adam Abakar</t>
  </si>
  <si>
    <t>Abdallah Mahamoud Mahamat</t>
  </si>
  <si>
    <t>Abdallah Yahya Abakar</t>
  </si>
  <si>
    <t>Abdou defallah Khamis</t>
  </si>
  <si>
    <t>Amir Mahamat Abdallah</t>
  </si>
  <si>
    <t>Djamal Ismail Arbab</t>
  </si>
  <si>
    <t>Mariam Moussa Adam</t>
  </si>
  <si>
    <t>339-00006954</t>
  </si>
  <si>
    <t>339-00030599</t>
  </si>
  <si>
    <t>339-00034952</t>
  </si>
  <si>
    <t>339-00009679</t>
  </si>
  <si>
    <t>339-00017004</t>
  </si>
  <si>
    <t>339-00023057</t>
  </si>
  <si>
    <t>339-00017459</t>
  </si>
  <si>
    <t xml:space="preserve">ABOULGASIM IBRAHIM ABDALLAH </t>
  </si>
  <si>
    <t xml:space="preserve">ARBAB DAOUD DJOUMA </t>
  </si>
  <si>
    <t>YAHYA AHMAT ABDALLAH</t>
  </si>
  <si>
    <t xml:space="preserve">ZENAB HAROUN YAKHOUB </t>
  </si>
  <si>
    <t>ZENAB MAHAMAT AHMAT</t>
  </si>
  <si>
    <t>339-00011358</t>
  </si>
  <si>
    <t>867-00004733</t>
  </si>
  <si>
    <t>339-00004242</t>
  </si>
  <si>
    <t>339-00001395</t>
  </si>
  <si>
    <t>339-00011379</t>
  </si>
  <si>
    <t>Adam Arbab Ismail</t>
  </si>
  <si>
    <t>Maki Ramadan Ahmat</t>
  </si>
  <si>
    <t>Yahya Idriss Ali</t>
  </si>
  <si>
    <t>Abdou Brahim Daoud</t>
  </si>
  <si>
    <t>Abdelrazikh Mahamat Ahmat</t>
  </si>
  <si>
    <t>Amne Yakhoub Mahamat</t>
  </si>
  <si>
    <t>Mahamat Arbab Issakh</t>
  </si>
  <si>
    <t>Salima Ismail Mahamat</t>
  </si>
  <si>
    <t>Zahra Arbab Abdramane</t>
  </si>
  <si>
    <t>339-00008778</t>
  </si>
  <si>
    <t>339-00012241</t>
  </si>
  <si>
    <t>339-00004698</t>
  </si>
  <si>
    <t>339-00018780</t>
  </si>
  <si>
    <t>339-00010536</t>
  </si>
  <si>
    <t xml:space="preserve">ABDRAMAN ISSAKH ABDELKERIM </t>
  </si>
  <si>
    <t xml:space="preserve">ALAMINE ADAM ALI </t>
  </si>
  <si>
    <t xml:space="preserve">CHERIF ISSAKH ABDALLAH </t>
  </si>
  <si>
    <t xml:space="preserve">FAÏZA AHMAT YOUSSOUF </t>
  </si>
  <si>
    <t xml:space="preserve">RAMADAN ARBAB MAHAMOUD </t>
  </si>
  <si>
    <t xml:space="preserve">ZARA MAHAMAT ADOMA </t>
  </si>
  <si>
    <t>339-00021696</t>
  </si>
  <si>
    <t>339-00013406</t>
  </si>
  <si>
    <t>339-00010525</t>
  </si>
  <si>
    <t>339-00026487</t>
  </si>
  <si>
    <t>339-00026922</t>
  </si>
  <si>
    <t>Ahmat Issakha Yakoub</t>
  </si>
  <si>
    <t>Ahmat Yacoub Hamdene</t>
  </si>
  <si>
    <t>Khamis Adam Ahmat</t>
  </si>
  <si>
    <t>Abdallah Abdallah Abakar</t>
  </si>
  <si>
    <t>Abdramane Youssouf Syam</t>
  </si>
  <si>
    <t>Hanane Issakh Mahamat</t>
  </si>
  <si>
    <t>Issakh Yahya Mahamat</t>
  </si>
  <si>
    <t>Mahamat Khatir Zakaria</t>
  </si>
  <si>
    <t>Radié Makki Ramadan</t>
  </si>
  <si>
    <t>Younous Mahamat Daoud</t>
  </si>
  <si>
    <t>339-00020803</t>
  </si>
  <si>
    <t>339-00016954</t>
  </si>
  <si>
    <t>339-00022661</t>
  </si>
  <si>
    <t>339-00005077</t>
  </si>
  <si>
    <t>339-00014511</t>
  </si>
  <si>
    <t>339-00012296</t>
  </si>
  <si>
    <t>339-00017456</t>
  </si>
  <si>
    <t xml:space="preserve">SAMIYA ISSA ADAM </t>
  </si>
  <si>
    <t>AHMAT MAHAMAT HAROUN</t>
  </si>
  <si>
    <t>DJOUMA YAHYA YOUNOUS</t>
  </si>
  <si>
    <t xml:space="preserve">HOUSNA IBRAHIM ABDALLAH </t>
  </si>
  <si>
    <t xml:space="preserve">ZAHRA ABDALLAH ALI </t>
  </si>
  <si>
    <t>ZAKARIA OUMAR BACHIR</t>
  </si>
  <si>
    <t xml:space="preserve">ZENAB ISSAKH LAMADINE </t>
  </si>
  <si>
    <t>339-00026286</t>
  </si>
  <si>
    <t>339-00012739</t>
  </si>
  <si>
    <t>339-00004598</t>
  </si>
  <si>
    <t>339-00028334</t>
  </si>
  <si>
    <t>339-00038293</t>
  </si>
  <si>
    <t>339-00034816</t>
  </si>
  <si>
    <t>Abdallah Brahim Adam</t>
  </si>
  <si>
    <t>Haroune Khamiss Ousman</t>
  </si>
  <si>
    <t>Mahamat Oumar Abakar</t>
  </si>
  <si>
    <t>Halimé Abdallah Ibrahim</t>
  </si>
  <si>
    <t>Abdalbassit Abdallah Idriss</t>
  </si>
  <si>
    <t>Alhafiz Ibrahim Idriss</t>
  </si>
  <si>
    <t>Attaib Adam Abakar</t>
  </si>
  <si>
    <t>Baharaddine Yaya Ahmat</t>
  </si>
  <si>
    <t>Gamar Abdramane Khamis</t>
  </si>
  <si>
    <t>Hachim Ibrahim Ismail</t>
  </si>
  <si>
    <t>Hisseine Khamis Ramadane</t>
  </si>
  <si>
    <t>Hissene Yakhoub Mahamat</t>
  </si>
  <si>
    <t xml:space="preserve">Issakha Adam Ali </t>
  </si>
  <si>
    <t>Mahamat Ali Abdelkerim</t>
  </si>
  <si>
    <t>Mahir Ahmat Moussa</t>
  </si>
  <si>
    <t>Nouraddine Hamat Ahmat</t>
  </si>
  <si>
    <t>339-00019156</t>
  </si>
  <si>
    <t>339-00008723</t>
  </si>
  <si>
    <t>339-00019504</t>
  </si>
  <si>
    <t>339-00007099</t>
  </si>
  <si>
    <t>339-00016848</t>
  </si>
  <si>
    <t>339-00003934</t>
  </si>
  <si>
    <t>339-00014474</t>
  </si>
  <si>
    <t>339-00006893</t>
  </si>
  <si>
    <t>339-00012244</t>
  </si>
  <si>
    <t>339-00012279</t>
  </si>
  <si>
    <t>339-00004962</t>
  </si>
  <si>
    <t>339-00025237</t>
  </si>
  <si>
    <t>339-00020309</t>
  </si>
  <si>
    <t xml:space="preserve">FADILA YAYA HASSAN </t>
  </si>
  <si>
    <t>HISSEIN ADAM AHMAT</t>
  </si>
  <si>
    <t xml:space="preserve">MOUSSA ARBAB ADAM </t>
  </si>
  <si>
    <t>339-00008708</t>
  </si>
  <si>
    <t>339-00017709</t>
  </si>
  <si>
    <t>339-00024257</t>
  </si>
  <si>
    <t>Camp de TREGUINE</t>
  </si>
  <si>
    <t>Abdelbanat Haroun Abakar</t>
  </si>
  <si>
    <t>Abdelhamid  Ismail Yakhoub</t>
  </si>
  <si>
    <t>Abdelhamid Abdallah Hassan</t>
  </si>
  <si>
    <t>Ahmat Doudene Nassir</t>
  </si>
  <si>
    <t>Aicha Yakhoub Adam</t>
  </si>
  <si>
    <t>Issakh Barra Ahmat</t>
  </si>
  <si>
    <t>Kamal Ali Mahamat</t>
  </si>
  <si>
    <t>Mahamat Abdallah Idriss</t>
  </si>
  <si>
    <t>Mariam Mahamat Abdallah</t>
  </si>
  <si>
    <t>Nouracham Adam Ali</t>
  </si>
  <si>
    <t>156-00013845</t>
  </si>
  <si>
    <t>156-00002439</t>
  </si>
  <si>
    <t>156-00013810</t>
  </si>
  <si>
    <t>156-00022774</t>
  </si>
  <si>
    <t>156-00010120</t>
  </si>
  <si>
    <t>156-00001165</t>
  </si>
  <si>
    <t>156-00001597</t>
  </si>
  <si>
    <t>156-00012823</t>
  </si>
  <si>
    <t>156-00004448</t>
  </si>
  <si>
    <t>156-00009158</t>
  </si>
  <si>
    <t>Abdelbagui Abdallah Oumar</t>
  </si>
  <si>
    <t>Arbab  Yahya Dafaallah</t>
  </si>
  <si>
    <t>Khamissa Idriss Ahmat</t>
  </si>
  <si>
    <t>156-00020985</t>
  </si>
  <si>
    <t>156-00004165</t>
  </si>
  <si>
    <t>156-00004523</t>
  </si>
  <si>
    <t xml:space="preserve">Matar Abdallah Adam </t>
  </si>
  <si>
    <t>Abdraman Khatir Adam</t>
  </si>
  <si>
    <t>Yahaya Hassane Daffallah</t>
  </si>
  <si>
    <t>Ali Ibrahim Idriss</t>
  </si>
  <si>
    <t>Arbab Abdelkerim Djouma</t>
  </si>
  <si>
    <t>Fatimé Djouma Ahmat</t>
  </si>
  <si>
    <t>Khamis Abdramane Abdallah</t>
  </si>
  <si>
    <t>Mounira Gamaradine Ramadane</t>
  </si>
  <si>
    <t>Souleymane Khamis Abdramane</t>
  </si>
  <si>
    <t>Yahya Abdallah Ahmat</t>
  </si>
  <si>
    <t>Zahra Arbab Abdelkerim</t>
  </si>
  <si>
    <t>Zakaria Mahamat Ismail</t>
  </si>
  <si>
    <t>156-00012410</t>
  </si>
  <si>
    <t>156-00010400</t>
  </si>
  <si>
    <t>156-00011989</t>
  </si>
  <si>
    <t>156-00012182</t>
  </si>
  <si>
    <t>156-00009904</t>
  </si>
  <si>
    <t>156-00018817</t>
  </si>
  <si>
    <t>156-00010416</t>
  </si>
  <si>
    <t>156-00002338</t>
  </si>
  <si>
    <t xml:space="preserve">HASSAN YAKHOUB IDRISS </t>
  </si>
  <si>
    <t>Zenab Adam Abdallah</t>
  </si>
  <si>
    <t>ASADIK ISSAKH YOUSSOUF</t>
  </si>
  <si>
    <t>156-00020893</t>
  </si>
  <si>
    <t>156-00013292</t>
  </si>
  <si>
    <t>Abdoullaye Hassan Adam</t>
  </si>
  <si>
    <t xml:space="preserve">Yakhoub Issakh Idriss </t>
  </si>
  <si>
    <t>Abir Issakh Ismail</t>
  </si>
  <si>
    <t>Aboubakar Ibrahim Ramadane</t>
  </si>
  <si>
    <t>Alhafiz Ali Mahamat</t>
  </si>
  <si>
    <t>Halima Issakh Adam</t>
  </si>
  <si>
    <t>Haroune Issakh Souleymane</t>
  </si>
  <si>
    <t>Hawaye Issa Mahamat</t>
  </si>
  <si>
    <t>Ibrahim Abakar Issa</t>
  </si>
  <si>
    <t>Mahamat Arbab Adam</t>
  </si>
  <si>
    <t>Mahamat Hassan Mahamat</t>
  </si>
  <si>
    <t>Roukhaya Ibrahim Daoud</t>
  </si>
  <si>
    <t>Zamzam Djouma Yaya</t>
  </si>
  <si>
    <t>156-00025563</t>
  </si>
  <si>
    <t>156-00018906</t>
  </si>
  <si>
    <t>156-00001619</t>
  </si>
  <si>
    <t>156-00000616</t>
  </si>
  <si>
    <t>156-00013019</t>
  </si>
  <si>
    <t>156-00001314</t>
  </si>
  <si>
    <t>156-00000775</t>
  </si>
  <si>
    <t>156-00021122</t>
  </si>
  <si>
    <t>156-00021708</t>
  </si>
  <si>
    <t>156-00004350</t>
  </si>
  <si>
    <t>156-00021683</t>
  </si>
  <si>
    <t>Nouradine  Ismail  Mahamat</t>
  </si>
  <si>
    <t>Fatimé Gassim Yahya</t>
  </si>
  <si>
    <t>IBRAHIM MAHAMAT YAYA AHMAT</t>
  </si>
  <si>
    <t>156-00013931</t>
  </si>
  <si>
    <t>156-00010030</t>
  </si>
  <si>
    <t>156-00002182</t>
  </si>
  <si>
    <t xml:space="preserve">TOTAL: </t>
  </si>
  <si>
    <t>Djouma Barnock Attom</t>
  </si>
  <si>
    <t>Hamit Moussa Haroun</t>
  </si>
  <si>
    <t xml:space="preserve">Ibrahim Djibrine Ali </t>
  </si>
  <si>
    <t>Adam Zakaria Djouma</t>
  </si>
  <si>
    <t>Djimiya Mahamat Ahmat</t>
  </si>
  <si>
    <t>Gamar Mahamat Haroune</t>
  </si>
  <si>
    <t>Hissen Mahamat Ismail</t>
  </si>
  <si>
    <t>Houda Mahamat Khatir</t>
  </si>
  <si>
    <t>Ibrahim Issakh Souleymane</t>
  </si>
  <si>
    <t>Mouna Gamar Mahamat</t>
  </si>
  <si>
    <t>Souleymane Abdoulaye Mahamat</t>
  </si>
  <si>
    <t>Soumaya Ahmat Oumar</t>
  </si>
  <si>
    <t>Soumaya Yakhoub Abakar</t>
  </si>
  <si>
    <t>Taha Yahya Mahamat</t>
  </si>
  <si>
    <t>Youssouf Ahmat Hamat</t>
  </si>
  <si>
    <t>156-00007288</t>
  </si>
  <si>
    <t>156-00008844</t>
  </si>
  <si>
    <t>156-00002319</t>
  </si>
  <si>
    <t>156-00003227</t>
  </si>
  <si>
    <t>156-00006820</t>
  </si>
  <si>
    <t>156-00000088</t>
  </si>
  <si>
    <t>156-00011496</t>
  </si>
  <si>
    <t>156-00007219</t>
  </si>
  <si>
    <t>156-00004231</t>
  </si>
  <si>
    <t>156-00003612</t>
  </si>
  <si>
    <t>156-00016917</t>
  </si>
  <si>
    <t>Khamissa Moukhtar Adam</t>
  </si>
  <si>
    <t>Ibrahim Daoud Djouma</t>
  </si>
  <si>
    <t>ADAM ISSAKH MAHAMAT</t>
  </si>
  <si>
    <t>156-00015732</t>
  </si>
  <si>
    <t>156-00021740</t>
  </si>
  <si>
    <t>156-00003336</t>
  </si>
  <si>
    <t>Abakar Yacoub Khamiss</t>
  </si>
  <si>
    <t xml:space="preserve">Abdelkerim Abdallah Adam </t>
  </si>
  <si>
    <t>Daoud Abdallah Mahamat</t>
  </si>
  <si>
    <t>Abdallah Mahamat Hissein</t>
  </si>
  <si>
    <t>Abdou Arbab Mahamat</t>
  </si>
  <si>
    <t>Ahmat Djouma Mahamat</t>
  </si>
  <si>
    <t>Ahmat Khatir Oumar</t>
  </si>
  <si>
    <t>Hanane Abdarhamane Issakh</t>
  </si>
  <si>
    <t>Ibrahim Daoud Mahdi</t>
  </si>
  <si>
    <t>Ikhlass Mahamat Adoum</t>
  </si>
  <si>
    <t>Ismail Adam Annour</t>
  </si>
  <si>
    <t>Naimat Mahamat Hissein</t>
  </si>
  <si>
    <t>Soumaya Abakar Mahamat</t>
  </si>
  <si>
    <t>156-00012101</t>
  </si>
  <si>
    <t>156-00019100</t>
  </si>
  <si>
    <t>156-00018690</t>
  </si>
  <si>
    <t>156-00005826</t>
  </si>
  <si>
    <t>156-00007687</t>
  </si>
  <si>
    <t>156-00004349</t>
  </si>
  <si>
    <t>156-00013086</t>
  </si>
  <si>
    <t>156-00019231</t>
  </si>
  <si>
    <t>156-00004914</t>
  </si>
  <si>
    <t>156-00008857</t>
  </si>
  <si>
    <t>Taha Ibrahim Arbab</t>
  </si>
  <si>
    <t xml:space="preserve">HANAN DJOUMA BARNOUK </t>
  </si>
  <si>
    <t xml:space="preserve">ABBAS MAHAMAT HASSAN </t>
  </si>
  <si>
    <t>156-00006731</t>
  </si>
  <si>
    <t>156-00000508</t>
  </si>
  <si>
    <t>156-00007416</t>
  </si>
  <si>
    <t>Ahmat Abdarhaman Yaya</t>
  </si>
  <si>
    <t>Ibrahim Moustafa Mare</t>
  </si>
  <si>
    <t>Mahamt Mht Ismail</t>
  </si>
  <si>
    <t>Abdou Issakh Abdelkerim</t>
  </si>
  <si>
    <t>Aboubakar Khamis Adam</t>
  </si>
  <si>
    <t>Abouzeid Mahamat Hassan</t>
  </si>
  <si>
    <t>Ahmat Ibrahim Oumar</t>
  </si>
  <si>
    <t>Charfadine Hamat Mahamat</t>
  </si>
  <si>
    <t>Halimé Zakaria Mahamat</t>
  </si>
  <si>
    <t>Hawa Abdallah Djouma</t>
  </si>
  <si>
    <t>Oumsalama Djouma Adam</t>
  </si>
  <si>
    <t>Safa Daoud Souleyman</t>
  </si>
  <si>
    <t>156-00010363</t>
  </si>
  <si>
    <t>156-00000242</t>
  </si>
  <si>
    <t>156-00009398</t>
  </si>
  <si>
    <t>156-00008771</t>
  </si>
  <si>
    <t>156-00010415</t>
  </si>
  <si>
    <t>156-00002991</t>
  </si>
  <si>
    <t>156-00006166</t>
  </si>
  <si>
    <t>156-00004677</t>
  </si>
  <si>
    <t>ZENAB ISSAKH YAYA MAHAMAT</t>
  </si>
  <si>
    <t>Issakh Khamis Mahamat</t>
  </si>
  <si>
    <t xml:space="preserve">ADAM MAHAMAT MATAR </t>
  </si>
  <si>
    <t>Nadjwa Moussa Souleymane</t>
  </si>
  <si>
    <t>156-00002510</t>
  </si>
  <si>
    <t>156-00007008</t>
  </si>
  <si>
    <t>156-00007435</t>
  </si>
  <si>
    <t>Daoud Abakar</t>
  </si>
  <si>
    <t>Adam Matar Yakhoub</t>
  </si>
  <si>
    <t>Mahamat Adam Haroun</t>
  </si>
  <si>
    <t>Mahamat Hassan  Tom</t>
  </si>
  <si>
    <t>Abbas Djouma Adam</t>
  </si>
  <si>
    <t>Abdelkerim Idriss Kano</t>
  </si>
  <si>
    <t>Aboubakar Adouma Adam</t>
  </si>
  <si>
    <t>Aboubakar Yahya Adam</t>
  </si>
  <si>
    <t>Adam  Ahamat Mahamat</t>
  </si>
  <si>
    <t xml:space="preserve">Aicha Idriss Mahamat </t>
  </si>
  <si>
    <t>Darassalam Abakar Annour</t>
  </si>
  <si>
    <t>Djouma Adam Zakaria</t>
  </si>
  <si>
    <t>Habib Abbo Ahmat</t>
  </si>
  <si>
    <t>Mahamat Abakar Ibrahim</t>
  </si>
  <si>
    <t>Moussa Haroune Adam</t>
  </si>
  <si>
    <t>ousman Achekh Hissen</t>
  </si>
  <si>
    <t>Tadjadine Issakh Idriss</t>
  </si>
  <si>
    <t>Tahir Hamad Zakaria</t>
  </si>
  <si>
    <t>Youssouf Issakh Adam</t>
  </si>
  <si>
    <t>Zoubeida Yakhoub Abakar</t>
  </si>
  <si>
    <t>156-00015578</t>
  </si>
  <si>
    <t>156-00006595</t>
  </si>
  <si>
    <t>156-00007609</t>
  </si>
  <si>
    <t>156-00015236</t>
  </si>
  <si>
    <t>156-00009030</t>
  </si>
  <si>
    <t>156-00010818</t>
  </si>
  <si>
    <t>156-00007175</t>
  </si>
  <si>
    <t>156-00005197</t>
  </si>
  <si>
    <t>156-00011277</t>
  </si>
  <si>
    <t>156-00013226</t>
  </si>
  <si>
    <t>156-00001508</t>
  </si>
  <si>
    <t>156-00010527</t>
  </si>
  <si>
    <t>156-00010939</t>
  </si>
  <si>
    <t>156-00004225</t>
  </si>
  <si>
    <t>ANNOUR Mahamat Abdallah</t>
  </si>
  <si>
    <t>867- 2586000</t>
  </si>
  <si>
    <t xml:space="preserve">Tomia Mahamat Hamad </t>
  </si>
  <si>
    <t>MAHAMAT Khamis Ismail</t>
  </si>
  <si>
    <t>MOUSTAPHA Mahamat Abdallah</t>
  </si>
  <si>
    <t>ABDALLAH Adam Oumar Moussa</t>
  </si>
  <si>
    <t>ABDELBASSIT Mahamat Abdallah</t>
  </si>
  <si>
    <t>ABOUBAKAR Abdallah Mahamat</t>
  </si>
  <si>
    <t>867-00014004</t>
  </si>
  <si>
    <t>867-00019230</t>
  </si>
  <si>
    <t>867-00010930</t>
  </si>
  <si>
    <t>867-000115758</t>
  </si>
  <si>
    <t>867-00012805</t>
  </si>
  <si>
    <t>867-00016992</t>
  </si>
  <si>
    <t>867-00011911</t>
  </si>
  <si>
    <t xml:space="preserve">Inspection </t>
  </si>
  <si>
    <t xml:space="preserve">Moyen Kadja </t>
  </si>
  <si>
    <t xml:space="preserve">Directeur Primaire </t>
  </si>
  <si>
    <t>CEG KADJA</t>
  </si>
  <si>
    <t>Camp de Gaga</t>
  </si>
  <si>
    <t xml:space="preserve">MAHAMAT Amir Nassim </t>
  </si>
  <si>
    <t>Ahmat Mahamat Yahya</t>
  </si>
  <si>
    <t xml:space="preserve">Ahmadaye Ahmat Hassabalnabi </t>
  </si>
  <si>
    <t xml:space="preserve">Abdel Aziz Ismael Souleyman </t>
  </si>
  <si>
    <t>Hissen Ahmat Souleyman</t>
  </si>
  <si>
    <t xml:space="preserve">Dahabaye Haggar Ibet </t>
  </si>
  <si>
    <t>Issakh Ousman Abakar</t>
  </si>
  <si>
    <t>IDRISS Haroun Abdallah</t>
  </si>
  <si>
    <t>431-00012229</t>
  </si>
  <si>
    <t>431-00022184</t>
  </si>
  <si>
    <t>431-00028587</t>
  </si>
  <si>
    <t>431-00022201</t>
  </si>
  <si>
    <t>431-00011012</t>
  </si>
  <si>
    <t>431-00025270</t>
  </si>
  <si>
    <t>431-00025594</t>
  </si>
  <si>
    <t>431-00022010</t>
  </si>
  <si>
    <t>Direction Education</t>
  </si>
  <si>
    <t>Moyen Daoud Bolat</t>
  </si>
  <si>
    <t xml:space="preserve"> Ladjine </t>
  </si>
  <si>
    <t xml:space="preserve">Darfour </t>
  </si>
  <si>
    <t>Djabal Marra</t>
  </si>
  <si>
    <t xml:space="preserve"> GAGA</t>
  </si>
  <si>
    <t xml:space="preserve"> Kadja</t>
  </si>
  <si>
    <t>Aboubakar Zakaria Mahamat</t>
  </si>
  <si>
    <t>339-00006882</t>
  </si>
  <si>
    <t>Abdraman Ibrahim Abdallah</t>
  </si>
  <si>
    <t>339-00011350</t>
  </si>
  <si>
    <t>Aboubakar Abdraman Abdallah</t>
  </si>
  <si>
    <t>339-00002806</t>
  </si>
  <si>
    <t>Arafa Djouma Mahamat</t>
  </si>
  <si>
    <t>339-00024093</t>
  </si>
  <si>
    <t>Asma Djouma Abakar</t>
  </si>
  <si>
    <t>339-00029083</t>
  </si>
  <si>
    <t>Assadikh Haroune Yahya</t>
  </si>
  <si>
    <t>339-00024696</t>
  </si>
  <si>
    <t>Awatif Mahamat Ibrahim</t>
  </si>
  <si>
    <t>339-00002988</t>
  </si>
  <si>
    <t>Ramadane Adam Yahya</t>
  </si>
  <si>
    <t>339-00002244</t>
  </si>
  <si>
    <t>Sarra Ibrahim Issakh Haroune</t>
  </si>
  <si>
    <t>339-00008481</t>
  </si>
  <si>
    <t>Yakhoub Hassane Haroune</t>
  </si>
  <si>
    <t>Yakhoub Issa Bakhit</t>
  </si>
  <si>
    <t>339-00025251</t>
  </si>
  <si>
    <t>Inspecteur</t>
  </si>
  <si>
    <t>Directeur</t>
  </si>
  <si>
    <t>Censeur Moyen</t>
  </si>
  <si>
    <t>Directrice</t>
  </si>
  <si>
    <t>Directrice moyen</t>
  </si>
  <si>
    <t>Camp de Bredjing</t>
  </si>
  <si>
    <t>Camp de Treguine</t>
  </si>
  <si>
    <t>Mahamat Adam Oumar</t>
  </si>
  <si>
    <t>Abdallah Souleymane Nour</t>
  </si>
  <si>
    <t>Abdelrazikh Yakhoub Abakar</t>
  </si>
  <si>
    <t>Adoum Brahim Moustapha</t>
  </si>
  <si>
    <t>Ahmat Oumar Saboune</t>
  </si>
  <si>
    <t>Arbab Matar Mahamat</t>
  </si>
  <si>
    <t>Hamza Mahamat Bechir</t>
  </si>
  <si>
    <t>Mahamat  Yakhoub Idriss</t>
  </si>
  <si>
    <t>Yahya Mahamat Oumar</t>
  </si>
  <si>
    <t>156-00006420</t>
  </si>
  <si>
    <t>156-00019096</t>
  </si>
  <si>
    <t>156-00009201</t>
  </si>
  <si>
    <t>156-00009272</t>
  </si>
  <si>
    <t>156-00007207</t>
  </si>
  <si>
    <t>156-00004812</t>
  </si>
  <si>
    <t>156-00000216</t>
  </si>
  <si>
    <t>156-00007275</t>
  </si>
  <si>
    <t>156-00011999</t>
  </si>
  <si>
    <t>Inspection</t>
  </si>
  <si>
    <t>Moyen</t>
  </si>
  <si>
    <t xml:space="preserve">Waddy Kadja </t>
  </si>
  <si>
    <t xml:space="preserve">Djanna </t>
  </si>
  <si>
    <t xml:space="preserve">Zoulnourène </t>
  </si>
  <si>
    <t xml:space="preserve">Nassour </t>
  </si>
  <si>
    <t xml:space="preserve">Khalid </t>
  </si>
  <si>
    <t xml:space="preserve">                                    FICHE DE PAIEMENT DES PRIMES DES ENSEIGNANTS DU PRIMAIRE  DE L'ECOLE Dar Esalam </t>
  </si>
  <si>
    <t xml:space="preserve">                             FICHE DE PAIEMENT DES PRIMES DES ENSEIGNANTS DU PRIMAIRE  DE L'ECOLE Darfour </t>
  </si>
  <si>
    <t xml:space="preserve">                             FICHE DE PAIEMENT DES PRIMES DES ENSEIGNANTS DU PRIMAIRE  DE L'ECOLE Dirdjel </t>
  </si>
  <si>
    <t xml:space="preserve">                           FICHE DE PAIEMENT DES PRIMES DES ENSEIGNANTS DU PRIMAIRE  DE L'ECOLE Doroty</t>
  </si>
  <si>
    <t xml:space="preserve">Gardiens d'école </t>
  </si>
  <si>
    <t xml:space="preserve">                         FICHE DE PAIEMENT DES PRIMES DES ENSEIGNANTS DU PRIMAIRE  DE L'ECOLE DJABAL MARRA  </t>
  </si>
  <si>
    <t xml:space="preserve">                               FICHE DE PAIEMENT DES PRIMES DES ENSEIGNANTS DU PRIMAIRE  DE L'ECOLE KADJA</t>
  </si>
  <si>
    <t xml:space="preserve">                                               FICHE DE PAIEMENT DES PRIMES DES ENSEIGNANTS DE L'ECOLE  LADJINE </t>
  </si>
  <si>
    <t xml:space="preserve">                               FICHE DE PAIEMENT DES PRIMES DES ENSEIGNANTS DU PRIMAIRE  DE L'ECOLE ALI  </t>
  </si>
  <si>
    <t xml:space="preserve">                                   FICHE DE PAIEMENT DES PRIMES DES ENSEIGNANTS DE L ECOLE OUMALKHOURA</t>
  </si>
  <si>
    <t xml:space="preserve">                                       FICHE DE PAIEMENT DES PRIMES DES ENSEIGNANTS DE L ECOLE ABOUHOUREIRA</t>
  </si>
  <si>
    <t xml:space="preserve">MAHAMAT Zakaria Khamis </t>
  </si>
  <si>
    <t xml:space="preserve">MAHAMAT Haroun Abakar </t>
  </si>
  <si>
    <t xml:space="preserve">President de l'APE </t>
  </si>
  <si>
    <t xml:space="preserve">Président de l'APE </t>
  </si>
  <si>
    <t xml:space="preserve">Pour l' UNHCR </t>
  </si>
  <si>
    <t xml:space="preserve">                                 FICHE DE PAIEMENT DES PRIMES DES ENSEIGNANTS DU MOYEN   COLLEGE KADJA </t>
  </si>
  <si>
    <t xml:space="preserve">                            FICHE DE PAIEMENT DES PRIMES DES ENSEIGNANTS DU PRIMAIRE  DE L'ECOLE DARFOUR</t>
  </si>
  <si>
    <t xml:space="preserve">                  FICHE DE PAIEMENT DES PRIMES DES ENSEIGNANTS DU PRIMAIRE  DE L'ECOLE GAGA </t>
  </si>
  <si>
    <t xml:space="preserve">Pour  l'UNHCR </t>
  </si>
  <si>
    <t xml:space="preserve">                             FICHE DE PAIEMENT DES PRIMES DES ENSEIGNANTS DU MOYEN   COLLEGE DAOUD BOLAT</t>
  </si>
  <si>
    <t xml:space="preserve">                                  FICHE DE PAIEMENT DES PRIMES DES ENSEIGNANTS DU PRIMAIRE  DE L'ECOLE ABOUBAKAR A</t>
  </si>
  <si>
    <t xml:space="preserve">                                     FICHE DE PAIEMENT DES PRIMES DES ENSEIGNANTS DU PRIMAIRE  DE L'ECOLE ABOUBAKAR B </t>
  </si>
  <si>
    <t xml:space="preserve">                                          FICHE DE PAIEMENT DES PRIMES DES ENSEIGNANTS DU PRIMAIRE  DE L'ECOLE OUMAR</t>
  </si>
  <si>
    <t xml:space="preserve">                                               FICHE DE PAIEMENT DES PRIMES DES ENSEIGNANTS DE L ECOLE OUSMAN</t>
  </si>
  <si>
    <t xml:space="preserve">                                                FICHE DE PAIEMENT DES PRIMES DES ENSEIGNANTS DE L'ECOLE ZAHRA</t>
  </si>
  <si>
    <t xml:space="preserve">                                   FICHE DE PAIEMENT DES PRIMES DES ENSEIGNANTS DU MOYEN   COLLEGE NIBRASS</t>
  </si>
  <si>
    <t xml:space="preserve">                                           FICHE DE PAIEMENT DES PRIMES DES ENSEIGNANTS DU PRIMAIRE  DE L'ECOLE DARFOUR</t>
  </si>
  <si>
    <t xml:space="preserve">                                    FICHE DE PAIEMENT DES PRIMES DES ENSEIGNANTS DU PRIMAIRE  DE L'ECOLE DJANNA</t>
  </si>
  <si>
    <t xml:space="preserve">                                            FICHE DE PAIEMENT DES PRIMES DES ENSEIGNANTS DU PRIMAIRE  DE L'ECOLE KHALID</t>
  </si>
  <si>
    <t>TOTAL:</t>
  </si>
  <si>
    <t xml:space="preserve">                                     FICHE DE PAIEMENT DES PRIMES DES ENSEIGNANTS DU PRIMAIRE  DE L'ECOLE NASSOUR</t>
  </si>
  <si>
    <t xml:space="preserve">                                               FICHE DE PAIEMENT DES PRIMES DES ENSEIGNANTS DE L'ECOLE WADDY KADJA</t>
  </si>
  <si>
    <t xml:space="preserve">                                           FICHE DE PAIEMENT DES PRIMES DES ENSEIGNANTS DE L'ECOLE ZOULNOURENE</t>
  </si>
  <si>
    <t xml:space="preserve">                                                               FICHE DE PAIEMENT DES PRIMES DES ENSEIGNANTS DU MOYEN  </t>
  </si>
  <si>
    <t xml:space="preserve">                                                   FICHE DE PAIEMENT DES PRIMES DES INSPECTEURS PF ET DIRECTEURS DES ECOLES </t>
  </si>
  <si>
    <t xml:space="preserve">                                      FICHE DE PAIEMENT DES PRIMES DES INSPECTEURS PF ET  DIRECTEURS DES ECOLES </t>
  </si>
  <si>
    <t xml:space="preserve">                                    FICHE DE PAIEMENT DES PRIMES DES INSPECTEURS PF ET DIRECTEURS DES ECOLES </t>
  </si>
  <si>
    <t xml:space="preserve">                                  FICHE DE PAIEMENT DES PRIMES DES INSPECTEURS PF ET DIRECTEURS DES ECOLES </t>
  </si>
  <si>
    <t>Matar Abdallah Abdelkarim</t>
  </si>
  <si>
    <t>Aboubakar A</t>
  </si>
  <si>
    <t>Aboubakar B</t>
  </si>
  <si>
    <t>Ali</t>
  </si>
  <si>
    <t>Oumar</t>
  </si>
  <si>
    <t>Oumalkhoura</t>
  </si>
  <si>
    <t>Ousman</t>
  </si>
  <si>
    <t>Abouhoureira</t>
  </si>
  <si>
    <t>Zara</t>
  </si>
  <si>
    <t>Nibrass</t>
  </si>
  <si>
    <t>MONTANT TOATL BREDJING</t>
  </si>
  <si>
    <t>DARFOUR</t>
  </si>
  <si>
    <t>DJANNA</t>
  </si>
  <si>
    <t>KHALID</t>
  </si>
  <si>
    <t>NASSOUR</t>
  </si>
  <si>
    <t>WADI KADJA</t>
  </si>
  <si>
    <t>ZOULNOURENE</t>
  </si>
  <si>
    <t>MOYEN</t>
  </si>
  <si>
    <t>MONTANT TOTAL TREGUINE</t>
  </si>
  <si>
    <t>Nom et Prénom</t>
  </si>
  <si>
    <t>DIRECTEURS</t>
  </si>
  <si>
    <t>SUMARY TREGUINE FEVRIER 2017</t>
  </si>
  <si>
    <t>SUMARY BREDJING FEVREIER 2017</t>
  </si>
  <si>
    <t>GAGA</t>
  </si>
  <si>
    <t>DJBAL MARRA</t>
  </si>
  <si>
    <t>LADJINE</t>
  </si>
  <si>
    <t>KADJA</t>
  </si>
  <si>
    <t>DAOUD BOLAT</t>
  </si>
  <si>
    <t>SUMARY GAGA FEVRIER 2017</t>
  </si>
  <si>
    <t>DIRDJEL</t>
  </si>
  <si>
    <t>DORORY</t>
  </si>
  <si>
    <t>DAR ESALAM</t>
  </si>
  <si>
    <t>MONTANT TOTAL FARCHANA</t>
  </si>
  <si>
    <t>SUMARY FARCHANA FEVRIER 2017</t>
  </si>
  <si>
    <t>MONTANT TOTAL GAGA</t>
  </si>
  <si>
    <t xml:space="preserve">MOUBARACK AHMAT MAHAMAT </t>
  </si>
  <si>
    <t>867-0000 9242</t>
  </si>
</sst>
</file>

<file path=xl/styles.xml><?xml version="1.0" encoding="utf-8"?>
<styleSheet xmlns="http://schemas.openxmlformats.org/spreadsheetml/2006/main">
  <numFmts count="29">
    <numFmt numFmtId="5" formatCode="#,##0\ &quot;FCFA&quot;;\-#,##0\ &quot;FCFA&quot;"/>
    <numFmt numFmtId="6" formatCode="#,##0\ &quot;FCFA&quot;;[Red]\-#,##0\ &quot;FCFA&quot;"/>
    <numFmt numFmtId="7" formatCode="#,##0.00\ &quot;FCFA&quot;;\-#,##0.00\ &quot;FCFA&quot;"/>
    <numFmt numFmtId="8" formatCode="#,##0.00\ &quot;FCFA&quot;;[Red]\-#,##0.00\ &quot;FCFA&quot;"/>
    <numFmt numFmtId="42" formatCode="_-* #,##0\ &quot;FCFA&quot;_-;\-* #,##0\ &quot;FCFA&quot;_-;_-* &quot;-&quot;\ &quot;FCFA&quot;_-;_-@_-"/>
    <numFmt numFmtId="41" formatCode="_-* #,##0\ _F_C_F_A_-;\-* #,##0\ _F_C_F_A_-;_-* &quot;-&quot;\ _F_C_F_A_-;_-@_-"/>
    <numFmt numFmtId="44" formatCode="_-* #,##0.00\ &quot;FCFA&quot;_-;\-* #,##0.00\ &quot;FCFA&quot;_-;_-* &quot;-&quot;??\ &quot;FCFA&quot;_-;_-@_-"/>
    <numFmt numFmtId="43" formatCode="_-* #,##0.00\ _F_C_F_A_-;\-* #,##0.00\ _F_C_F_A_-;_-* &quot;-&quot;??\ _F_C_F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_-;\-* #,##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b/>
      <sz val="10"/>
      <color indexed="8"/>
      <name val="Book Antiqua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Book Antiqua"/>
      <family val="1"/>
    </font>
    <font>
      <b/>
      <sz val="12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Calibri"/>
      <family val="2"/>
    </font>
    <font>
      <sz val="11"/>
      <color indexed="8"/>
      <name val="Book Antiqu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color rgb="FFFF0000"/>
      <name val="Book Antiqua"/>
      <family val="1"/>
    </font>
    <font>
      <b/>
      <sz val="12"/>
      <color theme="1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/>
    </xf>
    <xf numFmtId="0" fontId="49" fillId="34" borderId="11" xfId="0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49" fillId="34" borderId="11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 vertical="top" wrapText="1"/>
    </xf>
    <xf numFmtId="3" fontId="3" fillId="35" borderId="13" xfId="0" applyNumberFormat="1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top" wrapText="1"/>
    </xf>
    <xf numFmtId="0" fontId="49" fillId="34" borderId="11" xfId="0" applyFont="1" applyFill="1" applyBorder="1" applyAlignment="1">
      <alignment/>
    </xf>
    <xf numFmtId="0" fontId="3" fillId="37" borderId="15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5" fillId="34" borderId="11" xfId="55" applyFont="1" applyFill="1" applyBorder="1" applyAlignment="1">
      <alignment/>
      <protection/>
    </xf>
    <xf numFmtId="0" fontId="5" fillId="0" borderId="16" xfId="55" applyFont="1" applyBorder="1" applyAlignment="1">
      <alignment/>
      <protection/>
    </xf>
    <xf numFmtId="0" fontId="5" fillId="34" borderId="10" xfId="55" applyFont="1" applyFill="1" applyBorder="1" applyAlignment="1">
      <alignment/>
      <protection/>
    </xf>
    <xf numFmtId="0" fontId="3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49" fillId="0" borderId="11" xfId="0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3" fillId="35" borderId="13" xfId="0" applyNumberFormat="1" applyFont="1" applyFill="1" applyBorder="1" applyAlignment="1">
      <alignment vertical="top" wrapText="1"/>
    </xf>
    <xf numFmtId="0" fontId="49" fillId="0" borderId="11" xfId="0" applyFont="1" applyBorder="1" applyAlignment="1">
      <alignment horizontal="right"/>
    </xf>
    <xf numFmtId="0" fontId="49" fillId="34" borderId="11" xfId="0" applyFont="1" applyFill="1" applyBorder="1" applyAlignment="1">
      <alignment horizontal="right"/>
    </xf>
    <xf numFmtId="0" fontId="5" fillId="0" borderId="16" xfId="55" applyFont="1" applyBorder="1" applyAlignment="1">
      <alignment horizontal="right"/>
      <protection/>
    </xf>
    <xf numFmtId="0" fontId="5" fillId="0" borderId="17" xfId="55" applyFont="1" applyBorder="1" applyAlignment="1">
      <alignment horizontal="right"/>
      <protection/>
    </xf>
    <xf numFmtId="0" fontId="3" fillId="34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3" fontId="5" fillId="34" borderId="10" xfId="0" applyNumberFormat="1" applyFont="1" applyFill="1" applyBorder="1" applyAlignment="1">
      <alignment horizontal="right" vertical="top" wrapText="1"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0" fontId="49" fillId="34" borderId="10" xfId="0" applyFont="1" applyFill="1" applyBorder="1" applyAlignment="1">
      <alignment/>
    </xf>
    <xf numFmtId="0" fontId="49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5" fillId="34" borderId="10" xfId="0" applyNumberFormat="1" applyFont="1" applyFill="1" applyBorder="1" applyAlignment="1">
      <alignment vertical="top" wrapText="1"/>
    </xf>
    <xf numFmtId="0" fontId="49" fillId="34" borderId="16" xfId="0" applyFont="1" applyFill="1" applyBorder="1" applyAlignment="1">
      <alignment horizontal="right"/>
    </xf>
    <xf numFmtId="0" fontId="3" fillId="35" borderId="18" xfId="0" applyFont="1" applyFill="1" applyBorder="1" applyAlignment="1">
      <alignment vertical="top" wrapText="1"/>
    </xf>
    <xf numFmtId="0" fontId="3" fillId="35" borderId="15" xfId="0" applyFont="1" applyFill="1" applyBorder="1" applyAlignment="1">
      <alignment vertical="top" wrapText="1"/>
    </xf>
    <xf numFmtId="0" fontId="49" fillId="34" borderId="0" xfId="0" applyFont="1" applyFill="1" applyAlignment="1">
      <alignment/>
    </xf>
    <xf numFmtId="3" fontId="3" fillId="35" borderId="13" xfId="0" applyNumberFormat="1" applyFont="1" applyFill="1" applyBorder="1" applyAlignment="1">
      <alignment horizontal="right" vertical="top" wrapText="1"/>
    </xf>
    <xf numFmtId="0" fontId="51" fillId="0" borderId="0" xfId="0" applyFont="1" applyAlignment="1">
      <alignment horizontal="left" vertical="center"/>
    </xf>
    <xf numFmtId="0" fontId="5" fillId="0" borderId="11" xfId="53" applyFont="1" applyFill="1" applyBorder="1" applyAlignment="1">
      <alignment vertical="center"/>
      <protection/>
    </xf>
    <xf numFmtId="0" fontId="3" fillId="34" borderId="0" xfId="0" applyFont="1" applyFill="1" applyBorder="1" applyAlignment="1">
      <alignment horizontal="left" vertical="top" wrapText="1"/>
    </xf>
    <xf numFmtId="3" fontId="3" fillId="34" borderId="0" xfId="0" applyNumberFormat="1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right" wrapText="1"/>
    </xf>
    <xf numFmtId="0" fontId="5" fillId="34" borderId="19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3" fontId="3" fillId="35" borderId="11" xfId="0" applyNumberFormat="1" applyFont="1" applyFill="1" applyBorder="1" applyAlignment="1">
      <alignment vertical="top" wrapText="1"/>
    </xf>
    <xf numFmtId="0" fontId="5" fillId="0" borderId="15" xfId="55" applyFont="1" applyBorder="1" applyAlignment="1">
      <alignment horizontal="right"/>
      <protection/>
    </xf>
    <xf numFmtId="3" fontId="5" fillId="0" borderId="16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5" fillId="34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right" wrapText="1"/>
    </xf>
    <xf numFmtId="0" fontId="5" fillId="0" borderId="11" xfId="54" applyFont="1" applyFill="1" applyBorder="1" applyAlignment="1">
      <alignment horizontal="left"/>
      <protection/>
    </xf>
    <xf numFmtId="3" fontId="5" fillId="0" borderId="11" xfId="54" applyNumberFormat="1" applyFont="1" applyFill="1" applyBorder="1" applyAlignment="1">
      <alignment horizontal="right" wrapText="1"/>
      <protection/>
    </xf>
    <xf numFmtId="0" fontId="3" fillId="34" borderId="10" xfId="0" applyFont="1" applyFill="1" applyBorder="1" applyAlignment="1">
      <alignment horizontal="right" vertical="top" wrapText="1"/>
    </xf>
    <xf numFmtId="0" fontId="5" fillId="34" borderId="11" xfId="0" applyFont="1" applyFill="1" applyBorder="1" applyAlignment="1">
      <alignment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34" borderId="11" xfId="0" applyFont="1" applyFill="1" applyBorder="1" applyAlignment="1">
      <alignment horizontal="right" wrapText="1"/>
    </xf>
    <xf numFmtId="3" fontId="5" fillId="0" borderId="11" xfId="54" applyNumberFormat="1" applyFont="1" applyFill="1" applyBorder="1" applyAlignment="1">
      <alignment horizontal="right"/>
      <protection/>
    </xf>
    <xf numFmtId="0" fontId="5" fillId="38" borderId="11" xfId="54" applyFont="1" applyFill="1" applyBorder="1" applyAlignment="1">
      <alignment horizontal="left"/>
      <protection/>
    </xf>
    <xf numFmtId="3" fontId="3" fillId="35" borderId="10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5" fillId="0" borderId="11" xfId="54" applyFont="1" applyFill="1" applyBorder="1" applyAlignment="1">
      <alignment horizontal="right"/>
      <protection/>
    </xf>
    <xf numFmtId="0" fontId="3" fillId="35" borderId="18" xfId="0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vertical="top" wrapText="1"/>
    </xf>
    <xf numFmtId="0" fontId="6" fillId="36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/>
    </xf>
    <xf numFmtId="0" fontId="4" fillId="38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right" wrapText="1"/>
    </xf>
    <xf numFmtId="0" fontId="49" fillId="0" borderId="11" xfId="0" applyFont="1" applyBorder="1" applyAlignment="1">
      <alignment horizontal="left"/>
    </xf>
    <xf numFmtId="0" fontId="5" fillId="38" borderId="11" xfId="55" applyFont="1" applyFill="1" applyBorder="1" applyAlignment="1">
      <alignment horizontal="left" wrapText="1"/>
      <protection/>
    </xf>
    <xf numFmtId="0" fontId="4" fillId="38" borderId="11" xfId="0" applyFont="1" applyFill="1" applyBorder="1" applyAlignment="1">
      <alignment/>
    </xf>
    <xf numFmtId="0" fontId="4" fillId="38" borderId="11" xfId="0" applyFont="1" applyFill="1" applyBorder="1" applyAlignment="1">
      <alignment horizontal="right"/>
    </xf>
    <xf numFmtId="0" fontId="5" fillId="38" borderId="11" xfId="55" applyFont="1" applyFill="1" applyBorder="1" applyAlignment="1">
      <alignment horizontal="right" wrapText="1"/>
      <protection/>
    </xf>
    <xf numFmtId="0" fontId="5" fillId="34" borderId="11" xfId="55" applyFont="1" applyFill="1" applyBorder="1" applyAlignment="1">
      <alignment horizontal="right"/>
      <protection/>
    </xf>
    <xf numFmtId="0" fontId="4" fillId="34" borderId="11" xfId="0" applyFont="1" applyFill="1" applyBorder="1" applyAlignment="1">
      <alignment horizontal="right"/>
    </xf>
    <xf numFmtId="184" fontId="5" fillId="34" borderId="11" xfId="49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wrapText="1"/>
    </xf>
    <xf numFmtId="0" fontId="3" fillId="36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37" borderId="11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0" fontId="3" fillId="37" borderId="12" xfId="0" applyFont="1" applyFill="1" applyBorder="1" applyAlignment="1">
      <alignment horizontal="left" vertical="top" wrapText="1"/>
    </xf>
    <xf numFmtId="3" fontId="3" fillId="37" borderId="13" xfId="0" applyNumberFormat="1" applyFont="1" applyFill="1" applyBorder="1" applyAlignment="1">
      <alignment horizontal="center" vertical="top" wrapText="1"/>
    </xf>
    <xf numFmtId="0" fontId="5" fillId="37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wrapText="1"/>
    </xf>
    <xf numFmtId="0" fontId="49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right" wrapText="1"/>
    </xf>
    <xf numFmtId="3" fontId="5" fillId="35" borderId="11" xfId="0" applyNumberFormat="1" applyFont="1" applyFill="1" applyBorder="1" applyAlignment="1">
      <alignment horizontal="center"/>
    </xf>
    <xf numFmtId="0" fontId="50" fillId="35" borderId="11" xfId="0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47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5" fillId="0" borderId="11" xfId="55" applyFont="1" applyBorder="1" applyAlignment="1">
      <alignment horizontal="right"/>
      <protection/>
    </xf>
    <xf numFmtId="0" fontId="3" fillId="35" borderId="15" xfId="0" applyFont="1" applyFill="1" applyBorder="1" applyAlignment="1">
      <alignment horizontal="left" vertical="top" wrapText="1"/>
    </xf>
    <xf numFmtId="0" fontId="51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3" fontId="49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47" fillId="37" borderId="11" xfId="0" applyFont="1" applyFill="1" applyBorder="1" applyAlignment="1">
      <alignment/>
    </xf>
    <xf numFmtId="3" fontId="47" fillId="37" borderId="11" xfId="0" applyNumberFormat="1" applyFont="1" applyFill="1" applyBorder="1" applyAlignment="1">
      <alignment/>
    </xf>
    <xf numFmtId="0" fontId="47" fillId="0" borderId="11" xfId="0" applyFont="1" applyBorder="1" applyAlignment="1">
      <alignment/>
    </xf>
    <xf numFmtId="3" fontId="47" fillId="0" borderId="11" xfId="0" applyNumberFormat="1" applyFont="1" applyBorder="1" applyAlignment="1">
      <alignment/>
    </xf>
    <xf numFmtId="0" fontId="3" fillId="35" borderId="0" xfId="0" applyFont="1" applyFill="1" applyBorder="1" applyAlignment="1">
      <alignment horizontal="left" vertical="top" wrapText="1"/>
    </xf>
    <xf numFmtId="3" fontId="3" fillId="35" borderId="21" xfId="0" applyNumberFormat="1" applyFont="1" applyFill="1" applyBorder="1" applyAlignment="1">
      <alignment vertical="top" wrapText="1"/>
    </xf>
    <xf numFmtId="3" fontId="3" fillId="35" borderId="21" xfId="0" applyNumberFormat="1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vertical="center"/>
    </xf>
    <xf numFmtId="0" fontId="3" fillId="38" borderId="11" xfId="55" applyFont="1" applyFill="1" applyBorder="1" applyAlignment="1">
      <alignment horizontal="left" wrapText="1"/>
      <protection/>
    </xf>
    <xf numFmtId="3" fontId="3" fillId="35" borderId="10" xfId="0" applyNumberFormat="1" applyFont="1" applyFill="1" applyBorder="1" applyAlignment="1">
      <alignment horizontal="right" vertical="top" wrapText="1"/>
    </xf>
    <xf numFmtId="3" fontId="3" fillId="34" borderId="13" xfId="0" applyNumberFormat="1" applyFont="1" applyFill="1" applyBorder="1" applyAlignment="1">
      <alignment horizontal="right" vertical="top" wrapText="1"/>
    </xf>
    <xf numFmtId="0" fontId="3" fillId="35" borderId="15" xfId="0" applyFont="1" applyFill="1" applyBorder="1" applyAlignment="1">
      <alignment horizontal="left" vertical="top" wrapText="1"/>
    </xf>
    <xf numFmtId="0" fontId="51" fillId="0" borderId="0" xfId="0" applyFont="1" applyBorder="1" applyAlignment="1">
      <alignment horizontal="center" vertical="top" wrapText="1"/>
    </xf>
    <xf numFmtId="3" fontId="3" fillId="34" borderId="13" xfId="0" applyNumberFormat="1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3" fontId="3" fillId="35" borderId="16" xfId="0" applyNumberFormat="1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3" fontId="3" fillId="35" borderId="11" xfId="0" applyNumberFormat="1" applyFont="1" applyFill="1" applyBorder="1" applyAlignment="1">
      <alignment horizontal="center" vertical="top" wrapText="1"/>
    </xf>
    <xf numFmtId="0" fontId="3" fillId="34" borderId="22" xfId="0" applyFont="1" applyFill="1" applyBorder="1" applyAlignment="1">
      <alignment horizontal="left" vertical="top" wrapText="1"/>
    </xf>
    <xf numFmtId="3" fontId="3" fillId="34" borderId="22" xfId="0" applyNumberFormat="1" applyFont="1" applyFill="1" applyBorder="1" applyAlignment="1">
      <alignment vertical="top" wrapText="1"/>
    </xf>
    <xf numFmtId="3" fontId="3" fillId="34" borderId="22" xfId="0" applyNumberFormat="1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3" fillId="35" borderId="11" xfId="0" applyNumberFormat="1" applyFont="1" applyFill="1" applyBorder="1" applyAlignment="1">
      <alignment horizontal="right" vertical="top" wrapText="1"/>
    </xf>
    <xf numFmtId="3" fontId="3" fillId="37" borderId="11" xfId="0" applyNumberFormat="1" applyFont="1" applyFill="1" applyBorder="1" applyAlignment="1">
      <alignment vertical="top" wrapText="1"/>
    </xf>
    <xf numFmtId="0" fontId="3" fillId="37" borderId="14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top" wrapText="1"/>
    </xf>
    <xf numFmtId="3" fontId="3" fillId="34" borderId="0" xfId="0" applyNumberFormat="1" applyFont="1" applyFill="1" applyBorder="1" applyAlignment="1">
      <alignment horizontal="right" vertical="top" wrapText="1"/>
    </xf>
    <xf numFmtId="0" fontId="50" fillId="0" borderId="0" xfId="0" applyFont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/>
    </xf>
    <xf numFmtId="0" fontId="50" fillId="36" borderId="10" xfId="0" applyFont="1" applyFill="1" applyBorder="1" applyAlignment="1">
      <alignment horizontal="center" vertical="top" wrapText="1"/>
    </xf>
    <xf numFmtId="0" fontId="50" fillId="34" borderId="0" xfId="0" applyFont="1" applyFill="1" applyBorder="1" applyAlignment="1">
      <alignment horizontal="left" vertical="top" wrapText="1"/>
    </xf>
    <xf numFmtId="0" fontId="50" fillId="34" borderId="0" xfId="0" applyFont="1" applyFill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34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right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50" fillId="2" borderId="10" xfId="0" applyFont="1" applyFill="1" applyBorder="1" applyAlignment="1">
      <alignment horizontal="center" vertical="top" wrapText="1"/>
    </xf>
    <xf numFmtId="0" fontId="49" fillId="2" borderId="0" xfId="0" applyFont="1" applyFill="1" applyAlignment="1">
      <alignment/>
    </xf>
    <xf numFmtId="0" fontId="52" fillId="0" borderId="11" xfId="0" applyFont="1" applyBorder="1" applyAlignment="1">
      <alignment horizontal="center"/>
    </xf>
    <xf numFmtId="0" fontId="47" fillId="0" borderId="18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17" fontId="53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3" fillId="35" borderId="18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0" fontId="50" fillId="39" borderId="12" xfId="0" applyFont="1" applyFill="1" applyBorder="1" applyAlignment="1">
      <alignment horizontal="left"/>
    </xf>
    <xf numFmtId="0" fontId="51" fillId="0" borderId="12" xfId="0" applyFont="1" applyBorder="1" applyAlignment="1">
      <alignment horizontal="center" vertical="top" wrapText="1"/>
    </xf>
    <xf numFmtId="0" fontId="50" fillId="37" borderId="12" xfId="0" applyFont="1" applyFill="1" applyBorder="1" applyAlignment="1">
      <alignment horizontal="left"/>
    </xf>
    <xf numFmtId="0" fontId="51" fillId="0" borderId="0" xfId="0" applyFont="1" applyBorder="1" applyAlignment="1">
      <alignment horizontal="center" vertical="top" wrapText="1"/>
    </xf>
    <xf numFmtId="0" fontId="3" fillId="35" borderId="22" xfId="0" applyFont="1" applyFill="1" applyBorder="1" applyAlignment="1">
      <alignment horizontal="left" vertical="top" wrapText="1"/>
    </xf>
    <xf numFmtId="0" fontId="51" fillId="0" borderId="22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3" fillId="35" borderId="18" xfId="0" applyFont="1" applyFill="1" applyBorder="1" applyAlignment="1">
      <alignment horizontal="left" vertical="top"/>
    </xf>
    <xf numFmtId="0" fontId="3" fillId="35" borderId="15" xfId="0" applyFont="1" applyFill="1" applyBorder="1" applyAlignment="1">
      <alignment horizontal="left" vertical="top"/>
    </xf>
    <xf numFmtId="0" fontId="3" fillId="35" borderId="23" xfId="0" applyFont="1" applyFill="1" applyBorder="1" applyAlignment="1">
      <alignment horizontal="left" vertical="top" wrapText="1"/>
    </xf>
    <xf numFmtId="0" fontId="50" fillId="37" borderId="15" xfId="0" applyFont="1" applyFill="1" applyBorder="1" applyAlignment="1">
      <alignment horizontal="left"/>
    </xf>
    <xf numFmtId="0" fontId="50" fillId="37" borderId="16" xfId="0" applyFont="1" applyFill="1" applyBorder="1" applyAlignment="1">
      <alignment horizontal="left"/>
    </xf>
    <xf numFmtId="0" fontId="3" fillId="37" borderId="18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left" wrapText="1"/>
    </xf>
    <xf numFmtId="0" fontId="3" fillId="35" borderId="15" xfId="0" applyFont="1" applyFill="1" applyBorder="1" applyAlignment="1">
      <alignment horizontal="left" wrapText="1"/>
    </xf>
    <xf numFmtId="0" fontId="52" fillId="0" borderId="18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3" fillId="35" borderId="18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left" vertical="center" wrapText="1"/>
    </xf>
    <xf numFmtId="17" fontId="55" fillId="0" borderId="12" xfId="0" applyNumberFormat="1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17" fontId="55" fillId="0" borderId="18" xfId="0" applyNumberFormat="1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0" fillId="39" borderId="11" xfId="0" applyFont="1" applyFill="1" applyBorder="1" applyAlignment="1">
      <alignment horizontal="left"/>
    </xf>
    <xf numFmtId="17" fontId="53" fillId="0" borderId="24" xfId="0" applyNumberFormat="1" applyFont="1" applyBorder="1" applyAlignment="1">
      <alignment horizontal="center"/>
    </xf>
    <xf numFmtId="17" fontId="54" fillId="0" borderId="18" xfId="0" applyNumberFormat="1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3" xfId="49"/>
    <cellStyle name="Currency" xfId="50"/>
    <cellStyle name="Currency [0]" xfId="51"/>
    <cellStyle name="Neutre" xfId="52"/>
    <cellStyle name="Normal 2 2" xfId="53"/>
    <cellStyle name="Normal 2 2 2" xfId="54"/>
    <cellStyle name="Normal 5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447675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9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733425</xdr:colOff>
      <xdr:row>0</xdr:row>
      <xdr:rowOff>38100</xdr:rowOff>
    </xdr:from>
    <xdr:to>
      <xdr:col>7</xdr:col>
      <xdr:colOff>1704975</xdr:colOff>
      <xdr:row>2</xdr:row>
      <xdr:rowOff>142875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8100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</xdr:row>
      <xdr:rowOff>0</xdr:rowOff>
    </xdr:from>
    <xdr:to>
      <xdr:col>1</xdr:col>
      <xdr:colOff>485775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96850"/>
          <a:ext cx="847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638175</xdr:colOff>
      <xdr:row>47</xdr:row>
      <xdr:rowOff>38100</xdr:rowOff>
    </xdr:from>
    <xdr:to>
      <xdr:col>7</xdr:col>
      <xdr:colOff>1704975</xdr:colOff>
      <xdr:row>49</xdr:row>
      <xdr:rowOff>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2934950"/>
          <a:ext cx="1066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95</xdr:row>
      <xdr:rowOff>9525</xdr:rowOff>
    </xdr:from>
    <xdr:to>
      <xdr:col>1</xdr:col>
      <xdr:colOff>571500</xdr:colOff>
      <xdr:row>96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97467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609600</xdr:colOff>
      <xdr:row>95</xdr:row>
      <xdr:rowOff>47625</xdr:rowOff>
    </xdr:from>
    <xdr:to>
      <xdr:col>7</xdr:col>
      <xdr:colOff>1657350</xdr:colOff>
      <xdr:row>96</xdr:row>
      <xdr:rowOff>171450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26012775"/>
          <a:ext cx="1047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147</xdr:row>
      <xdr:rowOff>0</xdr:rowOff>
    </xdr:from>
    <xdr:to>
      <xdr:col>1</xdr:col>
      <xdr:colOff>495300</xdr:colOff>
      <xdr:row>149</xdr:row>
      <xdr:rowOff>38100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376350"/>
          <a:ext cx="857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666750</xdr:colOff>
      <xdr:row>147</xdr:row>
      <xdr:rowOff>38100</xdr:rowOff>
    </xdr:from>
    <xdr:to>
      <xdr:col>7</xdr:col>
      <xdr:colOff>1704975</xdr:colOff>
      <xdr:row>149</xdr:row>
      <xdr:rowOff>0</xdr:rowOff>
    </xdr:to>
    <xdr:pic>
      <xdr:nvPicPr>
        <xdr:cNvPr id="8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39414450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192</xdr:row>
      <xdr:rowOff>0</xdr:rowOff>
    </xdr:from>
    <xdr:to>
      <xdr:col>1</xdr:col>
      <xdr:colOff>428625</xdr:colOff>
      <xdr:row>194</xdr:row>
      <xdr:rowOff>57150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473100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733425</xdr:colOff>
      <xdr:row>192</xdr:row>
      <xdr:rowOff>38100</xdr:rowOff>
    </xdr:from>
    <xdr:to>
      <xdr:col>7</xdr:col>
      <xdr:colOff>1704975</xdr:colOff>
      <xdr:row>194</xdr:row>
      <xdr:rowOff>0</xdr:rowOff>
    </xdr:to>
    <xdr:pic>
      <xdr:nvPicPr>
        <xdr:cNvPr id="10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51511200"/>
          <a:ext cx="971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561975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4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733425</xdr:colOff>
      <xdr:row>0</xdr:row>
      <xdr:rowOff>38100</xdr:rowOff>
    </xdr:from>
    <xdr:to>
      <xdr:col>7</xdr:col>
      <xdr:colOff>2057400</xdr:colOff>
      <xdr:row>3</xdr:row>
      <xdr:rowOff>95250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8100"/>
          <a:ext cx="1323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46</xdr:row>
      <xdr:rowOff>57150</xdr:rowOff>
    </xdr:from>
    <xdr:to>
      <xdr:col>1</xdr:col>
      <xdr:colOff>400050</xdr:colOff>
      <xdr:row>48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411075"/>
          <a:ext cx="704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1085850</xdr:colOff>
      <xdr:row>46</xdr:row>
      <xdr:rowOff>123825</xdr:rowOff>
    </xdr:from>
    <xdr:to>
      <xdr:col>7</xdr:col>
      <xdr:colOff>2305050</xdr:colOff>
      <xdr:row>49</xdr:row>
      <xdr:rowOff>85725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12477750"/>
          <a:ext cx="1219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87</xdr:row>
      <xdr:rowOff>0</xdr:rowOff>
    </xdr:from>
    <xdr:to>
      <xdr:col>1</xdr:col>
      <xdr:colOff>552450</xdr:colOff>
      <xdr:row>89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507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1114425</xdr:colOff>
      <xdr:row>87</xdr:row>
      <xdr:rowOff>38100</xdr:rowOff>
    </xdr:from>
    <xdr:to>
      <xdr:col>7</xdr:col>
      <xdr:colOff>2305050</xdr:colOff>
      <xdr:row>89</xdr:row>
      <xdr:rowOff>104775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24545925"/>
          <a:ext cx="1190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135</xdr:row>
      <xdr:rowOff>0</xdr:rowOff>
    </xdr:from>
    <xdr:to>
      <xdr:col>1</xdr:col>
      <xdr:colOff>590550</xdr:colOff>
      <xdr:row>137</xdr:row>
      <xdr:rowOff>38100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985575"/>
          <a:ext cx="933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942975</xdr:colOff>
      <xdr:row>135</xdr:row>
      <xdr:rowOff>19050</xdr:rowOff>
    </xdr:from>
    <xdr:to>
      <xdr:col>7</xdr:col>
      <xdr:colOff>2305050</xdr:colOff>
      <xdr:row>137</xdr:row>
      <xdr:rowOff>190500</xdr:rowOff>
    </xdr:to>
    <xdr:pic>
      <xdr:nvPicPr>
        <xdr:cNvPr id="8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37004625"/>
          <a:ext cx="1362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180</xdr:row>
      <xdr:rowOff>0</xdr:rowOff>
    </xdr:from>
    <xdr:to>
      <xdr:col>1</xdr:col>
      <xdr:colOff>762000</xdr:colOff>
      <xdr:row>182</xdr:row>
      <xdr:rowOff>38100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301400"/>
          <a:ext cx="1104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952500</xdr:colOff>
      <xdr:row>180</xdr:row>
      <xdr:rowOff>47625</xdr:rowOff>
    </xdr:from>
    <xdr:to>
      <xdr:col>7</xdr:col>
      <xdr:colOff>2305050</xdr:colOff>
      <xdr:row>182</xdr:row>
      <xdr:rowOff>57150</xdr:rowOff>
    </xdr:to>
    <xdr:pic>
      <xdr:nvPicPr>
        <xdr:cNvPr id="10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49349025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226</xdr:row>
      <xdr:rowOff>0</xdr:rowOff>
    </xdr:from>
    <xdr:to>
      <xdr:col>1</xdr:col>
      <xdr:colOff>504825</xdr:colOff>
      <xdr:row>228</xdr:row>
      <xdr:rowOff>47625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1741050"/>
          <a:ext cx="847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733425</xdr:colOff>
      <xdr:row>226</xdr:row>
      <xdr:rowOff>38100</xdr:rowOff>
    </xdr:from>
    <xdr:to>
      <xdr:col>7</xdr:col>
      <xdr:colOff>2305050</xdr:colOff>
      <xdr:row>229</xdr:row>
      <xdr:rowOff>0</xdr:rowOff>
    </xdr:to>
    <xdr:pic>
      <xdr:nvPicPr>
        <xdr:cNvPr id="1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61779150"/>
          <a:ext cx="1571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295275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542925</xdr:colOff>
      <xdr:row>0</xdr:row>
      <xdr:rowOff>38100</xdr:rowOff>
    </xdr:from>
    <xdr:to>
      <xdr:col>7</xdr:col>
      <xdr:colOff>1466850</xdr:colOff>
      <xdr:row>2</xdr:row>
      <xdr:rowOff>114300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38100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44</xdr:row>
      <xdr:rowOff>0</xdr:rowOff>
    </xdr:from>
    <xdr:to>
      <xdr:col>1</xdr:col>
      <xdr:colOff>609600</xdr:colOff>
      <xdr:row>46</xdr:row>
      <xdr:rowOff>200025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230100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609600</xdr:colOff>
      <xdr:row>44</xdr:row>
      <xdr:rowOff>38100</xdr:rowOff>
    </xdr:from>
    <xdr:to>
      <xdr:col>7</xdr:col>
      <xdr:colOff>1466850</xdr:colOff>
      <xdr:row>46</xdr:row>
      <xdr:rowOff>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12268200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89</xdr:row>
      <xdr:rowOff>0</xdr:rowOff>
    </xdr:from>
    <xdr:to>
      <xdr:col>1</xdr:col>
      <xdr:colOff>400050</xdr:colOff>
      <xdr:row>91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50782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89</xdr:row>
      <xdr:rowOff>142875</xdr:rowOff>
    </xdr:from>
    <xdr:to>
      <xdr:col>7</xdr:col>
      <xdr:colOff>1466850</xdr:colOff>
      <xdr:row>92</xdr:row>
      <xdr:rowOff>114300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24650700"/>
          <a:ext cx="1257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133</xdr:row>
      <xdr:rowOff>0</xdr:rowOff>
    </xdr:from>
    <xdr:to>
      <xdr:col>1</xdr:col>
      <xdr:colOff>419100</xdr:colOff>
      <xdr:row>135</xdr:row>
      <xdr:rowOff>38100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71887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628650</xdr:colOff>
      <xdr:row>133</xdr:row>
      <xdr:rowOff>57150</xdr:rowOff>
    </xdr:from>
    <xdr:to>
      <xdr:col>7</xdr:col>
      <xdr:colOff>1466850</xdr:colOff>
      <xdr:row>135</xdr:row>
      <xdr:rowOff>133350</xdr:rowOff>
    </xdr:to>
    <xdr:pic>
      <xdr:nvPicPr>
        <xdr:cNvPr id="8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36776025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178</xdr:row>
      <xdr:rowOff>0</xdr:rowOff>
    </xdr:from>
    <xdr:to>
      <xdr:col>1</xdr:col>
      <xdr:colOff>676275</xdr:colOff>
      <xdr:row>180</xdr:row>
      <xdr:rowOff>38100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9129950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609600</xdr:colOff>
      <xdr:row>178</xdr:row>
      <xdr:rowOff>38100</xdr:rowOff>
    </xdr:from>
    <xdr:to>
      <xdr:col>7</xdr:col>
      <xdr:colOff>1466850</xdr:colOff>
      <xdr:row>180</xdr:row>
      <xdr:rowOff>0</xdr:rowOff>
    </xdr:to>
    <xdr:pic>
      <xdr:nvPicPr>
        <xdr:cNvPr id="10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49168050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222</xdr:row>
      <xdr:rowOff>19050</xdr:rowOff>
    </xdr:from>
    <xdr:to>
      <xdr:col>1</xdr:col>
      <xdr:colOff>419100</xdr:colOff>
      <xdr:row>224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13695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609600</xdr:colOff>
      <xdr:row>222</xdr:row>
      <xdr:rowOff>19050</xdr:rowOff>
    </xdr:from>
    <xdr:to>
      <xdr:col>7</xdr:col>
      <xdr:colOff>1466850</xdr:colOff>
      <xdr:row>224</xdr:row>
      <xdr:rowOff>0</xdr:rowOff>
    </xdr:to>
    <xdr:pic>
      <xdr:nvPicPr>
        <xdr:cNvPr id="1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61369575"/>
          <a:ext cx="857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266</xdr:row>
      <xdr:rowOff>0</xdr:rowOff>
    </xdr:from>
    <xdr:to>
      <xdr:col>1</xdr:col>
      <xdr:colOff>400050</xdr:colOff>
      <xdr:row>268</xdr:row>
      <xdr:rowOff>47625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3504425"/>
          <a:ext cx="800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733425</xdr:colOff>
      <xdr:row>266</xdr:row>
      <xdr:rowOff>38100</xdr:rowOff>
    </xdr:from>
    <xdr:to>
      <xdr:col>8</xdr:col>
      <xdr:colOff>19050</xdr:colOff>
      <xdr:row>268</xdr:row>
      <xdr:rowOff>0</xdr:rowOff>
    </xdr:to>
    <xdr:pic>
      <xdr:nvPicPr>
        <xdr:cNvPr id="1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73542525"/>
          <a:ext cx="752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310</xdr:row>
      <xdr:rowOff>0</xdr:rowOff>
    </xdr:from>
    <xdr:to>
      <xdr:col>1</xdr:col>
      <xdr:colOff>495300</xdr:colOff>
      <xdr:row>312</xdr:row>
      <xdr:rowOff>47625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696425"/>
          <a:ext cx="752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571500</xdr:colOff>
      <xdr:row>310</xdr:row>
      <xdr:rowOff>161925</xdr:rowOff>
    </xdr:from>
    <xdr:to>
      <xdr:col>7</xdr:col>
      <xdr:colOff>1466850</xdr:colOff>
      <xdr:row>312</xdr:row>
      <xdr:rowOff>123825</xdr:rowOff>
    </xdr:to>
    <xdr:pic>
      <xdr:nvPicPr>
        <xdr:cNvPr id="16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85858350"/>
          <a:ext cx="895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354</xdr:row>
      <xdr:rowOff>0</xdr:rowOff>
    </xdr:from>
    <xdr:to>
      <xdr:col>1</xdr:col>
      <xdr:colOff>352425</xdr:colOff>
      <xdr:row>356</xdr:row>
      <xdr:rowOff>66675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7888425"/>
          <a:ext cx="733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542925</xdr:colOff>
      <xdr:row>354</xdr:row>
      <xdr:rowOff>38100</xdr:rowOff>
    </xdr:from>
    <xdr:to>
      <xdr:col>7</xdr:col>
      <xdr:colOff>1409700</xdr:colOff>
      <xdr:row>357</xdr:row>
      <xdr:rowOff>0</xdr:rowOff>
    </xdr:to>
    <xdr:pic>
      <xdr:nvPicPr>
        <xdr:cNvPr id="18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97926525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342900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942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542925</xdr:colOff>
      <xdr:row>1</xdr:row>
      <xdr:rowOff>38100</xdr:rowOff>
    </xdr:from>
    <xdr:to>
      <xdr:col>7</xdr:col>
      <xdr:colOff>1466850</xdr:colOff>
      <xdr:row>4</xdr:row>
      <xdr:rowOff>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304800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45</xdr:row>
      <xdr:rowOff>0</xdr:rowOff>
    </xdr:from>
    <xdr:to>
      <xdr:col>1</xdr:col>
      <xdr:colOff>285750</xdr:colOff>
      <xdr:row>46</xdr:row>
      <xdr:rowOff>238125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20600"/>
          <a:ext cx="885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695325</xdr:colOff>
      <xdr:row>45</xdr:row>
      <xdr:rowOff>38100</xdr:rowOff>
    </xdr:from>
    <xdr:to>
      <xdr:col>7</xdr:col>
      <xdr:colOff>1485900</xdr:colOff>
      <xdr:row>48</xdr:row>
      <xdr:rowOff>104775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12458700"/>
          <a:ext cx="790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89</xdr:row>
      <xdr:rowOff>0</xdr:rowOff>
    </xdr:from>
    <xdr:to>
      <xdr:col>1</xdr:col>
      <xdr:colOff>114300</xdr:colOff>
      <xdr:row>91</xdr:row>
      <xdr:rowOff>66675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841200"/>
          <a:ext cx="714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89</xdr:row>
      <xdr:rowOff>57150</xdr:rowOff>
    </xdr:from>
    <xdr:to>
      <xdr:col>7</xdr:col>
      <xdr:colOff>1457325</xdr:colOff>
      <xdr:row>92</xdr:row>
      <xdr:rowOff>0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2489835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134</xdr:row>
      <xdr:rowOff>0</xdr:rowOff>
    </xdr:from>
    <xdr:to>
      <xdr:col>1</xdr:col>
      <xdr:colOff>342900</xdr:colOff>
      <xdr:row>135</xdr:row>
      <xdr:rowOff>219075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033200"/>
          <a:ext cx="942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733425</xdr:colOff>
      <xdr:row>134</xdr:row>
      <xdr:rowOff>38100</xdr:rowOff>
    </xdr:from>
    <xdr:to>
      <xdr:col>8</xdr:col>
      <xdr:colOff>19050</xdr:colOff>
      <xdr:row>136</xdr:row>
      <xdr:rowOff>0</xdr:rowOff>
    </xdr:to>
    <xdr:pic>
      <xdr:nvPicPr>
        <xdr:cNvPr id="8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7071300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179</xdr:row>
      <xdr:rowOff>0</xdr:rowOff>
    </xdr:from>
    <xdr:to>
      <xdr:col>1</xdr:col>
      <xdr:colOff>323850</xdr:colOff>
      <xdr:row>181</xdr:row>
      <xdr:rowOff>190500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396650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733425</xdr:colOff>
      <xdr:row>179</xdr:row>
      <xdr:rowOff>38100</xdr:rowOff>
    </xdr:from>
    <xdr:to>
      <xdr:col>7</xdr:col>
      <xdr:colOff>1476375</xdr:colOff>
      <xdr:row>183</xdr:row>
      <xdr:rowOff>0</xdr:rowOff>
    </xdr:to>
    <xdr:pic>
      <xdr:nvPicPr>
        <xdr:cNvPr id="10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49434750"/>
          <a:ext cx="742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1</xdr:col>
      <xdr:colOff>381000</xdr:colOff>
      <xdr:row>226</xdr:row>
      <xdr:rowOff>257175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769625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638175</xdr:colOff>
      <xdr:row>224</xdr:row>
      <xdr:rowOff>0</xdr:rowOff>
    </xdr:from>
    <xdr:to>
      <xdr:col>7</xdr:col>
      <xdr:colOff>1485900</xdr:colOff>
      <xdr:row>227</xdr:row>
      <xdr:rowOff>0</xdr:rowOff>
    </xdr:to>
    <xdr:pic>
      <xdr:nvPicPr>
        <xdr:cNvPr id="1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61769625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268</xdr:row>
      <xdr:rowOff>0</xdr:rowOff>
    </xdr:from>
    <xdr:to>
      <xdr:col>1</xdr:col>
      <xdr:colOff>161925</xdr:colOff>
      <xdr:row>270</xdr:row>
      <xdr:rowOff>19050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4028300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268</xdr:row>
      <xdr:rowOff>38100</xdr:rowOff>
    </xdr:from>
    <xdr:to>
      <xdr:col>7</xdr:col>
      <xdr:colOff>1485900</xdr:colOff>
      <xdr:row>271</xdr:row>
      <xdr:rowOff>0</xdr:rowOff>
    </xdr:to>
    <xdr:pic>
      <xdr:nvPicPr>
        <xdr:cNvPr id="1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74066400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581025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5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0</xdr:row>
      <xdr:rowOff>47625</xdr:rowOff>
    </xdr:from>
    <xdr:to>
      <xdr:col>7</xdr:col>
      <xdr:colOff>1095375</xdr:colOff>
      <xdr:row>3</xdr:row>
      <xdr:rowOff>9525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47625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</xdr:col>
      <xdr:colOff>733425</xdr:colOff>
      <xdr:row>30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200775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28</xdr:row>
      <xdr:rowOff>38100</xdr:rowOff>
    </xdr:from>
    <xdr:to>
      <xdr:col>7</xdr:col>
      <xdr:colOff>1095375</xdr:colOff>
      <xdr:row>31</xdr:row>
      <xdr:rowOff>0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6238875"/>
          <a:ext cx="895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55</xdr:row>
      <xdr:rowOff>0</xdr:rowOff>
    </xdr:from>
    <xdr:to>
      <xdr:col>1</xdr:col>
      <xdr:colOff>666750</xdr:colOff>
      <xdr:row>57</xdr:row>
      <xdr:rowOff>171450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487275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81</xdr:row>
      <xdr:rowOff>0</xdr:rowOff>
    </xdr:from>
    <xdr:to>
      <xdr:col>1</xdr:col>
      <xdr:colOff>628650</xdr:colOff>
      <xdr:row>83</xdr:row>
      <xdr:rowOff>171450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735675"/>
          <a:ext cx="942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81</xdr:row>
      <xdr:rowOff>0</xdr:rowOff>
    </xdr:from>
    <xdr:to>
      <xdr:col>7</xdr:col>
      <xdr:colOff>1095375</xdr:colOff>
      <xdr:row>83</xdr:row>
      <xdr:rowOff>142875</xdr:rowOff>
    </xdr:to>
    <xdr:pic>
      <xdr:nvPicPr>
        <xdr:cNvPr id="7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8735675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55</xdr:row>
      <xdr:rowOff>0</xdr:rowOff>
    </xdr:from>
    <xdr:to>
      <xdr:col>7</xdr:col>
      <xdr:colOff>1038225</xdr:colOff>
      <xdr:row>57</xdr:row>
      <xdr:rowOff>152400</xdr:rowOff>
    </xdr:to>
    <xdr:pic>
      <xdr:nvPicPr>
        <xdr:cNvPr id="8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12487275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9"/>
  <sheetViews>
    <sheetView tabSelected="1" view="pageBreakPreview" zoomScale="60" workbookViewId="0" topLeftCell="A119">
      <selection activeCell="F249" sqref="F249"/>
    </sheetView>
  </sheetViews>
  <sheetFormatPr defaultColWidth="9.140625" defaultRowHeight="15"/>
  <cols>
    <col min="1" max="1" width="5.57421875" style="0" customWidth="1"/>
    <col min="2" max="2" width="33.7109375" style="0" customWidth="1"/>
    <col min="3" max="3" width="7.57421875" style="0" customWidth="1"/>
    <col min="4" max="4" width="19.28125" style="0" customWidth="1"/>
    <col min="5" max="5" width="7.140625" style="1" customWidth="1"/>
    <col min="6" max="6" width="16.8515625" style="0" customWidth="1"/>
    <col min="7" max="7" width="15.421875" style="1" customWidth="1"/>
    <col min="8" max="8" width="25.57421875" style="0" customWidth="1"/>
  </cols>
  <sheetData>
    <row r="1" spans="3:8" s="30" customFormat="1" ht="21" customHeight="1">
      <c r="C1" s="196" t="s">
        <v>32</v>
      </c>
      <c r="D1" s="196"/>
      <c r="H1" s="32"/>
    </row>
    <row r="2" spans="1:7" s="30" customFormat="1" ht="21" customHeight="1">
      <c r="A2" s="31"/>
      <c r="B2" s="33" t="s">
        <v>883</v>
      </c>
      <c r="C2" s="33"/>
      <c r="D2" s="33"/>
      <c r="E2" s="33"/>
      <c r="F2" s="33"/>
      <c r="G2" s="33"/>
    </row>
    <row r="3" spans="1:8" s="30" customFormat="1" ht="21" customHeight="1">
      <c r="A3" s="31"/>
      <c r="B3" s="31"/>
      <c r="C3" s="33"/>
      <c r="D3" s="33"/>
      <c r="E3" s="33"/>
      <c r="F3" s="33"/>
      <c r="G3" s="33"/>
      <c r="H3" s="33"/>
    </row>
    <row r="4" spans="1:7" s="30" customFormat="1" ht="21" customHeight="1">
      <c r="A4" s="190" t="s">
        <v>9</v>
      </c>
      <c r="B4" s="190"/>
      <c r="C4" s="184">
        <v>42767</v>
      </c>
      <c r="D4" s="185"/>
      <c r="E4" s="185"/>
      <c r="F4" s="185"/>
      <c r="G4" s="185"/>
    </row>
    <row r="5" spans="1:8" s="30" customFormat="1" ht="30" customHeight="1">
      <c r="A5" s="2" t="s">
        <v>0</v>
      </c>
      <c r="B5" s="3" t="s">
        <v>1</v>
      </c>
      <c r="C5" s="3" t="s">
        <v>11</v>
      </c>
      <c r="D5" s="3" t="s">
        <v>3</v>
      </c>
      <c r="E5" s="3" t="s">
        <v>12</v>
      </c>
      <c r="F5" s="3" t="s">
        <v>13</v>
      </c>
      <c r="G5" s="143" t="s">
        <v>14</v>
      </c>
      <c r="H5" s="106" t="s">
        <v>4</v>
      </c>
    </row>
    <row r="6" spans="1:8" s="30" customFormat="1" ht="21" customHeight="1">
      <c r="A6" s="4">
        <v>1</v>
      </c>
      <c r="B6" s="5" t="s">
        <v>33</v>
      </c>
      <c r="C6" s="6"/>
      <c r="D6" s="37" t="s">
        <v>35</v>
      </c>
      <c r="E6" s="6"/>
      <c r="F6" s="35">
        <v>40000</v>
      </c>
      <c r="G6" s="9"/>
      <c r="H6" s="10"/>
    </row>
    <row r="7" spans="1:8" s="30" customFormat="1" ht="21" customHeight="1">
      <c r="A7" s="4">
        <v>2</v>
      </c>
      <c r="B7" s="11" t="s">
        <v>34</v>
      </c>
      <c r="C7" s="6"/>
      <c r="D7" s="37" t="s">
        <v>36</v>
      </c>
      <c r="E7" s="6"/>
      <c r="F7" s="35">
        <v>40000</v>
      </c>
      <c r="G7" s="9"/>
      <c r="H7" s="10"/>
    </row>
    <row r="8" spans="1:8" s="30" customFormat="1" ht="21" customHeight="1">
      <c r="A8" s="186" t="s">
        <v>7</v>
      </c>
      <c r="B8" s="187"/>
      <c r="C8" s="187"/>
      <c r="D8" s="187"/>
      <c r="E8" s="12"/>
      <c r="F8" s="65">
        <f>SUM(F6:F7)</f>
        <v>80000</v>
      </c>
      <c r="G8" s="13"/>
      <c r="H8" s="14"/>
    </row>
    <row r="9" spans="1:8" s="30" customFormat="1" ht="21" customHeight="1">
      <c r="A9" s="192" t="s">
        <v>31</v>
      </c>
      <c r="B9" s="192"/>
      <c r="C9" s="6"/>
      <c r="D9" s="6"/>
      <c r="E9" s="6"/>
      <c r="F9" s="9"/>
      <c r="G9" s="9"/>
      <c r="H9" s="10"/>
    </row>
    <row r="10" spans="1:8" s="30" customFormat="1" ht="30.75" customHeight="1">
      <c r="A10" s="2" t="s">
        <v>0</v>
      </c>
      <c r="B10" s="3" t="s">
        <v>1</v>
      </c>
      <c r="C10" s="3" t="s">
        <v>2</v>
      </c>
      <c r="D10" s="3" t="s">
        <v>3</v>
      </c>
      <c r="E10" s="3" t="s">
        <v>12</v>
      </c>
      <c r="F10" s="3" t="s">
        <v>13</v>
      </c>
      <c r="G10" s="143" t="s">
        <v>14</v>
      </c>
      <c r="H10" s="15" t="s">
        <v>4</v>
      </c>
    </row>
    <row r="11" spans="1:8" s="30" customFormat="1" ht="21" customHeight="1">
      <c r="A11" s="4">
        <v>1</v>
      </c>
      <c r="B11" s="7" t="s">
        <v>15</v>
      </c>
      <c r="C11" s="6"/>
      <c r="D11" s="37" t="s">
        <v>23</v>
      </c>
      <c r="E11" s="6"/>
      <c r="F11" s="35">
        <v>36000</v>
      </c>
      <c r="G11" s="9"/>
      <c r="H11" s="10"/>
    </row>
    <row r="12" spans="1:8" s="30" customFormat="1" ht="21" customHeight="1">
      <c r="A12" s="4">
        <v>2</v>
      </c>
      <c r="B12" s="5" t="s">
        <v>16</v>
      </c>
      <c r="C12" s="6"/>
      <c r="D12" s="38" t="s">
        <v>24</v>
      </c>
      <c r="E12" s="6"/>
      <c r="F12" s="35">
        <v>36000</v>
      </c>
      <c r="G12" s="9"/>
      <c r="H12" s="10"/>
    </row>
    <row r="13" spans="1:8" s="30" customFormat="1" ht="21" customHeight="1">
      <c r="A13" s="4">
        <v>3</v>
      </c>
      <c r="B13" s="5" t="s">
        <v>17</v>
      </c>
      <c r="C13" s="6"/>
      <c r="D13" s="38" t="s">
        <v>25</v>
      </c>
      <c r="E13" s="6"/>
      <c r="F13" s="35">
        <v>36000</v>
      </c>
      <c r="G13" s="9"/>
      <c r="H13" s="10"/>
    </row>
    <row r="14" spans="1:9" s="30" customFormat="1" ht="21" customHeight="1">
      <c r="A14" s="4">
        <v>4</v>
      </c>
      <c r="B14" s="5" t="s">
        <v>18</v>
      </c>
      <c r="C14" s="6"/>
      <c r="D14" s="38" t="s">
        <v>26</v>
      </c>
      <c r="E14" s="6"/>
      <c r="F14" s="35">
        <v>36000</v>
      </c>
      <c r="G14" s="9"/>
      <c r="H14" s="10"/>
      <c r="I14" s="127"/>
    </row>
    <row r="15" spans="1:8" s="30" customFormat="1" ht="21" customHeight="1">
      <c r="A15" s="4">
        <v>5</v>
      </c>
      <c r="B15" s="7" t="s">
        <v>19</v>
      </c>
      <c r="C15" s="6"/>
      <c r="D15" s="37" t="s">
        <v>27</v>
      </c>
      <c r="E15" s="6"/>
      <c r="F15" s="35">
        <v>36000</v>
      </c>
      <c r="G15" s="9"/>
      <c r="H15" s="10"/>
    </row>
    <row r="16" spans="1:8" s="30" customFormat="1" ht="21" customHeight="1">
      <c r="A16" s="4">
        <v>6</v>
      </c>
      <c r="B16" s="7" t="s">
        <v>20</v>
      </c>
      <c r="C16" s="6"/>
      <c r="D16" s="37" t="s">
        <v>28</v>
      </c>
      <c r="E16" s="6"/>
      <c r="F16" s="35">
        <v>36000</v>
      </c>
      <c r="G16" s="9"/>
      <c r="H16" s="10"/>
    </row>
    <row r="17" spans="1:9" s="30" customFormat="1" ht="21" customHeight="1">
      <c r="A17" s="4">
        <v>7</v>
      </c>
      <c r="B17" s="16" t="s">
        <v>21</v>
      </c>
      <c r="C17" s="6"/>
      <c r="D17" s="38" t="s">
        <v>29</v>
      </c>
      <c r="E17" s="6"/>
      <c r="F17" s="35">
        <v>36000</v>
      </c>
      <c r="G17" s="9"/>
      <c r="H17" s="10"/>
      <c r="I17" s="127"/>
    </row>
    <row r="18" spans="1:9" s="30" customFormat="1" ht="21" customHeight="1">
      <c r="A18" s="4">
        <v>8</v>
      </c>
      <c r="B18" s="16" t="s">
        <v>22</v>
      </c>
      <c r="C18" s="6"/>
      <c r="D18" s="38" t="s">
        <v>30</v>
      </c>
      <c r="E18" s="6"/>
      <c r="F18" s="35">
        <v>36000</v>
      </c>
      <c r="G18" s="9"/>
      <c r="H18" s="10"/>
      <c r="I18" s="127"/>
    </row>
    <row r="19" spans="1:9" s="30" customFormat="1" ht="21" customHeight="1">
      <c r="A19" s="186" t="s">
        <v>6</v>
      </c>
      <c r="B19" s="187"/>
      <c r="C19" s="187"/>
      <c r="D19" s="187"/>
      <c r="E19" s="149"/>
      <c r="F19" s="65">
        <f>SUM(F11:F18)</f>
        <v>288000</v>
      </c>
      <c r="G19" s="153"/>
      <c r="H19" s="154"/>
      <c r="I19" s="127"/>
    </row>
    <row r="20" spans="1:9" s="30" customFormat="1" ht="21" customHeight="1">
      <c r="A20" s="59"/>
      <c r="B20" s="59"/>
      <c r="C20" s="59"/>
      <c r="D20" s="59"/>
      <c r="E20" s="59"/>
      <c r="F20" s="90"/>
      <c r="G20" s="60"/>
      <c r="H20" s="61"/>
      <c r="I20" s="127"/>
    </row>
    <row r="21" spans="1:9" s="30" customFormat="1" ht="21" customHeight="1">
      <c r="A21" s="59"/>
      <c r="B21" s="59"/>
      <c r="C21" s="59"/>
      <c r="D21" s="59"/>
      <c r="E21" s="59"/>
      <c r="F21" s="90"/>
      <c r="G21" s="60"/>
      <c r="H21" s="61"/>
      <c r="I21" s="127"/>
    </row>
    <row r="22" spans="1:9" s="30" customFormat="1" ht="21" customHeight="1">
      <c r="A22" s="59"/>
      <c r="B22" s="59"/>
      <c r="C22" s="59"/>
      <c r="D22" s="59"/>
      <c r="E22" s="59"/>
      <c r="F22" s="90"/>
      <c r="G22" s="60"/>
      <c r="H22" s="61"/>
      <c r="I22" s="127"/>
    </row>
    <row r="23" spans="1:9" s="30" customFormat="1" ht="21" customHeight="1">
      <c r="A23" s="59"/>
      <c r="B23" s="59"/>
      <c r="C23" s="59"/>
      <c r="D23" s="59"/>
      <c r="E23" s="59"/>
      <c r="F23" s="90"/>
      <c r="G23" s="60"/>
      <c r="H23" s="61"/>
      <c r="I23" s="127"/>
    </row>
    <row r="24" spans="1:8" s="30" customFormat="1" ht="21" customHeight="1">
      <c r="A24" s="142" t="s">
        <v>887</v>
      </c>
      <c r="B24" s="142"/>
      <c r="C24" s="18"/>
      <c r="D24" s="191"/>
      <c r="E24" s="191"/>
      <c r="H24" s="22"/>
    </row>
    <row r="25" spans="1:8" s="30" customFormat="1" ht="30.75" customHeight="1">
      <c r="A25" s="2" t="s">
        <v>0</v>
      </c>
      <c r="B25" s="3" t="s">
        <v>1</v>
      </c>
      <c r="C25" s="3" t="s">
        <v>11</v>
      </c>
      <c r="D25" s="3" t="s">
        <v>3</v>
      </c>
      <c r="E25" s="3"/>
      <c r="F25" s="3" t="s">
        <v>13</v>
      </c>
      <c r="G25" s="143" t="s">
        <v>14</v>
      </c>
      <c r="H25" s="106" t="s">
        <v>4</v>
      </c>
    </row>
    <row r="26" spans="1:10" s="30" customFormat="1" ht="21" customHeight="1">
      <c r="A26" s="4">
        <v>1</v>
      </c>
      <c r="B26" s="19" t="s">
        <v>42</v>
      </c>
      <c r="C26" s="6"/>
      <c r="D26" s="39" t="s">
        <v>45</v>
      </c>
      <c r="E26" s="6"/>
      <c r="F26" s="8">
        <v>12000</v>
      </c>
      <c r="G26" s="9"/>
      <c r="H26" s="10"/>
      <c r="J26" s="127"/>
    </row>
    <row r="27" spans="1:8" s="30" customFormat="1" ht="21" customHeight="1">
      <c r="A27" s="4">
        <v>2</v>
      </c>
      <c r="B27" s="19" t="s">
        <v>43</v>
      </c>
      <c r="C27" s="6"/>
      <c r="D27" s="39" t="s">
        <v>46</v>
      </c>
      <c r="E27" s="6"/>
      <c r="F27" s="8">
        <v>12000</v>
      </c>
      <c r="G27" s="9"/>
      <c r="H27" s="10"/>
    </row>
    <row r="28" spans="1:8" s="30" customFormat="1" ht="21" customHeight="1">
      <c r="A28" s="4">
        <v>3</v>
      </c>
      <c r="B28" s="34" t="s">
        <v>44</v>
      </c>
      <c r="C28" s="6"/>
      <c r="D28" s="37" t="s">
        <v>47</v>
      </c>
      <c r="E28" s="6"/>
      <c r="F28" s="8">
        <v>12000</v>
      </c>
      <c r="G28" s="9"/>
      <c r="H28" s="10"/>
    </row>
    <row r="29" spans="1:8" s="30" customFormat="1" ht="21" customHeight="1">
      <c r="A29" s="4">
        <v>4</v>
      </c>
      <c r="B29" s="34" t="s">
        <v>787</v>
      </c>
      <c r="C29" s="6"/>
      <c r="D29" s="40" t="s">
        <v>788</v>
      </c>
      <c r="E29" s="6"/>
      <c r="F29" s="8">
        <v>12000</v>
      </c>
      <c r="G29" s="9"/>
      <c r="H29" s="10"/>
    </row>
    <row r="30" spans="1:8" s="30" customFormat="1" ht="21" customHeight="1">
      <c r="A30" s="4">
        <v>5</v>
      </c>
      <c r="B30" s="21" t="s">
        <v>789</v>
      </c>
      <c r="C30" s="6"/>
      <c r="D30" s="40" t="s">
        <v>47</v>
      </c>
      <c r="E30" s="6"/>
      <c r="F30" s="8">
        <v>12000</v>
      </c>
      <c r="G30" s="9"/>
      <c r="H30" s="10"/>
    </row>
    <row r="31" spans="1:8" s="30" customFormat="1" ht="21" customHeight="1">
      <c r="A31" s="186" t="s">
        <v>7</v>
      </c>
      <c r="B31" s="187"/>
      <c r="C31" s="187"/>
      <c r="D31" s="187"/>
      <c r="E31" s="149"/>
      <c r="F31" s="163">
        <f>SUM(F26:F30)</f>
        <v>60000</v>
      </c>
      <c r="G31" s="153"/>
      <c r="H31" s="154"/>
    </row>
    <row r="32" spans="1:8" s="30" customFormat="1" ht="21" customHeight="1">
      <c r="A32" s="59"/>
      <c r="B32" s="59"/>
      <c r="C32" s="59"/>
      <c r="D32" s="59"/>
      <c r="E32" s="59"/>
      <c r="F32" s="167"/>
      <c r="G32" s="60"/>
      <c r="H32" s="61"/>
    </row>
    <row r="33" spans="1:8" s="30" customFormat="1" ht="21" customHeight="1">
      <c r="A33" s="59"/>
      <c r="B33" s="59"/>
      <c r="C33" s="59"/>
      <c r="D33" s="59"/>
      <c r="E33" s="59"/>
      <c r="F33" s="167"/>
      <c r="G33" s="60"/>
      <c r="H33" s="61"/>
    </row>
    <row r="34" spans="1:8" s="30" customFormat="1" ht="21" customHeight="1">
      <c r="A34" s="59"/>
      <c r="B34" s="59"/>
      <c r="C34" s="59"/>
      <c r="D34" s="59"/>
      <c r="E34" s="59"/>
      <c r="F34" s="167"/>
      <c r="G34" s="60"/>
      <c r="H34" s="61"/>
    </row>
    <row r="35" spans="1:8" s="30" customFormat="1" ht="21" customHeight="1">
      <c r="A35" s="59"/>
      <c r="B35" s="59"/>
      <c r="C35" s="59"/>
      <c r="D35" s="59"/>
      <c r="E35" s="59"/>
      <c r="F35" s="167"/>
      <c r="G35" s="60"/>
      <c r="H35" s="61"/>
    </row>
    <row r="36" spans="1:8" s="30" customFormat="1" ht="21" customHeight="1">
      <c r="A36" s="24" t="s">
        <v>37</v>
      </c>
      <c r="C36" s="18"/>
      <c r="D36" s="171" t="s">
        <v>897</v>
      </c>
      <c r="E36" s="23"/>
      <c r="H36" s="22" t="s">
        <v>898</v>
      </c>
    </row>
    <row r="37" spans="1:8" s="30" customFormat="1" ht="21" customHeight="1">
      <c r="A37" s="25" t="s">
        <v>10</v>
      </c>
      <c r="B37" s="25"/>
      <c r="C37" s="18"/>
      <c r="D37" s="172" t="s">
        <v>10</v>
      </c>
      <c r="E37" s="26"/>
      <c r="F37" s="27"/>
      <c r="G37" s="27"/>
      <c r="H37" s="28" t="s">
        <v>10</v>
      </c>
    </row>
    <row r="38" spans="1:5" s="30" customFormat="1" ht="21" customHeight="1">
      <c r="A38" s="30" t="s">
        <v>8</v>
      </c>
      <c r="C38" s="18"/>
      <c r="D38" s="18"/>
      <c r="E38" s="18"/>
    </row>
    <row r="39" spans="3:5" s="30" customFormat="1" ht="21" customHeight="1">
      <c r="C39" s="18"/>
      <c r="D39" s="18"/>
      <c r="E39" s="18"/>
    </row>
    <row r="40" spans="3:5" s="30" customFormat="1" ht="21" customHeight="1">
      <c r="C40" s="18"/>
      <c r="D40" s="18"/>
      <c r="E40" s="18"/>
    </row>
    <row r="41" spans="6:7" s="30" customFormat="1" ht="21" customHeight="1">
      <c r="F41" s="29" t="s">
        <v>40</v>
      </c>
      <c r="G41" s="29"/>
    </row>
    <row r="42" spans="6:7" s="30" customFormat="1" ht="21" customHeight="1">
      <c r="F42" s="29"/>
      <c r="G42" s="29"/>
    </row>
    <row r="43" spans="6:7" s="30" customFormat="1" ht="21" customHeight="1">
      <c r="F43" s="29"/>
      <c r="G43" s="29"/>
    </row>
    <row r="44" spans="6:7" s="30" customFormat="1" ht="21" customHeight="1">
      <c r="F44" s="29"/>
      <c r="G44" s="29"/>
    </row>
    <row r="45" spans="6:7" s="30" customFormat="1" ht="21" customHeight="1">
      <c r="F45" s="29"/>
      <c r="G45" s="29"/>
    </row>
    <row r="46" spans="6:7" s="30" customFormat="1" ht="21" customHeight="1">
      <c r="F46" s="29"/>
      <c r="G46" s="29"/>
    </row>
    <row r="47" spans="6:7" s="30" customFormat="1" ht="21" customHeight="1">
      <c r="F47" s="29"/>
      <c r="G47" s="29"/>
    </row>
    <row r="48" spans="3:8" s="30" customFormat="1" ht="21" customHeight="1">
      <c r="C48" s="31" t="s">
        <v>32</v>
      </c>
      <c r="H48" s="32"/>
    </row>
    <row r="49" spans="1:7" s="30" customFormat="1" ht="21" customHeight="1">
      <c r="A49" s="31"/>
      <c r="B49" s="33" t="s">
        <v>884</v>
      </c>
      <c r="C49" s="33"/>
      <c r="D49" s="33"/>
      <c r="E49" s="33"/>
      <c r="F49" s="33"/>
      <c r="G49" s="33"/>
    </row>
    <row r="50" spans="1:7" s="30" customFormat="1" ht="21" customHeight="1">
      <c r="A50" s="190" t="s">
        <v>9</v>
      </c>
      <c r="B50" s="190"/>
      <c r="C50" s="184">
        <v>42767</v>
      </c>
      <c r="D50" s="185"/>
      <c r="E50" s="185"/>
      <c r="F50" s="185"/>
      <c r="G50" s="185"/>
    </row>
    <row r="51" spans="1:8" s="30" customFormat="1" ht="30">
      <c r="A51" s="2" t="s">
        <v>0</v>
      </c>
      <c r="B51" s="3" t="s">
        <v>1</v>
      </c>
      <c r="C51" s="3" t="s">
        <v>11</v>
      </c>
      <c r="D51" s="3" t="s">
        <v>3</v>
      </c>
      <c r="E51" s="3" t="s">
        <v>12</v>
      </c>
      <c r="F51" s="3" t="s">
        <v>13</v>
      </c>
      <c r="G51" s="143" t="s">
        <v>14</v>
      </c>
      <c r="H51" s="106" t="s">
        <v>4</v>
      </c>
    </row>
    <row r="52" spans="1:8" s="30" customFormat="1" ht="21" customHeight="1">
      <c r="A52" s="41">
        <v>1</v>
      </c>
      <c r="B52" s="5" t="s">
        <v>65</v>
      </c>
      <c r="C52" s="42"/>
      <c r="D52" s="37" t="s">
        <v>71</v>
      </c>
      <c r="E52" s="43"/>
      <c r="F52" s="51">
        <v>40000</v>
      </c>
      <c r="G52" s="42"/>
      <c r="H52" s="42"/>
    </row>
    <row r="53" spans="1:8" s="30" customFormat="1" ht="21" customHeight="1">
      <c r="A53" s="41">
        <v>2</v>
      </c>
      <c r="B53" s="5" t="s">
        <v>66</v>
      </c>
      <c r="C53" s="42"/>
      <c r="D53" s="37" t="s">
        <v>72</v>
      </c>
      <c r="E53" s="43"/>
      <c r="F53" s="51">
        <v>40000</v>
      </c>
      <c r="G53" s="42"/>
      <c r="H53" s="42"/>
    </row>
    <row r="54" spans="1:8" s="30" customFormat="1" ht="21" customHeight="1">
      <c r="A54" s="41">
        <v>3</v>
      </c>
      <c r="B54" s="5" t="s">
        <v>67</v>
      </c>
      <c r="C54" s="42"/>
      <c r="D54" s="37" t="s">
        <v>73</v>
      </c>
      <c r="E54" s="43"/>
      <c r="F54" s="51">
        <v>40000</v>
      </c>
      <c r="G54" s="42"/>
      <c r="H54" s="42"/>
    </row>
    <row r="55" spans="1:8" s="30" customFormat="1" ht="21" customHeight="1">
      <c r="A55" s="41">
        <v>4</v>
      </c>
      <c r="B55" s="11" t="s">
        <v>68</v>
      </c>
      <c r="C55" s="42"/>
      <c r="D55" s="49" t="s">
        <v>74</v>
      </c>
      <c r="E55" s="43"/>
      <c r="F55" s="51">
        <v>40000</v>
      </c>
      <c r="G55" s="42"/>
      <c r="H55" s="42"/>
    </row>
    <row r="56" spans="1:8" s="30" customFormat="1" ht="21" customHeight="1">
      <c r="A56" s="41">
        <v>5</v>
      </c>
      <c r="B56" s="46" t="s">
        <v>69</v>
      </c>
      <c r="C56" s="42"/>
      <c r="D56" s="50" t="s">
        <v>75</v>
      </c>
      <c r="E56" s="43"/>
      <c r="F56" s="51">
        <v>40000</v>
      </c>
      <c r="G56" s="42"/>
      <c r="H56" s="42"/>
    </row>
    <row r="57" spans="1:8" s="30" customFormat="1" ht="21" customHeight="1">
      <c r="A57" s="41">
        <v>6</v>
      </c>
      <c r="B57" s="11" t="s">
        <v>70</v>
      </c>
      <c r="C57" s="42"/>
      <c r="D57" s="37" t="s">
        <v>76</v>
      </c>
      <c r="E57" s="43"/>
      <c r="F57" s="51">
        <v>40000</v>
      </c>
      <c r="G57" s="42"/>
      <c r="H57" s="42"/>
    </row>
    <row r="58" spans="1:8" s="30" customFormat="1" ht="18.75" customHeight="1">
      <c r="A58" s="186" t="s">
        <v>7</v>
      </c>
      <c r="B58" s="187"/>
      <c r="C58" s="187"/>
      <c r="D58" s="187"/>
      <c r="E58" s="188"/>
      <c r="F58" s="65">
        <f>SUM(F52:F57)</f>
        <v>240000</v>
      </c>
      <c r="G58" s="157"/>
      <c r="H58" s="154"/>
    </row>
    <row r="59" spans="1:8" s="30" customFormat="1" ht="18.75" customHeight="1">
      <c r="A59" s="192" t="s">
        <v>31</v>
      </c>
      <c r="B59" s="192"/>
      <c r="C59" s="6"/>
      <c r="D59" s="6"/>
      <c r="E59" s="6"/>
      <c r="F59" s="9"/>
      <c r="G59" s="9"/>
      <c r="H59" s="10"/>
    </row>
    <row r="60" spans="1:8" s="30" customFormat="1" ht="30.75" customHeight="1">
      <c r="A60" s="2" t="s">
        <v>0</v>
      </c>
      <c r="B60" s="3" t="s">
        <v>1</v>
      </c>
      <c r="C60" s="3" t="s">
        <v>2</v>
      </c>
      <c r="D60" s="3" t="s">
        <v>3</v>
      </c>
      <c r="E60" s="3" t="s">
        <v>12</v>
      </c>
      <c r="F60" s="3" t="s">
        <v>13</v>
      </c>
      <c r="G60" s="143" t="s">
        <v>14</v>
      </c>
      <c r="H60" s="15" t="s">
        <v>4</v>
      </c>
    </row>
    <row r="61" spans="1:8" s="30" customFormat="1" ht="21" customHeight="1">
      <c r="A61" s="4">
        <v>1</v>
      </c>
      <c r="B61" s="5" t="s">
        <v>48</v>
      </c>
      <c r="C61" s="6"/>
      <c r="D61" s="38" t="s">
        <v>57</v>
      </c>
      <c r="E61" s="6"/>
      <c r="F61" s="35">
        <v>36000</v>
      </c>
      <c r="G61" s="9"/>
      <c r="H61" s="10"/>
    </row>
    <row r="62" spans="1:8" s="30" customFormat="1" ht="21" customHeight="1">
      <c r="A62" s="4">
        <v>2</v>
      </c>
      <c r="B62" s="5" t="s">
        <v>49</v>
      </c>
      <c r="C62" s="6"/>
      <c r="D62" s="38" t="s">
        <v>58</v>
      </c>
      <c r="E62" s="6"/>
      <c r="F62" s="35">
        <v>36000</v>
      </c>
      <c r="G62" s="9"/>
      <c r="H62" s="10"/>
    </row>
    <row r="63" spans="1:8" s="30" customFormat="1" ht="21" customHeight="1">
      <c r="A63" s="4">
        <v>3</v>
      </c>
      <c r="B63" s="5" t="s">
        <v>50</v>
      </c>
      <c r="C63" s="6"/>
      <c r="D63" s="38" t="s">
        <v>59</v>
      </c>
      <c r="E63" s="6"/>
      <c r="F63" s="35">
        <v>36000</v>
      </c>
      <c r="G63" s="9"/>
      <c r="H63" s="10"/>
    </row>
    <row r="64" spans="1:8" s="30" customFormat="1" ht="21" customHeight="1">
      <c r="A64" s="4">
        <v>4</v>
      </c>
      <c r="B64" s="7" t="s">
        <v>51</v>
      </c>
      <c r="C64" s="6"/>
      <c r="D64" s="37" t="s">
        <v>60</v>
      </c>
      <c r="E64" s="6"/>
      <c r="F64" s="35">
        <v>36000</v>
      </c>
      <c r="G64" s="9"/>
      <c r="H64" s="10"/>
    </row>
    <row r="65" spans="1:8" s="30" customFormat="1" ht="21" customHeight="1">
      <c r="A65" s="4">
        <v>5</v>
      </c>
      <c r="B65" s="7" t="s">
        <v>52</v>
      </c>
      <c r="C65" s="6"/>
      <c r="D65" s="37" t="s">
        <v>61</v>
      </c>
      <c r="E65" s="6"/>
      <c r="F65" s="35">
        <v>36000</v>
      </c>
      <c r="G65" s="9"/>
      <c r="H65" s="10"/>
    </row>
    <row r="66" spans="1:8" s="30" customFormat="1" ht="21" customHeight="1">
      <c r="A66" s="4">
        <v>6</v>
      </c>
      <c r="B66" s="5" t="s">
        <v>53</v>
      </c>
      <c r="C66" s="6"/>
      <c r="D66" s="38" t="s">
        <v>62</v>
      </c>
      <c r="E66" s="6"/>
      <c r="F66" s="35">
        <v>36000</v>
      </c>
      <c r="G66" s="9"/>
      <c r="H66" s="10"/>
    </row>
    <row r="67" spans="1:8" s="30" customFormat="1" ht="21" customHeight="1">
      <c r="A67" s="4">
        <v>7</v>
      </c>
      <c r="B67" s="5" t="s">
        <v>54</v>
      </c>
      <c r="C67" s="6"/>
      <c r="D67" s="38" t="s">
        <v>63</v>
      </c>
      <c r="E67" s="6"/>
      <c r="F67" s="35">
        <v>36000</v>
      </c>
      <c r="G67" s="9"/>
      <c r="H67" s="10"/>
    </row>
    <row r="68" spans="1:8" s="30" customFormat="1" ht="21" customHeight="1">
      <c r="A68" s="4">
        <v>8</v>
      </c>
      <c r="B68" s="47" t="s">
        <v>55</v>
      </c>
      <c r="C68" s="6"/>
      <c r="D68" s="38" t="s">
        <v>30</v>
      </c>
      <c r="E68" s="6"/>
      <c r="F68" s="35">
        <v>36000</v>
      </c>
      <c r="G68" s="9"/>
      <c r="H68" s="10"/>
    </row>
    <row r="69" spans="1:8" s="30" customFormat="1" ht="21" customHeight="1">
      <c r="A69" s="4">
        <v>9</v>
      </c>
      <c r="B69" s="48" t="s">
        <v>56</v>
      </c>
      <c r="C69" s="6"/>
      <c r="D69" s="52" t="s">
        <v>64</v>
      </c>
      <c r="E69" s="6"/>
      <c r="F69" s="35">
        <v>36000</v>
      </c>
      <c r="G69" s="9"/>
      <c r="H69" s="10"/>
    </row>
    <row r="70" spans="1:8" s="30" customFormat="1" ht="21" customHeight="1">
      <c r="A70" s="186" t="s">
        <v>6</v>
      </c>
      <c r="B70" s="187"/>
      <c r="C70" s="187"/>
      <c r="D70" s="194"/>
      <c r="E70" s="138"/>
      <c r="F70" s="36">
        <f>SUM(F61:F69)</f>
        <v>324000</v>
      </c>
      <c r="G70" s="13"/>
      <c r="H70" s="14"/>
    </row>
    <row r="71" spans="1:8" s="30" customFormat="1" ht="21" customHeight="1">
      <c r="A71" s="17" t="s">
        <v>887</v>
      </c>
      <c r="B71" s="17"/>
      <c r="C71" s="18"/>
      <c r="D71" s="191"/>
      <c r="E71" s="191"/>
      <c r="H71" s="22"/>
    </row>
    <row r="72" spans="1:8" s="30" customFormat="1" ht="30.75" customHeight="1">
      <c r="A72" s="2" t="s">
        <v>0</v>
      </c>
      <c r="B72" s="3" t="s">
        <v>1</v>
      </c>
      <c r="C72" s="3" t="s">
        <v>11</v>
      </c>
      <c r="D72" s="72" t="s">
        <v>3</v>
      </c>
      <c r="E72" s="72"/>
      <c r="F72" s="3" t="s">
        <v>13</v>
      </c>
      <c r="G72" s="143" t="s">
        <v>14</v>
      </c>
      <c r="H72" s="106" t="s">
        <v>4</v>
      </c>
    </row>
    <row r="73" spans="1:8" s="30" customFormat="1" ht="21" customHeight="1">
      <c r="A73" s="4">
        <v>1</v>
      </c>
      <c r="B73" s="19" t="s">
        <v>77</v>
      </c>
      <c r="C73" s="107"/>
      <c r="D73" s="39" t="s">
        <v>79</v>
      </c>
      <c r="E73" s="6"/>
      <c r="F73" s="35">
        <v>12000</v>
      </c>
      <c r="G73" s="9"/>
      <c r="H73" s="108"/>
    </row>
    <row r="74" spans="1:8" s="30" customFormat="1" ht="21" customHeight="1">
      <c r="A74" s="4">
        <v>2</v>
      </c>
      <c r="B74" s="19" t="s">
        <v>78</v>
      </c>
      <c r="C74" s="6"/>
      <c r="D74" s="39"/>
      <c r="E74" s="6"/>
      <c r="F74" s="35">
        <v>12000</v>
      </c>
      <c r="G74" s="9"/>
      <c r="H74" s="10"/>
    </row>
    <row r="75" spans="1:8" s="30" customFormat="1" ht="21" customHeight="1">
      <c r="A75" s="186" t="s">
        <v>7</v>
      </c>
      <c r="B75" s="187"/>
      <c r="C75" s="187"/>
      <c r="D75" s="187"/>
      <c r="E75" s="12"/>
      <c r="F75" s="65">
        <f>SUM(F73:F74)</f>
        <v>24000</v>
      </c>
      <c r="G75" s="13"/>
      <c r="H75" s="14"/>
    </row>
    <row r="76" spans="1:8" s="30" customFormat="1" ht="21" customHeight="1">
      <c r="A76" s="59"/>
      <c r="B76" s="59"/>
      <c r="C76" s="59"/>
      <c r="D76" s="59"/>
      <c r="E76" s="59"/>
      <c r="F76" s="90"/>
      <c r="G76" s="60"/>
      <c r="H76" s="61"/>
    </row>
    <row r="77" spans="1:8" s="30" customFormat="1" ht="21" customHeight="1">
      <c r="A77" s="59"/>
      <c r="B77" s="59"/>
      <c r="C77" s="59"/>
      <c r="D77" s="59"/>
      <c r="E77" s="59"/>
      <c r="F77" s="90"/>
      <c r="G77" s="60"/>
      <c r="H77" s="61"/>
    </row>
    <row r="78" spans="1:8" s="30" customFormat="1" ht="21" customHeight="1">
      <c r="A78" s="59"/>
      <c r="B78" s="59"/>
      <c r="C78" s="59"/>
      <c r="D78" s="59"/>
      <c r="E78" s="59"/>
      <c r="F78" s="90"/>
      <c r="G78" s="60"/>
      <c r="H78" s="61"/>
    </row>
    <row r="79" spans="1:8" s="30" customFormat="1" ht="21" customHeight="1">
      <c r="A79" s="59"/>
      <c r="B79" s="59"/>
      <c r="C79" s="59"/>
      <c r="D79" s="59"/>
      <c r="E79" s="59"/>
      <c r="F79" s="90"/>
      <c r="G79" s="60"/>
      <c r="H79" s="61"/>
    </row>
    <row r="80" spans="1:8" s="30" customFormat="1" ht="21" customHeight="1">
      <c r="A80" s="24" t="s">
        <v>37</v>
      </c>
      <c r="C80" s="18"/>
      <c r="D80" s="168" t="s">
        <v>897</v>
      </c>
      <c r="E80" s="73"/>
      <c r="H80" s="22" t="s">
        <v>898</v>
      </c>
    </row>
    <row r="81" spans="1:8" s="30" customFormat="1" ht="21" customHeight="1">
      <c r="A81" s="25" t="s">
        <v>10</v>
      </c>
      <c r="B81" s="25"/>
      <c r="C81" s="18"/>
      <c r="D81" s="173" t="s">
        <v>10</v>
      </c>
      <c r="E81" s="26"/>
      <c r="G81" s="27"/>
      <c r="H81" s="28" t="s">
        <v>10</v>
      </c>
    </row>
    <row r="82" spans="1:8" s="30" customFormat="1" ht="21" customHeight="1">
      <c r="A82" s="30" t="s">
        <v>8</v>
      </c>
      <c r="B82" s="25"/>
      <c r="C82" s="18"/>
      <c r="D82" s="57"/>
      <c r="E82" s="26"/>
      <c r="G82" s="27"/>
      <c r="H82" s="28"/>
    </row>
    <row r="83" spans="2:8" s="30" customFormat="1" ht="21" customHeight="1">
      <c r="B83" s="25"/>
      <c r="C83" s="18"/>
      <c r="D83" s="57"/>
      <c r="E83" s="26"/>
      <c r="G83" s="27"/>
      <c r="H83" s="28"/>
    </row>
    <row r="84" spans="2:8" s="30" customFormat="1" ht="21" customHeight="1">
      <c r="B84" s="25"/>
      <c r="C84" s="18"/>
      <c r="D84" s="57"/>
      <c r="E84" s="26"/>
      <c r="G84" s="27"/>
      <c r="H84" s="28"/>
    </row>
    <row r="85" spans="3:6" s="30" customFormat="1" ht="21" customHeight="1">
      <c r="C85" s="18"/>
      <c r="D85" s="18"/>
      <c r="E85" s="18"/>
      <c r="F85" s="29" t="s">
        <v>40</v>
      </c>
    </row>
    <row r="86" spans="3:6" s="30" customFormat="1" ht="21" customHeight="1">
      <c r="C86" s="18"/>
      <c r="D86" s="18"/>
      <c r="E86" s="18"/>
      <c r="F86" s="29"/>
    </row>
    <row r="87" spans="3:6" s="30" customFormat="1" ht="21" customHeight="1">
      <c r="C87" s="18"/>
      <c r="D87" s="18"/>
      <c r="E87" s="18"/>
      <c r="F87" s="29"/>
    </row>
    <row r="88" spans="3:6" s="30" customFormat="1" ht="21" customHeight="1">
      <c r="C88" s="18"/>
      <c r="D88" s="18"/>
      <c r="E88" s="18"/>
      <c r="F88" s="29"/>
    </row>
    <row r="89" spans="3:6" s="30" customFormat="1" ht="21" customHeight="1">
      <c r="C89" s="18"/>
      <c r="D89" s="18"/>
      <c r="E89" s="18"/>
      <c r="F89" s="29"/>
    </row>
    <row r="90" spans="3:6" s="30" customFormat="1" ht="21" customHeight="1">
      <c r="C90" s="18"/>
      <c r="D90" s="18"/>
      <c r="E90" s="18"/>
      <c r="F90" s="29"/>
    </row>
    <row r="91" spans="3:6" s="30" customFormat="1" ht="21" customHeight="1">
      <c r="C91" s="18"/>
      <c r="D91" s="18"/>
      <c r="E91" s="18"/>
      <c r="F91" s="29"/>
    </row>
    <row r="92" spans="3:6" s="30" customFormat="1" ht="21" customHeight="1">
      <c r="C92" s="18"/>
      <c r="D92" s="18"/>
      <c r="E92" s="18"/>
      <c r="F92" s="29"/>
    </row>
    <row r="93" spans="3:6" s="30" customFormat="1" ht="21" customHeight="1">
      <c r="C93" s="18"/>
      <c r="D93" s="18"/>
      <c r="E93" s="18"/>
      <c r="F93" s="29"/>
    </row>
    <row r="94" spans="3:6" s="30" customFormat="1" ht="21" customHeight="1">
      <c r="C94" s="18"/>
      <c r="D94" s="18"/>
      <c r="E94" s="18"/>
      <c r="F94" s="29"/>
    </row>
    <row r="95" spans="3:6" s="30" customFormat="1" ht="18" customHeight="1">
      <c r="C95" s="31" t="s">
        <v>32</v>
      </c>
      <c r="D95" s="18"/>
      <c r="E95" s="18"/>
      <c r="F95" s="29"/>
    </row>
    <row r="96" spans="1:7" s="30" customFormat="1" ht="21" customHeight="1">
      <c r="A96" s="31"/>
      <c r="B96" s="33" t="s">
        <v>885</v>
      </c>
      <c r="C96" s="33"/>
      <c r="D96" s="33"/>
      <c r="E96" s="33"/>
      <c r="F96" s="33"/>
      <c r="G96" s="33"/>
    </row>
    <row r="97" spans="1:7" s="30" customFormat="1" ht="17.25" customHeight="1">
      <c r="A97" s="190" t="s">
        <v>9</v>
      </c>
      <c r="B97" s="190"/>
      <c r="C97" s="184">
        <v>42736</v>
      </c>
      <c r="D97" s="185"/>
      <c r="E97" s="185"/>
      <c r="F97" s="185"/>
      <c r="G97" s="185"/>
    </row>
    <row r="98" spans="1:8" s="30" customFormat="1" ht="29.25" customHeight="1">
      <c r="A98" s="2" t="s">
        <v>0</v>
      </c>
      <c r="B98" s="3" t="s">
        <v>1</v>
      </c>
      <c r="C98" s="3" t="s">
        <v>11</v>
      </c>
      <c r="D98" s="3" t="s">
        <v>3</v>
      </c>
      <c r="E98" s="3" t="s">
        <v>12</v>
      </c>
      <c r="F98" s="3" t="s">
        <v>13</v>
      </c>
      <c r="G98" s="143" t="s">
        <v>14</v>
      </c>
      <c r="H98" s="106" t="s">
        <v>4</v>
      </c>
    </row>
    <row r="99" spans="1:8" s="30" customFormat="1" ht="21" customHeight="1">
      <c r="A99" s="41">
        <v>1</v>
      </c>
      <c r="B99" s="5" t="s">
        <v>97</v>
      </c>
      <c r="C99" s="42"/>
      <c r="D99" s="37" t="s">
        <v>99</v>
      </c>
      <c r="E99" s="43"/>
      <c r="F99" s="51">
        <v>40000</v>
      </c>
      <c r="G99" s="42"/>
      <c r="H99" s="42"/>
    </row>
    <row r="100" spans="1:8" s="30" customFormat="1" ht="21" customHeight="1">
      <c r="A100" s="41">
        <v>2</v>
      </c>
      <c r="B100" s="174" t="s">
        <v>98</v>
      </c>
      <c r="C100" s="42"/>
      <c r="D100" s="175" t="s">
        <v>100</v>
      </c>
      <c r="E100" s="43"/>
      <c r="F100" s="51">
        <v>40000</v>
      </c>
      <c r="G100" s="42"/>
      <c r="H100" s="42"/>
    </row>
    <row r="101" spans="1:8" s="30" customFormat="1" ht="15" customHeight="1">
      <c r="A101" s="189" t="s">
        <v>7</v>
      </c>
      <c r="B101" s="189"/>
      <c r="C101" s="189"/>
      <c r="D101" s="189"/>
      <c r="E101" s="189"/>
      <c r="F101" s="86">
        <f>SUM(F99:F100)</f>
        <v>80000</v>
      </c>
      <c r="G101" s="157"/>
      <c r="H101" s="154"/>
    </row>
    <row r="102" spans="1:8" s="30" customFormat="1" ht="17.25" customHeight="1">
      <c r="A102" s="192" t="s">
        <v>31</v>
      </c>
      <c r="B102" s="192"/>
      <c r="C102" s="6"/>
      <c r="D102" s="6"/>
      <c r="E102" s="6"/>
      <c r="F102" s="9"/>
      <c r="G102" s="9"/>
      <c r="H102" s="10"/>
    </row>
    <row r="103" spans="1:8" s="30" customFormat="1" ht="29.25" customHeight="1">
      <c r="A103" s="2" t="s">
        <v>0</v>
      </c>
      <c r="B103" s="3" t="s">
        <v>1</v>
      </c>
      <c r="C103" s="3" t="s">
        <v>2</v>
      </c>
      <c r="D103" s="3" t="s">
        <v>3</v>
      </c>
      <c r="E103" s="3" t="s">
        <v>12</v>
      </c>
      <c r="F103" s="3" t="s">
        <v>13</v>
      </c>
      <c r="G103" s="143" t="s">
        <v>14</v>
      </c>
      <c r="H103" s="15" t="s">
        <v>4</v>
      </c>
    </row>
    <row r="104" spans="1:8" s="30" customFormat="1" ht="21" customHeight="1">
      <c r="A104" s="4">
        <v>1</v>
      </c>
      <c r="B104" s="7" t="s">
        <v>80</v>
      </c>
      <c r="C104" s="6"/>
      <c r="D104" s="37" t="s">
        <v>89</v>
      </c>
      <c r="E104" s="6"/>
      <c r="F104" s="8">
        <v>36000</v>
      </c>
      <c r="G104" s="9"/>
      <c r="H104" s="10"/>
    </row>
    <row r="105" spans="1:8" s="30" customFormat="1" ht="21" customHeight="1">
      <c r="A105" s="4">
        <v>2</v>
      </c>
      <c r="B105" s="7" t="s">
        <v>81</v>
      </c>
      <c r="C105" s="6"/>
      <c r="D105" s="37" t="s">
        <v>90</v>
      </c>
      <c r="E105" s="6"/>
      <c r="F105" s="8">
        <v>36000</v>
      </c>
      <c r="G105" s="9"/>
      <c r="H105" s="10"/>
    </row>
    <row r="106" spans="1:8" s="30" customFormat="1" ht="21" customHeight="1">
      <c r="A106" s="4">
        <v>3</v>
      </c>
      <c r="B106" s="7" t="s">
        <v>82</v>
      </c>
      <c r="C106" s="6"/>
      <c r="D106" s="49" t="s">
        <v>91</v>
      </c>
      <c r="E106" s="6"/>
      <c r="F106" s="8">
        <v>36000</v>
      </c>
      <c r="G106" s="9"/>
      <c r="H106" s="10"/>
    </row>
    <row r="107" spans="1:8" s="30" customFormat="1" ht="21" customHeight="1">
      <c r="A107" s="4">
        <v>4</v>
      </c>
      <c r="B107" s="7" t="s">
        <v>83</v>
      </c>
      <c r="C107" s="6"/>
      <c r="D107" s="37" t="s">
        <v>92</v>
      </c>
      <c r="E107" s="6"/>
      <c r="F107" s="8">
        <v>36000</v>
      </c>
      <c r="G107" s="9"/>
      <c r="H107" s="10"/>
    </row>
    <row r="108" spans="1:8" s="30" customFormat="1" ht="21" customHeight="1">
      <c r="A108" s="4">
        <v>5</v>
      </c>
      <c r="B108" s="7" t="s">
        <v>84</v>
      </c>
      <c r="C108" s="6"/>
      <c r="D108" s="37" t="s">
        <v>93</v>
      </c>
      <c r="E108" s="6"/>
      <c r="F108" s="8">
        <v>36000</v>
      </c>
      <c r="G108" s="9"/>
      <c r="H108" s="10"/>
    </row>
    <row r="109" spans="1:8" s="30" customFormat="1" ht="21" customHeight="1">
      <c r="A109" s="4">
        <v>6</v>
      </c>
      <c r="B109" s="5" t="s">
        <v>85</v>
      </c>
      <c r="C109" s="6"/>
      <c r="D109" s="38" t="s">
        <v>94</v>
      </c>
      <c r="E109" s="6"/>
      <c r="F109" s="8">
        <v>36000</v>
      </c>
      <c r="G109" s="9"/>
      <c r="H109" s="10"/>
    </row>
    <row r="110" spans="1:8" s="30" customFormat="1" ht="21" customHeight="1">
      <c r="A110" s="4">
        <v>7</v>
      </c>
      <c r="B110" s="7" t="s">
        <v>86</v>
      </c>
      <c r="C110" s="6"/>
      <c r="D110" s="37" t="s">
        <v>91</v>
      </c>
      <c r="E110" s="6"/>
      <c r="F110" s="8">
        <v>36000</v>
      </c>
      <c r="G110" s="9"/>
      <c r="H110" s="10"/>
    </row>
    <row r="111" spans="1:8" s="30" customFormat="1" ht="21" customHeight="1">
      <c r="A111" s="4">
        <v>8</v>
      </c>
      <c r="B111" s="5" t="s">
        <v>87</v>
      </c>
      <c r="C111" s="6"/>
      <c r="D111" s="38" t="s">
        <v>95</v>
      </c>
      <c r="E111" s="6"/>
      <c r="F111" s="8">
        <v>36000</v>
      </c>
      <c r="G111" s="9"/>
      <c r="H111" s="10"/>
    </row>
    <row r="112" spans="1:8" s="30" customFormat="1" ht="21" customHeight="1">
      <c r="A112" s="4">
        <v>9</v>
      </c>
      <c r="B112" s="55" t="s">
        <v>88</v>
      </c>
      <c r="C112" s="6"/>
      <c r="D112" s="38" t="s">
        <v>96</v>
      </c>
      <c r="E112" s="6"/>
      <c r="F112" s="8">
        <v>36000</v>
      </c>
      <c r="G112" s="9"/>
      <c r="H112" s="10"/>
    </row>
    <row r="113" spans="1:8" s="30" customFormat="1" ht="16.5" customHeight="1">
      <c r="A113" s="186" t="s">
        <v>6</v>
      </c>
      <c r="B113" s="187"/>
      <c r="C113" s="187"/>
      <c r="D113" s="187"/>
      <c r="E113" s="149"/>
      <c r="F113" s="163">
        <f>SUM(F104:F112)</f>
        <v>324000</v>
      </c>
      <c r="G113" s="153"/>
      <c r="H113" s="154"/>
    </row>
    <row r="114" spans="1:8" s="30" customFormat="1" ht="16.5" customHeight="1">
      <c r="A114" s="59"/>
      <c r="B114" s="59"/>
      <c r="C114" s="59"/>
      <c r="D114" s="59"/>
      <c r="E114" s="59"/>
      <c r="F114" s="167"/>
      <c r="G114" s="60"/>
      <c r="H114" s="61"/>
    </row>
    <row r="115" spans="1:8" s="30" customFormat="1" ht="16.5" customHeight="1">
      <c r="A115" s="59"/>
      <c r="B115" s="59"/>
      <c r="C115" s="59"/>
      <c r="D115" s="59"/>
      <c r="E115" s="59"/>
      <c r="F115" s="167"/>
      <c r="G115" s="60"/>
      <c r="H115" s="61"/>
    </row>
    <row r="116" spans="1:8" s="30" customFormat="1" ht="16.5" customHeight="1">
      <c r="A116" s="59"/>
      <c r="B116" s="59"/>
      <c r="C116" s="59"/>
      <c r="D116" s="59"/>
      <c r="E116" s="59"/>
      <c r="F116" s="167"/>
      <c r="G116" s="60"/>
      <c r="H116" s="61"/>
    </row>
    <row r="117" spans="1:8" s="30" customFormat="1" ht="16.5" customHeight="1">
      <c r="A117" s="59"/>
      <c r="B117" s="59"/>
      <c r="C117" s="59"/>
      <c r="D117" s="59"/>
      <c r="E117" s="59"/>
      <c r="F117" s="167"/>
      <c r="G117" s="60"/>
      <c r="H117" s="61"/>
    </row>
    <row r="118" spans="1:8" s="30" customFormat="1" ht="16.5" customHeight="1">
      <c r="A118" s="59"/>
      <c r="B118" s="59"/>
      <c r="C118" s="59"/>
      <c r="D118" s="59"/>
      <c r="E118" s="59"/>
      <c r="F118" s="167"/>
      <c r="G118" s="60"/>
      <c r="H118" s="61"/>
    </row>
    <row r="119" spans="1:8" s="30" customFormat="1" ht="16.5" customHeight="1">
      <c r="A119" s="59"/>
      <c r="B119" s="59"/>
      <c r="C119" s="59"/>
      <c r="D119" s="59"/>
      <c r="E119" s="59"/>
      <c r="F119" s="167"/>
      <c r="G119" s="60"/>
      <c r="H119" s="61"/>
    </row>
    <row r="120" spans="1:8" s="30" customFormat="1" ht="16.5" customHeight="1">
      <c r="A120" s="59"/>
      <c r="B120" s="59"/>
      <c r="C120" s="59"/>
      <c r="D120" s="59"/>
      <c r="E120" s="59"/>
      <c r="F120" s="167"/>
      <c r="G120" s="60"/>
      <c r="H120" s="61"/>
    </row>
    <row r="121" spans="1:8" s="30" customFormat="1" ht="21.75" customHeight="1">
      <c r="A121" s="142" t="s">
        <v>887</v>
      </c>
      <c r="B121" s="142"/>
      <c r="C121" s="18"/>
      <c r="D121" s="193"/>
      <c r="E121" s="193"/>
      <c r="H121" s="22"/>
    </row>
    <row r="122" spans="1:8" s="30" customFormat="1" ht="29.25" customHeight="1">
      <c r="A122" s="2" t="s">
        <v>0</v>
      </c>
      <c r="B122" s="3" t="s">
        <v>1</v>
      </c>
      <c r="C122" s="143" t="s">
        <v>11</v>
      </c>
      <c r="D122" s="3" t="s">
        <v>3</v>
      </c>
      <c r="E122" s="3"/>
      <c r="F122" s="3" t="s">
        <v>13</v>
      </c>
      <c r="G122" s="143" t="s">
        <v>14</v>
      </c>
      <c r="H122" s="170" t="s">
        <v>4</v>
      </c>
    </row>
    <row r="123" spans="1:8" s="30" customFormat="1" ht="21" customHeight="1">
      <c r="A123" s="4">
        <v>1</v>
      </c>
      <c r="B123" s="19" t="s">
        <v>101</v>
      </c>
      <c r="C123" s="6"/>
      <c r="D123" s="39"/>
      <c r="E123" s="6"/>
      <c r="F123" s="8">
        <v>12000</v>
      </c>
      <c r="G123" s="9"/>
      <c r="H123" s="10"/>
    </row>
    <row r="124" spans="1:8" s="30" customFormat="1" ht="21" customHeight="1">
      <c r="A124" s="4">
        <v>2</v>
      </c>
      <c r="B124" s="19" t="s">
        <v>102</v>
      </c>
      <c r="C124" s="6"/>
      <c r="D124" s="39"/>
      <c r="E124" s="6"/>
      <c r="F124" s="8">
        <v>12000</v>
      </c>
      <c r="G124" s="9"/>
      <c r="H124" s="10"/>
    </row>
    <row r="125" spans="1:8" s="30" customFormat="1" ht="21" customHeight="1">
      <c r="A125" s="4">
        <v>3</v>
      </c>
      <c r="B125" s="19" t="s">
        <v>103</v>
      </c>
      <c r="C125" s="6"/>
      <c r="D125" s="39" t="s">
        <v>104</v>
      </c>
      <c r="E125" s="6"/>
      <c r="F125" s="8">
        <v>12000</v>
      </c>
      <c r="G125" s="9"/>
      <c r="H125" s="10"/>
    </row>
    <row r="126" spans="1:8" s="30" customFormat="1" ht="18" customHeight="1">
      <c r="A126" s="186" t="s">
        <v>7</v>
      </c>
      <c r="B126" s="187"/>
      <c r="C126" s="187"/>
      <c r="D126" s="187"/>
      <c r="E126" s="12"/>
      <c r="F126" s="163">
        <f>SUM(F123:F125)</f>
        <v>36000</v>
      </c>
      <c r="G126" s="13"/>
      <c r="H126" s="14"/>
    </row>
    <row r="127" spans="1:8" s="30" customFormat="1" ht="18" customHeight="1">
      <c r="A127" s="59"/>
      <c r="B127" s="59"/>
      <c r="C127" s="59"/>
      <c r="D127" s="59"/>
      <c r="E127" s="59"/>
      <c r="F127" s="167"/>
      <c r="G127" s="60"/>
      <c r="H127" s="61"/>
    </row>
    <row r="128" spans="1:8" s="30" customFormat="1" ht="18" customHeight="1">
      <c r="A128" s="59"/>
      <c r="B128" s="59"/>
      <c r="C128" s="59"/>
      <c r="D128" s="59"/>
      <c r="E128" s="59"/>
      <c r="F128" s="167"/>
      <c r="G128" s="60"/>
      <c r="H128" s="61"/>
    </row>
    <row r="129" spans="1:8" s="30" customFormat="1" ht="18" customHeight="1">
      <c r="A129" s="59"/>
      <c r="B129" s="59"/>
      <c r="C129" s="59"/>
      <c r="D129" s="59"/>
      <c r="E129" s="59"/>
      <c r="F129" s="167"/>
      <c r="G129" s="60"/>
      <c r="H129" s="61"/>
    </row>
    <row r="130" spans="1:8" s="30" customFormat="1" ht="21" customHeight="1">
      <c r="A130" s="24" t="s">
        <v>37</v>
      </c>
      <c r="C130" s="18"/>
      <c r="D130" s="168" t="s">
        <v>897</v>
      </c>
      <c r="E130" s="73"/>
      <c r="H130" s="22" t="s">
        <v>898</v>
      </c>
    </row>
    <row r="131" spans="1:8" s="30" customFormat="1" ht="21" customHeight="1">
      <c r="A131" s="25" t="s">
        <v>10</v>
      </c>
      <c r="B131" s="25"/>
      <c r="C131" s="18"/>
      <c r="D131" s="173" t="s">
        <v>10</v>
      </c>
      <c r="E131" s="26"/>
      <c r="F131" s="27"/>
      <c r="G131" s="27"/>
      <c r="H131" s="28" t="s">
        <v>10</v>
      </c>
    </row>
    <row r="132" spans="1:6" s="30" customFormat="1" ht="21" customHeight="1">
      <c r="A132" s="30" t="s">
        <v>8</v>
      </c>
      <c r="C132" s="18"/>
      <c r="D132" s="18"/>
      <c r="E132" s="18"/>
      <c r="F132" s="29"/>
    </row>
    <row r="133" spans="1:7" s="30" customFormat="1" ht="21" customHeight="1">
      <c r="A133" s="22"/>
      <c r="C133" s="18"/>
      <c r="D133" s="18"/>
      <c r="E133" s="18"/>
      <c r="G133" s="29"/>
    </row>
    <row r="134" spans="1:7" s="30" customFormat="1" ht="21" customHeight="1">
      <c r="A134" s="22"/>
      <c r="C134" s="18"/>
      <c r="D134" s="18"/>
      <c r="E134" s="18"/>
      <c r="F134" s="29"/>
      <c r="G134" s="29"/>
    </row>
    <row r="135" spans="6:7" s="30" customFormat="1" ht="21" customHeight="1">
      <c r="F135" s="29" t="s">
        <v>40</v>
      </c>
      <c r="G135" s="29"/>
    </row>
    <row r="136" spans="6:7" s="30" customFormat="1" ht="21" customHeight="1">
      <c r="F136" s="29"/>
      <c r="G136" s="29"/>
    </row>
    <row r="137" spans="6:7" s="30" customFormat="1" ht="21" customHeight="1">
      <c r="F137" s="29"/>
      <c r="G137" s="29"/>
    </row>
    <row r="138" spans="6:7" s="30" customFormat="1" ht="21" customHeight="1">
      <c r="F138" s="29"/>
      <c r="G138" s="29"/>
    </row>
    <row r="139" spans="6:7" s="30" customFormat="1" ht="21" customHeight="1">
      <c r="F139" s="29"/>
      <c r="G139" s="29"/>
    </row>
    <row r="140" spans="6:7" s="30" customFormat="1" ht="21" customHeight="1">
      <c r="F140" s="29"/>
      <c r="G140" s="29"/>
    </row>
    <row r="141" spans="6:7" s="30" customFormat="1" ht="21" customHeight="1">
      <c r="F141" s="29"/>
      <c r="G141" s="29"/>
    </row>
    <row r="142" spans="6:7" s="30" customFormat="1" ht="21" customHeight="1">
      <c r="F142" s="29"/>
      <c r="G142" s="29"/>
    </row>
    <row r="143" spans="6:7" s="30" customFormat="1" ht="21" customHeight="1">
      <c r="F143" s="29"/>
      <c r="G143" s="29"/>
    </row>
    <row r="144" spans="6:7" s="30" customFormat="1" ht="21" customHeight="1">
      <c r="F144" s="29"/>
      <c r="G144" s="29"/>
    </row>
    <row r="145" spans="6:7" s="30" customFormat="1" ht="21" customHeight="1">
      <c r="F145" s="29"/>
      <c r="G145" s="29"/>
    </row>
    <row r="146" spans="6:7" s="30" customFormat="1" ht="21" customHeight="1">
      <c r="F146" s="29"/>
      <c r="G146" s="29"/>
    </row>
    <row r="147" spans="6:7" s="30" customFormat="1" ht="21" customHeight="1">
      <c r="F147" s="29"/>
      <c r="G147" s="29"/>
    </row>
    <row r="148" spans="3:8" s="30" customFormat="1" ht="21" customHeight="1">
      <c r="C148" s="31" t="s">
        <v>32</v>
      </c>
      <c r="H148" s="32"/>
    </row>
    <row r="149" spans="1:7" s="30" customFormat="1" ht="21" customHeight="1">
      <c r="A149" s="31"/>
      <c r="B149" s="33" t="s">
        <v>886</v>
      </c>
      <c r="C149" s="33"/>
      <c r="D149" s="33"/>
      <c r="E149" s="33"/>
      <c r="F149" s="33"/>
      <c r="G149" s="33"/>
    </row>
    <row r="150" spans="1:7" s="30" customFormat="1" ht="21" customHeight="1">
      <c r="A150" s="190" t="s">
        <v>9</v>
      </c>
      <c r="B150" s="190"/>
      <c r="C150" s="184">
        <v>42767</v>
      </c>
      <c r="D150" s="185"/>
      <c r="E150" s="185"/>
      <c r="F150" s="185"/>
      <c r="G150" s="185"/>
    </row>
    <row r="151" spans="1:8" s="30" customFormat="1" ht="30" customHeight="1">
      <c r="A151" s="2" t="s">
        <v>0</v>
      </c>
      <c r="B151" s="3" t="s">
        <v>1</v>
      </c>
      <c r="C151" s="3" t="s">
        <v>11</v>
      </c>
      <c r="D151" s="3" t="s">
        <v>3</v>
      </c>
      <c r="E151" s="3" t="s">
        <v>12</v>
      </c>
      <c r="F151" s="3" t="s">
        <v>13</v>
      </c>
      <c r="G151" s="143" t="s">
        <v>14</v>
      </c>
      <c r="H151" s="106" t="s">
        <v>4</v>
      </c>
    </row>
    <row r="152" spans="1:8" s="30" customFormat="1" ht="21" customHeight="1">
      <c r="A152" s="4">
        <v>1</v>
      </c>
      <c r="B152" s="5" t="s">
        <v>119</v>
      </c>
      <c r="C152" s="6"/>
      <c r="D152" s="37" t="s">
        <v>121</v>
      </c>
      <c r="E152" s="6"/>
      <c r="F152" s="8">
        <v>40000</v>
      </c>
      <c r="G152" s="9"/>
      <c r="H152" s="10"/>
    </row>
    <row r="153" spans="1:8" s="30" customFormat="1" ht="21" customHeight="1">
      <c r="A153" s="4">
        <v>2</v>
      </c>
      <c r="B153" s="11" t="s">
        <v>120</v>
      </c>
      <c r="C153" s="6"/>
      <c r="D153" s="37" t="s">
        <v>122</v>
      </c>
      <c r="E153" s="6"/>
      <c r="F153" s="8">
        <v>40000</v>
      </c>
      <c r="G153" s="9"/>
      <c r="H153" s="10"/>
    </row>
    <row r="154" spans="1:8" s="30" customFormat="1" ht="15">
      <c r="A154" s="186" t="s">
        <v>7</v>
      </c>
      <c r="B154" s="187"/>
      <c r="C154" s="187"/>
      <c r="D154" s="187"/>
      <c r="E154" s="12"/>
      <c r="F154" s="163">
        <f>SUM(F152:F153)</f>
        <v>80000</v>
      </c>
      <c r="G154" s="13"/>
      <c r="H154" s="14"/>
    </row>
    <row r="155" spans="1:8" s="30" customFormat="1" ht="17.25" customHeight="1">
      <c r="A155" s="192" t="s">
        <v>31</v>
      </c>
      <c r="B155" s="192"/>
      <c r="C155" s="6"/>
      <c r="D155" s="6"/>
      <c r="E155" s="6"/>
      <c r="F155" s="9"/>
      <c r="G155" s="9"/>
      <c r="H155" s="10"/>
    </row>
    <row r="156" spans="1:8" s="30" customFormat="1" ht="30" customHeight="1">
      <c r="A156" s="2" t="s">
        <v>0</v>
      </c>
      <c r="B156" s="3" t="s">
        <v>1</v>
      </c>
      <c r="C156" s="3" t="s">
        <v>2</v>
      </c>
      <c r="D156" s="3" t="s">
        <v>3</v>
      </c>
      <c r="E156" s="3" t="s">
        <v>12</v>
      </c>
      <c r="F156" s="3" t="s">
        <v>5</v>
      </c>
      <c r="G156" s="143" t="s">
        <v>14</v>
      </c>
      <c r="H156" s="15" t="s">
        <v>4</v>
      </c>
    </row>
    <row r="157" spans="1:8" s="30" customFormat="1" ht="21" customHeight="1">
      <c r="A157" s="4">
        <v>1</v>
      </c>
      <c r="B157" s="7" t="s">
        <v>105</v>
      </c>
      <c r="C157" s="6"/>
      <c r="D157" s="37" t="s">
        <v>112</v>
      </c>
      <c r="E157" s="6"/>
      <c r="F157" s="35">
        <v>36000</v>
      </c>
      <c r="G157" s="9"/>
      <c r="H157" s="10"/>
    </row>
    <row r="158" spans="1:8" s="30" customFormat="1" ht="21" customHeight="1">
      <c r="A158" s="4">
        <v>2</v>
      </c>
      <c r="B158" s="7" t="s">
        <v>106</v>
      </c>
      <c r="C158" s="6"/>
      <c r="D158" s="37" t="s">
        <v>113</v>
      </c>
      <c r="E158" s="6"/>
      <c r="F158" s="35">
        <v>36000</v>
      </c>
      <c r="G158" s="9"/>
      <c r="H158" s="10"/>
    </row>
    <row r="159" spans="1:8" s="30" customFormat="1" ht="21" customHeight="1">
      <c r="A159" s="4">
        <v>3</v>
      </c>
      <c r="B159" s="7" t="s">
        <v>107</v>
      </c>
      <c r="C159" s="6"/>
      <c r="D159" s="37" t="s">
        <v>114</v>
      </c>
      <c r="E159" s="6"/>
      <c r="F159" s="35">
        <v>36000</v>
      </c>
      <c r="G159" s="9"/>
      <c r="H159" s="10"/>
    </row>
    <row r="160" spans="1:8" s="30" customFormat="1" ht="21" customHeight="1">
      <c r="A160" s="4">
        <v>4</v>
      </c>
      <c r="B160" s="5" t="s">
        <v>108</v>
      </c>
      <c r="C160" s="6"/>
      <c r="D160" s="38" t="s">
        <v>115</v>
      </c>
      <c r="E160" s="6"/>
      <c r="F160" s="35">
        <v>36000</v>
      </c>
      <c r="G160" s="9"/>
      <c r="H160" s="10"/>
    </row>
    <row r="161" spans="1:8" s="30" customFormat="1" ht="21" customHeight="1">
      <c r="A161" s="4">
        <v>5</v>
      </c>
      <c r="B161" s="5" t="s">
        <v>109</v>
      </c>
      <c r="C161" s="6"/>
      <c r="D161" s="38" t="s">
        <v>116</v>
      </c>
      <c r="E161" s="6"/>
      <c r="F161" s="35">
        <v>36000</v>
      </c>
      <c r="G161" s="9"/>
      <c r="H161" s="10"/>
    </row>
    <row r="162" spans="1:8" s="30" customFormat="1" ht="21" customHeight="1">
      <c r="A162" s="4">
        <v>6</v>
      </c>
      <c r="B162" s="7" t="s">
        <v>110</v>
      </c>
      <c r="C162" s="6"/>
      <c r="D162" s="37" t="s">
        <v>117</v>
      </c>
      <c r="E162" s="6"/>
      <c r="F162" s="35">
        <v>36000</v>
      </c>
      <c r="G162" s="9"/>
      <c r="H162" s="10"/>
    </row>
    <row r="163" spans="1:8" s="30" customFormat="1" ht="21" customHeight="1">
      <c r="A163" s="4">
        <v>7</v>
      </c>
      <c r="B163" s="7" t="s">
        <v>111</v>
      </c>
      <c r="C163" s="6"/>
      <c r="D163" s="37" t="s">
        <v>118</v>
      </c>
      <c r="E163" s="6"/>
      <c r="F163" s="35">
        <v>36000</v>
      </c>
      <c r="G163" s="9"/>
      <c r="H163" s="10"/>
    </row>
    <row r="164" spans="1:8" s="30" customFormat="1" ht="15" customHeight="1">
      <c r="A164" s="186" t="s">
        <v>6</v>
      </c>
      <c r="B164" s="187"/>
      <c r="C164" s="187"/>
      <c r="D164" s="187"/>
      <c r="E164" s="12"/>
      <c r="F164" s="36">
        <f>SUM(F157:F163)</f>
        <v>252000</v>
      </c>
      <c r="G164" s="13"/>
      <c r="H164" s="14"/>
    </row>
    <row r="165" spans="1:9" s="30" customFormat="1" ht="17.25" customHeight="1">
      <c r="A165" s="17" t="s">
        <v>887</v>
      </c>
      <c r="B165" s="17"/>
      <c r="C165" s="18"/>
      <c r="D165" s="195"/>
      <c r="E165" s="195"/>
      <c r="H165" s="22"/>
      <c r="I165" s="127"/>
    </row>
    <row r="166" spans="1:8" s="30" customFormat="1" ht="30" customHeight="1">
      <c r="A166" s="2" t="s">
        <v>0</v>
      </c>
      <c r="B166" s="3" t="s">
        <v>1</v>
      </c>
      <c r="C166" s="143" t="s">
        <v>11</v>
      </c>
      <c r="D166" s="3" t="s">
        <v>3</v>
      </c>
      <c r="E166" s="3"/>
      <c r="F166" s="3" t="s">
        <v>13</v>
      </c>
      <c r="G166" s="143" t="s">
        <v>14</v>
      </c>
      <c r="H166" s="170" t="s">
        <v>4</v>
      </c>
    </row>
    <row r="167" spans="1:8" s="30" customFormat="1" ht="21" customHeight="1">
      <c r="A167" s="4">
        <v>1</v>
      </c>
      <c r="B167" s="19" t="s">
        <v>123</v>
      </c>
      <c r="C167" s="6"/>
      <c r="D167" s="39" t="s">
        <v>126</v>
      </c>
      <c r="E167" s="6"/>
      <c r="F167" s="35">
        <v>12000</v>
      </c>
      <c r="G167" s="9"/>
      <c r="H167" s="10"/>
    </row>
    <row r="168" spans="1:9" s="30" customFormat="1" ht="21" customHeight="1">
      <c r="A168" s="4">
        <v>2</v>
      </c>
      <c r="B168" s="19" t="s">
        <v>124</v>
      </c>
      <c r="C168" s="6"/>
      <c r="D168" s="39" t="s">
        <v>127</v>
      </c>
      <c r="E168" s="6"/>
      <c r="F168" s="35">
        <v>12000</v>
      </c>
      <c r="G168" s="9"/>
      <c r="H168" s="10"/>
      <c r="I168" s="127"/>
    </row>
    <row r="169" spans="1:8" s="30" customFormat="1" ht="21" customHeight="1">
      <c r="A169" s="4">
        <v>3</v>
      </c>
      <c r="B169" s="19" t="s">
        <v>125</v>
      </c>
      <c r="C169" s="6"/>
      <c r="D169" s="39" t="s">
        <v>128</v>
      </c>
      <c r="E169" s="6"/>
      <c r="F169" s="35">
        <v>12000</v>
      </c>
      <c r="G169" s="9"/>
      <c r="H169" s="10"/>
    </row>
    <row r="170" spans="1:8" s="30" customFormat="1" ht="21" customHeight="1">
      <c r="A170" s="4">
        <v>4</v>
      </c>
      <c r="B170" s="19" t="s">
        <v>922</v>
      </c>
      <c r="C170" s="6"/>
      <c r="D170" s="128"/>
      <c r="E170" s="6"/>
      <c r="F170" s="35">
        <v>12000</v>
      </c>
      <c r="G170" s="9"/>
      <c r="H170" s="10"/>
    </row>
    <row r="171" spans="1:8" s="30" customFormat="1" ht="21" customHeight="1">
      <c r="A171" s="186" t="s">
        <v>7</v>
      </c>
      <c r="B171" s="187"/>
      <c r="C171" s="187"/>
      <c r="D171" s="187"/>
      <c r="E171" s="12"/>
      <c r="F171" s="65">
        <f>SUM(F167:F170)</f>
        <v>48000</v>
      </c>
      <c r="G171" s="13"/>
      <c r="H171" s="14"/>
    </row>
    <row r="172" spans="1:8" s="30" customFormat="1" ht="21" customHeight="1">
      <c r="A172" s="22"/>
      <c r="B172" s="22"/>
      <c r="C172" s="18"/>
      <c r="D172" s="23"/>
      <c r="E172" s="23"/>
      <c r="H172" s="22"/>
    </row>
    <row r="173" spans="1:8" s="30" customFormat="1" ht="21" customHeight="1">
      <c r="A173" s="24" t="s">
        <v>37</v>
      </c>
      <c r="C173" s="18"/>
      <c r="D173" s="168" t="s">
        <v>897</v>
      </c>
      <c r="E173" s="73"/>
      <c r="H173" s="22" t="s">
        <v>898</v>
      </c>
    </row>
    <row r="174" spans="1:8" s="30" customFormat="1" ht="21" customHeight="1">
      <c r="A174" s="25" t="s">
        <v>10</v>
      </c>
      <c r="B174" s="25"/>
      <c r="C174" s="18"/>
      <c r="D174" s="173" t="s">
        <v>10</v>
      </c>
      <c r="E174" s="26"/>
      <c r="F174" s="27"/>
      <c r="G174" s="27"/>
      <c r="H174" s="28" t="s">
        <v>10</v>
      </c>
    </row>
    <row r="175" spans="1:6" s="30" customFormat="1" ht="21" customHeight="1">
      <c r="A175" s="30" t="s">
        <v>8</v>
      </c>
      <c r="C175" s="18"/>
      <c r="D175" s="18"/>
      <c r="E175" s="18"/>
      <c r="F175" s="29"/>
    </row>
    <row r="176" spans="1:7" s="30" customFormat="1" ht="21" customHeight="1">
      <c r="A176" s="22"/>
      <c r="C176" s="18"/>
      <c r="D176" s="18"/>
      <c r="E176" s="18"/>
      <c r="F176" s="29"/>
      <c r="G176" s="29"/>
    </row>
    <row r="177" s="30" customFormat="1" ht="21" customHeight="1"/>
    <row r="178" spans="6:7" s="30" customFormat="1" ht="21" customHeight="1">
      <c r="F178" s="29" t="s">
        <v>40</v>
      </c>
      <c r="G178" s="29"/>
    </row>
    <row r="179" spans="6:7" s="30" customFormat="1" ht="21" customHeight="1">
      <c r="F179" s="29"/>
      <c r="G179" s="29"/>
    </row>
    <row r="180" spans="6:7" s="30" customFormat="1" ht="21" customHeight="1">
      <c r="F180" s="29"/>
      <c r="G180" s="29"/>
    </row>
    <row r="181" spans="6:7" s="30" customFormat="1" ht="21" customHeight="1">
      <c r="F181" s="29"/>
      <c r="G181" s="29"/>
    </row>
    <row r="182" spans="6:7" s="30" customFormat="1" ht="21" customHeight="1">
      <c r="F182" s="29"/>
      <c r="G182" s="29"/>
    </row>
    <row r="183" spans="6:7" s="30" customFormat="1" ht="21" customHeight="1">
      <c r="F183" s="29"/>
      <c r="G183" s="29"/>
    </row>
    <row r="184" spans="6:7" s="30" customFormat="1" ht="21" customHeight="1">
      <c r="F184" s="29"/>
      <c r="G184" s="29"/>
    </row>
    <row r="185" spans="6:7" s="30" customFormat="1" ht="21" customHeight="1">
      <c r="F185" s="29"/>
      <c r="G185" s="29"/>
    </row>
    <row r="186" spans="6:7" s="30" customFormat="1" ht="21" customHeight="1">
      <c r="F186" s="29"/>
      <c r="G186" s="29"/>
    </row>
    <row r="187" spans="6:7" s="30" customFormat="1" ht="21" customHeight="1">
      <c r="F187" s="29"/>
      <c r="G187" s="29"/>
    </row>
    <row r="188" spans="6:7" s="30" customFormat="1" ht="21" customHeight="1">
      <c r="F188" s="29"/>
      <c r="G188" s="29"/>
    </row>
    <row r="189" spans="6:7" s="30" customFormat="1" ht="21" customHeight="1">
      <c r="F189" s="29"/>
      <c r="G189" s="29"/>
    </row>
    <row r="190" spans="6:7" s="30" customFormat="1" ht="21" customHeight="1">
      <c r="F190" s="29"/>
      <c r="G190" s="29"/>
    </row>
    <row r="191" spans="6:7" s="30" customFormat="1" ht="21" customHeight="1">
      <c r="F191" s="29"/>
      <c r="G191" s="29"/>
    </row>
    <row r="192" spans="6:7" s="30" customFormat="1" ht="21" customHeight="1">
      <c r="F192" s="29"/>
      <c r="G192" s="29"/>
    </row>
    <row r="193" spans="3:8" s="30" customFormat="1" ht="19.5" customHeight="1">
      <c r="C193" s="31" t="s">
        <v>32</v>
      </c>
      <c r="H193" s="32"/>
    </row>
    <row r="194" spans="1:7" s="30" customFormat="1" ht="21" customHeight="1">
      <c r="A194" s="31"/>
      <c r="B194" s="33" t="s">
        <v>899</v>
      </c>
      <c r="C194" s="33"/>
      <c r="D194" s="33"/>
      <c r="E194" s="33"/>
      <c r="F194" s="33"/>
      <c r="G194" s="33"/>
    </row>
    <row r="195" spans="1:7" s="30" customFormat="1" ht="14.25" customHeight="1">
      <c r="A195" s="190" t="s">
        <v>9</v>
      </c>
      <c r="B195" s="190"/>
      <c r="C195" s="184">
        <v>42767</v>
      </c>
      <c r="D195" s="185"/>
      <c r="E195" s="185"/>
      <c r="F195" s="185"/>
      <c r="G195" s="185"/>
    </row>
    <row r="196" spans="1:8" s="30" customFormat="1" ht="29.25" customHeight="1">
      <c r="A196" s="2" t="s">
        <v>0</v>
      </c>
      <c r="B196" s="3" t="s">
        <v>1</v>
      </c>
      <c r="C196" s="3" t="s">
        <v>11</v>
      </c>
      <c r="D196" s="3" t="s">
        <v>3</v>
      </c>
      <c r="E196" s="3" t="s">
        <v>12</v>
      </c>
      <c r="F196" s="3" t="s">
        <v>13</v>
      </c>
      <c r="G196" s="143" t="s">
        <v>14</v>
      </c>
      <c r="H196" s="106" t="s">
        <v>4</v>
      </c>
    </row>
    <row r="197" spans="1:8" s="30" customFormat="1" ht="21" customHeight="1">
      <c r="A197" s="4">
        <v>1</v>
      </c>
      <c r="B197" s="5" t="s">
        <v>150</v>
      </c>
      <c r="C197" s="6"/>
      <c r="D197" s="37" t="s">
        <v>153</v>
      </c>
      <c r="E197" s="6"/>
      <c r="F197" s="35">
        <v>40000</v>
      </c>
      <c r="G197" s="9"/>
      <c r="H197" s="10"/>
    </row>
    <row r="198" spans="1:8" s="30" customFormat="1" ht="21" customHeight="1">
      <c r="A198" s="4">
        <v>2</v>
      </c>
      <c r="B198" s="5" t="s">
        <v>957</v>
      </c>
      <c r="C198" s="6"/>
      <c r="D198" s="37" t="s">
        <v>958</v>
      </c>
      <c r="E198" s="6"/>
      <c r="F198" s="35">
        <v>40000</v>
      </c>
      <c r="G198" s="9"/>
      <c r="H198" s="10"/>
    </row>
    <row r="199" spans="1:8" s="30" customFormat="1" ht="21" customHeight="1">
      <c r="A199" s="4">
        <v>3</v>
      </c>
      <c r="B199" s="5" t="s">
        <v>151</v>
      </c>
      <c r="C199" s="6"/>
      <c r="D199" s="37" t="s">
        <v>154</v>
      </c>
      <c r="E199" s="6"/>
      <c r="F199" s="35">
        <v>40000</v>
      </c>
      <c r="G199" s="9"/>
      <c r="H199" s="10"/>
    </row>
    <row r="200" spans="1:8" s="30" customFormat="1" ht="21" customHeight="1">
      <c r="A200" s="4">
        <v>4</v>
      </c>
      <c r="B200" s="11" t="s">
        <v>152</v>
      </c>
      <c r="C200" s="6"/>
      <c r="D200" s="37" t="s">
        <v>122</v>
      </c>
      <c r="E200" s="6"/>
      <c r="F200" s="35">
        <v>40000</v>
      </c>
      <c r="G200" s="9"/>
      <c r="H200" s="10"/>
    </row>
    <row r="201" spans="1:8" s="30" customFormat="1" ht="13.5" customHeight="1">
      <c r="A201" s="186" t="s">
        <v>7</v>
      </c>
      <c r="B201" s="187"/>
      <c r="C201" s="187"/>
      <c r="D201" s="187"/>
      <c r="E201" s="12"/>
      <c r="F201" s="65">
        <f>SUM(F197:F200)</f>
        <v>160000</v>
      </c>
      <c r="G201" s="13"/>
      <c r="H201" s="14"/>
    </row>
    <row r="202" spans="1:8" s="30" customFormat="1" ht="14.25" customHeight="1">
      <c r="A202" s="192" t="s">
        <v>31</v>
      </c>
      <c r="B202" s="192"/>
      <c r="C202" s="6"/>
      <c r="D202" s="6"/>
      <c r="E202" s="6"/>
      <c r="F202" s="9"/>
      <c r="G202" s="9"/>
      <c r="H202" s="10"/>
    </row>
    <row r="203" spans="1:8" s="30" customFormat="1" ht="29.25" customHeight="1">
      <c r="A203" s="2" t="s">
        <v>0</v>
      </c>
      <c r="B203" s="3" t="s">
        <v>1</v>
      </c>
      <c r="C203" s="3" t="s">
        <v>2</v>
      </c>
      <c r="D203" s="3" t="s">
        <v>3</v>
      </c>
      <c r="E203" s="3" t="s">
        <v>12</v>
      </c>
      <c r="F203" s="3" t="s">
        <v>13</v>
      </c>
      <c r="G203" s="143" t="s">
        <v>14</v>
      </c>
      <c r="H203" s="15" t="s">
        <v>4</v>
      </c>
    </row>
    <row r="204" spans="1:8" s="30" customFormat="1" ht="21" customHeight="1">
      <c r="A204" s="4">
        <v>1</v>
      </c>
      <c r="B204" s="34" t="s">
        <v>129</v>
      </c>
      <c r="C204" s="6"/>
      <c r="D204" s="38">
        <v>2831087</v>
      </c>
      <c r="E204" s="6"/>
      <c r="F204" s="35">
        <v>36000</v>
      </c>
      <c r="G204" s="9"/>
      <c r="H204" s="10"/>
    </row>
    <row r="205" spans="1:8" s="30" customFormat="1" ht="21" customHeight="1">
      <c r="A205" s="4">
        <v>2</v>
      </c>
      <c r="B205" s="34" t="s">
        <v>130</v>
      </c>
      <c r="C205" s="6"/>
      <c r="D205" s="37" t="s">
        <v>142</v>
      </c>
      <c r="E205" s="6"/>
      <c r="F205" s="35">
        <v>36000</v>
      </c>
      <c r="G205" s="9"/>
      <c r="H205" s="10"/>
    </row>
    <row r="206" spans="1:8" s="30" customFormat="1" ht="21" customHeight="1">
      <c r="A206" s="4">
        <v>3</v>
      </c>
      <c r="B206" s="34" t="s">
        <v>131</v>
      </c>
      <c r="C206" s="6"/>
      <c r="D206" s="37" t="s">
        <v>143</v>
      </c>
      <c r="E206" s="6"/>
      <c r="F206" s="35">
        <v>36000</v>
      </c>
      <c r="G206" s="9"/>
      <c r="H206" s="10"/>
    </row>
    <row r="207" spans="1:8" s="30" customFormat="1" ht="21" customHeight="1">
      <c r="A207" s="4">
        <v>4</v>
      </c>
      <c r="B207" s="34" t="s">
        <v>132</v>
      </c>
      <c r="C207" s="6"/>
      <c r="D207" s="37" t="s">
        <v>144</v>
      </c>
      <c r="E207" s="6"/>
      <c r="F207" s="35">
        <v>36000</v>
      </c>
      <c r="G207" s="9"/>
      <c r="H207" s="10"/>
    </row>
    <row r="208" spans="1:8" s="30" customFormat="1" ht="21" customHeight="1">
      <c r="A208" s="4">
        <v>5</v>
      </c>
      <c r="B208" s="34" t="s">
        <v>133</v>
      </c>
      <c r="C208" s="6"/>
      <c r="D208" s="37" t="s">
        <v>92</v>
      </c>
      <c r="E208" s="6"/>
      <c r="F208" s="35">
        <v>36000</v>
      </c>
      <c r="G208" s="9"/>
      <c r="H208" s="10"/>
    </row>
    <row r="209" spans="1:8" s="30" customFormat="1" ht="21" customHeight="1">
      <c r="A209" s="4">
        <v>6</v>
      </c>
      <c r="B209" s="34" t="s">
        <v>134</v>
      </c>
      <c r="C209" s="6"/>
      <c r="D209" s="37" t="s">
        <v>145</v>
      </c>
      <c r="E209" s="6"/>
      <c r="F209" s="35">
        <v>36000</v>
      </c>
      <c r="G209" s="9"/>
      <c r="H209" s="10"/>
    </row>
    <row r="210" spans="1:8" s="30" customFormat="1" ht="21" customHeight="1">
      <c r="A210" s="4">
        <v>7</v>
      </c>
      <c r="B210" s="34" t="s">
        <v>135</v>
      </c>
      <c r="C210" s="6"/>
      <c r="D210" s="37" t="s">
        <v>115</v>
      </c>
      <c r="E210" s="6"/>
      <c r="F210" s="35">
        <v>36000</v>
      </c>
      <c r="G210" s="9"/>
      <c r="H210" s="10"/>
    </row>
    <row r="211" spans="1:8" s="30" customFormat="1" ht="21" customHeight="1">
      <c r="A211" s="4">
        <v>8</v>
      </c>
      <c r="B211" s="34" t="s">
        <v>136</v>
      </c>
      <c r="C211" s="6"/>
      <c r="D211" s="37" t="s">
        <v>122</v>
      </c>
      <c r="E211" s="6"/>
      <c r="F211" s="35">
        <v>36000</v>
      </c>
      <c r="G211" s="9"/>
      <c r="H211" s="10"/>
    </row>
    <row r="212" spans="1:8" s="30" customFormat="1" ht="21" customHeight="1">
      <c r="A212" s="4">
        <v>9</v>
      </c>
      <c r="B212" s="34" t="s">
        <v>137</v>
      </c>
      <c r="C212" s="6"/>
      <c r="D212" s="37" t="s">
        <v>146</v>
      </c>
      <c r="E212" s="6"/>
      <c r="F212" s="35">
        <v>36000</v>
      </c>
      <c r="G212" s="9"/>
      <c r="H212" s="10"/>
    </row>
    <row r="213" spans="1:8" s="30" customFormat="1" ht="21" customHeight="1">
      <c r="A213" s="4">
        <v>10</v>
      </c>
      <c r="B213" s="34" t="s">
        <v>138</v>
      </c>
      <c r="C213" s="6"/>
      <c r="D213" s="37" t="s">
        <v>147</v>
      </c>
      <c r="E213" s="6"/>
      <c r="F213" s="35">
        <v>36000</v>
      </c>
      <c r="G213" s="9"/>
      <c r="H213" s="10"/>
    </row>
    <row r="214" spans="1:8" s="30" customFormat="1" ht="21" customHeight="1">
      <c r="A214" s="4">
        <v>11</v>
      </c>
      <c r="B214" s="34" t="s">
        <v>139</v>
      </c>
      <c r="C214" s="6"/>
      <c r="D214" s="37" t="s">
        <v>148</v>
      </c>
      <c r="E214" s="6"/>
      <c r="F214" s="35">
        <v>36000</v>
      </c>
      <c r="G214" s="9"/>
      <c r="H214" s="10"/>
    </row>
    <row r="215" spans="1:8" s="30" customFormat="1" ht="21" customHeight="1">
      <c r="A215" s="4">
        <v>12</v>
      </c>
      <c r="B215" s="34" t="s">
        <v>140</v>
      </c>
      <c r="C215" s="6"/>
      <c r="D215" s="49" t="s">
        <v>149</v>
      </c>
      <c r="E215" s="6"/>
      <c r="F215" s="35">
        <v>36000</v>
      </c>
      <c r="G215" s="9"/>
      <c r="H215" s="10"/>
    </row>
    <row r="216" spans="1:8" s="30" customFormat="1" ht="21" customHeight="1">
      <c r="A216" s="4">
        <v>13</v>
      </c>
      <c r="B216" s="55" t="s">
        <v>141</v>
      </c>
      <c r="C216" s="6"/>
      <c r="D216" s="49" t="s">
        <v>95</v>
      </c>
      <c r="E216" s="6"/>
      <c r="F216" s="35">
        <v>36000</v>
      </c>
      <c r="G216" s="9"/>
      <c r="H216" s="10"/>
    </row>
    <row r="217" spans="1:8" s="30" customFormat="1" ht="17.25" customHeight="1">
      <c r="A217" s="186" t="s">
        <v>6</v>
      </c>
      <c r="B217" s="187"/>
      <c r="C217" s="187"/>
      <c r="D217" s="194"/>
      <c r="E217" s="138"/>
      <c r="F217" s="36">
        <f>SUM(F204:F216)</f>
        <v>468000</v>
      </c>
      <c r="G217" s="13"/>
      <c r="H217" s="14"/>
    </row>
    <row r="218" spans="1:8" s="30" customFormat="1" ht="21" customHeight="1">
      <c r="A218" s="17" t="s">
        <v>887</v>
      </c>
      <c r="B218" s="17"/>
      <c r="C218" s="18"/>
      <c r="D218" s="193"/>
      <c r="E218" s="193"/>
      <c r="H218" s="22"/>
    </row>
    <row r="219" spans="1:8" s="30" customFormat="1" ht="30.75" customHeight="1">
      <c r="A219" s="2" t="s">
        <v>0</v>
      </c>
      <c r="B219" s="3" t="s">
        <v>1</v>
      </c>
      <c r="C219" s="3" t="s">
        <v>11</v>
      </c>
      <c r="D219" s="112" t="s">
        <v>3</v>
      </c>
      <c r="E219" s="112"/>
      <c r="F219" s="3" t="s">
        <v>13</v>
      </c>
      <c r="G219" s="143" t="s">
        <v>14</v>
      </c>
      <c r="H219" s="106" t="s">
        <v>4</v>
      </c>
    </row>
    <row r="220" spans="1:8" s="30" customFormat="1" ht="21" customHeight="1">
      <c r="A220" s="4">
        <v>1</v>
      </c>
      <c r="B220" s="19" t="s">
        <v>155</v>
      </c>
      <c r="C220" s="6"/>
      <c r="D220" s="39"/>
      <c r="E220" s="6"/>
      <c r="F220" s="35">
        <v>12000</v>
      </c>
      <c r="G220" s="9"/>
      <c r="H220" s="10"/>
    </row>
    <row r="221" spans="1:8" s="30" customFormat="1" ht="21" customHeight="1">
      <c r="A221" s="4">
        <v>2</v>
      </c>
      <c r="B221" s="19" t="s">
        <v>156</v>
      </c>
      <c r="C221" s="6"/>
      <c r="D221" s="20"/>
      <c r="E221" s="6"/>
      <c r="F221" s="35">
        <v>12000</v>
      </c>
      <c r="G221" s="9"/>
      <c r="H221" s="10"/>
    </row>
    <row r="222" spans="1:8" s="30" customFormat="1" ht="21" customHeight="1">
      <c r="A222" s="186" t="s">
        <v>7</v>
      </c>
      <c r="B222" s="187"/>
      <c r="C222" s="187"/>
      <c r="D222" s="187"/>
      <c r="E222" s="12"/>
      <c r="F222" s="65">
        <f>SUM(F220:F221)</f>
        <v>24000</v>
      </c>
      <c r="G222" s="13"/>
      <c r="H222" s="14"/>
    </row>
    <row r="223" spans="1:8" s="30" customFormat="1" ht="21" customHeight="1">
      <c r="A223" s="22"/>
      <c r="B223" s="22"/>
      <c r="C223" s="18"/>
      <c r="D223" s="23"/>
      <c r="E223" s="23"/>
      <c r="H223" s="22"/>
    </row>
    <row r="224" spans="1:8" s="30" customFormat="1" ht="21" customHeight="1">
      <c r="A224" s="22"/>
      <c r="B224" s="22"/>
      <c r="C224" s="18"/>
      <c r="D224" s="150"/>
      <c r="E224" s="150"/>
      <c r="H224" s="22"/>
    </row>
    <row r="225" spans="1:8" s="30" customFormat="1" ht="21" customHeight="1">
      <c r="A225" s="22"/>
      <c r="B225" s="22"/>
      <c r="C225" s="18"/>
      <c r="D225" s="150"/>
      <c r="E225" s="150"/>
      <c r="H225" s="22"/>
    </row>
    <row r="226" spans="1:8" s="30" customFormat="1" ht="21" customHeight="1">
      <c r="A226" s="24" t="s">
        <v>37</v>
      </c>
      <c r="C226" s="18"/>
      <c r="D226" s="168" t="s">
        <v>896</v>
      </c>
      <c r="E226" s="23"/>
      <c r="H226" s="22" t="s">
        <v>39</v>
      </c>
    </row>
    <row r="227" spans="1:8" s="30" customFormat="1" ht="21" customHeight="1">
      <c r="A227" s="25" t="s">
        <v>10</v>
      </c>
      <c r="B227" s="25"/>
      <c r="C227" s="18"/>
      <c r="D227" s="145" t="s">
        <v>10</v>
      </c>
      <c r="E227" s="26"/>
      <c r="F227" s="27"/>
      <c r="G227" s="27"/>
      <c r="H227" s="28" t="s">
        <v>10</v>
      </c>
    </row>
    <row r="228" spans="1:5" s="30" customFormat="1" ht="21" customHeight="1">
      <c r="A228" s="30" t="s">
        <v>8</v>
      </c>
      <c r="C228" s="18"/>
      <c r="D228" s="18"/>
      <c r="E228" s="18"/>
    </row>
    <row r="229" s="30" customFormat="1" ht="21" customHeight="1"/>
    <row r="230" s="30" customFormat="1" ht="21" customHeight="1"/>
    <row r="231" s="30" customFormat="1" ht="21" customHeight="1"/>
    <row r="232" spans="6:7" ht="21" customHeight="1">
      <c r="F232" s="29" t="s">
        <v>40</v>
      </c>
      <c r="G232" s="29"/>
    </row>
    <row r="233" ht="21" customHeight="1"/>
    <row r="234" ht="21" customHeight="1"/>
    <row r="235" ht="21" customHeight="1">
      <c r="F235" s="126"/>
    </row>
    <row r="236" ht="21" customHeight="1"/>
    <row r="237" ht="21" customHeight="1">
      <c r="F237" s="125"/>
    </row>
    <row r="238" ht="21" customHeight="1"/>
    <row r="239" ht="21" customHeight="1"/>
    <row r="240" ht="21" customHeight="1"/>
    <row r="241" ht="21" customHeight="1"/>
    <row r="242" spans="1:8" ht="21" customHeight="1">
      <c r="A242" s="131"/>
      <c r="B242" s="180" t="s">
        <v>955</v>
      </c>
      <c r="C242" s="180"/>
      <c r="D242" s="180"/>
      <c r="E242" s="180"/>
      <c r="F242" s="180"/>
      <c r="G242" s="180"/>
      <c r="H242" s="180"/>
    </row>
    <row r="243" spans="1:8" ht="21" customHeight="1">
      <c r="A243" s="131"/>
      <c r="B243" s="131" t="s">
        <v>953</v>
      </c>
      <c r="C243" s="131"/>
      <c r="D243" s="131"/>
      <c r="E243" s="131"/>
      <c r="F243" s="133">
        <f>F8+F19+F31</f>
        <v>428000</v>
      </c>
      <c r="G243" s="131"/>
      <c r="H243" s="131"/>
    </row>
    <row r="244" spans="1:8" ht="21" customHeight="1">
      <c r="A244" s="131"/>
      <c r="B244" s="131" t="s">
        <v>933</v>
      </c>
      <c r="C244" s="131"/>
      <c r="D244" s="131"/>
      <c r="E244" s="131"/>
      <c r="F244" s="133">
        <f>F58+F70+F75</f>
        <v>588000</v>
      </c>
      <c r="G244" s="131"/>
      <c r="H244" s="131"/>
    </row>
    <row r="245" spans="1:8" ht="21" customHeight="1">
      <c r="A245" s="131"/>
      <c r="B245" s="131" t="s">
        <v>951</v>
      </c>
      <c r="C245" s="131"/>
      <c r="D245" s="131"/>
      <c r="E245" s="131"/>
      <c r="F245" s="133">
        <f>F101+F113+F126</f>
        <v>440000</v>
      </c>
      <c r="G245" s="131"/>
      <c r="H245" s="131"/>
    </row>
    <row r="246" spans="1:8" ht="21" customHeight="1">
      <c r="A246" s="131"/>
      <c r="B246" s="131" t="s">
        <v>952</v>
      </c>
      <c r="C246" s="131"/>
      <c r="D246" s="131"/>
      <c r="E246" s="131"/>
      <c r="F246" s="133">
        <f>F154+F164+F171</f>
        <v>380000</v>
      </c>
      <c r="G246" s="131"/>
      <c r="H246" s="131"/>
    </row>
    <row r="247" spans="1:8" ht="21" customHeight="1">
      <c r="A247" s="131"/>
      <c r="B247" s="131" t="s">
        <v>948</v>
      </c>
      <c r="C247" s="131"/>
      <c r="D247" s="131"/>
      <c r="E247" s="131"/>
      <c r="F247" s="133">
        <f>F201+F217+F222</f>
        <v>652000</v>
      </c>
      <c r="G247" s="131"/>
      <c r="H247" s="131"/>
    </row>
    <row r="248" spans="1:8" ht="21" customHeight="1">
      <c r="A248" s="131"/>
      <c r="B248" s="131" t="s">
        <v>942</v>
      </c>
      <c r="C248" s="131"/>
      <c r="D248" s="131"/>
      <c r="E248" s="131"/>
      <c r="F248" s="148">
        <v>318000</v>
      </c>
      <c r="G248" s="131"/>
      <c r="H248" s="131"/>
    </row>
    <row r="249" spans="1:8" ht="21" customHeight="1">
      <c r="A249" s="136"/>
      <c r="B249" s="181" t="s">
        <v>954</v>
      </c>
      <c r="C249" s="182"/>
      <c r="D249" s="182"/>
      <c r="E249" s="183"/>
      <c r="F249" s="137">
        <f>SUM(F243:F248)</f>
        <v>2806000</v>
      </c>
      <c r="G249" s="136"/>
      <c r="H249" s="136"/>
    </row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</sheetData>
  <sheetProtection/>
  <mergeCells count="38">
    <mergeCell ref="C1:D1"/>
    <mergeCell ref="A150:B150"/>
    <mergeCell ref="A126:D126"/>
    <mergeCell ref="A31:D31"/>
    <mergeCell ref="A50:B50"/>
    <mergeCell ref="A59:B59"/>
    <mergeCell ref="A70:D70"/>
    <mergeCell ref="D71:E71"/>
    <mergeCell ref="A19:D19"/>
    <mergeCell ref="A9:B9"/>
    <mergeCell ref="A217:D217"/>
    <mergeCell ref="D218:E218"/>
    <mergeCell ref="A222:D222"/>
    <mergeCell ref="A8:D8"/>
    <mergeCell ref="A154:D154"/>
    <mergeCell ref="A155:B155"/>
    <mergeCell ref="A164:D164"/>
    <mergeCell ref="D165:E165"/>
    <mergeCell ref="A171:D171"/>
    <mergeCell ref="A195:B195"/>
    <mergeCell ref="A201:D201"/>
    <mergeCell ref="A202:B202"/>
    <mergeCell ref="A75:D75"/>
    <mergeCell ref="A97:B97"/>
    <mergeCell ref="A102:B102"/>
    <mergeCell ref="A113:D113"/>
    <mergeCell ref="D121:E121"/>
    <mergeCell ref="C195:G195"/>
    <mergeCell ref="B242:H242"/>
    <mergeCell ref="B249:E249"/>
    <mergeCell ref="C4:G4"/>
    <mergeCell ref="A58:E58"/>
    <mergeCell ref="C50:G50"/>
    <mergeCell ref="C97:G97"/>
    <mergeCell ref="A101:E101"/>
    <mergeCell ref="C150:G150"/>
    <mergeCell ref="A4:B4"/>
    <mergeCell ref="D24:E24"/>
  </mergeCells>
  <printOptions/>
  <pageMargins left="0.25" right="0.25" top="0.75" bottom="0.75" header="0.3" footer="0.3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4"/>
  <sheetViews>
    <sheetView view="pageLayout" workbookViewId="0" topLeftCell="A55">
      <selection activeCell="H55" sqref="H55"/>
    </sheetView>
  </sheetViews>
  <sheetFormatPr defaultColWidth="9.140625" defaultRowHeight="15"/>
  <cols>
    <col min="1" max="1" width="5.28125" style="1" customWidth="1"/>
    <col min="2" max="2" width="27.8515625" style="1" customWidth="1"/>
    <col min="3" max="3" width="6.7109375" style="1" customWidth="1"/>
    <col min="4" max="4" width="17.00390625" style="1" customWidth="1"/>
    <col min="5" max="5" width="7.140625" style="1" customWidth="1"/>
    <col min="6" max="6" width="16.8515625" style="1" customWidth="1"/>
    <col min="7" max="7" width="15.421875" style="1" customWidth="1"/>
    <col min="8" max="8" width="34.57421875" style="1" customWidth="1"/>
    <col min="9" max="16384" width="9.140625" style="1" customWidth="1"/>
  </cols>
  <sheetData>
    <row r="1" spans="3:8" s="30" customFormat="1" ht="15">
      <c r="C1" s="31" t="s">
        <v>157</v>
      </c>
      <c r="H1" s="32"/>
    </row>
    <row r="2" spans="1:7" s="30" customFormat="1" ht="15">
      <c r="A2" s="31"/>
      <c r="B2" s="33" t="s">
        <v>900</v>
      </c>
      <c r="C2" s="33"/>
      <c r="D2" s="33"/>
      <c r="E2" s="33"/>
      <c r="F2" s="33"/>
      <c r="G2" s="33"/>
    </row>
    <row r="3" spans="1:8" s="30" customFormat="1" ht="15">
      <c r="A3" s="31"/>
      <c r="B3" s="31"/>
      <c r="C3" s="33"/>
      <c r="D3" s="33"/>
      <c r="E3" s="33"/>
      <c r="F3" s="33"/>
      <c r="G3" s="33"/>
      <c r="H3" s="33"/>
    </row>
    <row r="4" spans="1:7" s="30" customFormat="1" ht="21" customHeight="1">
      <c r="A4" s="190" t="s">
        <v>9</v>
      </c>
      <c r="B4" s="190"/>
      <c r="C4" s="184">
        <v>42767</v>
      </c>
      <c r="D4" s="185"/>
      <c r="E4" s="185"/>
      <c r="F4" s="185"/>
      <c r="G4" s="185"/>
    </row>
    <row r="5" spans="1:8" s="179" customFormat="1" ht="29.25" customHeight="1">
      <c r="A5" s="176" t="s">
        <v>0</v>
      </c>
      <c r="B5" s="177" t="s">
        <v>1</v>
      </c>
      <c r="C5" s="177" t="s">
        <v>11</v>
      </c>
      <c r="D5" s="177" t="s">
        <v>3</v>
      </c>
      <c r="E5" s="177" t="s">
        <v>12</v>
      </c>
      <c r="F5" s="177" t="s">
        <v>13</v>
      </c>
      <c r="G5" s="178" t="s">
        <v>14</v>
      </c>
      <c r="H5" s="177" t="s">
        <v>4</v>
      </c>
    </row>
    <row r="6" spans="1:8" s="30" customFormat="1" ht="21" customHeight="1">
      <c r="A6" s="4">
        <v>1</v>
      </c>
      <c r="B6" s="16" t="s">
        <v>176</v>
      </c>
      <c r="C6" s="6"/>
      <c r="D6" s="38" t="s">
        <v>179</v>
      </c>
      <c r="E6" s="6"/>
      <c r="F6" s="35">
        <v>40000</v>
      </c>
      <c r="G6" s="9"/>
      <c r="H6" s="10"/>
    </row>
    <row r="7" spans="1:8" s="30" customFormat="1" ht="21" customHeight="1">
      <c r="A7" s="4">
        <v>2</v>
      </c>
      <c r="B7" s="16" t="s">
        <v>177</v>
      </c>
      <c r="C7" s="6"/>
      <c r="D7" s="38" t="s">
        <v>180</v>
      </c>
      <c r="E7" s="6"/>
      <c r="F7" s="35">
        <v>40000</v>
      </c>
      <c r="G7" s="9"/>
      <c r="H7" s="10"/>
    </row>
    <row r="8" spans="1:8" s="30" customFormat="1" ht="21" customHeight="1">
      <c r="A8" s="4">
        <v>3</v>
      </c>
      <c r="B8" s="16" t="s">
        <v>178</v>
      </c>
      <c r="C8" s="6"/>
      <c r="D8" s="38" t="s">
        <v>181</v>
      </c>
      <c r="E8" s="6"/>
      <c r="F8" s="35">
        <v>40000</v>
      </c>
      <c r="G8" s="9"/>
      <c r="H8" s="10"/>
    </row>
    <row r="9" spans="1:8" s="30" customFormat="1" ht="21" customHeight="1">
      <c r="A9" s="186" t="s">
        <v>7</v>
      </c>
      <c r="B9" s="187"/>
      <c r="C9" s="187"/>
      <c r="D9" s="187"/>
      <c r="E9" s="12"/>
      <c r="F9" s="65">
        <f>SUM(F6:F8)</f>
        <v>120000</v>
      </c>
      <c r="G9" s="13"/>
      <c r="H9" s="14"/>
    </row>
    <row r="10" spans="1:8" s="30" customFormat="1" ht="21" customHeight="1">
      <c r="A10" s="192" t="s">
        <v>31</v>
      </c>
      <c r="B10" s="192"/>
      <c r="C10" s="6"/>
      <c r="D10" s="6"/>
      <c r="E10" s="6"/>
      <c r="F10" s="9"/>
      <c r="G10" s="9"/>
      <c r="H10" s="10"/>
    </row>
    <row r="11" spans="1:8" s="179" customFormat="1" ht="29.25" customHeight="1">
      <c r="A11" s="176" t="s">
        <v>0</v>
      </c>
      <c r="B11" s="177" t="s">
        <v>1</v>
      </c>
      <c r="C11" s="177" t="s">
        <v>2</v>
      </c>
      <c r="D11" s="177" t="s">
        <v>3</v>
      </c>
      <c r="E11" s="177" t="s">
        <v>12</v>
      </c>
      <c r="F11" s="177" t="s">
        <v>13</v>
      </c>
      <c r="G11" s="178" t="s">
        <v>14</v>
      </c>
      <c r="H11" s="177" t="s">
        <v>4</v>
      </c>
    </row>
    <row r="12" spans="1:8" s="30" customFormat="1" ht="21" customHeight="1">
      <c r="A12" s="4">
        <v>1</v>
      </c>
      <c r="B12" s="11" t="s">
        <v>158</v>
      </c>
      <c r="C12" s="6"/>
      <c r="D12" s="38" t="s">
        <v>167</v>
      </c>
      <c r="E12" s="6"/>
      <c r="F12" s="35">
        <v>36000</v>
      </c>
      <c r="G12" s="9"/>
      <c r="H12" s="10"/>
    </row>
    <row r="13" spans="1:8" s="30" customFormat="1" ht="21" customHeight="1">
      <c r="A13" s="4">
        <v>2</v>
      </c>
      <c r="B13" s="11" t="s">
        <v>159</v>
      </c>
      <c r="C13" s="6"/>
      <c r="D13" s="38" t="s">
        <v>168</v>
      </c>
      <c r="E13" s="6"/>
      <c r="F13" s="35">
        <v>36000</v>
      </c>
      <c r="G13" s="9"/>
      <c r="H13" s="10"/>
    </row>
    <row r="14" spans="1:8" s="30" customFormat="1" ht="21" customHeight="1">
      <c r="A14" s="4">
        <v>3</v>
      </c>
      <c r="B14" s="11" t="s">
        <v>160</v>
      </c>
      <c r="C14" s="6"/>
      <c r="D14" s="38" t="s">
        <v>169</v>
      </c>
      <c r="E14" s="6"/>
      <c r="F14" s="35">
        <v>36000</v>
      </c>
      <c r="G14" s="9"/>
      <c r="H14" s="10"/>
    </row>
    <row r="15" spans="1:8" s="30" customFormat="1" ht="21" customHeight="1">
      <c r="A15" s="4">
        <v>4</v>
      </c>
      <c r="B15" s="11" t="s">
        <v>161</v>
      </c>
      <c r="C15" s="6"/>
      <c r="D15" s="38" t="s">
        <v>170</v>
      </c>
      <c r="E15" s="6"/>
      <c r="F15" s="35">
        <v>36000</v>
      </c>
      <c r="G15" s="9"/>
      <c r="H15" s="10"/>
    </row>
    <row r="16" spans="1:8" s="30" customFormat="1" ht="21" customHeight="1">
      <c r="A16" s="4">
        <v>5</v>
      </c>
      <c r="B16" s="11" t="s">
        <v>162</v>
      </c>
      <c r="C16" s="6"/>
      <c r="D16" s="38" t="s">
        <v>171</v>
      </c>
      <c r="E16" s="6"/>
      <c r="F16" s="35">
        <v>36000</v>
      </c>
      <c r="G16" s="9"/>
      <c r="H16" s="10"/>
    </row>
    <row r="17" spans="1:8" s="30" customFormat="1" ht="21" customHeight="1">
      <c r="A17" s="4">
        <v>6</v>
      </c>
      <c r="B17" s="11" t="s">
        <v>163</v>
      </c>
      <c r="C17" s="6"/>
      <c r="D17" s="38" t="s">
        <v>172</v>
      </c>
      <c r="E17" s="6"/>
      <c r="F17" s="35">
        <v>36000</v>
      </c>
      <c r="G17" s="9"/>
      <c r="H17" s="10"/>
    </row>
    <row r="18" spans="1:9" s="30" customFormat="1" ht="21" customHeight="1">
      <c r="A18" s="4">
        <v>7</v>
      </c>
      <c r="B18" s="11" t="s">
        <v>164</v>
      </c>
      <c r="C18" s="6"/>
      <c r="D18" s="38" t="s">
        <v>173</v>
      </c>
      <c r="E18" s="6"/>
      <c r="F18" s="35">
        <v>36000</v>
      </c>
      <c r="G18" s="9"/>
      <c r="H18" s="10"/>
      <c r="I18" s="127"/>
    </row>
    <row r="19" spans="1:8" s="30" customFormat="1" ht="21" customHeight="1">
      <c r="A19" s="4">
        <v>8</v>
      </c>
      <c r="B19" s="11" t="s">
        <v>165</v>
      </c>
      <c r="C19" s="6"/>
      <c r="D19" s="38" t="s">
        <v>174</v>
      </c>
      <c r="E19" s="6"/>
      <c r="F19" s="35">
        <v>36000</v>
      </c>
      <c r="G19" s="9"/>
      <c r="H19" s="10"/>
    </row>
    <row r="20" spans="1:8" s="30" customFormat="1" ht="21" customHeight="1">
      <c r="A20" s="4">
        <v>9</v>
      </c>
      <c r="B20" s="11" t="s">
        <v>166</v>
      </c>
      <c r="C20" s="6"/>
      <c r="D20" s="38" t="s">
        <v>175</v>
      </c>
      <c r="E20" s="6"/>
      <c r="F20" s="35">
        <v>36000</v>
      </c>
      <c r="G20" s="9"/>
      <c r="H20" s="10"/>
    </row>
    <row r="21" spans="1:8" s="30" customFormat="1" ht="21" customHeight="1">
      <c r="A21" s="186" t="s">
        <v>6</v>
      </c>
      <c r="B21" s="187"/>
      <c r="C21" s="187"/>
      <c r="D21" s="187"/>
      <c r="E21" s="188"/>
      <c r="F21" s="65">
        <f>SUM(F12:F20)</f>
        <v>324000</v>
      </c>
      <c r="G21" s="140"/>
      <c r="H21" s="141"/>
    </row>
    <row r="22" spans="1:8" s="30" customFormat="1" ht="21" customHeight="1">
      <c r="A22" s="166"/>
      <c r="B22" s="166"/>
      <c r="C22" s="166"/>
      <c r="D22" s="166"/>
      <c r="E22" s="158"/>
      <c r="F22" s="159"/>
      <c r="G22" s="160"/>
      <c r="H22" s="161"/>
    </row>
    <row r="23" spans="1:8" s="30" customFormat="1" ht="21" customHeight="1">
      <c r="A23" s="152"/>
      <c r="B23" s="152"/>
      <c r="C23" s="152"/>
      <c r="D23" s="152"/>
      <c r="E23" s="59"/>
      <c r="F23" s="90"/>
      <c r="G23" s="60"/>
      <c r="H23" s="61"/>
    </row>
    <row r="24" spans="1:8" s="30" customFormat="1" ht="21" customHeight="1">
      <c r="A24" s="142" t="s">
        <v>887</v>
      </c>
      <c r="B24" s="142"/>
      <c r="C24" s="18"/>
      <c r="D24" s="193"/>
      <c r="E24" s="193"/>
      <c r="H24" s="22"/>
    </row>
    <row r="25" spans="1:8" s="179" customFormat="1" ht="29.25" customHeight="1">
      <c r="A25" s="176" t="s">
        <v>0</v>
      </c>
      <c r="B25" s="177" t="s">
        <v>1</v>
      </c>
      <c r="C25" s="177" t="s">
        <v>11</v>
      </c>
      <c r="D25" s="177" t="s">
        <v>3</v>
      </c>
      <c r="E25" s="177"/>
      <c r="F25" s="177" t="s">
        <v>13</v>
      </c>
      <c r="G25" s="178" t="s">
        <v>14</v>
      </c>
      <c r="H25" s="177" t="s">
        <v>4</v>
      </c>
    </row>
    <row r="26" spans="1:8" s="30" customFormat="1" ht="21" customHeight="1">
      <c r="A26" s="4">
        <v>1</v>
      </c>
      <c r="B26" s="58" t="s">
        <v>182</v>
      </c>
      <c r="C26" s="6"/>
      <c r="D26" s="39"/>
      <c r="E26" s="6"/>
      <c r="F26" s="8">
        <v>12000</v>
      </c>
      <c r="G26" s="9"/>
      <c r="H26" s="10"/>
    </row>
    <row r="27" spans="1:8" s="30" customFormat="1" ht="21" customHeight="1">
      <c r="A27" s="4">
        <v>2</v>
      </c>
      <c r="B27" s="58" t="s">
        <v>183</v>
      </c>
      <c r="C27" s="6"/>
      <c r="D27" s="39"/>
      <c r="E27" s="6"/>
      <c r="F27" s="8">
        <v>12000</v>
      </c>
      <c r="G27" s="9"/>
      <c r="H27" s="10"/>
    </row>
    <row r="28" spans="1:8" s="30" customFormat="1" ht="21" customHeight="1">
      <c r="A28" s="4">
        <v>3</v>
      </c>
      <c r="B28" s="58" t="s">
        <v>184</v>
      </c>
      <c r="C28" s="6"/>
      <c r="D28" s="37"/>
      <c r="E28" s="6"/>
      <c r="F28" s="8">
        <v>12000</v>
      </c>
      <c r="G28" s="9"/>
      <c r="H28" s="10"/>
    </row>
    <row r="29" spans="1:8" s="30" customFormat="1" ht="21" customHeight="1">
      <c r="A29" s="186" t="s">
        <v>7</v>
      </c>
      <c r="B29" s="187"/>
      <c r="C29" s="187"/>
      <c r="D29" s="187"/>
      <c r="E29" s="12"/>
      <c r="F29" s="163">
        <f>SUM(F26:F28)</f>
        <v>36000</v>
      </c>
      <c r="G29" s="13"/>
      <c r="H29" s="14"/>
    </row>
    <row r="30" spans="1:8" s="30" customFormat="1" ht="21" customHeight="1">
      <c r="A30" s="59"/>
      <c r="B30" s="59"/>
      <c r="C30" s="59"/>
      <c r="D30" s="59"/>
      <c r="E30" s="59"/>
      <c r="F30" s="167"/>
      <c r="G30" s="60"/>
      <c r="H30" s="61"/>
    </row>
    <row r="31" spans="1:8" s="30" customFormat="1" ht="21" customHeight="1">
      <c r="A31" s="59"/>
      <c r="B31" s="59"/>
      <c r="C31" s="59"/>
      <c r="D31" s="59"/>
      <c r="E31" s="59"/>
      <c r="F31" s="167"/>
      <c r="G31" s="60"/>
      <c r="H31" s="61"/>
    </row>
    <row r="32" spans="1:8" s="30" customFormat="1" ht="21" customHeight="1">
      <c r="A32" s="59"/>
      <c r="B32" s="59"/>
      <c r="C32" s="59"/>
      <c r="D32" s="59"/>
      <c r="E32" s="59"/>
      <c r="F32" s="167"/>
      <c r="G32" s="60"/>
      <c r="H32" s="61"/>
    </row>
    <row r="33" spans="1:8" s="30" customFormat="1" ht="21" customHeight="1">
      <c r="A33" s="59"/>
      <c r="B33" s="59"/>
      <c r="C33" s="59"/>
      <c r="D33" s="59"/>
      <c r="E33" s="59"/>
      <c r="F33" s="167"/>
      <c r="G33" s="60"/>
      <c r="H33" s="61"/>
    </row>
    <row r="34" spans="1:8" s="30" customFormat="1" ht="21" customHeight="1">
      <c r="A34" s="24" t="s">
        <v>37</v>
      </c>
      <c r="C34" s="18"/>
      <c r="D34" s="168" t="s">
        <v>896</v>
      </c>
      <c r="E34" s="23"/>
      <c r="H34" s="22" t="s">
        <v>902</v>
      </c>
    </row>
    <row r="35" spans="1:8" s="30" customFormat="1" ht="21" customHeight="1">
      <c r="A35" s="25" t="s">
        <v>10</v>
      </c>
      <c r="B35" s="25"/>
      <c r="C35" s="18"/>
      <c r="D35" s="145" t="s">
        <v>10</v>
      </c>
      <c r="E35" s="26"/>
      <c r="F35" s="27"/>
      <c r="G35" s="27"/>
      <c r="H35" s="28" t="s">
        <v>10</v>
      </c>
    </row>
    <row r="36" spans="1:7" s="30" customFormat="1" ht="21" customHeight="1">
      <c r="A36" s="30" t="s">
        <v>8</v>
      </c>
      <c r="C36" s="18"/>
      <c r="D36" s="18"/>
      <c r="E36" s="18"/>
      <c r="G36" s="29"/>
    </row>
    <row r="37" spans="3:7" s="30" customFormat="1" ht="21" customHeight="1">
      <c r="C37" s="18"/>
      <c r="D37" s="18"/>
      <c r="E37" s="18"/>
      <c r="G37" s="29"/>
    </row>
    <row r="38" spans="3:7" s="30" customFormat="1" ht="21" customHeight="1">
      <c r="C38" s="18"/>
      <c r="D38" s="18"/>
      <c r="E38" s="18"/>
      <c r="G38" s="29"/>
    </row>
    <row r="39" spans="3:7" s="30" customFormat="1" ht="21" customHeight="1">
      <c r="C39" s="18"/>
      <c r="D39" s="18"/>
      <c r="E39" s="18"/>
      <c r="G39" s="29"/>
    </row>
    <row r="40" spans="6:7" s="30" customFormat="1" ht="21" customHeight="1">
      <c r="F40" s="29" t="s">
        <v>40</v>
      </c>
      <c r="G40" s="29"/>
    </row>
    <row r="41" spans="6:7" s="30" customFormat="1" ht="21" customHeight="1">
      <c r="F41" s="29"/>
      <c r="G41" s="29"/>
    </row>
    <row r="42" spans="6:7" s="30" customFormat="1" ht="21" customHeight="1">
      <c r="F42" s="29"/>
      <c r="G42" s="29"/>
    </row>
    <row r="43" spans="6:7" s="30" customFormat="1" ht="21" customHeight="1">
      <c r="F43" s="29"/>
      <c r="G43" s="29"/>
    </row>
    <row r="44" spans="6:7" s="30" customFormat="1" ht="21" customHeight="1">
      <c r="F44" s="29"/>
      <c r="G44" s="29"/>
    </row>
    <row r="45" spans="6:7" s="30" customFormat="1" ht="21" customHeight="1">
      <c r="F45" s="29"/>
      <c r="G45" s="29"/>
    </row>
    <row r="46" spans="6:7" s="30" customFormat="1" ht="21" customHeight="1">
      <c r="F46" s="29"/>
      <c r="G46" s="29"/>
    </row>
    <row r="47" spans="3:8" s="30" customFormat="1" ht="21" customHeight="1">
      <c r="C47" s="31" t="s">
        <v>157</v>
      </c>
      <c r="H47" s="32"/>
    </row>
    <row r="48" spans="1:7" s="30" customFormat="1" ht="21" customHeight="1">
      <c r="A48" s="31"/>
      <c r="B48" s="33" t="s">
        <v>901</v>
      </c>
      <c r="C48" s="33"/>
      <c r="D48" s="33"/>
      <c r="E48" s="33"/>
      <c r="F48" s="33"/>
      <c r="G48" s="33"/>
    </row>
    <row r="49" spans="1:8" s="30" customFormat="1" ht="21" customHeight="1">
      <c r="A49" s="31"/>
      <c r="B49" s="31"/>
      <c r="C49" s="33"/>
      <c r="D49" s="33"/>
      <c r="E49" s="33"/>
      <c r="F49" s="33"/>
      <c r="G49" s="33"/>
      <c r="H49" s="33"/>
    </row>
    <row r="50" spans="1:7" s="30" customFormat="1" ht="21" customHeight="1">
      <c r="A50" s="190" t="s">
        <v>9</v>
      </c>
      <c r="B50" s="190"/>
      <c r="C50" s="184">
        <v>42767</v>
      </c>
      <c r="D50" s="185"/>
      <c r="E50" s="185"/>
      <c r="F50" s="185"/>
      <c r="G50" s="185"/>
    </row>
    <row r="51" spans="1:8" s="179" customFormat="1" ht="29.25" customHeight="1">
      <c r="A51" s="176" t="s">
        <v>0</v>
      </c>
      <c r="B51" s="177" t="s">
        <v>1</v>
      </c>
      <c r="C51" s="177" t="s">
        <v>11</v>
      </c>
      <c r="D51" s="177" t="s">
        <v>3</v>
      </c>
      <c r="E51" s="177" t="s">
        <v>12</v>
      </c>
      <c r="F51" s="177" t="s">
        <v>13</v>
      </c>
      <c r="G51" s="178" t="s">
        <v>14</v>
      </c>
      <c r="H51" s="177" t="s">
        <v>4</v>
      </c>
    </row>
    <row r="52" spans="1:8" s="30" customFormat="1" ht="21" customHeight="1">
      <c r="A52" s="41">
        <v>1</v>
      </c>
      <c r="B52" s="16" t="s">
        <v>207</v>
      </c>
      <c r="C52" s="42"/>
      <c r="D52" s="37"/>
      <c r="E52" s="43"/>
      <c r="F52" s="44">
        <v>40000</v>
      </c>
      <c r="G52" s="42"/>
      <c r="H52" s="42"/>
    </row>
    <row r="53" spans="1:8" s="30" customFormat="1" ht="21" customHeight="1">
      <c r="A53" s="41">
        <v>2</v>
      </c>
      <c r="B53" s="16" t="s">
        <v>208</v>
      </c>
      <c r="C53" s="42"/>
      <c r="D53" s="37"/>
      <c r="E53" s="64"/>
      <c r="F53" s="44">
        <v>40000</v>
      </c>
      <c r="G53" s="42"/>
      <c r="H53" s="42"/>
    </row>
    <row r="54" spans="1:8" s="30" customFormat="1" ht="21" customHeight="1">
      <c r="A54" s="186" t="s">
        <v>7</v>
      </c>
      <c r="B54" s="187"/>
      <c r="C54" s="187"/>
      <c r="D54" s="187"/>
      <c r="E54" s="12"/>
      <c r="F54" s="163">
        <f>SUM(F52:F53)</f>
        <v>80000</v>
      </c>
      <c r="G54" s="157"/>
      <c r="H54" s="154"/>
    </row>
    <row r="55" spans="1:8" s="30" customFormat="1" ht="21" customHeight="1">
      <c r="A55" s="192" t="s">
        <v>31</v>
      </c>
      <c r="B55" s="192"/>
      <c r="C55" s="6"/>
      <c r="D55" s="6"/>
      <c r="E55" s="6"/>
      <c r="F55" s="9"/>
      <c r="G55" s="9"/>
      <c r="H55" s="10"/>
    </row>
    <row r="56" spans="1:8" s="179" customFormat="1" ht="29.25" customHeight="1">
      <c r="A56" s="176" t="s">
        <v>0</v>
      </c>
      <c r="B56" s="177" t="s">
        <v>1</v>
      </c>
      <c r="C56" s="177" t="s">
        <v>2</v>
      </c>
      <c r="D56" s="177" t="s">
        <v>3</v>
      </c>
      <c r="E56" s="177" t="s">
        <v>12</v>
      </c>
      <c r="F56" s="177" t="s">
        <v>13</v>
      </c>
      <c r="G56" s="178" t="s">
        <v>14</v>
      </c>
      <c r="H56" s="177" t="s">
        <v>4</v>
      </c>
    </row>
    <row r="57" spans="1:8" s="30" customFormat="1" ht="21" customHeight="1">
      <c r="A57" s="4">
        <v>1</v>
      </c>
      <c r="B57" s="11" t="s">
        <v>185</v>
      </c>
      <c r="C57" s="6"/>
      <c r="D57" s="38" t="s">
        <v>196</v>
      </c>
      <c r="E57" s="6"/>
      <c r="F57" s="35">
        <v>36000</v>
      </c>
      <c r="G57" s="9"/>
      <c r="H57" s="10"/>
    </row>
    <row r="58" spans="1:8" s="30" customFormat="1" ht="21" customHeight="1">
      <c r="A58" s="4">
        <v>2</v>
      </c>
      <c r="B58" s="11" t="s">
        <v>186</v>
      </c>
      <c r="C58" s="6"/>
      <c r="D58" s="38" t="s">
        <v>197</v>
      </c>
      <c r="E58" s="6"/>
      <c r="F58" s="35">
        <v>36000</v>
      </c>
      <c r="G58" s="9"/>
      <c r="H58" s="10"/>
    </row>
    <row r="59" spans="1:8" s="30" customFormat="1" ht="21" customHeight="1">
      <c r="A59" s="4">
        <v>3</v>
      </c>
      <c r="B59" s="11" t="s">
        <v>187</v>
      </c>
      <c r="C59" s="6"/>
      <c r="D59" s="38" t="s">
        <v>198</v>
      </c>
      <c r="E59" s="6"/>
      <c r="F59" s="35">
        <v>36000</v>
      </c>
      <c r="G59" s="9"/>
      <c r="H59" s="10"/>
    </row>
    <row r="60" spans="1:8" s="30" customFormat="1" ht="21" customHeight="1">
      <c r="A60" s="4">
        <v>4</v>
      </c>
      <c r="B60" s="11" t="s">
        <v>188</v>
      </c>
      <c r="C60" s="6"/>
      <c r="D60" s="38" t="s">
        <v>199</v>
      </c>
      <c r="E60" s="6"/>
      <c r="F60" s="35">
        <v>36000</v>
      </c>
      <c r="G60" s="9"/>
      <c r="H60" s="10"/>
    </row>
    <row r="61" spans="1:8" s="30" customFormat="1" ht="21" customHeight="1">
      <c r="A61" s="4">
        <v>5</v>
      </c>
      <c r="B61" s="11" t="s">
        <v>189</v>
      </c>
      <c r="C61" s="6"/>
      <c r="D61" s="38" t="s">
        <v>200</v>
      </c>
      <c r="E61" s="6"/>
      <c r="F61" s="35">
        <v>36000</v>
      </c>
      <c r="G61" s="9"/>
      <c r="H61" s="10"/>
    </row>
    <row r="62" spans="1:8" s="30" customFormat="1" ht="21" customHeight="1">
      <c r="A62" s="4">
        <v>6</v>
      </c>
      <c r="B62" s="11" t="s">
        <v>190</v>
      </c>
      <c r="C62" s="6"/>
      <c r="D62" s="38" t="s">
        <v>201</v>
      </c>
      <c r="E62" s="6"/>
      <c r="F62" s="35">
        <v>36000</v>
      </c>
      <c r="G62" s="9"/>
      <c r="H62" s="10"/>
    </row>
    <row r="63" spans="1:8" s="30" customFormat="1" ht="21" customHeight="1">
      <c r="A63" s="4">
        <v>7</v>
      </c>
      <c r="B63" s="11" t="s">
        <v>191</v>
      </c>
      <c r="C63" s="6"/>
      <c r="D63" s="38" t="s">
        <v>202</v>
      </c>
      <c r="E63" s="6"/>
      <c r="F63" s="35">
        <v>36000</v>
      </c>
      <c r="G63" s="9"/>
      <c r="H63" s="10"/>
    </row>
    <row r="64" spans="1:8" s="30" customFormat="1" ht="21" customHeight="1">
      <c r="A64" s="4">
        <v>8</v>
      </c>
      <c r="B64" s="11" t="s">
        <v>192</v>
      </c>
      <c r="C64" s="6"/>
      <c r="D64" s="38" t="s">
        <v>203</v>
      </c>
      <c r="E64" s="6"/>
      <c r="F64" s="35">
        <v>36000</v>
      </c>
      <c r="G64" s="9"/>
      <c r="H64" s="10"/>
    </row>
    <row r="65" spans="1:8" s="30" customFormat="1" ht="21" customHeight="1">
      <c r="A65" s="4">
        <v>9</v>
      </c>
      <c r="B65" s="11" t="s">
        <v>193</v>
      </c>
      <c r="C65" s="6"/>
      <c r="D65" s="38" t="s">
        <v>204</v>
      </c>
      <c r="E65" s="6"/>
      <c r="F65" s="35">
        <v>36000</v>
      </c>
      <c r="G65" s="9"/>
      <c r="H65" s="10"/>
    </row>
    <row r="66" spans="1:8" s="30" customFormat="1" ht="21" customHeight="1">
      <c r="A66" s="4">
        <v>10</v>
      </c>
      <c r="B66" s="11" t="s">
        <v>194</v>
      </c>
      <c r="C66" s="6"/>
      <c r="D66" s="38" t="s">
        <v>205</v>
      </c>
      <c r="E66" s="6"/>
      <c r="F66" s="35">
        <v>36000</v>
      </c>
      <c r="G66" s="9"/>
      <c r="H66" s="10"/>
    </row>
    <row r="67" spans="1:8" s="30" customFormat="1" ht="21" customHeight="1">
      <c r="A67" s="4">
        <v>11</v>
      </c>
      <c r="B67" s="11" t="s">
        <v>195</v>
      </c>
      <c r="C67" s="6"/>
      <c r="D67" s="38" t="s">
        <v>206</v>
      </c>
      <c r="E67" s="6"/>
      <c r="F67" s="35">
        <v>36000</v>
      </c>
      <c r="G67" s="9"/>
      <c r="H67" s="10"/>
    </row>
    <row r="68" spans="1:8" s="30" customFormat="1" ht="21" customHeight="1">
      <c r="A68" s="186" t="s">
        <v>6</v>
      </c>
      <c r="B68" s="187"/>
      <c r="C68" s="187"/>
      <c r="D68" s="187"/>
      <c r="E68" s="188"/>
      <c r="F68" s="65">
        <f>SUM(F57:F67)</f>
        <v>396000</v>
      </c>
      <c r="G68" s="153"/>
      <c r="H68" s="154"/>
    </row>
    <row r="69" spans="1:8" s="30" customFormat="1" ht="21" customHeight="1">
      <c r="A69" s="59"/>
      <c r="B69" s="59"/>
      <c r="C69" s="152"/>
      <c r="D69" s="152"/>
      <c r="E69" s="59"/>
      <c r="F69" s="90"/>
      <c r="G69" s="60"/>
      <c r="H69" s="61"/>
    </row>
    <row r="70" spans="1:8" s="30" customFormat="1" ht="21" customHeight="1">
      <c r="A70" s="142" t="s">
        <v>887</v>
      </c>
      <c r="B70" s="142"/>
      <c r="C70" s="18"/>
      <c r="D70" s="193"/>
      <c r="E70" s="193"/>
      <c r="H70" s="22"/>
    </row>
    <row r="71" spans="1:8" s="179" customFormat="1" ht="29.25" customHeight="1">
      <c r="A71" s="176" t="s">
        <v>0</v>
      </c>
      <c r="B71" s="177" t="s">
        <v>1</v>
      </c>
      <c r="C71" s="177" t="s">
        <v>11</v>
      </c>
      <c r="D71" s="177" t="s">
        <v>3</v>
      </c>
      <c r="E71" s="177"/>
      <c r="F71" s="177" t="s">
        <v>13</v>
      </c>
      <c r="G71" s="178" t="s">
        <v>14</v>
      </c>
      <c r="H71" s="177" t="s">
        <v>4</v>
      </c>
    </row>
    <row r="72" spans="1:8" s="30" customFormat="1" ht="21" customHeight="1">
      <c r="A72" s="4">
        <v>1</v>
      </c>
      <c r="B72" s="58" t="s">
        <v>209</v>
      </c>
      <c r="C72" s="107"/>
      <c r="D72" s="66"/>
      <c r="E72" s="6"/>
      <c r="F72" s="67">
        <v>12000</v>
      </c>
      <c r="G72" s="9"/>
      <c r="H72" s="108"/>
    </row>
    <row r="73" spans="1:8" s="30" customFormat="1" ht="21" customHeight="1">
      <c r="A73" s="4">
        <v>2</v>
      </c>
      <c r="B73" s="58" t="s">
        <v>210</v>
      </c>
      <c r="C73" s="107"/>
      <c r="D73" s="66"/>
      <c r="E73" s="6"/>
      <c r="F73" s="67">
        <v>12000</v>
      </c>
      <c r="G73" s="9"/>
      <c r="H73" s="108"/>
    </row>
    <row r="74" spans="1:8" s="30" customFormat="1" ht="21" customHeight="1">
      <c r="A74" s="4">
        <v>3</v>
      </c>
      <c r="B74" s="58" t="s">
        <v>211</v>
      </c>
      <c r="C74" s="6"/>
      <c r="D74" s="66"/>
      <c r="E74" s="6"/>
      <c r="F74" s="67">
        <v>12000</v>
      </c>
      <c r="G74" s="9"/>
      <c r="H74" s="108"/>
    </row>
    <row r="75" spans="1:8" s="30" customFormat="1" ht="21" customHeight="1">
      <c r="A75" s="197" t="s">
        <v>7</v>
      </c>
      <c r="B75" s="198"/>
      <c r="C75" s="198"/>
      <c r="D75" s="198"/>
      <c r="E75" s="68"/>
      <c r="F75" s="36">
        <f>SUM(F72:F74)</f>
        <v>36000</v>
      </c>
      <c r="G75" s="13"/>
      <c r="H75" s="14"/>
    </row>
    <row r="76" spans="1:8" s="30" customFormat="1" ht="21" customHeight="1">
      <c r="A76" s="169"/>
      <c r="B76" s="169"/>
      <c r="C76" s="169"/>
      <c r="D76" s="169"/>
      <c r="E76" s="59"/>
      <c r="F76" s="90"/>
      <c r="G76" s="60"/>
      <c r="H76" s="61"/>
    </row>
    <row r="77" spans="1:8" s="30" customFormat="1" ht="21" customHeight="1">
      <c r="A77" s="169"/>
      <c r="B77" s="169"/>
      <c r="C77" s="169"/>
      <c r="D77" s="169"/>
      <c r="E77" s="59"/>
      <c r="F77" s="90"/>
      <c r="G77" s="60"/>
      <c r="H77" s="61"/>
    </row>
    <row r="78" spans="1:8" s="30" customFormat="1" ht="21" customHeight="1">
      <c r="A78" s="169"/>
      <c r="B78" s="169"/>
      <c r="C78" s="169"/>
      <c r="D78" s="169"/>
      <c r="E78" s="59"/>
      <c r="F78" s="90"/>
      <c r="G78" s="60"/>
      <c r="H78" s="61"/>
    </row>
    <row r="79" spans="1:8" s="30" customFormat="1" ht="21" customHeight="1">
      <c r="A79" s="169"/>
      <c r="B79" s="169"/>
      <c r="C79" s="169"/>
      <c r="D79" s="169"/>
      <c r="E79" s="59"/>
      <c r="F79" s="90"/>
      <c r="G79" s="60"/>
      <c r="H79" s="61"/>
    </row>
    <row r="80" spans="1:8" s="30" customFormat="1" ht="21" customHeight="1">
      <c r="A80" s="24" t="s">
        <v>37</v>
      </c>
      <c r="C80" s="18"/>
      <c r="D80" s="168" t="s">
        <v>896</v>
      </c>
      <c r="E80" s="150"/>
      <c r="H80" s="22" t="s">
        <v>902</v>
      </c>
    </row>
    <row r="81" spans="1:8" s="30" customFormat="1" ht="21" customHeight="1">
      <c r="A81" s="25" t="s">
        <v>10</v>
      </c>
      <c r="B81" s="25"/>
      <c r="C81" s="18"/>
      <c r="D81" s="145" t="s">
        <v>10</v>
      </c>
      <c r="E81" s="26"/>
      <c r="F81" s="27"/>
      <c r="G81" s="27"/>
      <c r="H81" s="28" t="s">
        <v>10</v>
      </c>
    </row>
    <row r="82" spans="1:7" s="30" customFormat="1" ht="21" customHeight="1">
      <c r="A82" s="30" t="s">
        <v>8</v>
      </c>
      <c r="C82" s="18"/>
      <c r="D82" s="18"/>
      <c r="E82" s="18"/>
      <c r="G82" s="29"/>
    </row>
    <row r="83" spans="3:7" s="30" customFormat="1" ht="35.25" customHeight="1">
      <c r="C83" s="18"/>
      <c r="D83" s="18"/>
      <c r="E83" s="18"/>
      <c r="G83" s="29"/>
    </row>
    <row r="84" spans="6:7" s="30" customFormat="1" ht="35.25" customHeight="1">
      <c r="F84" s="29" t="s">
        <v>40</v>
      </c>
      <c r="G84" s="29"/>
    </row>
    <row r="85" spans="1:8" s="30" customFormat="1" ht="35.25" customHeight="1">
      <c r="A85" s="24"/>
      <c r="B85" s="69"/>
      <c r="C85" s="70"/>
      <c r="D85" s="71"/>
      <c r="E85" s="150"/>
      <c r="F85" s="29"/>
      <c r="H85" s="22"/>
    </row>
    <row r="86" spans="1:8" s="30" customFormat="1" ht="35.25" customHeight="1">
      <c r="A86" s="24"/>
      <c r="B86" s="69"/>
      <c r="C86" s="70"/>
      <c r="D86" s="71"/>
      <c r="E86" s="150"/>
      <c r="F86" s="29"/>
      <c r="H86" s="22"/>
    </row>
    <row r="87" spans="1:8" s="30" customFormat="1" ht="35.25" customHeight="1">
      <c r="A87" s="24"/>
      <c r="B87" s="69"/>
      <c r="C87" s="70"/>
      <c r="D87" s="71"/>
      <c r="E87" s="150"/>
      <c r="F87" s="29"/>
      <c r="H87" s="22"/>
    </row>
    <row r="88" spans="3:8" s="30" customFormat="1" ht="21" customHeight="1">
      <c r="C88" s="31" t="s">
        <v>157</v>
      </c>
      <c r="H88" s="32"/>
    </row>
    <row r="89" spans="1:7" s="30" customFormat="1" ht="21" customHeight="1">
      <c r="A89" s="31"/>
      <c r="B89" s="33" t="s">
        <v>888</v>
      </c>
      <c r="C89" s="33"/>
      <c r="D89" s="33"/>
      <c r="E89" s="33"/>
      <c r="F89" s="33"/>
      <c r="G89" s="33"/>
    </row>
    <row r="90" spans="1:7" s="30" customFormat="1" ht="21" customHeight="1">
      <c r="A90" s="190" t="s">
        <v>9</v>
      </c>
      <c r="B90" s="190"/>
      <c r="C90" s="184">
        <v>42767</v>
      </c>
      <c r="D90" s="185"/>
      <c r="E90" s="185"/>
      <c r="F90" s="185"/>
      <c r="G90" s="185"/>
    </row>
    <row r="91" spans="1:8" s="179" customFormat="1" ht="29.25" customHeight="1">
      <c r="A91" s="176" t="s">
        <v>0</v>
      </c>
      <c r="B91" s="177" t="s">
        <v>1</v>
      </c>
      <c r="C91" s="177" t="s">
        <v>11</v>
      </c>
      <c r="D91" s="177" t="s">
        <v>3</v>
      </c>
      <c r="E91" s="177" t="s">
        <v>12</v>
      </c>
      <c r="F91" s="177" t="s">
        <v>13</v>
      </c>
      <c r="G91" s="178" t="s">
        <v>14</v>
      </c>
      <c r="H91" s="177" t="s">
        <v>4</v>
      </c>
    </row>
    <row r="92" spans="1:8" s="30" customFormat="1" ht="21" customHeight="1">
      <c r="A92" s="41">
        <v>1</v>
      </c>
      <c r="B92" s="16" t="s">
        <v>234</v>
      </c>
      <c r="C92" s="42"/>
      <c r="D92" s="38" t="s">
        <v>238</v>
      </c>
      <c r="E92" s="43"/>
      <c r="F92" s="51">
        <v>40000</v>
      </c>
      <c r="G92" s="42"/>
      <c r="H92" s="42"/>
    </row>
    <row r="93" spans="1:8" s="30" customFormat="1" ht="21" customHeight="1">
      <c r="A93" s="41">
        <v>2</v>
      </c>
      <c r="B93" s="16" t="s">
        <v>235</v>
      </c>
      <c r="C93" s="42"/>
      <c r="D93" s="38" t="s">
        <v>239</v>
      </c>
      <c r="E93" s="43"/>
      <c r="F93" s="51">
        <v>40000</v>
      </c>
      <c r="G93" s="42"/>
      <c r="H93" s="42"/>
    </row>
    <row r="94" spans="1:8" s="30" customFormat="1" ht="21" customHeight="1">
      <c r="A94" s="41">
        <v>3</v>
      </c>
      <c r="B94" s="16" t="s">
        <v>236</v>
      </c>
      <c r="C94" s="42"/>
      <c r="D94" s="38" t="s">
        <v>240</v>
      </c>
      <c r="E94" s="43"/>
      <c r="F94" s="51">
        <v>40000</v>
      </c>
      <c r="G94" s="42"/>
      <c r="H94" s="42"/>
    </row>
    <row r="95" spans="1:8" s="30" customFormat="1" ht="21" customHeight="1">
      <c r="A95" s="41">
        <v>4</v>
      </c>
      <c r="B95" s="16" t="s">
        <v>237</v>
      </c>
      <c r="C95" s="42"/>
      <c r="D95" s="38" t="s">
        <v>241</v>
      </c>
      <c r="E95" s="43"/>
      <c r="F95" s="51">
        <v>40000</v>
      </c>
      <c r="G95" s="42"/>
      <c r="H95" s="42"/>
    </row>
    <row r="96" spans="1:8" s="30" customFormat="1" ht="16.5" customHeight="1">
      <c r="A96" s="186" t="s">
        <v>7</v>
      </c>
      <c r="B96" s="187"/>
      <c r="C96" s="187"/>
      <c r="D96" s="187"/>
      <c r="E96" s="188"/>
      <c r="F96" s="86">
        <f>SUM(F92:F95)</f>
        <v>160000</v>
      </c>
      <c r="G96" s="157"/>
      <c r="H96" s="154"/>
    </row>
    <row r="97" spans="1:8" s="30" customFormat="1" ht="17.25" customHeight="1">
      <c r="A97" s="192" t="s">
        <v>31</v>
      </c>
      <c r="B97" s="192"/>
      <c r="C97" s="6"/>
      <c r="D97" s="6"/>
      <c r="E97" s="6"/>
      <c r="F97" s="9"/>
      <c r="G97" s="9"/>
      <c r="H97" s="10"/>
    </row>
    <row r="98" spans="1:8" s="179" customFormat="1" ht="29.25" customHeight="1">
      <c r="A98" s="176" t="s">
        <v>0</v>
      </c>
      <c r="B98" s="177" t="s">
        <v>1</v>
      </c>
      <c r="C98" s="177" t="s">
        <v>2</v>
      </c>
      <c r="D98" s="177" t="s">
        <v>3</v>
      </c>
      <c r="E98" s="177" t="s">
        <v>12</v>
      </c>
      <c r="F98" s="177" t="s">
        <v>13</v>
      </c>
      <c r="G98" s="178" t="s">
        <v>14</v>
      </c>
      <c r="H98" s="177" t="s">
        <v>4</v>
      </c>
    </row>
    <row r="99" spans="1:8" s="30" customFormat="1" ht="21" customHeight="1">
      <c r="A99" s="4">
        <v>1</v>
      </c>
      <c r="B99" s="11" t="s">
        <v>212</v>
      </c>
      <c r="C99" s="6"/>
      <c r="D99" s="38" t="s">
        <v>223</v>
      </c>
      <c r="E99" s="6"/>
      <c r="F99" s="35">
        <v>36000</v>
      </c>
      <c r="G99" s="9"/>
      <c r="H99" s="10"/>
    </row>
    <row r="100" spans="1:8" s="30" customFormat="1" ht="21" customHeight="1">
      <c r="A100" s="4">
        <v>2</v>
      </c>
      <c r="B100" s="11" t="s">
        <v>213</v>
      </c>
      <c r="C100" s="6"/>
      <c r="D100" s="38" t="s">
        <v>224</v>
      </c>
      <c r="E100" s="6"/>
      <c r="F100" s="35">
        <v>36000</v>
      </c>
      <c r="G100" s="9"/>
      <c r="H100" s="10"/>
    </row>
    <row r="101" spans="1:8" s="30" customFormat="1" ht="21" customHeight="1">
      <c r="A101" s="4">
        <v>3</v>
      </c>
      <c r="B101" s="11" t="s">
        <v>214</v>
      </c>
      <c r="C101" s="6"/>
      <c r="D101" s="38" t="s">
        <v>225</v>
      </c>
      <c r="E101" s="6"/>
      <c r="F101" s="35">
        <v>36000</v>
      </c>
      <c r="G101" s="9"/>
      <c r="H101" s="10"/>
    </row>
    <row r="102" spans="1:8" s="30" customFormat="1" ht="21" customHeight="1">
      <c r="A102" s="4">
        <v>4</v>
      </c>
      <c r="B102" s="11" t="s">
        <v>215</v>
      </c>
      <c r="C102" s="6"/>
      <c r="D102" s="38" t="s">
        <v>226</v>
      </c>
      <c r="E102" s="6"/>
      <c r="F102" s="35">
        <v>36000</v>
      </c>
      <c r="G102" s="9"/>
      <c r="H102" s="10"/>
    </row>
    <row r="103" spans="1:8" s="30" customFormat="1" ht="21" customHeight="1">
      <c r="A103" s="4">
        <v>5</v>
      </c>
      <c r="B103" s="11" t="s">
        <v>216</v>
      </c>
      <c r="C103" s="6"/>
      <c r="D103" s="38" t="s">
        <v>227</v>
      </c>
      <c r="E103" s="6"/>
      <c r="F103" s="35">
        <v>36000</v>
      </c>
      <c r="G103" s="9"/>
      <c r="H103" s="10"/>
    </row>
    <row r="104" spans="1:8" s="30" customFormat="1" ht="21" customHeight="1">
      <c r="A104" s="4">
        <v>6</v>
      </c>
      <c r="B104" s="11" t="s">
        <v>217</v>
      </c>
      <c r="C104" s="6"/>
      <c r="D104" s="38" t="s">
        <v>228</v>
      </c>
      <c r="E104" s="6"/>
      <c r="F104" s="35">
        <v>36000</v>
      </c>
      <c r="G104" s="9"/>
      <c r="H104" s="10"/>
    </row>
    <row r="105" spans="1:8" s="30" customFormat="1" ht="21" customHeight="1">
      <c r="A105" s="4">
        <v>7</v>
      </c>
      <c r="B105" s="11" t="s">
        <v>218</v>
      </c>
      <c r="C105" s="6"/>
      <c r="D105" s="38" t="s">
        <v>229</v>
      </c>
      <c r="E105" s="6"/>
      <c r="F105" s="35">
        <v>36000</v>
      </c>
      <c r="G105" s="9"/>
      <c r="H105" s="10"/>
    </row>
    <row r="106" spans="1:8" s="30" customFormat="1" ht="21" customHeight="1">
      <c r="A106" s="4">
        <v>8</v>
      </c>
      <c r="B106" s="11" t="s">
        <v>219</v>
      </c>
      <c r="C106" s="6"/>
      <c r="D106" s="38" t="s">
        <v>230</v>
      </c>
      <c r="E106" s="6"/>
      <c r="F106" s="35">
        <v>36000</v>
      </c>
      <c r="G106" s="9"/>
      <c r="H106" s="10"/>
    </row>
    <row r="107" spans="1:8" s="30" customFormat="1" ht="21" customHeight="1">
      <c r="A107" s="4">
        <v>9</v>
      </c>
      <c r="B107" s="11" t="s">
        <v>220</v>
      </c>
      <c r="C107" s="6"/>
      <c r="D107" s="38" t="s">
        <v>231</v>
      </c>
      <c r="E107" s="6"/>
      <c r="F107" s="35">
        <v>36000</v>
      </c>
      <c r="G107" s="9"/>
      <c r="H107" s="10"/>
    </row>
    <row r="108" spans="1:8" s="30" customFormat="1" ht="21" customHeight="1">
      <c r="A108" s="4">
        <v>10</v>
      </c>
      <c r="B108" s="11" t="s">
        <v>221</v>
      </c>
      <c r="C108" s="6"/>
      <c r="D108" s="38" t="s">
        <v>232</v>
      </c>
      <c r="E108" s="6"/>
      <c r="F108" s="35">
        <v>36000</v>
      </c>
      <c r="G108" s="9"/>
      <c r="H108" s="10"/>
    </row>
    <row r="109" spans="1:8" s="30" customFormat="1" ht="21" customHeight="1">
      <c r="A109" s="4">
        <v>11</v>
      </c>
      <c r="B109" s="11" t="s">
        <v>222</v>
      </c>
      <c r="C109" s="6"/>
      <c r="D109" s="38" t="s">
        <v>233</v>
      </c>
      <c r="E109" s="6"/>
      <c r="F109" s="35">
        <v>36000</v>
      </c>
      <c r="G109" s="9"/>
      <c r="H109" s="10"/>
    </row>
    <row r="110" spans="1:8" s="55" customFormat="1" ht="21" customHeight="1">
      <c r="A110" s="186" t="s">
        <v>6</v>
      </c>
      <c r="B110" s="187"/>
      <c r="C110" s="187"/>
      <c r="D110" s="187"/>
      <c r="E110" s="12"/>
      <c r="F110" s="65">
        <f>SUM(F99:F109)</f>
        <v>396000</v>
      </c>
      <c r="G110" s="13"/>
      <c r="H110" s="14"/>
    </row>
    <row r="111" spans="1:8" s="30" customFormat="1" ht="21" customHeight="1">
      <c r="A111" s="17" t="s">
        <v>887</v>
      </c>
      <c r="B111" s="17"/>
      <c r="C111" s="18"/>
      <c r="D111" s="193"/>
      <c r="E111" s="193"/>
      <c r="F111" s="74"/>
      <c r="H111" s="22"/>
    </row>
    <row r="112" spans="1:8" s="179" customFormat="1" ht="29.25" customHeight="1">
      <c r="A112" s="176" t="s">
        <v>0</v>
      </c>
      <c r="B112" s="177" t="s">
        <v>1</v>
      </c>
      <c r="C112" s="177" t="s">
        <v>11</v>
      </c>
      <c r="D112" s="177" t="s">
        <v>3</v>
      </c>
      <c r="E112" s="177"/>
      <c r="F112" s="177" t="s">
        <v>13</v>
      </c>
      <c r="G112" s="178" t="s">
        <v>14</v>
      </c>
      <c r="H112" s="177" t="s">
        <v>4</v>
      </c>
    </row>
    <row r="113" spans="1:8" s="30" customFormat="1" ht="21" customHeight="1">
      <c r="A113" s="4">
        <v>1</v>
      </c>
      <c r="B113" s="58" t="s">
        <v>242</v>
      </c>
      <c r="C113" s="6"/>
      <c r="D113" s="20"/>
      <c r="E113" s="6"/>
      <c r="F113" s="8">
        <v>12000</v>
      </c>
      <c r="G113" s="9"/>
      <c r="H113" s="10"/>
    </row>
    <row r="114" spans="1:8" s="30" customFormat="1" ht="21" customHeight="1">
      <c r="A114" s="4">
        <v>2</v>
      </c>
      <c r="B114" s="58" t="s">
        <v>243</v>
      </c>
      <c r="C114" s="6"/>
      <c r="D114" s="20"/>
      <c r="E114" s="6"/>
      <c r="F114" s="8">
        <v>12000</v>
      </c>
      <c r="G114" s="9"/>
      <c r="H114" s="10"/>
    </row>
    <row r="115" spans="1:8" s="30" customFormat="1" ht="21" customHeight="1">
      <c r="A115" s="4">
        <v>3</v>
      </c>
      <c r="B115" s="58" t="s">
        <v>244</v>
      </c>
      <c r="C115" s="6"/>
      <c r="D115" s="20"/>
      <c r="E115" s="6"/>
      <c r="F115" s="8">
        <v>12000</v>
      </c>
      <c r="G115" s="9"/>
      <c r="H115" s="10"/>
    </row>
    <row r="116" spans="1:8" s="30" customFormat="1" ht="21" customHeight="1">
      <c r="A116" s="186" t="s">
        <v>7</v>
      </c>
      <c r="B116" s="187"/>
      <c r="C116" s="187"/>
      <c r="D116" s="187"/>
      <c r="E116" s="12"/>
      <c r="F116" s="163">
        <f>SUM(F113:F115)</f>
        <v>36000</v>
      </c>
      <c r="G116" s="13"/>
      <c r="H116" s="14"/>
    </row>
    <row r="117" spans="1:8" s="30" customFormat="1" ht="21" customHeight="1">
      <c r="A117" s="22"/>
      <c r="B117" s="22"/>
      <c r="C117" s="18"/>
      <c r="D117" s="23"/>
      <c r="E117" s="23"/>
      <c r="H117" s="22"/>
    </row>
    <row r="118" spans="1:8" s="30" customFormat="1" ht="21" customHeight="1">
      <c r="A118" s="22"/>
      <c r="B118" s="22"/>
      <c r="C118" s="18"/>
      <c r="D118" s="150"/>
      <c r="E118" s="150"/>
      <c r="H118" s="22"/>
    </row>
    <row r="119" spans="1:8" s="30" customFormat="1" ht="21" customHeight="1">
      <c r="A119" s="22"/>
      <c r="B119" s="22"/>
      <c r="C119" s="18"/>
      <c r="D119" s="150"/>
      <c r="E119" s="150"/>
      <c r="H119" s="22"/>
    </row>
    <row r="120" spans="1:8" s="30" customFormat="1" ht="21" customHeight="1">
      <c r="A120" s="22"/>
      <c r="B120" s="22"/>
      <c r="C120" s="18"/>
      <c r="D120" s="150"/>
      <c r="E120" s="150"/>
      <c r="H120" s="22"/>
    </row>
    <row r="121" spans="1:8" s="30" customFormat="1" ht="21" customHeight="1">
      <c r="A121" s="24" t="s">
        <v>37</v>
      </c>
      <c r="C121" s="18"/>
      <c r="D121" s="144" t="s">
        <v>896</v>
      </c>
      <c r="E121" s="23"/>
      <c r="H121" s="22" t="s">
        <v>902</v>
      </c>
    </row>
    <row r="122" spans="1:8" s="30" customFormat="1" ht="21" customHeight="1">
      <c r="A122" s="25" t="s">
        <v>10</v>
      </c>
      <c r="B122" s="25"/>
      <c r="C122" s="18"/>
      <c r="D122" s="145" t="s">
        <v>10</v>
      </c>
      <c r="E122" s="26"/>
      <c r="F122" s="27"/>
      <c r="G122" s="27"/>
      <c r="H122" s="28" t="s">
        <v>10</v>
      </c>
    </row>
    <row r="123" spans="1:5" s="30" customFormat="1" ht="21" customHeight="1">
      <c r="A123" s="30" t="s">
        <v>8</v>
      </c>
      <c r="C123" s="18"/>
      <c r="D123" s="18"/>
      <c r="E123" s="18"/>
    </row>
    <row r="124" spans="3:5" s="30" customFormat="1" ht="21" customHeight="1">
      <c r="C124" s="18"/>
      <c r="D124" s="18"/>
      <c r="E124" s="18"/>
    </row>
    <row r="125" spans="3:5" s="30" customFormat="1" ht="21" customHeight="1">
      <c r="C125" s="18"/>
      <c r="D125" s="18"/>
      <c r="E125" s="18"/>
    </row>
    <row r="126" spans="3:5" s="30" customFormat="1" ht="21" customHeight="1">
      <c r="C126" s="18"/>
      <c r="D126" s="18"/>
      <c r="E126" s="18"/>
    </row>
    <row r="127" spans="3:5" s="30" customFormat="1" ht="21" customHeight="1">
      <c r="C127" s="18"/>
      <c r="D127" s="18"/>
      <c r="E127" s="18"/>
    </row>
    <row r="128" spans="6:7" s="30" customFormat="1" ht="21" customHeight="1">
      <c r="F128" s="29" t="s">
        <v>40</v>
      </c>
      <c r="G128" s="29"/>
    </row>
    <row r="129" spans="6:7" s="30" customFormat="1" ht="15">
      <c r="F129" s="29"/>
      <c r="G129" s="29"/>
    </row>
    <row r="130" spans="6:7" s="30" customFormat="1" ht="15">
      <c r="F130" s="29"/>
      <c r="G130" s="29"/>
    </row>
    <row r="131" spans="6:7" s="30" customFormat="1" ht="15">
      <c r="F131" s="29"/>
      <c r="G131" s="29"/>
    </row>
    <row r="132" spans="6:7" s="30" customFormat="1" ht="15">
      <c r="F132" s="29"/>
      <c r="G132" s="29"/>
    </row>
    <row r="133" spans="6:7" s="30" customFormat="1" ht="15">
      <c r="F133" s="29"/>
      <c r="G133" s="29"/>
    </row>
    <row r="134" spans="6:7" s="30" customFormat="1" ht="15">
      <c r="F134" s="29"/>
      <c r="G134" s="29"/>
    </row>
    <row r="135" spans="6:7" s="30" customFormat="1" ht="15">
      <c r="F135" s="29"/>
      <c r="G135" s="29"/>
    </row>
    <row r="136" spans="3:8" s="30" customFormat="1" ht="21" customHeight="1">
      <c r="C136" s="31" t="s">
        <v>157</v>
      </c>
      <c r="H136" s="32"/>
    </row>
    <row r="137" spans="1:7" s="30" customFormat="1" ht="21" customHeight="1">
      <c r="A137" s="31"/>
      <c r="B137" s="33" t="s">
        <v>889</v>
      </c>
      <c r="C137" s="33"/>
      <c r="D137" s="33"/>
      <c r="E137" s="33"/>
      <c r="F137" s="33"/>
      <c r="G137" s="33"/>
    </row>
    <row r="138" spans="1:8" s="30" customFormat="1" ht="21" customHeight="1">
      <c r="A138" s="31"/>
      <c r="B138" s="31"/>
      <c r="C138" s="33"/>
      <c r="D138" s="33"/>
      <c r="E138" s="33"/>
      <c r="F138" s="33"/>
      <c r="G138" s="33"/>
      <c r="H138" s="33"/>
    </row>
    <row r="139" spans="1:7" s="30" customFormat="1" ht="21" customHeight="1">
      <c r="A139" s="190" t="s">
        <v>9</v>
      </c>
      <c r="B139" s="190"/>
      <c r="C139" s="184">
        <v>42767</v>
      </c>
      <c r="D139" s="185"/>
      <c r="E139" s="185"/>
      <c r="F139" s="185"/>
      <c r="G139" s="185"/>
    </row>
    <row r="140" spans="1:8" s="179" customFormat="1" ht="29.25" customHeight="1">
      <c r="A140" s="176" t="s">
        <v>0</v>
      </c>
      <c r="B140" s="177" t="s">
        <v>1</v>
      </c>
      <c r="C140" s="177" t="s">
        <v>11</v>
      </c>
      <c r="D140" s="177" t="s">
        <v>3</v>
      </c>
      <c r="E140" s="177" t="s">
        <v>12</v>
      </c>
      <c r="F140" s="177" t="s">
        <v>13</v>
      </c>
      <c r="G140" s="178" t="s">
        <v>14</v>
      </c>
      <c r="H140" s="177" t="s">
        <v>4</v>
      </c>
    </row>
    <row r="141" spans="1:8" s="30" customFormat="1" ht="21" customHeight="1">
      <c r="A141" s="4">
        <v>1</v>
      </c>
      <c r="B141" s="16" t="s">
        <v>271</v>
      </c>
      <c r="C141" s="6"/>
      <c r="D141" s="38" t="s">
        <v>272</v>
      </c>
      <c r="E141" s="6"/>
      <c r="F141" s="35">
        <v>40000</v>
      </c>
      <c r="G141" s="9"/>
      <c r="H141" s="10"/>
    </row>
    <row r="142" spans="1:8" s="30" customFormat="1" ht="21" customHeight="1">
      <c r="A142" s="186" t="s">
        <v>7</v>
      </c>
      <c r="B142" s="187"/>
      <c r="C142" s="187"/>
      <c r="D142" s="187"/>
      <c r="E142" s="12"/>
      <c r="F142" s="36">
        <f>SUM(F141)</f>
        <v>40000</v>
      </c>
      <c r="G142" s="13"/>
      <c r="H142" s="14"/>
    </row>
    <row r="143" spans="1:8" s="30" customFormat="1" ht="21" customHeight="1">
      <c r="A143" s="192" t="s">
        <v>31</v>
      </c>
      <c r="B143" s="192"/>
      <c r="C143" s="6"/>
      <c r="D143" s="6"/>
      <c r="E143" s="6"/>
      <c r="F143" s="9"/>
      <c r="G143" s="9"/>
      <c r="H143" s="10"/>
    </row>
    <row r="144" spans="1:8" s="179" customFormat="1" ht="29.25" customHeight="1">
      <c r="A144" s="176" t="s">
        <v>0</v>
      </c>
      <c r="B144" s="177" t="s">
        <v>1</v>
      </c>
      <c r="C144" s="177" t="s">
        <v>2</v>
      </c>
      <c r="D144" s="177" t="s">
        <v>3</v>
      </c>
      <c r="E144" s="177" t="s">
        <v>12</v>
      </c>
      <c r="F144" s="177" t="s">
        <v>13</v>
      </c>
      <c r="G144" s="178" t="s">
        <v>14</v>
      </c>
      <c r="H144" s="177" t="s">
        <v>4</v>
      </c>
    </row>
    <row r="145" spans="1:8" s="30" customFormat="1" ht="21" customHeight="1">
      <c r="A145" s="4">
        <v>1</v>
      </c>
      <c r="B145" s="11" t="s">
        <v>245</v>
      </c>
      <c r="C145" s="6"/>
      <c r="D145" s="38" t="s">
        <v>257</v>
      </c>
      <c r="E145" s="6"/>
      <c r="F145" s="8">
        <v>36000</v>
      </c>
      <c r="G145" s="9"/>
      <c r="H145" s="10"/>
    </row>
    <row r="146" spans="1:8" s="30" customFormat="1" ht="21" customHeight="1">
      <c r="A146" s="4">
        <v>2</v>
      </c>
      <c r="B146" s="11" t="s">
        <v>246</v>
      </c>
      <c r="C146" s="6"/>
      <c r="D146" s="38" t="s">
        <v>258</v>
      </c>
      <c r="E146" s="6"/>
      <c r="F146" s="8">
        <v>36000</v>
      </c>
      <c r="G146" s="9"/>
      <c r="H146" s="10"/>
    </row>
    <row r="147" spans="1:8" s="30" customFormat="1" ht="21" customHeight="1">
      <c r="A147" s="4">
        <v>3</v>
      </c>
      <c r="B147" s="11" t="s">
        <v>247</v>
      </c>
      <c r="C147" s="6"/>
      <c r="D147" s="38" t="s">
        <v>259</v>
      </c>
      <c r="E147" s="6"/>
      <c r="F147" s="8">
        <v>36000</v>
      </c>
      <c r="G147" s="9"/>
      <c r="H147" s="10"/>
    </row>
    <row r="148" spans="1:8" s="30" customFormat="1" ht="21" customHeight="1">
      <c r="A148" s="4">
        <v>4</v>
      </c>
      <c r="B148" s="11" t="s">
        <v>248</v>
      </c>
      <c r="C148" s="6"/>
      <c r="D148" s="38" t="s">
        <v>260</v>
      </c>
      <c r="E148" s="6"/>
      <c r="F148" s="8">
        <v>36000</v>
      </c>
      <c r="G148" s="9"/>
      <c r="H148" s="10"/>
    </row>
    <row r="149" spans="1:8" s="30" customFormat="1" ht="21" customHeight="1">
      <c r="A149" s="4">
        <v>5</v>
      </c>
      <c r="B149" s="11" t="s">
        <v>249</v>
      </c>
      <c r="C149" s="6"/>
      <c r="D149" s="38" t="s">
        <v>261</v>
      </c>
      <c r="E149" s="6"/>
      <c r="F149" s="8">
        <v>36000</v>
      </c>
      <c r="G149" s="9"/>
      <c r="H149" s="10"/>
    </row>
    <row r="150" spans="1:8" s="30" customFormat="1" ht="21" customHeight="1">
      <c r="A150" s="4">
        <v>6</v>
      </c>
      <c r="B150" s="11" t="s">
        <v>250</v>
      </c>
      <c r="C150" s="6"/>
      <c r="D150" s="38" t="s">
        <v>262</v>
      </c>
      <c r="E150" s="6"/>
      <c r="F150" s="8">
        <v>36000</v>
      </c>
      <c r="G150" s="9"/>
      <c r="H150" s="10"/>
    </row>
    <row r="151" spans="1:8" s="30" customFormat="1" ht="21" customHeight="1">
      <c r="A151" s="4">
        <v>7</v>
      </c>
      <c r="B151" s="11" t="s">
        <v>251</v>
      </c>
      <c r="C151" s="6"/>
      <c r="D151" s="38" t="s">
        <v>263</v>
      </c>
      <c r="E151" s="6"/>
      <c r="F151" s="8">
        <v>36000</v>
      </c>
      <c r="G151" s="9"/>
      <c r="H151" s="10"/>
    </row>
    <row r="152" spans="1:8" s="30" customFormat="1" ht="21" customHeight="1">
      <c r="A152" s="4">
        <v>8</v>
      </c>
      <c r="B152" s="11" t="s">
        <v>252</v>
      </c>
      <c r="C152" s="6"/>
      <c r="D152" s="38" t="s">
        <v>264</v>
      </c>
      <c r="E152" s="6"/>
      <c r="F152" s="8">
        <v>36000</v>
      </c>
      <c r="G152" s="9"/>
      <c r="H152" s="10"/>
    </row>
    <row r="153" spans="1:8" s="30" customFormat="1" ht="21" customHeight="1">
      <c r="A153" s="4">
        <v>9</v>
      </c>
      <c r="B153" s="11" t="s">
        <v>253</v>
      </c>
      <c r="C153" s="6"/>
      <c r="D153" s="38" t="s">
        <v>233</v>
      </c>
      <c r="E153" s="6"/>
      <c r="F153" s="8">
        <v>36000</v>
      </c>
      <c r="G153" s="9"/>
      <c r="H153" s="10"/>
    </row>
    <row r="154" spans="1:8" s="30" customFormat="1" ht="21" customHeight="1">
      <c r="A154" s="4">
        <v>10</v>
      </c>
      <c r="B154" s="11" t="s">
        <v>254</v>
      </c>
      <c r="C154" s="6"/>
      <c r="D154" s="38" t="s">
        <v>265</v>
      </c>
      <c r="E154" s="6"/>
      <c r="F154" s="8">
        <v>36000</v>
      </c>
      <c r="G154" s="9"/>
      <c r="H154" s="10"/>
    </row>
    <row r="155" spans="1:8" s="30" customFormat="1" ht="21" customHeight="1">
      <c r="A155" s="4">
        <v>11</v>
      </c>
      <c r="B155" s="11" t="s">
        <v>255</v>
      </c>
      <c r="C155" s="6"/>
      <c r="D155" s="38" t="s">
        <v>266</v>
      </c>
      <c r="E155" s="6"/>
      <c r="F155" s="8">
        <v>36000</v>
      </c>
      <c r="G155" s="9"/>
      <c r="H155" s="10"/>
    </row>
    <row r="156" spans="1:8" s="30" customFormat="1" ht="21" customHeight="1">
      <c r="A156" s="4">
        <v>12</v>
      </c>
      <c r="B156" s="11" t="s">
        <v>256</v>
      </c>
      <c r="C156" s="6"/>
      <c r="D156" s="38" t="s">
        <v>267</v>
      </c>
      <c r="E156" s="6"/>
      <c r="F156" s="8">
        <v>36000</v>
      </c>
      <c r="G156" s="9"/>
      <c r="H156" s="10"/>
    </row>
    <row r="157" spans="1:8" s="30" customFormat="1" ht="21" customHeight="1">
      <c r="A157" s="186" t="s">
        <v>6</v>
      </c>
      <c r="B157" s="187"/>
      <c r="C157" s="187"/>
      <c r="D157" s="187"/>
      <c r="E157" s="188"/>
      <c r="F157" s="56">
        <f>SUM(F145:F156)</f>
        <v>432000</v>
      </c>
      <c r="G157" s="13"/>
      <c r="H157" s="14"/>
    </row>
    <row r="158" spans="1:8" s="30" customFormat="1" ht="21" customHeight="1">
      <c r="A158" s="142" t="s">
        <v>887</v>
      </c>
      <c r="B158" s="142"/>
      <c r="C158" s="18"/>
      <c r="D158" s="193"/>
      <c r="E158" s="193"/>
      <c r="H158" s="22"/>
    </row>
    <row r="159" spans="1:8" s="179" customFormat="1" ht="29.25" customHeight="1">
      <c r="A159" s="176" t="s">
        <v>0</v>
      </c>
      <c r="B159" s="177" t="s">
        <v>1</v>
      </c>
      <c r="C159" s="177" t="s">
        <v>11</v>
      </c>
      <c r="D159" s="177" t="s">
        <v>3</v>
      </c>
      <c r="E159" s="177"/>
      <c r="F159" s="177" t="s">
        <v>13</v>
      </c>
      <c r="G159" s="178" t="s">
        <v>14</v>
      </c>
      <c r="H159" s="177" t="s">
        <v>4</v>
      </c>
    </row>
    <row r="160" spans="1:8" s="30" customFormat="1" ht="21" customHeight="1">
      <c r="A160" s="4">
        <v>1</v>
      </c>
      <c r="B160" s="58" t="s">
        <v>268</v>
      </c>
      <c r="C160" s="6"/>
      <c r="D160" s="39"/>
      <c r="E160" s="6"/>
      <c r="F160" s="35">
        <v>12000</v>
      </c>
      <c r="G160" s="9"/>
      <c r="H160" s="10"/>
    </row>
    <row r="161" spans="1:8" s="30" customFormat="1" ht="21" customHeight="1">
      <c r="A161" s="4">
        <v>2</v>
      </c>
      <c r="B161" s="58" t="s">
        <v>269</v>
      </c>
      <c r="C161" s="6"/>
      <c r="D161" s="39"/>
      <c r="E161" s="6"/>
      <c r="F161" s="35">
        <v>12000</v>
      </c>
      <c r="G161" s="9"/>
      <c r="H161" s="10"/>
    </row>
    <row r="162" spans="1:8" s="30" customFormat="1" ht="21" customHeight="1">
      <c r="A162" s="4">
        <v>3</v>
      </c>
      <c r="B162" s="58" t="s">
        <v>270</v>
      </c>
      <c r="C162" s="6"/>
      <c r="D162" s="39"/>
      <c r="E162" s="6"/>
      <c r="F162" s="35">
        <v>12000</v>
      </c>
      <c r="G162" s="9"/>
      <c r="H162" s="10"/>
    </row>
    <row r="163" spans="1:8" s="30" customFormat="1" ht="21" customHeight="1">
      <c r="A163" s="186" t="s">
        <v>7</v>
      </c>
      <c r="B163" s="187"/>
      <c r="C163" s="187"/>
      <c r="D163" s="187"/>
      <c r="E163" s="12"/>
      <c r="F163" s="65">
        <f>SUM(F160:F162)</f>
        <v>36000</v>
      </c>
      <c r="G163" s="13"/>
      <c r="H163" s="14"/>
    </row>
    <row r="164" spans="1:8" s="30" customFormat="1" ht="21" customHeight="1">
      <c r="A164" s="158"/>
      <c r="B164" s="158"/>
      <c r="C164" s="158"/>
      <c r="D164" s="158"/>
      <c r="E164" s="158"/>
      <c r="F164" s="159"/>
      <c r="G164" s="160"/>
      <c r="H164" s="161"/>
    </row>
    <row r="165" spans="1:8" s="30" customFormat="1" ht="21" customHeight="1">
      <c r="A165" s="59"/>
      <c r="B165" s="59"/>
      <c r="C165" s="59"/>
      <c r="D165" s="59"/>
      <c r="E165" s="59"/>
      <c r="F165" s="90"/>
      <c r="G165" s="60"/>
      <c r="H165" s="61"/>
    </row>
    <row r="166" spans="1:8" s="30" customFormat="1" ht="21" customHeight="1">
      <c r="A166" s="59"/>
      <c r="B166" s="59"/>
      <c r="C166" s="59"/>
      <c r="D166" s="59"/>
      <c r="E166" s="59"/>
      <c r="F166" s="90"/>
      <c r="G166" s="60"/>
      <c r="H166" s="61"/>
    </row>
    <row r="167" spans="1:8" s="30" customFormat="1" ht="21" customHeight="1">
      <c r="A167" s="59"/>
      <c r="B167" s="59"/>
      <c r="C167" s="59"/>
      <c r="D167" s="59"/>
      <c r="E167" s="59"/>
      <c r="F167" s="90"/>
      <c r="G167" s="60"/>
      <c r="H167" s="61"/>
    </row>
    <row r="168" spans="1:8" s="30" customFormat="1" ht="21" customHeight="1">
      <c r="A168" s="24" t="s">
        <v>37</v>
      </c>
      <c r="C168" s="18"/>
      <c r="D168" s="144" t="s">
        <v>896</v>
      </c>
      <c r="E168" s="23"/>
      <c r="H168" s="22" t="s">
        <v>898</v>
      </c>
    </row>
    <row r="169" spans="1:8" s="30" customFormat="1" ht="21" customHeight="1">
      <c r="A169" s="25" t="s">
        <v>10</v>
      </c>
      <c r="B169" s="25"/>
      <c r="C169" s="18"/>
      <c r="D169" s="145" t="s">
        <v>10</v>
      </c>
      <c r="E169" s="26"/>
      <c r="G169" s="27"/>
      <c r="H169" s="28" t="s">
        <v>10</v>
      </c>
    </row>
    <row r="170" spans="1:8" s="30" customFormat="1" ht="21" customHeight="1">
      <c r="A170" s="25"/>
      <c r="B170" s="25"/>
      <c r="C170" s="18"/>
      <c r="D170" s="26"/>
      <c r="E170" s="26"/>
      <c r="G170" s="27"/>
      <c r="H170" s="28"/>
    </row>
    <row r="171" spans="1:8" s="30" customFormat="1" ht="21" customHeight="1">
      <c r="A171" s="25"/>
      <c r="B171" s="25"/>
      <c r="C171" s="18"/>
      <c r="D171" s="26"/>
      <c r="E171" s="26"/>
      <c r="G171" s="27"/>
      <c r="H171" s="28"/>
    </row>
    <row r="172" spans="1:8" s="30" customFormat="1" ht="21" customHeight="1">
      <c r="A172" s="25"/>
      <c r="B172" s="25"/>
      <c r="C172" s="18"/>
      <c r="D172" s="26"/>
      <c r="E172" s="26"/>
      <c r="F172" s="29" t="s">
        <v>40</v>
      </c>
      <c r="G172" s="27"/>
      <c r="H172" s="28"/>
    </row>
    <row r="173" spans="1:8" s="30" customFormat="1" ht="21" customHeight="1">
      <c r="A173" s="25"/>
      <c r="B173" s="25"/>
      <c r="C173" s="18"/>
      <c r="D173" s="26"/>
      <c r="E173" s="26"/>
      <c r="F173" s="29"/>
      <c r="G173" s="27"/>
      <c r="H173" s="28"/>
    </row>
    <row r="174" spans="1:8" s="30" customFormat="1" ht="21" customHeight="1">
      <c r="A174" s="25"/>
      <c r="B174" s="25"/>
      <c r="C174" s="18"/>
      <c r="D174" s="26"/>
      <c r="E174" s="26"/>
      <c r="F174" s="29"/>
      <c r="G174" s="27"/>
      <c r="H174" s="28"/>
    </row>
    <row r="175" spans="1:8" s="30" customFormat="1" ht="21" customHeight="1">
      <c r="A175" s="25"/>
      <c r="B175" s="25"/>
      <c r="C175" s="18"/>
      <c r="D175" s="26"/>
      <c r="E175" s="26"/>
      <c r="F175" s="29"/>
      <c r="G175" s="27"/>
      <c r="H175" s="28"/>
    </row>
    <row r="176" spans="1:8" s="30" customFormat="1" ht="21" customHeight="1">
      <c r="A176" s="25"/>
      <c r="B176" s="25"/>
      <c r="C176" s="18"/>
      <c r="D176" s="26"/>
      <c r="E176" s="26"/>
      <c r="F176" s="29"/>
      <c r="G176" s="27"/>
      <c r="H176" s="28"/>
    </row>
    <row r="177" spans="1:8" s="30" customFormat="1" ht="21" customHeight="1">
      <c r="A177" s="25"/>
      <c r="B177" s="25"/>
      <c r="C177" s="18"/>
      <c r="D177" s="26"/>
      <c r="E177" s="26"/>
      <c r="F177" s="29"/>
      <c r="G177" s="27"/>
      <c r="H177" s="28"/>
    </row>
    <row r="178" spans="1:8" s="30" customFormat="1" ht="21" customHeight="1">
      <c r="A178" s="25"/>
      <c r="B178" s="25"/>
      <c r="C178" s="18"/>
      <c r="D178" s="26"/>
      <c r="E178" s="26"/>
      <c r="F178" s="29"/>
      <c r="G178" s="27"/>
      <c r="H178" s="28"/>
    </row>
    <row r="179" spans="1:8" s="30" customFormat="1" ht="21" customHeight="1">
      <c r="A179" s="25"/>
      <c r="B179" s="25"/>
      <c r="C179" s="18"/>
      <c r="D179" s="26"/>
      <c r="E179" s="26"/>
      <c r="F179" s="29"/>
      <c r="G179" s="27"/>
      <c r="H179" s="28"/>
    </row>
    <row r="180" spans="1:8" s="30" customFormat="1" ht="21" customHeight="1">
      <c r="A180" s="25"/>
      <c r="B180" s="25"/>
      <c r="C180" s="18"/>
      <c r="D180" s="26"/>
      <c r="E180" s="26"/>
      <c r="F180" s="29"/>
      <c r="G180" s="27"/>
      <c r="H180" s="28"/>
    </row>
    <row r="181" spans="3:8" s="30" customFormat="1" ht="21" customHeight="1">
      <c r="C181" s="31" t="s">
        <v>157</v>
      </c>
      <c r="H181" s="32"/>
    </row>
    <row r="182" spans="1:7" s="30" customFormat="1" ht="21" customHeight="1">
      <c r="A182" s="31"/>
      <c r="B182" s="33" t="s">
        <v>890</v>
      </c>
      <c r="C182" s="33"/>
      <c r="D182" s="33"/>
      <c r="E182" s="33"/>
      <c r="F182" s="33"/>
      <c r="G182" s="33"/>
    </row>
    <row r="183" spans="1:8" s="30" customFormat="1" ht="21" customHeight="1">
      <c r="A183" s="31"/>
      <c r="B183" s="31"/>
      <c r="C183" s="33"/>
      <c r="D183" s="33"/>
      <c r="E183" s="33"/>
      <c r="F183" s="33"/>
      <c r="G183" s="33"/>
      <c r="H183" s="33"/>
    </row>
    <row r="184" spans="1:7" s="30" customFormat="1" ht="21" customHeight="1">
      <c r="A184" s="190" t="s">
        <v>9</v>
      </c>
      <c r="B184" s="190"/>
      <c r="C184" s="184">
        <v>42767</v>
      </c>
      <c r="D184" s="185"/>
      <c r="E184" s="185"/>
      <c r="F184" s="185"/>
      <c r="G184" s="185"/>
    </row>
    <row r="185" spans="1:8" s="179" customFormat="1" ht="29.25" customHeight="1">
      <c r="A185" s="176" t="s">
        <v>0</v>
      </c>
      <c r="B185" s="177" t="s">
        <v>1</v>
      </c>
      <c r="C185" s="177" t="s">
        <v>11</v>
      </c>
      <c r="D185" s="177" t="s">
        <v>3</v>
      </c>
      <c r="E185" s="177" t="s">
        <v>12</v>
      </c>
      <c r="F185" s="177" t="s">
        <v>13</v>
      </c>
      <c r="G185" s="178" t="s">
        <v>14</v>
      </c>
      <c r="H185" s="177" t="s">
        <v>4</v>
      </c>
    </row>
    <row r="186" spans="1:8" s="30" customFormat="1" ht="21" customHeight="1">
      <c r="A186" s="4">
        <v>1</v>
      </c>
      <c r="B186" s="16" t="s">
        <v>293</v>
      </c>
      <c r="C186" s="6"/>
      <c r="D186" s="38" t="s">
        <v>297</v>
      </c>
      <c r="E186" s="6"/>
      <c r="F186" s="8">
        <v>40000</v>
      </c>
      <c r="G186" s="9"/>
      <c r="H186" s="10"/>
    </row>
    <row r="187" spans="1:8" s="30" customFormat="1" ht="21" customHeight="1">
      <c r="A187" s="4">
        <v>2</v>
      </c>
      <c r="B187" s="16" t="s">
        <v>294</v>
      </c>
      <c r="C187" s="6"/>
      <c r="D187" s="38" t="s">
        <v>298</v>
      </c>
      <c r="E187" s="6"/>
      <c r="F187" s="8">
        <v>40000</v>
      </c>
      <c r="G187" s="9"/>
      <c r="H187" s="10"/>
    </row>
    <row r="188" spans="1:8" s="30" customFormat="1" ht="21" customHeight="1">
      <c r="A188" s="4">
        <v>3</v>
      </c>
      <c r="B188" s="16" t="s">
        <v>295</v>
      </c>
      <c r="C188" s="6"/>
      <c r="D188" s="38" t="s">
        <v>299</v>
      </c>
      <c r="E188" s="6"/>
      <c r="F188" s="8">
        <v>40000</v>
      </c>
      <c r="G188" s="9"/>
      <c r="H188" s="10"/>
    </row>
    <row r="189" spans="1:8" s="30" customFormat="1" ht="21" customHeight="1">
      <c r="A189" s="4">
        <v>4</v>
      </c>
      <c r="B189" s="48" t="s">
        <v>296</v>
      </c>
      <c r="C189" s="6"/>
      <c r="D189" s="62" t="s">
        <v>300</v>
      </c>
      <c r="E189" s="6"/>
      <c r="F189" s="8">
        <v>40000</v>
      </c>
      <c r="G189" s="9"/>
      <c r="H189" s="10"/>
    </row>
    <row r="190" spans="1:8" s="30" customFormat="1" ht="15.75" customHeight="1">
      <c r="A190" s="186" t="s">
        <v>7</v>
      </c>
      <c r="B190" s="187"/>
      <c r="C190" s="187"/>
      <c r="D190" s="187"/>
      <c r="E190" s="12"/>
      <c r="F190" s="163">
        <f>SUM(F186:F189)</f>
        <v>160000</v>
      </c>
      <c r="G190" s="13"/>
      <c r="H190" s="14"/>
    </row>
    <row r="191" spans="1:8" s="30" customFormat="1" ht="15">
      <c r="A191" s="192" t="s">
        <v>31</v>
      </c>
      <c r="B191" s="192"/>
      <c r="C191" s="6"/>
      <c r="D191" s="6"/>
      <c r="E191" s="6"/>
      <c r="F191" s="9"/>
      <c r="G191" s="9"/>
      <c r="H191" s="10"/>
    </row>
    <row r="192" spans="1:8" s="179" customFormat="1" ht="29.25" customHeight="1">
      <c r="A192" s="176" t="s">
        <v>0</v>
      </c>
      <c r="B192" s="177" t="s">
        <v>1</v>
      </c>
      <c r="C192" s="177" t="s">
        <v>2</v>
      </c>
      <c r="D192" s="177" t="s">
        <v>3</v>
      </c>
      <c r="E192" s="177" t="s">
        <v>12</v>
      </c>
      <c r="F192" s="177" t="s">
        <v>13</v>
      </c>
      <c r="G192" s="178" t="s">
        <v>14</v>
      </c>
      <c r="H192" s="177" t="s">
        <v>4</v>
      </c>
    </row>
    <row r="193" spans="1:8" s="30" customFormat="1" ht="21" customHeight="1">
      <c r="A193" s="4">
        <v>1</v>
      </c>
      <c r="B193" s="11" t="s">
        <v>273</v>
      </c>
      <c r="C193" s="6"/>
      <c r="D193" s="38" t="s">
        <v>283</v>
      </c>
      <c r="E193" s="6"/>
      <c r="F193" s="35">
        <v>36000</v>
      </c>
      <c r="G193" s="9"/>
      <c r="H193" s="10"/>
    </row>
    <row r="194" spans="1:8" s="30" customFormat="1" ht="21" customHeight="1">
      <c r="A194" s="4">
        <v>2</v>
      </c>
      <c r="B194" s="11" t="s">
        <v>274</v>
      </c>
      <c r="C194" s="6"/>
      <c r="D194" s="38" t="s">
        <v>284</v>
      </c>
      <c r="E194" s="6"/>
      <c r="F194" s="35">
        <v>36000</v>
      </c>
      <c r="G194" s="9"/>
      <c r="H194" s="10"/>
    </row>
    <row r="195" spans="1:8" s="30" customFormat="1" ht="21" customHeight="1">
      <c r="A195" s="4">
        <v>3</v>
      </c>
      <c r="B195" s="11" t="s">
        <v>275</v>
      </c>
      <c r="C195" s="6"/>
      <c r="D195" s="38" t="s">
        <v>285</v>
      </c>
      <c r="E195" s="6"/>
      <c r="F195" s="35">
        <v>36000</v>
      </c>
      <c r="G195" s="9"/>
      <c r="H195" s="10"/>
    </row>
    <row r="196" spans="1:8" s="30" customFormat="1" ht="21" customHeight="1">
      <c r="A196" s="4">
        <v>4</v>
      </c>
      <c r="B196" s="11" t="s">
        <v>276</v>
      </c>
      <c r="C196" s="6"/>
      <c r="D196" s="38" t="s">
        <v>286</v>
      </c>
      <c r="E196" s="6"/>
      <c r="F196" s="35">
        <v>36000</v>
      </c>
      <c r="G196" s="9"/>
      <c r="H196" s="10"/>
    </row>
    <row r="197" spans="1:8" s="30" customFormat="1" ht="21" customHeight="1">
      <c r="A197" s="4">
        <v>5</v>
      </c>
      <c r="B197" s="46" t="s">
        <v>277</v>
      </c>
      <c r="C197" s="6"/>
      <c r="D197" s="49" t="s">
        <v>287</v>
      </c>
      <c r="E197" s="6"/>
      <c r="F197" s="35">
        <v>36000</v>
      </c>
      <c r="G197" s="9"/>
      <c r="H197" s="10"/>
    </row>
    <row r="198" spans="1:8" s="30" customFormat="1" ht="21" customHeight="1">
      <c r="A198" s="4">
        <v>6</v>
      </c>
      <c r="B198" s="11" t="s">
        <v>278</v>
      </c>
      <c r="C198" s="6"/>
      <c r="D198" s="38" t="s">
        <v>288</v>
      </c>
      <c r="E198" s="6"/>
      <c r="F198" s="35">
        <v>36000</v>
      </c>
      <c r="G198" s="9"/>
      <c r="H198" s="10"/>
    </row>
    <row r="199" spans="1:8" s="30" customFormat="1" ht="21" customHeight="1">
      <c r="A199" s="4">
        <v>7</v>
      </c>
      <c r="B199" s="11" t="s">
        <v>279</v>
      </c>
      <c r="C199" s="6"/>
      <c r="D199" s="38" t="s">
        <v>289</v>
      </c>
      <c r="E199" s="6"/>
      <c r="F199" s="35">
        <v>36000</v>
      </c>
      <c r="G199" s="9"/>
      <c r="H199" s="10"/>
    </row>
    <row r="200" spans="1:8" s="30" customFormat="1" ht="21" customHeight="1">
      <c r="A200" s="4">
        <v>8</v>
      </c>
      <c r="B200" s="11" t="s">
        <v>280</v>
      </c>
      <c r="C200" s="6"/>
      <c r="D200" s="38" t="s">
        <v>290</v>
      </c>
      <c r="E200" s="6"/>
      <c r="F200" s="35">
        <v>36000</v>
      </c>
      <c r="G200" s="9"/>
      <c r="H200" s="10"/>
    </row>
    <row r="201" spans="1:8" s="30" customFormat="1" ht="21" customHeight="1">
      <c r="A201" s="4">
        <v>9</v>
      </c>
      <c r="B201" s="46" t="s">
        <v>281</v>
      </c>
      <c r="C201" s="6"/>
      <c r="D201" s="49" t="s">
        <v>291</v>
      </c>
      <c r="E201" s="6"/>
      <c r="F201" s="35">
        <v>36000</v>
      </c>
      <c r="G201" s="9"/>
      <c r="H201" s="10"/>
    </row>
    <row r="202" spans="1:8" s="30" customFormat="1" ht="21" customHeight="1">
      <c r="A202" s="4">
        <v>10</v>
      </c>
      <c r="B202" s="11" t="s">
        <v>282</v>
      </c>
      <c r="C202" s="6"/>
      <c r="D202" s="38" t="s">
        <v>292</v>
      </c>
      <c r="E202" s="6"/>
      <c r="F202" s="35">
        <v>36000</v>
      </c>
      <c r="G202" s="9"/>
      <c r="H202" s="10"/>
    </row>
    <row r="203" spans="1:8" s="30" customFormat="1" ht="21" customHeight="1">
      <c r="A203" s="186" t="s">
        <v>6</v>
      </c>
      <c r="B203" s="187"/>
      <c r="C203" s="187"/>
      <c r="D203" s="187"/>
      <c r="E203" s="12"/>
      <c r="F203" s="65">
        <f>SUM(F193:F202)</f>
        <v>360000</v>
      </c>
      <c r="G203" s="13"/>
      <c r="H203" s="14"/>
    </row>
    <row r="204" spans="1:8" s="30" customFormat="1" ht="21" customHeight="1">
      <c r="A204" s="110" t="s">
        <v>887</v>
      </c>
      <c r="B204" s="111"/>
      <c r="C204" s="18"/>
      <c r="D204" s="193"/>
      <c r="E204" s="193"/>
      <c r="F204" s="74"/>
      <c r="G204" s="74"/>
      <c r="H204" s="109"/>
    </row>
    <row r="205" spans="1:8" s="179" customFormat="1" ht="29.25" customHeight="1">
      <c r="A205" s="176" t="s">
        <v>0</v>
      </c>
      <c r="B205" s="177" t="s">
        <v>1</v>
      </c>
      <c r="C205" s="177" t="s">
        <v>11</v>
      </c>
      <c r="D205" s="177" t="s">
        <v>3</v>
      </c>
      <c r="E205" s="177"/>
      <c r="F205" s="177" t="s">
        <v>13</v>
      </c>
      <c r="G205" s="178" t="s">
        <v>14</v>
      </c>
      <c r="H205" s="177" t="s">
        <v>4</v>
      </c>
    </row>
    <row r="206" spans="1:8" s="30" customFormat="1" ht="21" customHeight="1">
      <c r="A206" s="4">
        <v>1</v>
      </c>
      <c r="B206" s="58" t="s">
        <v>301</v>
      </c>
      <c r="C206" s="6"/>
      <c r="D206" s="39"/>
      <c r="E206" s="6"/>
      <c r="F206" s="35">
        <v>12000</v>
      </c>
      <c r="G206" s="9"/>
      <c r="H206" s="10"/>
    </row>
    <row r="207" spans="1:8" s="30" customFormat="1" ht="21" customHeight="1">
      <c r="A207" s="4">
        <v>2</v>
      </c>
      <c r="B207" s="58" t="s">
        <v>302</v>
      </c>
      <c r="C207" s="6"/>
      <c r="D207" s="39"/>
      <c r="E207" s="6"/>
      <c r="F207" s="35">
        <v>12000</v>
      </c>
      <c r="G207" s="9"/>
      <c r="H207" s="10"/>
    </row>
    <row r="208" spans="1:8" s="30" customFormat="1" ht="21" customHeight="1">
      <c r="A208" s="4">
        <v>3</v>
      </c>
      <c r="B208" s="58" t="s">
        <v>303</v>
      </c>
      <c r="C208" s="6"/>
      <c r="D208" s="39"/>
      <c r="E208" s="6"/>
      <c r="F208" s="35">
        <v>12000</v>
      </c>
      <c r="G208" s="9"/>
      <c r="H208" s="10"/>
    </row>
    <row r="209" spans="1:8" s="30" customFormat="1" ht="21" customHeight="1">
      <c r="A209" s="4">
        <v>4</v>
      </c>
      <c r="B209" s="58" t="s">
        <v>304</v>
      </c>
      <c r="C209" s="6"/>
      <c r="D209" s="37"/>
      <c r="E209" s="6"/>
      <c r="F209" s="35">
        <v>12000</v>
      </c>
      <c r="G209" s="9"/>
      <c r="H209" s="10"/>
    </row>
    <row r="210" spans="1:8" s="30" customFormat="1" ht="21" customHeight="1">
      <c r="A210" s="186" t="s">
        <v>7</v>
      </c>
      <c r="B210" s="187"/>
      <c r="C210" s="187"/>
      <c r="D210" s="187"/>
      <c r="E210" s="12"/>
      <c r="F210" s="65">
        <f>SUM(F206:F209)</f>
        <v>48000</v>
      </c>
      <c r="G210" s="13"/>
      <c r="H210" s="14"/>
    </row>
    <row r="211" spans="1:8" s="55" customFormat="1" ht="21" customHeight="1">
      <c r="A211" s="30"/>
      <c r="B211" s="30"/>
      <c r="C211" s="30"/>
      <c r="D211" s="30"/>
      <c r="E211" s="30"/>
      <c r="F211" s="30"/>
      <c r="G211" s="30"/>
      <c r="H211" s="30"/>
    </row>
    <row r="212" spans="1:8" s="55" customFormat="1" ht="21" customHeight="1">
      <c r="A212" s="30"/>
      <c r="B212" s="30"/>
      <c r="C212" s="30"/>
      <c r="D212" s="30"/>
      <c r="E212" s="30"/>
      <c r="F212" s="30"/>
      <c r="G212" s="30"/>
      <c r="H212" s="30"/>
    </row>
    <row r="213" s="30" customFormat="1" ht="21" customHeight="1"/>
    <row r="214" spans="1:8" s="30" customFormat="1" ht="21" customHeight="1">
      <c r="A214" s="24" t="s">
        <v>37</v>
      </c>
      <c r="C214" s="18"/>
      <c r="D214" s="144" t="s">
        <v>896</v>
      </c>
      <c r="E214" s="23"/>
      <c r="H214" s="22" t="s">
        <v>902</v>
      </c>
    </row>
    <row r="215" spans="1:8" s="30" customFormat="1" ht="21" customHeight="1">
      <c r="A215" s="25" t="s">
        <v>10</v>
      </c>
      <c r="B215" s="25"/>
      <c r="C215" s="18"/>
      <c r="D215" s="145" t="s">
        <v>10</v>
      </c>
      <c r="E215" s="26"/>
      <c r="F215" s="27"/>
      <c r="G215" s="27"/>
      <c r="H215" s="28" t="s">
        <v>10</v>
      </c>
    </row>
    <row r="216" spans="1:5" s="30" customFormat="1" ht="21" customHeight="1">
      <c r="A216" s="30" t="s">
        <v>8</v>
      </c>
      <c r="C216" s="18"/>
      <c r="D216" s="18"/>
      <c r="E216" s="18"/>
    </row>
    <row r="217" s="30" customFormat="1" ht="21" customHeight="1">
      <c r="G217" s="29"/>
    </row>
    <row r="218" s="30" customFormat="1" ht="21" customHeight="1"/>
    <row r="219" s="30" customFormat="1" ht="21" customHeight="1">
      <c r="F219" s="29" t="s">
        <v>40</v>
      </c>
    </row>
    <row r="220" s="30" customFormat="1" ht="21" customHeight="1">
      <c r="F220" s="29"/>
    </row>
    <row r="221" s="30" customFormat="1" ht="21" customHeight="1">
      <c r="F221" s="29"/>
    </row>
    <row r="222" s="30" customFormat="1" ht="21" customHeight="1">
      <c r="F222" s="29"/>
    </row>
    <row r="223" s="30" customFormat="1" ht="21" customHeight="1">
      <c r="F223" s="29"/>
    </row>
    <row r="224" s="30" customFormat="1" ht="21" customHeight="1">
      <c r="F224" s="29"/>
    </row>
    <row r="225" s="30" customFormat="1" ht="21" customHeight="1">
      <c r="F225" s="29"/>
    </row>
    <row r="226" s="30" customFormat="1" ht="21" customHeight="1">
      <c r="F226" s="29"/>
    </row>
    <row r="227" spans="3:8" s="30" customFormat="1" ht="21" customHeight="1">
      <c r="C227" s="31" t="s">
        <v>331</v>
      </c>
      <c r="H227" s="32"/>
    </row>
    <row r="228" spans="1:7" s="30" customFormat="1" ht="21" customHeight="1">
      <c r="A228" s="31"/>
      <c r="B228" s="33" t="s">
        <v>903</v>
      </c>
      <c r="C228" s="33"/>
      <c r="D228" s="33"/>
      <c r="E228" s="33"/>
      <c r="F228" s="33"/>
      <c r="G228" s="33"/>
    </row>
    <row r="229" spans="1:8" s="30" customFormat="1" ht="21" customHeight="1">
      <c r="A229" s="31"/>
      <c r="B229" s="31"/>
      <c r="C229" s="33"/>
      <c r="D229" s="33"/>
      <c r="E229" s="33"/>
      <c r="F229" s="33"/>
      <c r="G229" s="33"/>
      <c r="H229" s="33"/>
    </row>
    <row r="230" spans="1:7" s="30" customFormat="1" ht="21" customHeight="1">
      <c r="A230" s="190" t="s">
        <v>9</v>
      </c>
      <c r="B230" s="190"/>
      <c r="C230" s="184">
        <v>42767</v>
      </c>
      <c r="D230" s="185"/>
      <c r="E230" s="185"/>
      <c r="F230" s="185"/>
      <c r="G230" s="185"/>
    </row>
    <row r="231" spans="1:8" s="179" customFormat="1" ht="29.25" customHeight="1">
      <c r="A231" s="176" t="s">
        <v>0</v>
      </c>
      <c r="B231" s="177" t="s">
        <v>1</v>
      </c>
      <c r="C231" s="177" t="s">
        <v>11</v>
      </c>
      <c r="D231" s="177" t="s">
        <v>3</v>
      </c>
      <c r="E231" s="177" t="s">
        <v>12</v>
      </c>
      <c r="F231" s="177" t="s">
        <v>13</v>
      </c>
      <c r="G231" s="178" t="s">
        <v>14</v>
      </c>
      <c r="H231" s="177" t="s">
        <v>4</v>
      </c>
    </row>
    <row r="232" spans="1:8" s="30" customFormat="1" ht="21" customHeight="1">
      <c r="A232" s="4">
        <v>1</v>
      </c>
      <c r="B232" s="16" t="s">
        <v>316</v>
      </c>
      <c r="C232" s="6"/>
      <c r="D232" s="38" t="s">
        <v>321</v>
      </c>
      <c r="E232" s="6"/>
      <c r="F232" s="35">
        <v>40000</v>
      </c>
      <c r="G232" s="9"/>
      <c r="H232" s="10"/>
    </row>
    <row r="233" spans="1:8" s="30" customFormat="1" ht="21" customHeight="1">
      <c r="A233" s="4">
        <v>2</v>
      </c>
      <c r="B233" s="45" t="s">
        <v>317</v>
      </c>
      <c r="C233" s="6"/>
      <c r="D233" s="49" t="s">
        <v>322</v>
      </c>
      <c r="E233" s="6"/>
      <c r="F233" s="35">
        <v>40000</v>
      </c>
      <c r="G233" s="9"/>
      <c r="H233" s="10"/>
    </row>
    <row r="234" spans="1:8" s="30" customFormat="1" ht="21" customHeight="1">
      <c r="A234" s="4">
        <v>3</v>
      </c>
      <c r="B234" s="16" t="s">
        <v>318</v>
      </c>
      <c r="C234" s="6"/>
      <c r="D234" s="38" t="s">
        <v>323</v>
      </c>
      <c r="E234" s="6"/>
      <c r="F234" s="35">
        <v>40000</v>
      </c>
      <c r="G234" s="9"/>
      <c r="H234" s="10"/>
    </row>
    <row r="235" spans="1:8" s="30" customFormat="1" ht="21" customHeight="1">
      <c r="A235" s="4">
        <v>4</v>
      </c>
      <c r="B235" s="16" t="s">
        <v>319</v>
      </c>
      <c r="C235" s="6"/>
      <c r="D235" s="38" t="s">
        <v>324</v>
      </c>
      <c r="E235" s="6"/>
      <c r="F235" s="35">
        <v>40000</v>
      </c>
      <c r="G235" s="9"/>
      <c r="H235" s="10"/>
    </row>
    <row r="236" spans="1:8" s="30" customFormat="1" ht="21" customHeight="1">
      <c r="A236" s="4">
        <v>5</v>
      </c>
      <c r="B236" s="16" t="s">
        <v>320</v>
      </c>
      <c r="C236" s="6"/>
      <c r="D236" s="38" t="s">
        <v>325</v>
      </c>
      <c r="E236" s="6"/>
      <c r="F236" s="35">
        <v>40000</v>
      </c>
      <c r="G236" s="9"/>
      <c r="H236" s="10"/>
    </row>
    <row r="237" spans="1:8" s="30" customFormat="1" ht="21" customHeight="1">
      <c r="A237" s="186" t="s">
        <v>7</v>
      </c>
      <c r="B237" s="187"/>
      <c r="C237" s="187"/>
      <c r="D237" s="187"/>
      <c r="E237" s="12"/>
      <c r="F237" s="65">
        <f>SUM(F232:F236)</f>
        <v>200000</v>
      </c>
      <c r="G237" s="13"/>
      <c r="H237" s="14"/>
    </row>
    <row r="238" spans="1:8" s="30" customFormat="1" ht="21" customHeight="1">
      <c r="A238" s="192" t="s">
        <v>31</v>
      </c>
      <c r="B238" s="192"/>
      <c r="C238" s="6"/>
      <c r="D238" s="6"/>
      <c r="E238" s="6"/>
      <c r="F238" s="9"/>
      <c r="G238" s="9"/>
      <c r="H238" s="10"/>
    </row>
    <row r="239" spans="1:8" s="179" customFormat="1" ht="29.25" customHeight="1">
      <c r="A239" s="176" t="s">
        <v>0</v>
      </c>
      <c r="B239" s="177" t="s">
        <v>1</v>
      </c>
      <c r="C239" s="177" t="s">
        <v>329</v>
      </c>
      <c r="D239" s="177" t="s">
        <v>3</v>
      </c>
      <c r="E239" s="177" t="s">
        <v>12</v>
      </c>
      <c r="F239" s="177" t="s">
        <v>13</v>
      </c>
      <c r="G239" s="178" t="s">
        <v>14</v>
      </c>
      <c r="H239" s="177" t="s">
        <v>4</v>
      </c>
    </row>
    <row r="240" spans="1:8" s="30" customFormat="1" ht="21" customHeight="1">
      <c r="A240" s="4">
        <v>1</v>
      </c>
      <c r="B240" s="63" t="s">
        <v>305</v>
      </c>
      <c r="C240" s="6"/>
      <c r="D240" s="49" t="s">
        <v>311</v>
      </c>
      <c r="E240" s="6"/>
      <c r="F240" s="35">
        <v>36000</v>
      </c>
      <c r="G240" s="9"/>
      <c r="H240" s="10"/>
    </row>
    <row r="241" spans="1:8" s="30" customFormat="1" ht="21" customHeight="1">
      <c r="A241" s="4">
        <v>2</v>
      </c>
      <c r="B241" s="16" t="s">
        <v>306</v>
      </c>
      <c r="C241" s="6"/>
      <c r="D241" s="49" t="s">
        <v>225</v>
      </c>
      <c r="E241" s="6"/>
      <c r="F241" s="35">
        <v>36000</v>
      </c>
      <c r="G241" s="9"/>
      <c r="H241" s="10"/>
    </row>
    <row r="242" spans="1:8" s="30" customFormat="1" ht="21" customHeight="1">
      <c r="A242" s="4">
        <v>3</v>
      </c>
      <c r="B242" s="34" t="s">
        <v>307</v>
      </c>
      <c r="C242" s="6"/>
      <c r="D242" s="38" t="s">
        <v>312</v>
      </c>
      <c r="E242" s="6"/>
      <c r="F242" s="35">
        <v>36000</v>
      </c>
      <c r="G242" s="9"/>
      <c r="H242" s="10"/>
    </row>
    <row r="243" spans="1:8" s="30" customFormat="1" ht="21" customHeight="1">
      <c r="A243" s="4">
        <v>4</v>
      </c>
      <c r="B243" s="16" t="s">
        <v>308</v>
      </c>
      <c r="C243" s="6"/>
      <c r="D243" s="49" t="s">
        <v>313</v>
      </c>
      <c r="E243" s="6"/>
      <c r="F243" s="35">
        <v>36000</v>
      </c>
      <c r="G243" s="9"/>
      <c r="H243" s="10"/>
    </row>
    <row r="244" spans="1:9" s="30" customFormat="1" ht="21" customHeight="1">
      <c r="A244" s="4">
        <v>5</v>
      </c>
      <c r="B244" s="16" t="s">
        <v>309</v>
      </c>
      <c r="C244" s="6"/>
      <c r="D244" s="49" t="s">
        <v>314</v>
      </c>
      <c r="E244" s="6"/>
      <c r="F244" s="35">
        <v>36000</v>
      </c>
      <c r="G244" s="9"/>
      <c r="H244" s="10"/>
      <c r="I244" s="127"/>
    </row>
    <row r="245" spans="1:9" s="30" customFormat="1" ht="21" customHeight="1">
      <c r="A245" s="4">
        <v>6</v>
      </c>
      <c r="B245" s="16" t="s">
        <v>310</v>
      </c>
      <c r="C245" s="6"/>
      <c r="D245" s="49" t="s">
        <v>315</v>
      </c>
      <c r="E245" s="6"/>
      <c r="F245" s="35">
        <v>36000</v>
      </c>
      <c r="G245" s="9"/>
      <c r="H245" s="10"/>
      <c r="I245" s="127"/>
    </row>
    <row r="246" spans="1:8" s="30" customFormat="1" ht="21" customHeight="1">
      <c r="A246" s="186" t="s">
        <v>6</v>
      </c>
      <c r="B246" s="187"/>
      <c r="C246" s="187"/>
      <c r="D246" s="187"/>
      <c r="E246" s="188"/>
      <c r="F246" s="65">
        <f>SUM(F240:F245)</f>
        <v>216000</v>
      </c>
      <c r="G246" s="140"/>
      <c r="H246" s="141"/>
    </row>
    <row r="247" spans="1:8" s="30" customFormat="1" ht="21" customHeight="1">
      <c r="A247" s="158"/>
      <c r="B247" s="158"/>
      <c r="C247" s="158"/>
      <c r="D247" s="158"/>
      <c r="E247" s="158"/>
      <c r="F247" s="159"/>
      <c r="G247" s="160"/>
      <c r="H247" s="161"/>
    </row>
    <row r="248" spans="1:8" s="30" customFormat="1" ht="21" customHeight="1">
      <c r="A248" s="59"/>
      <c r="B248" s="59"/>
      <c r="C248" s="59"/>
      <c r="D248" s="59"/>
      <c r="E248" s="59"/>
      <c r="F248" s="90"/>
      <c r="G248" s="60"/>
      <c r="H248" s="61"/>
    </row>
    <row r="249" spans="1:8" s="30" customFormat="1" ht="21" customHeight="1">
      <c r="A249" s="142" t="s">
        <v>41</v>
      </c>
      <c r="B249" s="142"/>
      <c r="C249" s="18"/>
      <c r="D249" s="193"/>
      <c r="E249" s="193"/>
      <c r="H249" s="22"/>
    </row>
    <row r="250" spans="1:8" s="179" customFormat="1" ht="29.25" customHeight="1">
      <c r="A250" s="176" t="s">
        <v>0</v>
      </c>
      <c r="B250" s="177" t="s">
        <v>1</v>
      </c>
      <c r="C250" s="177" t="s">
        <v>11</v>
      </c>
      <c r="D250" s="177" t="s">
        <v>3</v>
      </c>
      <c r="E250" s="177"/>
      <c r="F250" s="177" t="s">
        <v>13</v>
      </c>
      <c r="G250" s="178" t="s">
        <v>14</v>
      </c>
      <c r="H250" s="177" t="s">
        <v>4</v>
      </c>
    </row>
    <row r="251" spans="1:8" s="30" customFormat="1" ht="21" customHeight="1">
      <c r="A251" s="4">
        <v>1</v>
      </c>
      <c r="B251" s="58" t="s">
        <v>326</v>
      </c>
      <c r="C251" s="6"/>
      <c r="D251" s="39"/>
      <c r="E251" s="6"/>
      <c r="F251" s="35">
        <v>12000</v>
      </c>
      <c r="G251" s="9"/>
      <c r="H251" s="10"/>
    </row>
    <row r="252" spans="1:8" s="30" customFormat="1" ht="21" customHeight="1">
      <c r="A252" s="4">
        <v>2</v>
      </c>
      <c r="B252" s="58" t="s">
        <v>327</v>
      </c>
      <c r="C252" s="6"/>
      <c r="D252" s="39"/>
      <c r="E252" s="6"/>
      <c r="F252" s="35">
        <v>12000</v>
      </c>
      <c r="G252" s="9"/>
      <c r="H252" s="10"/>
    </row>
    <row r="253" spans="1:8" s="30" customFormat="1" ht="21" customHeight="1">
      <c r="A253" s="4">
        <v>3</v>
      </c>
      <c r="B253" s="58" t="s">
        <v>328</v>
      </c>
      <c r="C253" s="6"/>
      <c r="D253" s="37"/>
      <c r="E253" s="6"/>
      <c r="F253" s="35">
        <v>12000</v>
      </c>
      <c r="G253" s="9"/>
      <c r="H253" s="10"/>
    </row>
    <row r="254" spans="1:8" s="30" customFormat="1" ht="21" customHeight="1">
      <c r="A254" s="186" t="s">
        <v>7</v>
      </c>
      <c r="B254" s="187"/>
      <c r="C254" s="187"/>
      <c r="D254" s="187"/>
      <c r="E254" s="12"/>
      <c r="F254" s="65">
        <f>SUM(F251:F253)</f>
        <v>36000</v>
      </c>
      <c r="G254" s="13"/>
      <c r="H254" s="14"/>
    </row>
    <row r="255" spans="1:8" s="30" customFormat="1" ht="21" customHeight="1">
      <c r="A255" s="158"/>
      <c r="B255" s="158"/>
      <c r="C255" s="158"/>
      <c r="D255" s="158"/>
      <c r="E255" s="158"/>
      <c r="F255" s="159"/>
      <c r="G255" s="160"/>
      <c r="H255" s="161"/>
    </row>
    <row r="256" spans="1:8" s="30" customFormat="1" ht="21" customHeight="1">
      <c r="A256" s="59"/>
      <c r="B256" s="59"/>
      <c r="C256" s="59"/>
      <c r="D256" s="59"/>
      <c r="E256" s="59"/>
      <c r="F256" s="90"/>
      <c r="G256" s="60"/>
      <c r="H256" s="61"/>
    </row>
    <row r="257" spans="1:8" s="30" customFormat="1" ht="21" customHeight="1">
      <c r="A257" s="59"/>
      <c r="B257" s="59"/>
      <c r="C257" s="59"/>
      <c r="D257" s="59"/>
      <c r="E257" s="59"/>
      <c r="F257" s="90"/>
      <c r="G257" s="60"/>
      <c r="H257" s="61"/>
    </row>
    <row r="258" spans="1:8" s="30" customFormat="1" ht="21" customHeight="1">
      <c r="A258" s="59"/>
      <c r="B258" s="59"/>
      <c r="C258" s="59"/>
      <c r="D258" s="59"/>
      <c r="E258" s="59"/>
      <c r="F258" s="90"/>
      <c r="G258" s="60"/>
      <c r="H258" s="61"/>
    </row>
    <row r="259" spans="1:8" s="30" customFormat="1" ht="21" customHeight="1">
      <c r="A259" s="24" t="s">
        <v>37</v>
      </c>
      <c r="C259" s="18"/>
      <c r="D259" s="144" t="s">
        <v>896</v>
      </c>
      <c r="E259" s="23"/>
      <c r="H259" s="22" t="s">
        <v>902</v>
      </c>
    </row>
    <row r="260" spans="1:8" s="30" customFormat="1" ht="21" customHeight="1">
      <c r="A260" s="25" t="s">
        <v>10</v>
      </c>
      <c r="B260" s="25"/>
      <c r="C260" s="18"/>
      <c r="D260" s="145" t="s">
        <v>10</v>
      </c>
      <c r="E260" s="26"/>
      <c r="F260" s="27"/>
      <c r="G260" s="27"/>
      <c r="H260" s="28" t="s">
        <v>10</v>
      </c>
    </row>
    <row r="261" spans="1:5" s="30" customFormat="1" ht="21" customHeight="1">
      <c r="A261" s="30" t="s">
        <v>8</v>
      </c>
      <c r="C261" s="18"/>
      <c r="D261" s="18"/>
      <c r="E261" s="18"/>
    </row>
    <row r="262" spans="3:5" s="30" customFormat="1" ht="21" customHeight="1">
      <c r="C262" s="18"/>
      <c r="D262" s="18"/>
      <c r="E262" s="18"/>
    </row>
    <row r="263" spans="3:5" s="30" customFormat="1" ht="21" customHeight="1">
      <c r="C263" s="18"/>
      <c r="D263" s="18"/>
      <c r="E263" s="18"/>
    </row>
    <row r="264" spans="6:7" s="30" customFormat="1" ht="21" customHeight="1">
      <c r="F264" s="29" t="s">
        <v>40</v>
      </c>
      <c r="G264" s="29"/>
    </row>
    <row r="276" spans="1:8" ht="15.75">
      <c r="A276" s="131"/>
      <c r="B276" s="180" t="s">
        <v>950</v>
      </c>
      <c r="C276" s="180"/>
      <c r="D276" s="180"/>
      <c r="E276" s="180"/>
      <c r="F276" s="180"/>
      <c r="G276" s="180"/>
      <c r="H276" s="180"/>
    </row>
    <row r="277" spans="1:8" ht="15">
      <c r="A277" s="131"/>
      <c r="B277" s="131" t="s">
        <v>933</v>
      </c>
      <c r="C277" s="131"/>
      <c r="D277" s="131"/>
      <c r="E277" s="131"/>
      <c r="F277" s="133">
        <f>F9+F21+F29</f>
        <v>480000</v>
      </c>
      <c r="G277" s="131"/>
      <c r="H277" s="131"/>
    </row>
    <row r="278" spans="1:8" ht="15">
      <c r="A278" s="131"/>
      <c r="B278" s="131" t="s">
        <v>945</v>
      </c>
      <c r="C278" s="131"/>
      <c r="D278" s="131"/>
      <c r="E278" s="131"/>
      <c r="F278" s="133">
        <f>F54+F68+F75</f>
        <v>512000</v>
      </c>
      <c r="G278" s="131"/>
      <c r="H278" s="131"/>
    </row>
    <row r="279" spans="1:8" ht="15">
      <c r="A279" s="131"/>
      <c r="B279" s="131" t="s">
        <v>946</v>
      </c>
      <c r="C279" s="131"/>
      <c r="D279" s="131"/>
      <c r="E279" s="131"/>
      <c r="F279" s="133">
        <f>F96+F110+F116</f>
        <v>592000</v>
      </c>
      <c r="G279" s="131"/>
      <c r="H279" s="131"/>
    </row>
    <row r="280" spans="1:8" ht="15">
      <c r="A280" s="131"/>
      <c r="B280" s="131" t="s">
        <v>948</v>
      </c>
      <c r="C280" s="131"/>
      <c r="D280" s="131"/>
      <c r="E280" s="131"/>
      <c r="F280" s="133">
        <f>F142+F157+F163</f>
        <v>508000</v>
      </c>
      <c r="G280" s="131"/>
      <c r="H280" s="131"/>
    </row>
    <row r="281" spans="1:8" ht="15">
      <c r="A281" s="131"/>
      <c r="B281" s="131" t="s">
        <v>947</v>
      </c>
      <c r="C281" s="131"/>
      <c r="D281" s="131"/>
      <c r="E281" s="131"/>
      <c r="F281" s="133">
        <f>F190+F203+F210</f>
        <v>568000</v>
      </c>
      <c r="G281" s="131"/>
      <c r="H281" s="131"/>
    </row>
    <row r="282" spans="1:8" ht="15">
      <c r="A282" s="131"/>
      <c r="B282" s="131" t="s">
        <v>949</v>
      </c>
      <c r="C282" s="131"/>
      <c r="D282" s="131"/>
      <c r="E282" s="131"/>
      <c r="F282" s="133">
        <f>F237+F246+F254</f>
        <v>452000</v>
      </c>
      <c r="G282" s="131"/>
      <c r="H282" s="131"/>
    </row>
    <row r="283" spans="1:8" ht="15">
      <c r="A283" s="131"/>
      <c r="B283" s="131" t="s">
        <v>942</v>
      </c>
      <c r="C283" s="131"/>
      <c r="D283" s="131"/>
      <c r="E283" s="131"/>
      <c r="F283" s="148">
        <v>363000</v>
      </c>
      <c r="G283" s="131"/>
      <c r="H283" s="131"/>
    </row>
    <row r="284" spans="1:8" ht="15">
      <c r="A284" s="136"/>
      <c r="B284" s="136" t="s">
        <v>956</v>
      </c>
      <c r="C284" s="136"/>
      <c r="D284" s="136"/>
      <c r="E284" s="136"/>
      <c r="F284" s="137">
        <f>SUM(F277:F283)</f>
        <v>3475000</v>
      </c>
      <c r="G284" s="136"/>
      <c r="H284" s="136"/>
    </row>
  </sheetData>
  <sheetProtection/>
  <mergeCells count="44">
    <mergeCell ref="C4:G4"/>
    <mergeCell ref="C50:G50"/>
    <mergeCell ref="A21:E21"/>
    <mergeCell ref="A68:E68"/>
    <mergeCell ref="A4:B4"/>
    <mergeCell ref="A50:B50"/>
    <mergeCell ref="A54:D54"/>
    <mergeCell ref="D70:E70"/>
    <mergeCell ref="A75:D75"/>
    <mergeCell ref="A116:D116"/>
    <mergeCell ref="A139:B139"/>
    <mergeCell ref="A90:B90"/>
    <mergeCell ref="A97:B97"/>
    <mergeCell ref="C90:G90"/>
    <mergeCell ref="A55:B55"/>
    <mergeCell ref="A9:D9"/>
    <mergeCell ref="A10:B10"/>
    <mergeCell ref="D24:E24"/>
    <mergeCell ref="A29:D29"/>
    <mergeCell ref="B276:H276"/>
    <mergeCell ref="A254:D254"/>
    <mergeCell ref="A210:D210"/>
    <mergeCell ref="A230:B230"/>
    <mergeCell ref="A190:D190"/>
    <mergeCell ref="D249:E249"/>
    <mergeCell ref="A191:B191"/>
    <mergeCell ref="A246:E246"/>
    <mergeCell ref="A96:E96"/>
    <mergeCell ref="C139:G139"/>
    <mergeCell ref="A157:E157"/>
    <mergeCell ref="C184:G184"/>
    <mergeCell ref="C230:G230"/>
    <mergeCell ref="A237:D237"/>
    <mergeCell ref="A142:D142"/>
    <mergeCell ref="A163:D163"/>
    <mergeCell ref="A184:B184"/>
    <mergeCell ref="A110:D110"/>
    <mergeCell ref="D111:E111"/>
    <mergeCell ref="D204:E204"/>
    <mergeCell ref="A238:B238"/>
    <mergeCell ref="A143:B143"/>
    <mergeCell ref="D158:E158"/>
    <mergeCell ref="A203:D20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I411"/>
  <sheetViews>
    <sheetView view="pageLayout" workbookViewId="0" topLeftCell="A262">
      <selection activeCell="C359" sqref="C359"/>
    </sheetView>
  </sheetViews>
  <sheetFormatPr defaultColWidth="9.140625" defaultRowHeight="21" customHeight="1"/>
  <cols>
    <col min="1" max="1" width="6.421875" style="0" customWidth="1"/>
    <col min="2" max="2" width="36.421875" style="0" customWidth="1"/>
    <col min="3" max="3" width="8.421875" style="0" customWidth="1"/>
    <col min="4" max="4" width="15.421875" style="0" customWidth="1"/>
    <col min="5" max="5" width="10.8515625" style="0" customWidth="1"/>
    <col min="6" max="6" width="17.28125" style="0" customWidth="1"/>
    <col min="7" max="7" width="14.28125" style="0" customWidth="1"/>
    <col min="8" max="8" width="22.00390625" style="0" customWidth="1"/>
  </cols>
  <sheetData>
    <row r="1" spans="3:8" s="30" customFormat="1" ht="21" customHeight="1">
      <c r="C1" s="31" t="s">
        <v>330</v>
      </c>
      <c r="H1" s="32"/>
    </row>
    <row r="2" spans="1:7" s="30" customFormat="1" ht="21" customHeight="1">
      <c r="A2" s="31"/>
      <c r="B2" s="33" t="s">
        <v>904</v>
      </c>
      <c r="C2" s="33"/>
      <c r="D2" s="33"/>
      <c r="E2" s="33"/>
      <c r="F2" s="33"/>
      <c r="G2" s="33"/>
    </row>
    <row r="3" spans="1:7" s="30" customFormat="1" ht="21" customHeight="1">
      <c r="A3" s="190" t="s">
        <v>9</v>
      </c>
      <c r="B3" s="190"/>
      <c r="C3" s="184">
        <v>42767</v>
      </c>
      <c r="D3" s="185"/>
      <c r="E3" s="185"/>
      <c r="F3" s="185"/>
      <c r="G3" s="185"/>
    </row>
    <row r="4" spans="1:8" s="30" customFormat="1" ht="32.25" customHeight="1">
      <c r="A4" s="2" t="s">
        <v>0</v>
      </c>
      <c r="B4" s="3" t="s">
        <v>1</v>
      </c>
      <c r="C4" s="3" t="s">
        <v>11</v>
      </c>
      <c r="D4" s="3" t="s">
        <v>3</v>
      </c>
      <c r="E4" s="3" t="s">
        <v>12</v>
      </c>
      <c r="F4" s="3" t="s">
        <v>13</v>
      </c>
      <c r="G4" s="3" t="s">
        <v>14</v>
      </c>
      <c r="H4" s="106" t="s">
        <v>4</v>
      </c>
    </row>
    <row r="5" spans="1:8" s="30" customFormat="1" ht="21" customHeight="1">
      <c r="A5" s="4">
        <v>1</v>
      </c>
      <c r="B5" s="46" t="s">
        <v>348</v>
      </c>
      <c r="C5" s="6"/>
      <c r="D5" s="50" t="s">
        <v>352</v>
      </c>
      <c r="E5" s="37"/>
      <c r="F5" s="35">
        <v>40000</v>
      </c>
      <c r="G5" s="9"/>
      <c r="H5" s="10"/>
    </row>
    <row r="6" spans="1:8" s="30" customFormat="1" ht="21" customHeight="1">
      <c r="A6" s="4">
        <v>2</v>
      </c>
      <c r="B6" s="46" t="s">
        <v>349</v>
      </c>
      <c r="C6" s="6"/>
      <c r="D6" s="50" t="s">
        <v>353</v>
      </c>
      <c r="E6" s="37"/>
      <c r="F6" s="35">
        <v>40000</v>
      </c>
      <c r="G6" s="9"/>
      <c r="H6" s="10"/>
    </row>
    <row r="7" spans="1:8" s="30" customFormat="1" ht="21" customHeight="1">
      <c r="A7" s="4">
        <v>3</v>
      </c>
      <c r="B7" s="75" t="s">
        <v>350</v>
      </c>
      <c r="C7" s="6"/>
      <c r="D7" s="50" t="s">
        <v>354</v>
      </c>
      <c r="E7" s="37"/>
      <c r="F7" s="35">
        <v>40000</v>
      </c>
      <c r="G7" s="9"/>
      <c r="H7" s="10"/>
    </row>
    <row r="8" spans="1:8" s="30" customFormat="1" ht="21" customHeight="1">
      <c r="A8" s="4">
        <v>4</v>
      </c>
      <c r="B8" s="46" t="s">
        <v>351</v>
      </c>
      <c r="C8" s="6"/>
      <c r="D8" s="50" t="s">
        <v>355</v>
      </c>
      <c r="E8" s="37"/>
      <c r="F8" s="35">
        <v>40000</v>
      </c>
      <c r="G8" s="9"/>
      <c r="H8" s="10"/>
    </row>
    <row r="9" spans="1:8" s="30" customFormat="1" ht="21" customHeight="1">
      <c r="A9" s="186" t="s">
        <v>7</v>
      </c>
      <c r="B9" s="187"/>
      <c r="C9" s="187"/>
      <c r="D9" s="187"/>
      <c r="E9" s="12"/>
      <c r="F9" s="65">
        <f>SUM(F5:F8)</f>
        <v>160000</v>
      </c>
      <c r="G9" s="13"/>
      <c r="H9" s="14"/>
    </row>
    <row r="10" spans="1:8" s="30" customFormat="1" ht="21" customHeight="1">
      <c r="A10" s="192" t="s">
        <v>31</v>
      </c>
      <c r="B10" s="192"/>
      <c r="C10" s="6"/>
      <c r="D10" s="6"/>
      <c r="E10" s="6"/>
      <c r="F10" s="9"/>
      <c r="G10" s="9"/>
      <c r="H10" s="10"/>
    </row>
    <row r="11" spans="1:8" s="30" customFormat="1" ht="29.25" customHeight="1">
      <c r="A11" s="2" t="s">
        <v>0</v>
      </c>
      <c r="B11" s="3" t="s">
        <v>1</v>
      </c>
      <c r="C11" s="3" t="s">
        <v>2</v>
      </c>
      <c r="D11" s="3" t="s">
        <v>3</v>
      </c>
      <c r="E11" s="3" t="s">
        <v>12</v>
      </c>
      <c r="F11" s="3" t="s">
        <v>13</v>
      </c>
      <c r="G11" s="3" t="s">
        <v>14</v>
      </c>
      <c r="H11" s="15" t="s">
        <v>4</v>
      </c>
    </row>
    <row r="12" spans="1:8" s="30" customFormat="1" ht="21" customHeight="1">
      <c r="A12" s="4">
        <v>1</v>
      </c>
      <c r="B12" s="75" t="s">
        <v>332</v>
      </c>
      <c r="C12" s="6"/>
      <c r="D12" s="50" t="s">
        <v>340</v>
      </c>
      <c r="E12" s="6"/>
      <c r="F12" s="35">
        <v>36000</v>
      </c>
      <c r="G12" s="9"/>
      <c r="H12" s="10"/>
    </row>
    <row r="13" spans="1:8" s="30" customFormat="1" ht="21" customHeight="1">
      <c r="A13" s="4">
        <v>2</v>
      </c>
      <c r="B13" s="75" t="s">
        <v>333</v>
      </c>
      <c r="C13" s="6"/>
      <c r="D13" s="76" t="s">
        <v>341</v>
      </c>
      <c r="E13" s="6"/>
      <c r="F13" s="35">
        <v>36000</v>
      </c>
      <c r="G13" s="9"/>
      <c r="H13" s="10"/>
    </row>
    <row r="14" spans="1:8" s="30" customFormat="1" ht="21" customHeight="1">
      <c r="A14" s="4">
        <v>3</v>
      </c>
      <c r="B14" s="75" t="s">
        <v>334</v>
      </c>
      <c r="C14" s="6"/>
      <c r="D14" s="50" t="s">
        <v>342</v>
      </c>
      <c r="E14" s="6"/>
      <c r="F14" s="35">
        <v>36000</v>
      </c>
      <c r="G14" s="9"/>
      <c r="H14" s="10"/>
    </row>
    <row r="15" spans="1:8" s="30" customFormat="1" ht="21" customHeight="1">
      <c r="A15" s="4">
        <v>4</v>
      </c>
      <c r="B15" s="75" t="s">
        <v>335</v>
      </c>
      <c r="C15" s="6"/>
      <c r="D15" s="50" t="s">
        <v>343</v>
      </c>
      <c r="E15" s="6"/>
      <c r="F15" s="35">
        <v>36000</v>
      </c>
      <c r="G15" s="9"/>
      <c r="H15" s="10"/>
    </row>
    <row r="16" spans="1:8" s="30" customFormat="1" ht="21" customHeight="1">
      <c r="A16" s="4">
        <v>5</v>
      </c>
      <c r="B16" s="75" t="s">
        <v>336</v>
      </c>
      <c r="C16" s="6"/>
      <c r="D16" s="50" t="s">
        <v>344</v>
      </c>
      <c r="E16" s="6"/>
      <c r="F16" s="35">
        <v>36000</v>
      </c>
      <c r="G16" s="9"/>
      <c r="H16" s="10"/>
    </row>
    <row r="17" spans="1:8" s="30" customFormat="1" ht="21" customHeight="1">
      <c r="A17" s="4">
        <v>6</v>
      </c>
      <c r="B17" s="75" t="s">
        <v>337</v>
      </c>
      <c r="C17" s="6"/>
      <c r="D17" s="50" t="s">
        <v>345</v>
      </c>
      <c r="E17" s="6"/>
      <c r="F17" s="35">
        <v>36000</v>
      </c>
      <c r="G17" s="9"/>
      <c r="H17" s="10"/>
    </row>
    <row r="18" spans="1:8" s="30" customFormat="1" ht="21" customHeight="1">
      <c r="A18" s="4">
        <v>7</v>
      </c>
      <c r="B18" s="75" t="s">
        <v>338</v>
      </c>
      <c r="C18" s="6"/>
      <c r="D18" s="76" t="s">
        <v>346</v>
      </c>
      <c r="E18" s="6"/>
      <c r="F18" s="35">
        <v>36000</v>
      </c>
      <c r="G18" s="9"/>
      <c r="H18" s="10"/>
    </row>
    <row r="19" spans="1:9" s="30" customFormat="1" ht="21" customHeight="1">
      <c r="A19" s="4">
        <v>8</v>
      </c>
      <c r="B19" s="75" t="s">
        <v>339</v>
      </c>
      <c r="C19" s="6"/>
      <c r="D19" s="50" t="s">
        <v>347</v>
      </c>
      <c r="E19" s="6"/>
      <c r="F19" s="35">
        <v>36000</v>
      </c>
      <c r="G19" s="9"/>
      <c r="H19" s="10"/>
      <c r="I19" s="127"/>
    </row>
    <row r="20" spans="1:9" s="30" customFormat="1" ht="21" customHeight="1">
      <c r="A20" s="204" t="s">
        <v>6</v>
      </c>
      <c r="B20" s="205"/>
      <c r="C20" s="54"/>
      <c r="D20" s="54"/>
      <c r="E20" s="129"/>
      <c r="F20" s="65">
        <f>SUM(F12:F19)</f>
        <v>288000</v>
      </c>
      <c r="G20" s="153"/>
      <c r="H20" s="154"/>
      <c r="I20" s="127"/>
    </row>
    <row r="21" spans="1:9" s="30" customFormat="1" ht="21" customHeight="1">
      <c r="A21" s="152"/>
      <c r="B21" s="152"/>
      <c r="C21" s="152"/>
      <c r="D21" s="152"/>
      <c r="E21" s="59"/>
      <c r="F21" s="90"/>
      <c r="G21" s="60"/>
      <c r="H21" s="61"/>
      <c r="I21" s="127"/>
    </row>
    <row r="22" spans="1:9" s="30" customFormat="1" ht="21" customHeight="1">
      <c r="A22" s="152"/>
      <c r="B22" s="152"/>
      <c r="C22" s="152"/>
      <c r="D22" s="152"/>
      <c r="E22" s="59"/>
      <c r="F22" s="90"/>
      <c r="G22" s="60"/>
      <c r="H22" s="61"/>
      <c r="I22" s="127"/>
    </row>
    <row r="23" spans="1:9" s="30" customFormat="1" ht="21" customHeight="1">
      <c r="A23" s="142" t="s">
        <v>887</v>
      </c>
      <c r="B23" s="142"/>
      <c r="C23" s="18"/>
      <c r="D23" s="193"/>
      <c r="E23" s="193"/>
      <c r="H23" s="22"/>
      <c r="I23" s="127"/>
    </row>
    <row r="24" spans="1:8" s="30" customFormat="1" ht="31.5" customHeight="1">
      <c r="A24" s="2" t="s">
        <v>0</v>
      </c>
      <c r="B24" s="3" t="s">
        <v>1</v>
      </c>
      <c r="C24" s="3" t="s">
        <v>11</v>
      </c>
      <c r="D24" s="3" t="s">
        <v>3</v>
      </c>
      <c r="E24" s="3"/>
      <c r="F24" s="3" t="s">
        <v>13</v>
      </c>
      <c r="G24" s="3" t="s">
        <v>14</v>
      </c>
      <c r="H24" s="106" t="s">
        <v>4</v>
      </c>
    </row>
    <row r="25" spans="1:8" s="30" customFormat="1" ht="21" customHeight="1">
      <c r="A25" s="4">
        <v>1</v>
      </c>
      <c r="B25" s="77" t="s">
        <v>356</v>
      </c>
      <c r="C25" s="6"/>
      <c r="D25" s="78">
        <v>2499</v>
      </c>
      <c r="E25" s="6"/>
      <c r="F25" s="35">
        <v>12000</v>
      </c>
      <c r="G25" s="9"/>
      <c r="H25" s="10"/>
    </row>
    <row r="26" spans="1:8" s="30" customFormat="1" ht="21" customHeight="1">
      <c r="A26" s="4">
        <v>2</v>
      </c>
      <c r="B26" s="77" t="s">
        <v>357</v>
      </c>
      <c r="C26" s="6"/>
      <c r="D26" s="78">
        <v>339000024727</v>
      </c>
      <c r="E26" s="6"/>
      <c r="F26" s="35">
        <v>12000</v>
      </c>
      <c r="G26" s="9"/>
      <c r="H26" s="10"/>
    </row>
    <row r="27" spans="1:8" s="30" customFormat="1" ht="21" customHeight="1">
      <c r="A27" s="199" t="s">
        <v>7</v>
      </c>
      <c r="B27" s="194"/>
      <c r="C27" s="194"/>
      <c r="D27" s="194"/>
      <c r="E27" s="138"/>
      <c r="F27" s="139">
        <f>SUM(F25:F26)</f>
        <v>24000</v>
      </c>
      <c r="G27" s="140"/>
      <c r="H27" s="141"/>
    </row>
    <row r="28" spans="1:8" s="30" customFormat="1" ht="21" customHeight="1">
      <c r="A28" s="59"/>
      <c r="B28" s="59"/>
      <c r="C28" s="59"/>
      <c r="D28" s="59"/>
      <c r="E28" s="59"/>
      <c r="F28" s="90"/>
      <c r="G28" s="60"/>
      <c r="H28" s="61"/>
    </row>
    <row r="29" spans="1:8" s="30" customFormat="1" ht="21" customHeight="1">
      <c r="A29" s="59"/>
      <c r="B29" s="59"/>
      <c r="C29" s="59"/>
      <c r="D29" s="59"/>
      <c r="E29" s="59"/>
      <c r="F29" s="90"/>
      <c r="G29" s="60"/>
      <c r="H29" s="61"/>
    </row>
    <row r="30" spans="1:8" s="30" customFormat="1" ht="21" customHeight="1">
      <c r="A30" s="59"/>
      <c r="B30" s="59"/>
      <c r="C30" s="59"/>
      <c r="D30" s="59"/>
      <c r="E30" s="59"/>
      <c r="F30" s="90"/>
      <c r="G30" s="60"/>
      <c r="H30" s="61"/>
    </row>
    <row r="31" spans="1:8" s="30" customFormat="1" ht="30" customHeight="1">
      <c r="A31" s="155" t="s">
        <v>37</v>
      </c>
      <c r="B31" s="74"/>
      <c r="C31" s="18"/>
      <c r="D31" s="156" t="s">
        <v>896</v>
      </c>
      <c r="E31" s="130"/>
      <c r="F31" s="74"/>
      <c r="G31" s="74"/>
      <c r="H31" s="109" t="s">
        <v>902</v>
      </c>
    </row>
    <row r="32" spans="1:8" s="30" customFormat="1" ht="21" customHeight="1">
      <c r="A32" s="25" t="s">
        <v>10</v>
      </c>
      <c r="B32" s="25"/>
      <c r="C32" s="18"/>
      <c r="D32" s="25" t="s">
        <v>10</v>
      </c>
      <c r="E32" s="26"/>
      <c r="F32" s="27"/>
      <c r="G32" s="27"/>
      <c r="H32" s="28" t="s">
        <v>10</v>
      </c>
    </row>
    <row r="33" spans="1:5" s="30" customFormat="1" ht="21" customHeight="1">
      <c r="A33" s="30" t="s">
        <v>8</v>
      </c>
      <c r="C33" s="18"/>
      <c r="D33" s="18"/>
      <c r="E33" s="18"/>
    </row>
    <row r="34" spans="3:6" s="30" customFormat="1" ht="21" customHeight="1">
      <c r="C34" s="18"/>
      <c r="D34" s="18"/>
      <c r="E34" s="18"/>
      <c r="F34" s="29"/>
    </row>
    <row r="35" spans="3:6" s="30" customFormat="1" ht="21" customHeight="1">
      <c r="C35" s="18"/>
      <c r="D35" s="18"/>
      <c r="E35" s="18"/>
      <c r="F35" s="29"/>
    </row>
    <row r="36" spans="3:6" s="30" customFormat="1" ht="21" customHeight="1">
      <c r="C36" s="18"/>
      <c r="D36" s="18"/>
      <c r="E36" s="18"/>
      <c r="F36" s="29" t="s">
        <v>40</v>
      </c>
    </row>
    <row r="37" spans="3:6" s="30" customFormat="1" ht="21" customHeight="1">
      <c r="C37" s="18"/>
      <c r="D37" s="18"/>
      <c r="E37" s="18"/>
      <c r="F37" s="29"/>
    </row>
    <row r="38" spans="3:6" s="30" customFormat="1" ht="21" customHeight="1">
      <c r="C38" s="18"/>
      <c r="D38" s="18"/>
      <c r="E38" s="18"/>
      <c r="F38" s="29"/>
    </row>
    <row r="39" spans="3:6" s="30" customFormat="1" ht="21" customHeight="1">
      <c r="C39" s="18"/>
      <c r="D39" s="18"/>
      <c r="E39" s="18"/>
      <c r="F39" s="29"/>
    </row>
    <row r="40" spans="3:6" s="30" customFormat="1" ht="21" customHeight="1">
      <c r="C40" s="18"/>
      <c r="D40" s="18"/>
      <c r="E40" s="18"/>
      <c r="F40" s="29"/>
    </row>
    <row r="41" spans="3:6" s="30" customFormat="1" ht="21" customHeight="1">
      <c r="C41" s="18"/>
      <c r="D41" s="18"/>
      <c r="E41" s="18"/>
      <c r="F41" s="29"/>
    </row>
    <row r="42" spans="3:6" s="30" customFormat="1" ht="21" customHeight="1">
      <c r="C42" s="18"/>
      <c r="D42" s="18"/>
      <c r="E42" s="18"/>
      <c r="F42" s="29"/>
    </row>
    <row r="43" spans="3:6" s="30" customFormat="1" ht="21" customHeight="1">
      <c r="C43" s="18"/>
      <c r="D43" s="18"/>
      <c r="E43" s="18"/>
      <c r="F43" s="29"/>
    </row>
    <row r="44" spans="3:6" s="30" customFormat="1" ht="21" customHeight="1">
      <c r="C44" s="18"/>
      <c r="D44" s="18"/>
      <c r="E44" s="18"/>
      <c r="F44" s="29"/>
    </row>
    <row r="45" spans="3:8" s="30" customFormat="1" ht="21" customHeight="1">
      <c r="C45" s="31" t="s">
        <v>330</v>
      </c>
      <c r="H45" s="32"/>
    </row>
    <row r="46" spans="1:7" s="30" customFormat="1" ht="21" customHeight="1">
      <c r="A46" s="31"/>
      <c r="B46" s="33" t="s">
        <v>905</v>
      </c>
      <c r="C46" s="33"/>
      <c r="D46" s="33"/>
      <c r="E46" s="33"/>
      <c r="F46" s="33"/>
      <c r="G46" s="33"/>
    </row>
    <row r="47" spans="1:7" s="30" customFormat="1" ht="21" customHeight="1">
      <c r="A47" s="190" t="s">
        <v>9</v>
      </c>
      <c r="B47" s="190"/>
      <c r="C47" s="184">
        <v>42767</v>
      </c>
      <c r="D47" s="185"/>
      <c r="E47" s="185"/>
      <c r="F47" s="185"/>
      <c r="G47" s="185"/>
    </row>
    <row r="48" spans="1:8" s="30" customFormat="1" ht="30.75" customHeight="1">
      <c r="A48" s="2" t="s">
        <v>0</v>
      </c>
      <c r="B48" s="3" t="s">
        <v>1</v>
      </c>
      <c r="C48" s="3" t="s">
        <v>11</v>
      </c>
      <c r="D48" s="3" t="s">
        <v>3</v>
      </c>
      <c r="E48" s="3" t="s">
        <v>12</v>
      </c>
      <c r="F48" s="3" t="s">
        <v>13</v>
      </c>
      <c r="G48" s="3" t="s">
        <v>14</v>
      </c>
      <c r="H48" s="106" t="s">
        <v>4</v>
      </c>
    </row>
    <row r="49" spans="1:8" s="30" customFormat="1" ht="21" customHeight="1">
      <c r="A49" s="41">
        <v>1</v>
      </c>
      <c r="B49" s="46" t="s">
        <v>379</v>
      </c>
      <c r="C49" s="42"/>
      <c r="D49" s="50" t="s">
        <v>386</v>
      </c>
      <c r="E49" s="79"/>
      <c r="F49" s="51">
        <v>40000</v>
      </c>
      <c r="G49" s="42"/>
      <c r="H49" s="42"/>
    </row>
    <row r="50" spans="1:8" s="30" customFormat="1" ht="21" customHeight="1">
      <c r="A50" s="41">
        <v>2</v>
      </c>
      <c r="B50" s="75" t="s">
        <v>380</v>
      </c>
      <c r="C50" s="42"/>
      <c r="D50" s="76" t="s">
        <v>383</v>
      </c>
      <c r="E50" s="79"/>
      <c r="F50" s="51">
        <v>40000</v>
      </c>
      <c r="G50" s="42"/>
      <c r="H50" s="42"/>
    </row>
    <row r="51" spans="1:8" s="30" customFormat="1" ht="21" customHeight="1">
      <c r="A51" s="41">
        <v>3</v>
      </c>
      <c r="B51" s="46" t="s">
        <v>381</v>
      </c>
      <c r="C51" s="42"/>
      <c r="D51" s="50" t="s">
        <v>384</v>
      </c>
      <c r="E51" s="79"/>
      <c r="F51" s="51">
        <v>40000</v>
      </c>
      <c r="G51" s="42"/>
      <c r="H51" s="42"/>
    </row>
    <row r="52" spans="1:8" s="30" customFormat="1" ht="21" customHeight="1">
      <c r="A52" s="41">
        <v>4</v>
      </c>
      <c r="B52" s="46" t="s">
        <v>382</v>
      </c>
      <c r="C52" s="42"/>
      <c r="D52" s="50" t="s">
        <v>385</v>
      </c>
      <c r="E52" s="79"/>
      <c r="F52" s="51">
        <v>40000</v>
      </c>
      <c r="G52" s="42"/>
      <c r="H52" s="42"/>
    </row>
    <row r="53" spans="1:8" s="30" customFormat="1" ht="16.5" customHeight="1">
      <c r="A53" s="186" t="s">
        <v>7</v>
      </c>
      <c r="B53" s="187"/>
      <c r="C53" s="187"/>
      <c r="D53" s="187"/>
      <c r="E53" s="12"/>
      <c r="F53" s="36">
        <f>SUM(F49:F52)</f>
        <v>160000</v>
      </c>
      <c r="G53" s="13"/>
      <c r="H53" s="14"/>
    </row>
    <row r="54" spans="1:8" s="30" customFormat="1" ht="15" customHeight="1">
      <c r="A54" s="192" t="s">
        <v>31</v>
      </c>
      <c r="B54" s="192"/>
      <c r="C54" s="6"/>
      <c r="D54" s="6"/>
      <c r="E54" s="6"/>
      <c r="F54" s="9"/>
      <c r="G54" s="9"/>
      <c r="H54" s="10"/>
    </row>
    <row r="55" spans="1:8" s="30" customFormat="1" ht="30.75" customHeight="1">
      <c r="A55" s="2" t="s">
        <v>0</v>
      </c>
      <c r="B55" s="3" t="s">
        <v>1</v>
      </c>
      <c r="C55" s="3" t="s">
        <v>2</v>
      </c>
      <c r="D55" s="3" t="s">
        <v>3</v>
      </c>
      <c r="E55" s="3" t="s">
        <v>12</v>
      </c>
      <c r="F55" s="3" t="s">
        <v>13</v>
      </c>
      <c r="G55" s="3" t="s">
        <v>14</v>
      </c>
      <c r="H55" s="15" t="s">
        <v>4</v>
      </c>
    </row>
    <row r="56" spans="1:8" s="30" customFormat="1" ht="21" customHeight="1">
      <c r="A56" s="4">
        <v>1</v>
      </c>
      <c r="B56" s="75" t="s">
        <v>358</v>
      </c>
      <c r="C56" s="6"/>
      <c r="D56" s="50" t="s">
        <v>369</v>
      </c>
      <c r="E56" s="6"/>
      <c r="F56" s="35">
        <v>36000</v>
      </c>
      <c r="G56" s="9"/>
      <c r="H56" s="10"/>
    </row>
    <row r="57" spans="1:8" s="30" customFormat="1" ht="21" customHeight="1">
      <c r="A57" s="4">
        <v>2</v>
      </c>
      <c r="B57" s="75" t="s">
        <v>359</v>
      </c>
      <c r="C57" s="6"/>
      <c r="D57" s="50" t="s">
        <v>370</v>
      </c>
      <c r="E57" s="6"/>
      <c r="F57" s="35">
        <v>36000</v>
      </c>
      <c r="G57" s="9"/>
      <c r="H57" s="10"/>
    </row>
    <row r="58" spans="1:8" s="30" customFormat="1" ht="21" customHeight="1">
      <c r="A58" s="4">
        <v>3</v>
      </c>
      <c r="B58" s="75" t="s">
        <v>360</v>
      </c>
      <c r="C58" s="6"/>
      <c r="D58" s="49" t="s">
        <v>371</v>
      </c>
      <c r="E58" s="6"/>
      <c r="F58" s="35">
        <v>36000</v>
      </c>
      <c r="G58" s="9"/>
      <c r="H58" s="10"/>
    </row>
    <row r="59" spans="1:8" s="30" customFormat="1" ht="21" customHeight="1">
      <c r="A59" s="4">
        <v>4</v>
      </c>
      <c r="B59" s="75" t="s">
        <v>361</v>
      </c>
      <c r="C59" s="6"/>
      <c r="D59" s="50" t="s">
        <v>372</v>
      </c>
      <c r="E59" s="6"/>
      <c r="F59" s="35">
        <v>36000</v>
      </c>
      <c r="G59" s="9"/>
      <c r="H59" s="10"/>
    </row>
    <row r="60" spans="1:8" s="30" customFormat="1" ht="21" customHeight="1">
      <c r="A60" s="4">
        <v>5</v>
      </c>
      <c r="B60" s="75" t="s">
        <v>362</v>
      </c>
      <c r="C60" s="6"/>
      <c r="D60" s="76" t="s">
        <v>373</v>
      </c>
      <c r="E60" s="6"/>
      <c r="F60" s="35">
        <v>36000</v>
      </c>
      <c r="G60" s="9"/>
      <c r="H60" s="10"/>
    </row>
    <row r="61" spans="1:8" s="30" customFormat="1" ht="21" customHeight="1">
      <c r="A61" s="4">
        <v>6</v>
      </c>
      <c r="B61" s="75" t="s">
        <v>363</v>
      </c>
      <c r="C61" s="6"/>
      <c r="D61" s="76" t="s">
        <v>374</v>
      </c>
      <c r="E61" s="6"/>
      <c r="F61" s="35">
        <v>36000</v>
      </c>
      <c r="G61" s="9"/>
      <c r="H61" s="10"/>
    </row>
    <row r="62" spans="1:8" s="30" customFormat="1" ht="21" customHeight="1">
      <c r="A62" s="4">
        <v>7</v>
      </c>
      <c r="B62" s="75" t="s">
        <v>364</v>
      </c>
      <c r="C62" s="6"/>
      <c r="D62" s="50" t="s">
        <v>375</v>
      </c>
      <c r="E62" s="6"/>
      <c r="F62" s="35">
        <v>36000</v>
      </c>
      <c r="G62" s="9"/>
      <c r="H62" s="10"/>
    </row>
    <row r="63" spans="1:8" s="30" customFormat="1" ht="21" customHeight="1">
      <c r="A63" s="4">
        <v>8</v>
      </c>
      <c r="B63" s="75" t="s">
        <v>365</v>
      </c>
      <c r="C63" s="6"/>
      <c r="D63" s="50" t="s">
        <v>376</v>
      </c>
      <c r="E63" s="6"/>
      <c r="F63" s="35">
        <v>36000</v>
      </c>
      <c r="G63" s="9"/>
      <c r="H63" s="10"/>
    </row>
    <row r="64" spans="1:8" s="30" customFormat="1" ht="21" customHeight="1">
      <c r="A64" s="4">
        <v>9</v>
      </c>
      <c r="B64" s="75" t="s">
        <v>366</v>
      </c>
      <c r="C64" s="6"/>
      <c r="D64" s="50" t="s">
        <v>344</v>
      </c>
      <c r="E64" s="6"/>
      <c r="F64" s="35">
        <v>36000</v>
      </c>
      <c r="G64" s="9"/>
      <c r="H64" s="10"/>
    </row>
    <row r="65" spans="1:8" s="30" customFormat="1" ht="21" customHeight="1">
      <c r="A65" s="4">
        <v>10</v>
      </c>
      <c r="B65" s="46" t="s">
        <v>367</v>
      </c>
      <c r="C65" s="6"/>
      <c r="D65" s="50" t="s">
        <v>377</v>
      </c>
      <c r="E65" s="6"/>
      <c r="F65" s="35">
        <v>36000</v>
      </c>
      <c r="G65" s="9"/>
      <c r="H65" s="10"/>
    </row>
    <row r="66" spans="1:8" s="30" customFormat="1" ht="21" customHeight="1">
      <c r="A66" s="4">
        <v>11</v>
      </c>
      <c r="B66" s="75" t="s">
        <v>368</v>
      </c>
      <c r="C66" s="6"/>
      <c r="D66" s="76" t="s">
        <v>378</v>
      </c>
      <c r="E66" s="6"/>
      <c r="F66" s="35">
        <v>36000</v>
      </c>
      <c r="G66" s="9"/>
      <c r="H66" s="10"/>
    </row>
    <row r="67" spans="1:8" s="30" customFormat="1" ht="16.5" customHeight="1">
      <c r="A67" s="186" t="s">
        <v>6</v>
      </c>
      <c r="B67" s="187"/>
      <c r="C67" s="187"/>
      <c r="D67" s="187"/>
      <c r="E67" s="188"/>
      <c r="F67" s="65">
        <f>SUM(F56:F66)</f>
        <v>396000</v>
      </c>
      <c r="G67" s="13"/>
      <c r="H67" s="14"/>
    </row>
    <row r="68" spans="1:8" s="30" customFormat="1" ht="21" customHeight="1">
      <c r="A68" s="165" t="s">
        <v>887</v>
      </c>
      <c r="B68" s="165"/>
      <c r="C68" s="18"/>
      <c r="D68" s="193"/>
      <c r="E68" s="193"/>
      <c r="H68" s="22"/>
    </row>
    <row r="69" spans="1:8" s="30" customFormat="1" ht="30.75" customHeight="1">
      <c r="A69" s="2" t="s">
        <v>0</v>
      </c>
      <c r="B69" s="3" t="s">
        <v>1</v>
      </c>
      <c r="C69" s="3" t="s">
        <v>11</v>
      </c>
      <c r="D69" s="112" t="s">
        <v>3</v>
      </c>
      <c r="E69" s="112"/>
      <c r="F69" s="3" t="s">
        <v>13</v>
      </c>
      <c r="G69" s="3" t="s">
        <v>14</v>
      </c>
      <c r="H69" s="106" t="s">
        <v>4</v>
      </c>
    </row>
    <row r="70" spans="1:8" s="30" customFormat="1" ht="21" customHeight="1">
      <c r="A70" s="4">
        <v>1</v>
      </c>
      <c r="B70" s="77" t="s">
        <v>387</v>
      </c>
      <c r="C70" s="6"/>
      <c r="D70" s="78">
        <v>33900007884</v>
      </c>
      <c r="E70" s="6"/>
      <c r="F70" s="35">
        <v>12000</v>
      </c>
      <c r="G70" s="9"/>
      <c r="H70" s="10"/>
    </row>
    <row r="71" spans="1:8" s="30" customFormat="1" ht="21" customHeight="1">
      <c r="A71" s="4">
        <v>2</v>
      </c>
      <c r="B71" s="77" t="s">
        <v>388</v>
      </c>
      <c r="C71" s="6"/>
      <c r="D71" s="78">
        <v>8470</v>
      </c>
      <c r="E71" s="6"/>
      <c r="F71" s="35">
        <v>12000</v>
      </c>
      <c r="G71" s="9"/>
      <c r="H71" s="10"/>
    </row>
    <row r="72" spans="1:8" s="30" customFormat="1" ht="21" customHeight="1">
      <c r="A72" s="186" t="s">
        <v>7</v>
      </c>
      <c r="B72" s="187"/>
      <c r="C72" s="187"/>
      <c r="D72" s="187"/>
      <c r="E72" s="12"/>
      <c r="F72" s="65">
        <f>SUM(F70:F71)</f>
        <v>24000</v>
      </c>
      <c r="G72" s="13"/>
      <c r="H72" s="14"/>
    </row>
    <row r="73" spans="1:8" s="30" customFormat="1" ht="21" customHeight="1">
      <c r="A73" s="59"/>
      <c r="B73" s="59"/>
      <c r="C73" s="59"/>
      <c r="D73" s="59"/>
      <c r="E73" s="59"/>
      <c r="F73" s="90"/>
      <c r="G73" s="60"/>
      <c r="H73" s="61"/>
    </row>
    <row r="74" spans="1:8" s="30" customFormat="1" ht="21" customHeight="1">
      <c r="A74" s="59"/>
      <c r="B74" s="59"/>
      <c r="C74" s="59"/>
      <c r="D74" s="59"/>
      <c r="E74" s="59"/>
      <c r="F74" s="90"/>
      <c r="G74" s="60"/>
      <c r="H74" s="61"/>
    </row>
    <row r="75" spans="1:8" s="30" customFormat="1" ht="21" customHeight="1">
      <c r="A75" s="59"/>
      <c r="B75" s="59"/>
      <c r="C75" s="59"/>
      <c r="D75" s="59"/>
      <c r="E75" s="59"/>
      <c r="F75" s="90"/>
      <c r="G75" s="60"/>
      <c r="H75" s="61"/>
    </row>
    <row r="76" spans="1:8" s="30" customFormat="1" ht="28.5" customHeight="1">
      <c r="A76" s="24" t="s">
        <v>37</v>
      </c>
      <c r="C76" s="18"/>
      <c r="D76" s="156" t="s">
        <v>896</v>
      </c>
      <c r="E76" s="23"/>
      <c r="H76" s="22" t="s">
        <v>902</v>
      </c>
    </row>
    <row r="77" spans="1:8" s="30" customFormat="1" ht="21" customHeight="1">
      <c r="A77" s="25" t="s">
        <v>10</v>
      </c>
      <c r="B77" s="25"/>
      <c r="C77" s="18"/>
      <c r="D77" s="25" t="s">
        <v>10</v>
      </c>
      <c r="E77" s="26"/>
      <c r="F77" s="27"/>
      <c r="G77" s="27"/>
      <c r="H77" s="28" t="s">
        <v>10</v>
      </c>
    </row>
    <row r="78" spans="1:5" s="30" customFormat="1" ht="21" customHeight="1">
      <c r="A78" s="30" t="s">
        <v>8</v>
      </c>
      <c r="C78" s="18"/>
      <c r="D78" s="18"/>
      <c r="E78" s="18"/>
    </row>
    <row r="79" s="30" customFormat="1" ht="21" customHeight="1"/>
    <row r="80" spans="1:8" s="30" customFormat="1" ht="21" customHeight="1">
      <c r="A80" s="24"/>
      <c r="C80" s="18"/>
      <c r="D80" s="23"/>
      <c r="E80" s="23"/>
      <c r="H80" s="22"/>
    </row>
    <row r="81" spans="1:8" s="30" customFormat="1" ht="21" customHeight="1">
      <c r="A81" s="24"/>
      <c r="C81" s="18"/>
      <c r="D81" s="23"/>
      <c r="E81" s="23"/>
      <c r="H81" s="22"/>
    </row>
    <row r="82" spans="1:8" s="30" customFormat="1" ht="21" customHeight="1">
      <c r="A82" s="24"/>
      <c r="C82" s="18"/>
      <c r="D82" s="23"/>
      <c r="E82" s="23"/>
      <c r="F82" s="29" t="s">
        <v>40</v>
      </c>
      <c r="G82" s="29"/>
      <c r="H82" s="22"/>
    </row>
    <row r="83" spans="1:8" s="30" customFormat="1" ht="21" customHeight="1">
      <c r="A83" s="24"/>
      <c r="C83" s="18"/>
      <c r="D83" s="23"/>
      <c r="E83" s="23"/>
      <c r="H83" s="22"/>
    </row>
    <row r="84" spans="1:8" s="30" customFormat="1" ht="21" customHeight="1">
      <c r="A84" s="24"/>
      <c r="C84" s="18"/>
      <c r="D84" s="23"/>
      <c r="E84" s="23"/>
      <c r="H84" s="22"/>
    </row>
    <row r="85" spans="1:8" s="30" customFormat="1" ht="21" customHeight="1">
      <c r="A85" s="24"/>
      <c r="C85" s="18"/>
      <c r="D85" s="23"/>
      <c r="E85" s="23"/>
      <c r="H85" s="22"/>
    </row>
    <row r="86" spans="1:8" s="30" customFormat="1" ht="21" customHeight="1">
      <c r="A86" s="24"/>
      <c r="C86" s="18"/>
      <c r="D86" s="130"/>
      <c r="E86" s="130"/>
      <c r="H86" s="22"/>
    </row>
    <row r="87" spans="1:8" s="30" customFormat="1" ht="21" customHeight="1">
      <c r="A87" s="24"/>
      <c r="C87" s="18"/>
      <c r="D87" s="130"/>
      <c r="E87" s="130"/>
      <c r="H87" s="22"/>
    </row>
    <row r="88" spans="1:8" s="30" customFormat="1" ht="21" customHeight="1">
      <c r="A88" s="24"/>
      <c r="C88" s="18"/>
      <c r="D88" s="130"/>
      <c r="E88" s="130"/>
      <c r="H88" s="22"/>
    </row>
    <row r="89" spans="1:8" s="30" customFormat="1" ht="21" customHeight="1">
      <c r="A89" s="24"/>
      <c r="C89" s="18"/>
      <c r="D89" s="130"/>
      <c r="E89" s="130"/>
      <c r="H89" s="22"/>
    </row>
    <row r="90" spans="3:8" s="30" customFormat="1" ht="21" customHeight="1">
      <c r="C90" s="31" t="s">
        <v>330</v>
      </c>
      <c r="H90" s="32"/>
    </row>
    <row r="91" spans="1:7" s="30" customFormat="1" ht="21" customHeight="1">
      <c r="A91" s="31"/>
      <c r="B91" s="33" t="s">
        <v>891</v>
      </c>
      <c r="C91" s="33"/>
      <c r="D91" s="33"/>
      <c r="E91" s="33"/>
      <c r="F91" s="33"/>
      <c r="G91" s="33"/>
    </row>
    <row r="92" spans="1:8" s="30" customFormat="1" ht="21" customHeight="1">
      <c r="A92" s="31"/>
      <c r="B92" s="31"/>
      <c r="C92" s="33"/>
      <c r="D92" s="33"/>
      <c r="E92" s="33"/>
      <c r="F92" s="33"/>
      <c r="G92" s="33"/>
      <c r="H92" s="33"/>
    </row>
    <row r="93" spans="1:7" s="30" customFormat="1" ht="21" customHeight="1">
      <c r="A93" s="190" t="s">
        <v>9</v>
      </c>
      <c r="B93" s="190"/>
      <c r="C93" s="184">
        <v>42767</v>
      </c>
      <c r="D93" s="185"/>
      <c r="E93" s="185"/>
      <c r="F93" s="185"/>
      <c r="G93" s="185"/>
    </row>
    <row r="94" spans="1:8" s="30" customFormat="1" ht="32.25" customHeight="1">
      <c r="A94" s="2" t="s">
        <v>0</v>
      </c>
      <c r="B94" s="3" t="s">
        <v>1</v>
      </c>
      <c r="C94" s="3" t="s">
        <v>11</v>
      </c>
      <c r="D94" s="3" t="s">
        <v>3</v>
      </c>
      <c r="E94" s="3" t="s">
        <v>12</v>
      </c>
      <c r="F94" s="3" t="s">
        <v>13</v>
      </c>
      <c r="G94" s="3" t="s">
        <v>14</v>
      </c>
      <c r="H94" s="106" t="s">
        <v>4</v>
      </c>
    </row>
    <row r="95" spans="1:8" s="30" customFormat="1" ht="21" customHeight="1">
      <c r="A95" s="41">
        <v>1</v>
      </c>
      <c r="B95" s="75" t="s">
        <v>403</v>
      </c>
      <c r="C95" s="42"/>
      <c r="D95" s="76" t="s">
        <v>407</v>
      </c>
      <c r="E95" s="43"/>
      <c r="F95" s="51">
        <v>40000</v>
      </c>
      <c r="G95" s="42"/>
      <c r="H95" s="42"/>
    </row>
    <row r="96" spans="1:8" s="30" customFormat="1" ht="21" customHeight="1">
      <c r="A96" s="41">
        <v>2</v>
      </c>
      <c r="B96" s="46" t="s">
        <v>404</v>
      </c>
      <c r="C96" s="42"/>
      <c r="D96" s="76" t="s">
        <v>408</v>
      </c>
      <c r="E96" s="43"/>
      <c r="F96" s="51">
        <v>40000</v>
      </c>
      <c r="G96" s="42"/>
      <c r="H96" s="42"/>
    </row>
    <row r="97" spans="1:8" s="30" customFormat="1" ht="21" customHeight="1">
      <c r="A97" s="41">
        <v>3</v>
      </c>
      <c r="B97" s="46" t="s">
        <v>405</v>
      </c>
      <c r="C97" s="42"/>
      <c r="D97" s="50" t="s">
        <v>409</v>
      </c>
      <c r="E97" s="43"/>
      <c r="F97" s="51">
        <v>40000</v>
      </c>
      <c r="G97" s="42"/>
      <c r="H97" s="42"/>
    </row>
    <row r="98" spans="1:8" s="30" customFormat="1" ht="21" customHeight="1">
      <c r="A98" s="41">
        <v>4</v>
      </c>
      <c r="B98" s="46" t="s">
        <v>406</v>
      </c>
      <c r="C98" s="42"/>
      <c r="D98" s="50" t="s">
        <v>410</v>
      </c>
      <c r="E98" s="43"/>
      <c r="F98" s="51">
        <v>40000</v>
      </c>
      <c r="G98" s="42"/>
      <c r="H98" s="42"/>
    </row>
    <row r="99" spans="1:8" s="30" customFormat="1" ht="21" customHeight="1">
      <c r="A99" s="204" t="s">
        <v>7</v>
      </c>
      <c r="B99" s="205"/>
      <c r="C99" s="54"/>
      <c r="D99" s="54"/>
      <c r="E99" s="12"/>
      <c r="F99" s="86">
        <f>SUM(F95:F98)</f>
        <v>160000</v>
      </c>
      <c r="G99" s="13"/>
      <c r="H99" s="14"/>
    </row>
    <row r="100" spans="1:8" s="30" customFormat="1" ht="21" customHeight="1">
      <c r="A100" s="192" t="s">
        <v>31</v>
      </c>
      <c r="B100" s="192"/>
      <c r="C100" s="6"/>
      <c r="D100" s="6"/>
      <c r="E100" s="6"/>
      <c r="F100" s="9"/>
      <c r="G100" s="9"/>
      <c r="H100" s="10"/>
    </row>
    <row r="101" spans="1:8" s="30" customFormat="1" ht="30" customHeight="1">
      <c r="A101" s="2" t="s">
        <v>0</v>
      </c>
      <c r="B101" s="3" t="s">
        <v>1</v>
      </c>
      <c r="C101" s="3" t="s">
        <v>2</v>
      </c>
      <c r="D101" s="3" t="s">
        <v>3</v>
      </c>
      <c r="E101" s="3" t="s">
        <v>12</v>
      </c>
      <c r="F101" s="3" t="s">
        <v>13</v>
      </c>
      <c r="G101" s="3" t="s">
        <v>14</v>
      </c>
      <c r="H101" s="15" t="s">
        <v>4</v>
      </c>
    </row>
    <row r="102" spans="1:8" s="30" customFormat="1" ht="21" customHeight="1">
      <c r="A102" s="4">
        <v>1</v>
      </c>
      <c r="B102" s="75" t="s">
        <v>389</v>
      </c>
      <c r="C102" s="6"/>
      <c r="D102" s="76" t="s">
        <v>396</v>
      </c>
      <c r="E102" s="6"/>
      <c r="F102" s="35">
        <v>36000</v>
      </c>
      <c r="G102" s="9"/>
      <c r="H102" s="10"/>
    </row>
    <row r="103" spans="1:8" s="30" customFormat="1" ht="21" customHeight="1">
      <c r="A103" s="4">
        <v>2</v>
      </c>
      <c r="B103" s="75" t="s">
        <v>390</v>
      </c>
      <c r="C103" s="6"/>
      <c r="D103" s="50" t="s">
        <v>397</v>
      </c>
      <c r="E103" s="6"/>
      <c r="F103" s="35">
        <v>36000</v>
      </c>
      <c r="G103" s="9"/>
      <c r="H103" s="10"/>
    </row>
    <row r="104" spans="1:8" s="30" customFormat="1" ht="21" customHeight="1">
      <c r="A104" s="4">
        <v>3</v>
      </c>
      <c r="B104" s="75" t="s">
        <v>391</v>
      </c>
      <c r="C104" s="6"/>
      <c r="D104" s="50" t="s">
        <v>398</v>
      </c>
      <c r="E104" s="6"/>
      <c r="F104" s="35">
        <v>36000</v>
      </c>
      <c r="G104" s="9"/>
      <c r="H104" s="10"/>
    </row>
    <row r="105" spans="1:8" s="30" customFormat="1" ht="21" customHeight="1">
      <c r="A105" s="4">
        <v>4</v>
      </c>
      <c r="B105" s="80" t="s">
        <v>392</v>
      </c>
      <c r="C105" s="6"/>
      <c r="D105" s="50" t="s">
        <v>399</v>
      </c>
      <c r="E105" s="6"/>
      <c r="F105" s="35">
        <v>36000</v>
      </c>
      <c r="G105" s="9"/>
      <c r="H105" s="10"/>
    </row>
    <row r="106" spans="1:8" s="30" customFormat="1" ht="21" customHeight="1">
      <c r="A106" s="4">
        <v>5</v>
      </c>
      <c r="B106" s="75" t="s">
        <v>393</v>
      </c>
      <c r="C106" s="6"/>
      <c r="D106" s="50" t="s">
        <v>400</v>
      </c>
      <c r="E106" s="6"/>
      <c r="F106" s="35">
        <v>36000</v>
      </c>
      <c r="G106" s="9"/>
      <c r="H106" s="10"/>
    </row>
    <row r="107" spans="1:8" s="30" customFormat="1" ht="21" customHeight="1">
      <c r="A107" s="4">
        <v>6</v>
      </c>
      <c r="B107" s="75" t="s">
        <v>394</v>
      </c>
      <c r="C107" s="6"/>
      <c r="D107" s="50" t="s">
        <v>401</v>
      </c>
      <c r="E107" s="6"/>
      <c r="F107" s="35">
        <v>36000</v>
      </c>
      <c r="G107" s="9"/>
      <c r="H107" s="10"/>
    </row>
    <row r="108" spans="1:8" s="30" customFormat="1" ht="21" customHeight="1">
      <c r="A108" s="4">
        <v>7</v>
      </c>
      <c r="B108" s="75" t="s">
        <v>395</v>
      </c>
      <c r="C108" s="6"/>
      <c r="D108" s="76" t="s">
        <v>402</v>
      </c>
      <c r="E108" s="6"/>
      <c r="F108" s="35">
        <v>36000</v>
      </c>
      <c r="G108" s="9"/>
      <c r="H108" s="10"/>
    </row>
    <row r="109" spans="1:8" s="55" customFormat="1" ht="21" customHeight="1">
      <c r="A109" s="202" t="s">
        <v>6</v>
      </c>
      <c r="B109" s="203"/>
      <c r="C109" s="203"/>
      <c r="D109" s="203"/>
      <c r="E109" s="114"/>
      <c r="F109" s="164">
        <f>SUM(F102:F108)</f>
        <v>252000</v>
      </c>
      <c r="G109" s="115"/>
      <c r="H109" s="116"/>
    </row>
    <row r="110" spans="1:8" s="55" customFormat="1" ht="21" customHeight="1">
      <c r="A110" s="30"/>
      <c r="B110" s="30"/>
      <c r="C110" s="30"/>
      <c r="D110" s="30"/>
      <c r="E110" s="30"/>
      <c r="F110" s="29"/>
      <c r="G110" s="29"/>
      <c r="H110" s="30"/>
    </row>
    <row r="111" spans="1:8" s="55" customFormat="1" ht="21" customHeight="1">
      <c r="A111" s="30"/>
      <c r="B111" s="30"/>
      <c r="C111" s="30"/>
      <c r="D111" s="30"/>
      <c r="E111" s="30"/>
      <c r="F111" s="29"/>
      <c r="G111" s="29"/>
      <c r="H111" s="30"/>
    </row>
    <row r="112" spans="1:8" s="30" customFormat="1" ht="21" customHeight="1">
      <c r="A112" s="17" t="s">
        <v>887</v>
      </c>
      <c r="B112" s="17"/>
      <c r="C112" s="18"/>
      <c r="D112" s="113"/>
      <c r="E112" s="113"/>
      <c r="H112" s="22"/>
    </row>
    <row r="113" spans="1:8" s="30" customFormat="1" ht="30.75" customHeight="1">
      <c r="A113" s="2" t="s">
        <v>0</v>
      </c>
      <c r="B113" s="3" t="s">
        <v>1</v>
      </c>
      <c r="C113" s="3" t="s">
        <v>11</v>
      </c>
      <c r="D113" s="72" t="s">
        <v>3</v>
      </c>
      <c r="E113" s="72"/>
      <c r="F113" s="3" t="s">
        <v>13</v>
      </c>
      <c r="G113" s="3" t="s">
        <v>14</v>
      </c>
      <c r="H113" s="106" t="s">
        <v>4</v>
      </c>
    </row>
    <row r="114" spans="1:8" s="30" customFormat="1" ht="21" customHeight="1">
      <c r="A114" s="4">
        <v>1</v>
      </c>
      <c r="B114" s="77" t="s">
        <v>411</v>
      </c>
      <c r="C114" s="6"/>
      <c r="D114" s="78">
        <v>33900013354</v>
      </c>
      <c r="E114" s="6"/>
      <c r="F114" s="8">
        <v>12000</v>
      </c>
      <c r="G114" s="9"/>
      <c r="H114" s="10"/>
    </row>
    <row r="115" spans="1:8" s="30" customFormat="1" ht="21" customHeight="1">
      <c r="A115" s="4">
        <v>2</v>
      </c>
      <c r="B115" s="77" t="s">
        <v>412</v>
      </c>
      <c r="C115" s="6"/>
      <c r="D115" s="78">
        <v>3390000311</v>
      </c>
      <c r="E115" s="6"/>
      <c r="F115" s="8">
        <v>12000</v>
      </c>
      <c r="G115" s="9"/>
      <c r="H115" s="10"/>
    </row>
    <row r="116" spans="1:8" s="30" customFormat="1" ht="21" customHeight="1">
      <c r="A116" s="4">
        <v>3</v>
      </c>
      <c r="B116" s="77" t="s">
        <v>413</v>
      </c>
      <c r="C116" s="6"/>
      <c r="D116" s="78">
        <v>33900009829</v>
      </c>
      <c r="E116" s="6"/>
      <c r="F116" s="8">
        <v>12000</v>
      </c>
      <c r="G116" s="9"/>
      <c r="H116" s="10"/>
    </row>
    <row r="117" spans="1:8" s="30" customFormat="1" ht="21" customHeight="1">
      <c r="A117" s="186" t="s">
        <v>7</v>
      </c>
      <c r="B117" s="187"/>
      <c r="C117" s="187"/>
      <c r="D117" s="187"/>
      <c r="E117" s="12"/>
      <c r="F117" s="163">
        <f>SUM(F114:F116)</f>
        <v>36000</v>
      </c>
      <c r="G117" s="13"/>
      <c r="H117" s="14"/>
    </row>
    <row r="118" spans="1:8" s="30" customFormat="1" ht="21" customHeight="1">
      <c r="A118" s="22"/>
      <c r="B118" s="22"/>
      <c r="C118" s="18"/>
      <c r="D118" s="23"/>
      <c r="E118" s="23"/>
      <c r="H118" s="22"/>
    </row>
    <row r="119" spans="1:8" s="30" customFormat="1" ht="21" customHeight="1">
      <c r="A119" s="22"/>
      <c r="B119" s="22"/>
      <c r="C119" s="18"/>
      <c r="D119" s="130"/>
      <c r="E119" s="130"/>
      <c r="H119" s="22"/>
    </row>
    <row r="120" spans="1:8" s="30" customFormat="1" ht="21" customHeight="1">
      <c r="A120" s="22"/>
      <c r="B120" s="22"/>
      <c r="C120" s="18"/>
      <c r="D120" s="130"/>
      <c r="E120" s="130"/>
      <c r="H120" s="22"/>
    </row>
    <row r="121" spans="1:8" s="30" customFormat="1" ht="21" customHeight="1">
      <c r="A121" s="22"/>
      <c r="B121" s="22"/>
      <c r="C121" s="18"/>
      <c r="D121" s="130"/>
      <c r="E121" s="130"/>
      <c r="H121" s="22"/>
    </row>
    <row r="122" spans="1:8" s="30" customFormat="1" ht="28.5" customHeight="1">
      <c r="A122" s="24" t="s">
        <v>37</v>
      </c>
      <c r="C122" s="18"/>
      <c r="D122" s="156" t="s">
        <v>896</v>
      </c>
      <c r="E122" s="23"/>
      <c r="H122" s="22" t="s">
        <v>902</v>
      </c>
    </row>
    <row r="123" spans="1:8" s="30" customFormat="1" ht="21" customHeight="1">
      <c r="A123" s="25" t="s">
        <v>10</v>
      </c>
      <c r="B123" s="25"/>
      <c r="C123" s="18"/>
      <c r="D123" s="25" t="s">
        <v>10</v>
      </c>
      <c r="E123" s="26"/>
      <c r="F123" s="27"/>
      <c r="G123" s="27"/>
      <c r="H123" s="28" t="s">
        <v>10</v>
      </c>
    </row>
    <row r="124" spans="1:5" s="30" customFormat="1" ht="21" customHeight="1">
      <c r="A124" s="31" t="s">
        <v>8</v>
      </c>
      <c r="B124" s="31"/>
      <c r="C124" s="18"/>
      <c r="D124" s="18"/>
      <c r="E124" s="18"/>
    </row>
    <row r="125" spans="3:5" s="30" customFormat="1" ht="21" customHeight="1">
      <c r="C125" s="18"/>
      <c r="D125" s="18"/>
      <c r="E125" s="18"/>
    </row>
    <row r="126" spans="3:5" s="30" customFormat="1" ht="21" customHeight="1">
      <c r="C126" s="18"/>
      <c r="D126" s="18"/>
      <c r="E126" s="18"/>
    </row>
    <row r="127" spans="3:5" s="30" customFormat="1" ht="21" customHeight="1">
      <c r="C127" s="18"/>
      <c r="D127" s="18"/>
      <c r="E127" s="18"/>
    </row>
    <row r="128" spans="3:5" s="30" customFormat="1" ht="21" customHeight="1">
      <c r="C128" s="18"/>
      <c r="D128" s="18"/>
      <c r="E128" s="18"/>
    </row>
    <row r="129" spans="6:7" s="30" customFormat="1" ht="21" customHeight="1">
      <c r="F129" s="29" t="s">
        <v>40</v>
      </c>
      <c r="G129" s="29"/>
    </row>
    <row r="130" spans="6:7" s="30" customFormat="1" ht="21" customHeight="1">
      <c r="F130" s="29"/>
      <c r="G130" s="29"/>
    </row>
    <row r="131" spans="6:7" s="30" customFormat="1" ht="21" customHeight="1">
      <c r="F131" s="29"/>
      <c r="G131" s="29"/>
    </row>
    <row r="132" spans="6:7" s="30" customFormat="1" ht="21" customHeight="1">
      <c r="F132" s="29"/>
      <c r="G132" s="29"/>
    </row>
    <row r="133" spans="6:7" s="30" customFormat="1" ht="21" customHeight="1">
      <c r="F133" s="29"/>
      <c r="G133" s="29"/>
    </row>
    <row r="134" spans="3:8" s="30" customFormat="1" ht="21" customHeight="1">
      <c r="C134" s="31" t="s">
        <v>330</v>
      </c>
      <c r="H134" s="32"/>
    </row>
    <row r="135" spans="1:7" s="30" customFormat="1" ht="21" customHeight="1">
      <c r="A135" s="31"/>
      <c r="B135" s="33" t="s">
        <v>906</v>
      </c>
      <c r="C135" s="33"/>
      <c r="D135" s="33"/>
      <c r="E135" s="33"/>
      <c r="F135" s="33"/>
      <c r="G135" s="33"/>
    </row>
    <row r="136" spans="1:7" s="30" customFormat="1" ht="21" customHeight="1">
      <c r="A136" s="190" t="s">
        <v>9</v>
      </c>
      <c r="B136" s="190"/>
      <c r="C136" s="184">
        <v>42767</v>
      </c>
      <c r="D136" s="185"/>
      <c r="E136" s="185"/>
      <c r="F136" s="185"/>
      <c r="G136" s="185"/>
    </row>
    <row r="137" spans="1:8" s="30" customFormat="1" ht="32.25" customHeight="1">
      <c r="A137" s="2" t="s">
        <v>0</v>
      </c>
      <c r="B137" s="3" t="s">
        <v>1</v>
      </c>
      <c r="C137" s="3" t="s">
        <v>11</v>
      </c>
      <c r="D137" s="3" t="s">
        <v>3</v>
      </c>
      <c r="E137" s="3" t="s">
        <v>12</v>
      </c>
      <c r="F137" s="3" t="s">
        <v>13</v>
      </c>
      <c r="G137" s="3" t="s">
        <v>14</v>
      </c>
      <c r="H137" s="106" t="s">
        <v>4</v>
      </c>
    </row>
    <row r="138" spans="1:8" s="30" customFormat="1" ht="21" customHeight="1">
      <c r="A138" s="41">
        <v>1</v>
      </c>
      <c r="B138" s="46" t="s">
        <v>433</v>
      </c>
      <c r="C138" s="42"/>
      <c r="D138" s="81" t="s">
        <v>438</v>
      </c>
      <c r="E138" s="43"/>
      <c r="F138" s="87">
        <v>40000</v>
      </c>
      <c r="G138" s="42"/>
      <c r="H138" s="42"/>
    </row>
    <row r="139" spans="1:8" s="30" customFormat="1" ht="21" customHeight="1">
      <c r="A139" s="41">
        <v>2</v>
      </c>
      <c r="B139" s="46" t="s">
        <v>434</v>
      </c>
      <c r="C139" s="42"/>
      <c r="D139" s="81" t="s">
        <v>439</v>
      </c>
      <c r="E139" s="43"/>
      <c r="F139" s="87">
        <v>40000</v>
      </c>
      <c r="G139" s="42"/>
      <c r="H139" s="42"/>
    </row>
    <row r="140" spans="1:8" s="30" customFormat="1" ht="21" customHeight="1">
      <c r="A140" s="41">
        <v>3</v>
      </c>
      <c r="B140" s="46" t="s">
        <v>435</v>
      </c>
      <c r="C140" s="42"/>
      <c r="D140" s="81" t="s">
        <v>440</v>
      </c>
      <c r="E140" s="43"/>
      <c r="F140" s="87">
        <v>40000</v>
      </c>
      <c r="G140" s="42"/>
      <c r="H140" s="42"/>
    </row>
    <row r="141" spans="1:8" s="30" customFormat="1" ht="21" customHeight="1">
      <c r="A141" s="41">
        <v>4</v>
      </c>
      <c r="B141" s="46" t="s">
        <v>436</v>
      </c>
      <c r="C141" s="42"/>
      <c r="D141" s="82" t="s">
        <v>441</v>
      </c>
      <c r="E141" s="43"/>
      <c r="F141" s="87">
        <v>40000</v>
      </c>
      <c r="G141" s="42"/>
      <c r="H141" s="42"/>
    </row>
    <row r="142" spans="1:8" s="30" customFormat="1" ht="21" customHeight="1">
      <c r="A142" s="41">
        <v>5</v>
      </c>
      <c r="B142" s="46" t="s">
        <v>437</v>
      </c>
      <c r="C142" s="42"/>
      <c r="D142" s="81" t="s">
        <v>442</v>
      </c>
      <c r="E142" s="43"/>
      <c r="F142" s="87">
        <v>40000</v>
      </c>
      <c r="G142" s="42"/>
      <c r="H142" s="42"/>
    </row>
    <row r="143" spans="1:8" s="30" customFormat="1" ht="15.75" customHeight="1">
      <c r="A143" s="186" t="s">
        <v>7</v>
      </c>
      <c r="B143" s="187"/>
      <c r="C143" s="187"/>
      <c r="D143" s="187"/>
      <c r="E143" s="188"/>
      <c r="F143" s="65">
        <f>SUM(F138:F142)</f>
        <v>200000</v>
      </c>
      <c r="G143" s="157"/>
      <c r="H143" s="154"/>
    </row>
    <row r="144" spans="1:8" s="30" customFormat="1" ht="18" customHeight="1">
      <c r="A144" s="200" t="s">
        <v>31</v>
      </c>
      <c r="B144" s="201"/>
      <c r="C144" s="6"/>
      <c r="D144" s="6"/>
      <c r="E144" s="6"/>
      <c r="F144" s="9"/>
      <c r="G144" s="9"/>
      <c r="H144" s="10"/>
    </row>
    <row r="145" spans="1:8" s="30" customFormat="1" ht="30.75" customHeight="1">
      <c r="A145" s="2" t="s">
        <v>0</v>
      </c>
      <c r="B145" s="3" t="s">
        <v>1</v>
      </c>
      <c r="C145" s="3" t="s">
        <v>2</v>
      </c>
      <c r="D145" s="3" t="s">
        <v>3</v>
      </c>
      <c r="E145" s="3" t="s">
        <v>12</v>
      </c>
      <c r="F145" s="3" t="s">
        <v>13</v>
      </c>
      <c r="G145" s="3" t="s">
        <v>14</v>
      </c>
      <c r="H145" s="15" t="s">
        <v>4</v>
      </c>
    </row>
    <row r="146" spans="1:8" s="30" customFormat="1" ht="21" customHeight="1">
      <c r="A146" s="4">
        <v>1</v>
      </c>
      <c r="B146" s="75" t="s">
        <v>414</v>
      </c>
      <c r="C146" s="6"/>
      <c r="D146" s="76">
        <v>827792</v>
      </c>
      <c r="E146" s="6"/>
      <c r="F146" s="35">
        <v>36000</v>
      </c>
      <c r="G146" s="9"/>
      <c r="H146" s="10"/>
    </row>
    <row r="147" spans="1:8" s="30" customFormat="1" ht="21" customHeight="1">
      <c r="A147" s="4">
        <v>2</v>
      </c>
      <c r="B147" s="75" t="s">
        <v>415</v>
      </c>
      <c r="C147" s="6"/>
      <c r="D147" s="50" t="s">
        <v>424</v>
      </c>
      <c r="E147" s="6"/>
      <c r="F147" s="35">
        <v>36000</v>
      </c>
      <c r="G147" s="9"/>
      <c r="H147" s="10"/>
    </row>
    <row r="148" spans="1:8" s="30" customFormat="1" ht="21" customHeight="1">
      <c r="A148" s="4">
        <v>3</v>
      </c>
      <c r="B148" s="75" t="s">
        <v>416</v>
      </c>
      <c r="C148" s="6"/>
      <c r="D148" s="83" t="s">
        <v>425</v>
      </c>
      <c r="E148" s="6"/>
      <c r="F148" s="35">
        <v>36000</v>
      </c>
      <c r="G148" s="9"/>
      <c r="H148" s="10"/>
    </row>
    <row r="149" spans="1:8" s="30" customFormat="1" ht="21" customHeight="1">
      <c r="A149" s="4">
        <v>4</v>
      </c>
      <c r="B149" s="75" t="s">
        <v>417</v>
      </c>
      <c r="C149" s="6"/>
      <c r="D149" s="50" t="s">
        <v>426</v>
      </c>
      <c r="E149" s="6"/>
      <c r="F149" s="35">
        <v>36000</v>
      </c>
      <c r="G149" s="9"/>
      <c r="H149" s="10"/>
    </row>
    <row r="150" spans="1:8" s="30" customFormat="1" ht="21" customHeight="1">
      <c r="A150" s="4">
        <v>5</v>
      </c>
      <c r="B150" s="75" t="s">
        <v>418</v>
      </c>
      <c r="C150" s="6"/>
      <c r="D150" s="50" t="s">
        <v>427</v>
      </c>
      <c r="E150" s="6"/>
      <c r="F150" s="35">
        <v>36000</v>
      </c>
      <c r="G150" s="9"/>
      <c r="H150" s="10"/>
    </row>
    <row r="151" spans="1:8" s="30" customFormat="1" ht="21" customHeight="1">
      <c r="A151" s="4">
        <v>6</v>
      </c>
      <c r="B151" s="75" t="s">
        <v>419</v>
      </c>
      <c r="C151" s="6"/>
      <c r="D151" s="83" t="s">
        <v>428</v>
      </c>
      <c r="E151" s="6"/>
      <c r="F151" s="35">
        <v>36000</v>
      </c>
      <c r="G151" s="9"/>
      <c r="H151" s="10"/>
    </row>
    <row r="152" spans="1:8" s="30" customFormat="1" ht="21" customHeight="1">
      <c r="A152" s="4">
        <v>7</v>
      </c>
      <c r="B152" s="75" t="s">
        <v>420</v>
      </c>
      <c r="C152" s="6"/>
      <c r="D152" s="50" t="s">
        <v>429</v>
      </c>
      <c r="E152" s="6"/>
      <c r="F152" s="35">
        <v>36000</v>
      </c>
      <c r="G152" s="9"/>
      <c r="H152" s="10"/>
    </row>
    <row r="153" spans="1:8" s="30" customFormat="1" ht="21" customHeight="1">
      <c r="A153" s="4">
        <v>8</v>
      </c>
      <c r="B153" s="75" t="s">
        <v>421</v>
      </c>
      <c r="C153" s="6"/>
      <c r="D153" s="50" t="s">
        <v>430</v>
      </c>
      <c r="E153" s="6"/>
      <c r="F153" s="35">
        <v>36000</v>
      </c>
      <c r="G153" s="9"/>
      <c r="H153" s="10"/>
    </row>
    <row r="154" spans="1:8" s="30" customFormat="1" ht="21" customHeight="1">
      <c r="A154" s="4">
        <v>9</v>
      </c>
      <c r="B154" s="75" t="s">
        <v>422</v>
      </c>
      <c r="C154" s="6"/>
      <c r="D154" s="50" t="s">
        <v>431</v>
      </c>
      <c r="E154" s="6"/>
      <c r="F154" s="35">
        <v>36000</v>
      </c>
      <c r="G154" s="9"/>
      <c r="H154" s="10"/>
    </row>
    <row r="155" spans="1:8" s="30" customFormat="1" ht="21" customHeight="1">
      <c r="A155" s="4">
        <v>10</v>
      </c>
      <c r="B155" s="75" t="s">
        <v>423</v>
      </c>
      <c r="C155" s="6"/>
      <c r="D155" s="50" t="s">
        <v>432</v>
      </c>
      <c r="E155" s="6"/>
      <c r="F155" s="35">
        <v>36000</v>
      </c>
      <c r="G155" s="9"/>
      <c r="H155" s="10"/>
    </row>
    <row r="156" spans="1:8" s="30" customFormat="1" ht="21" customHeight="1">
      <c r="A156" s="186" t="s">
        <v>6</v>
      </c>
      <c r="B156" s="187"/>
      <c r="C156" s="187"/>
      <c r="D156" s="187"/>
      <c r="E156" s="12"/>
      <c r="F156" s="65">
        <f>SUM(F146:F155)</f>
        <v>360000</v>
      </c>
      <c r="G156" s="13"/>
      <c r="H156" s="14"/>
    </row>
    <row r="157" spans="1:7" s="30" customFormat="1" ht="21" customHeight="1">
      <c r="A157" s="17" t="s">
        <v>887</v>
      </c>
      <c r="B157" s="17"/>
      <c r="F157" s="29"/>
      <c r="G157" s="29"/>
    </row>
    <row r="158" spans="1:8" s="30" customFormat="1" ht="32.25" customHeight="1">
      <c r="A158" s="2" t="s">
        <v>0</v>
      </c>
      <c r="B158" s="3" t="s">
        <v>1</v>
      </c>
      <c r="C158" s="3" t="s">
        <v>11</v>
      </c>
      <c r="D158" s="3" t="s">
        <v>3</v>
      </c>
      <c r="E158" s="3"/>
      <c r="F158" s="3" t="s">
        <v>13</v>
      </c>
      <c r="G158" s="3" t="s">
        <v>14</v>
      </c>
      <c r="H158" s="106" t="s">
        <v>4</v>
      </c>
    </row>
    <row r="159" spans="1:8" s="30" customFormat="1" ht="21" customHeight="1">
      <c r="A159" s="4">
        <v>1</v>
      </c>
      <c r="B159" s="77" t="s">
        <v>443</v>
      </c>
      <c r="C159" s="6"/>
      <c r="D159" s="84">
        <v>2197</v>
      </c>
      <c r="E159" s="6"/>
      <c r="F159" s="35">
        <v>12000</v>
      </c>
      <c r="G159" s="9"/>
      <c r="H159" s="10"/>
    </row>
    <row r="160" spans="1:8" s="30" customFormat="1" ht="21" customHeight="1">
      <c r="A160" s="4">
        <v>2</v>
      </c>
      <c r="B160" s="77" t="s">
        <v>444</v>
      </c>
      <c r="C160" s="6"/>
      <c r="D160" s="84">
        <v>17254</v>
      </c>
      <c r="E160" s="6"/>
      <c r="F160" s="35">
        <v>12000</v>
      </c>
      <c r="G160" s="9"/>
      <c r="H160" s="10"/>
    </row>
    <row r="161" spans="1:8" s="30" customFormat="1" ht="21" customHeight="1">
      <c r="A161" s="4">
        <v>3</v>
      </c>
      <c r="B161" s="77" t="s">
        <v>445</v>
      </c>
      <c r="C161" s="6"/>
      <c r="D161" s="84">
        <v>308068</v>
      </c>
      <c r="E161" s="6"/>
      <c r="F161" s="35">
        <v>12000</v>
      </c>
      <c r="G161" s="9"/>
      <c r="H161" s="10"/>
    </row>
    <row r="162" spans="1:8" s="30" customFormat="1" ht="21" customHeight="1">
      <c r="A162" s="186" t="s">
        <v>7</v>
      </c>
      <c r="B162" s="187"/>
      <c r="C162" s="187"/>
      <c r="D162" s="187"/>
      <c r="E162" s="12"/>
      <c r="F162" s="36">
        <f>SUM(F159:F161)</f>
        <v>36000</v>
      </c>
      <c r="G162" s="13"/>
      <c r="H162" s="14"/>
    </row>
    <row r="163" spans="6:7" s="30" customFormat="1" ht="21" customHeight="1">
      <c r="F163" s="29"/>
      <c r="G163" s="29"/>
    </row>
    <row r="164" spans="6:7" s="30" customFormat="1" ht="21" customHeight="1">
      <c r="F164" s="29"/>
      <c r="G164" s="29"/>
    </row>
    <row r="165" spans="6:7" s="30" customFormat="1" ht="21" customHeight="1">
      <c r="F165" s="29"/>
      <c r="G165" s="29"/>
    </row>
    <row r="166" spans="1:8" s="30" customFormat="1" ht="29.25" customHeight="1">
      <c r="A166" s="24" t="s">
        <v>37</v>
      </c>
      <c r="C166" s="18"/>
      <c r="D166" s="156" t="s">
        <v>896</v>
      </c>
      <c r="E166" s="23"/>
      <c r="H166" s="22" t="s">
        <v>902</v>
      </c>
    </row>
    <row r="167" spans="1:8" s="30" customFormat="1" ht="21" customHeight="1">
      <c r="A167" s="25" t="s">
        <v>10</v>
      </c>
      <c r="B167" s="25"/>
      <c r="C167" s="18"/>
      <c r="D167" s="25" t="s">
        <v>10</v>
      </c>
      <c r="E167" s="26"/>
      <c r="F167" s="27"/>
      <c r="G167" s="27"/>
      <c r="H167" s="28" t="s">
        <v>10</v>
      </c>
    </row>
    <row r="168" spans="1:5" s="30" customFormat="1" ht="21" customHeight="1">
      <c r="A168" s="30" t="s">
        <v>8</v>
      </c>
      <c r="C168" s="18"/>
      <c r="D168" s="18"/>
      <c r="E168" s="18"/>
    </row>
    <row r="169" spans="3:5" s="30" customFormat="1" ht="21" customHeight="1">
      <c r="C169" s="18"/>
      <c r="D169" s="18"/>
      <c r="E169" s="18"/>
    </row>
    <row r="170" spans="3:5" s="30" customFormat="1" ht="21" customHeight="1">
      <c r="C170" s="18"/>
      <c r="D170" s="18"/>
      <c r="E170" s="18"/>
    </row>
    <row r="171" spans="3:5" s="30" customFormat="1" ht="21" customHeight="1">
      <c r="C171" s="18"/>
      <c r="D171" s="18"/>
      <c r="E171" s="18"/>
    </row>
    <row r="172" spans="3:5" s="30" customFormat="1" ht="21" customHeight="1">
      <c r="C172" s="18"/>
      <c r="D172" s="18"/>
      <c r="E172" s="18"/>
    </row>
    <row r="173" spans="6:7" s="30" customFormat="1" ht="21" customHeight="1">
      <c r="F173" s="29" t="s">
        <v>40</v>
      </c>
      <c r="G173" s="29"/>
    </row>
    <row r="174" spans="6:7" s="30" customFormat="1" ht="21" customHeight="1">
      <c r="F174" s="29"/>
      <c r="G174" s="29"/>
    </row>
    <row r="175" spans="6:7" s="30" customFormat="1" ht="21" customHeight="1">
      <c r="F175" s="29"/>
      <c r="G175" s="29"/>
    </row>
    <row r="176" spans="6:7" s="30" customFormat="1" ht="21" customHeight="1">
      <c r="F176" s="29"/>
      <c r="G176" s="29"/>
    </row>
    <row r="177" spans="6:7" s="30" customFormat="1" ht="21" customHeight="1">
      <c r="F177" s="29"/>
      <c r="G177" s="29"/>
    </row>
    <row r="178" spans="6:7" s="30" customFormat="1" ht="21" customHeight="1">
      <c r="F178" s="29"/>
      <c r="G178" s="29"/>
    </row>
    <row r="179" spans="3:8" s="30" customFormat="1" ht="21" customHeight="1">
      <c r="C179" s="31" t="s">
        <v>330</v>
      </c>
      <c r="H179" s="32"/>
    </row>
    <row r="180" spans="1:7" s="30" customFormat="1" ht="21" customHeight="1">
      <c r="A180" s="31"/>
      <c r="B180" s="33" t="s">
        <v>892</v>
      </c>
      <c r="C180" s="33"/>
      <c r="D180" s="33"/>
      <c r="E180" s="33"/>
      <c r="F180" s="33"/>
      <c r="G180" s="33"/>
    </row>
    <row r="181" spans="1:7" s="30" customFormat="1" ht="21" customHeight="1">
      <c r="A181" s="190" t="s">
        <v>9</v>
      </c>
      <c r="B181" s="190"/>
      <c r="C181" s="184">
        <v>42767</v>
      </c>
      <c r="D181" s="185"/>
      <c r="E181" s="185"/>
      <c r="F181" s="185"/>
      <c r="G181" s="185"/>
    </row>
    <row r="182" spans="1:8" s="30" customFormat="1" ht="32.25" customHeight="1">
      <c r="A182" s="2" t="s">
        <v>0</v>
      </c>
      <c r="B182" s="3" t="s">
        <v>1</v>
      </c>
      <c r="C182" s="3" t="s">
        <v>11</v>
      </c>
      <c r="D182" s="3" t="s">
        <v>3</v>
      </c>
      <c r="E182" s="3" t="s">
        <v>12</v>
      </c>
      <c r="F182" s="3" t="s">
        <v>13</v>
      </c>
      <c r="G182" s="3" t="s">
        <v>14</v>
      </c>
      <c r="H182" s="106" t="s">
        <v>4</v>
      </c>
    </row>
    <row r="183" spans="1:8" s="30" customFormat="1" ht="21" customHeight="1">
      <c r="A183" s="4">
        <v>1</v>
      </c>
      <c r="B183" s="46" t="s">
        <v>455</v>
      </c>
      <c r="C183" s="6"/>
      <c r="D183" s="76" t="s">
        <v>460</v>
      </c>
      <c r="E183" s="6"/>
      <c r="F183" s="35">
        <v>40000</v>
      </c>
      <c r="G183" s="9"/>
      <c r="H183" s="10"/>
    </row>
    <row r="184" spans="1:8" s="30" customFormat="1" ht="21" customHeight="1">
      <c r="A184" s="4">
        <v>2</v>
      </c>
      <c r="B184" s="46" t="s">
        <v>456</v>
      </c>
      <c r="C184" s="6"/>
      <c r="D184" s="50" t="s">
        <v>461</v>
      </c>
      <c r="E184" s="6"/>
      <c r="F184" s="35">
        <v>40000</v>
      </c>
      <c r="G184" s="9"/>
      <c r="H184" s="10"/>
    </row>
    <row r="185" spans="1:8" s="30" customFormat="1" ht="21" customHeight="1">
      <c r="A185" s="4">
        <v>3</v>
      </c>
      <c r="B185" s="46" t="s">
        <v>457</v>
      </c>
      <c r="C185" s="6"/>
      <c r="D185" s="50" t="s">
        <v>462</v>
      </c>
      <c r="E185" s="6"/>
      <c r="F185" s="35">
        <v>40000</v>
      </c>
      <c r="G185" s="9"/>
      <c r="H185" s="10"/>
    </row>
    <row r="186" spans="1:8" s="30" customFormat="1" ht="21" customHeight="1">
      <c r="A186" s="4">
        <v>4</v>
      </c>
      <c r="B186" s="46" t="s">
        <v>458</v>
      </c>
      <c r="C186" s="6"/>
      <c r="D186" s="50" t="s">
        <v>463</v>
      </c>
      <c r="E186" s="6"/>
      <c r="F186" s="35">
        <v>40000</v>
      </c>
      <c r="G186" s="9"/>
      <c r="H186" s="10"/>
    </row>
    <row r="187" spans="1:8" s="30" customFormat="1" ht="21" customHeight="1">
      <c r="A187" s="4">
        <v>5</v>
      </c>
      <c r="B187" s="46" t="s">
        <v>459</v>
      </c>
      <c r="C187" s="6"/>
      <c r="D187" s="50" t="s">
        <v>464</v>
      </c>
      <c r="E187" s="6"/>
      <c r="F187" s="35">
        <v>40000</v>
      </c>
      <c r="G187" s="9"/>
      <c r="H187" s="10"/>
    </row>
    <row r="188" spans="1:8" s="30" customFormat="1" ht="21" customHeight="1">
      <c r="A188" s="186" t="s">
        <v>7</v>
      </c>
      <c r="B188" s="187"/>
      <c r="C188" s="187"/>
      <c r="D188" s="187"/>
      <c r="E188" s="12"/>
      <c r="F188" s="36">
        <f>SUM(F183:F187)</f>
        <v>200000</v>
      </c>
      <c r="G188" s="13"/>
      <c r="H188" s="14"/>
    </row>
    <row r="189" spans="1:8" s="30" customFormat="1" ht="21" customHeight="1">
      <c r="A189" s="192" t="s">
        <v>31</v>
      </c>
      <c r="B189" s="192"/>
      <c r="C189" s="6"/>
      <c r="D189" s="6"/>
      <c r="E189" s="6"/>
      <c r="F189" s="9"/>
      <c r="G189" s="9"/>
      <c r="H189" s="10"/>
    </row>
    <row r="190" spans="1:8" s="30" customFormat="1" ht="29.25" customHeight="1">
      <c r="A190" s="2" t="s">
        <v>0</v>
      </c>
      <c r="B190" s="3" t="s">
        <v>1</v>
      </c>
      <c r="C190" s="3" t="s">
        <v>2</v>
      </c>
      <c r="D190" s="3" t="s">
        <v>3</v>
      </c>
      <c r="E190" s="3" t="s">
        <v>12</v>
      </c>
      <c r="F190" s="3" t="s">
        <v>13</v>
      </c>
      <c r="G190" s="3" t="s">
        <v>14</v>
      </c>
      <c r="H190" s="15" t="s">
        <v>4</v>
      </c>
    </row>
    <row r="191" spans="1:8" s="30" customFormat="1" ht="21" customHeight="1">
      <c r="A191" s="4">
        <v>1</v>
      </c>
      <c r="B191" s="75" t="s">
        <v>446</v>
      </c>
      <c r="C191" s="6"/>
      <c r="D191" s="50" t="s">
        <v>451</v>
      </c>
      <c r="E191" s="6"/>
      <c r="F191" s="35">
        <v>36000</v>
      </c>
      <c r="G191" s="9"/>
      <c r="H191" s="10"/>
    </row>
    <row r="192" spans="1:8" s="30" customFormat="1" ht="21" customHeight="1">
      <c r="A192" s="4">
        <v>2</v>
      </c>
      <c r="B192" s="75" t="s">
        <v>447</v>
      </c>
      <c r="C192" s="6"/>
      <c r="D192" s="76" t="s">
        <v>452</v>
      </c>
      <c r="E192" s="6"/>
      <c r="F192" s="35">
        <v>36000</v>
      </c>
      <c r="G192" s="9"/>
      <c r="H192" s="10"/>
    </row>
    <row r="193" spans="1:8" s="30" customFormat="1" ht="21" customHeight="1">
      <c r="A193" s="4">
        <v>3</v>
      </c>
      <c r="B193" s="75" t="s">
        <v>448</v>
      </c>
      <c r="C193" s="6"/>
      <c r="D193" s="50" t="s">
        <v>427</v>
      </c>
      <c r="E193" s="6"/>
      <c r="F193" s="35">
        <v>36000</v>
      </c>
      <c r="G193" s="9"/>
      <c r="H193" s="10"/>
    </row>
    <row r="194" spans="1:8" s="30" customFormat="1" ht="21" customHeight="1">
      <c r="A194" s="4">
        <v>4</v>
      </c>
      <c r="B194" s="75" t="s">
        <v>449</v>
      </c>
      <c r="C194" s="6"/>
      <c r="D194" s="49" t="s">
        <v>453</v>
      </c>
      <c r="E194" s="6"/>
      <c r="F194" s="35">
        <v>36000</v>
      </c>
      <c r="G194" s="9"/>
      <c r="H194" s="10"/>
    </row>
    <row r="195" spans="1:8" s="30" customFormat="1" ht="21" customHeight="1">
      <c r="A195" s="4">
        <v>5</v>
      </c>
      <c r="B195" s="75" t="s">
        <v>450</v>
      </c>
      <c r="C195" s="6"/>
      <c r="D195" s="50" t="s">
        <v>454</v>
      </c>
      <c r="E195" s="6"/>
      <c r="F195" s="35">
        <v>36000</v>
      </c>
      <c r="G195" s="9"/>
      <c r="H195" s="10"/>
    </row>
    <row r="196" spans="1:8" s="30" customFormat="1" ht="21" customHeight="1">
      <c r="A196" s="186" t="s">
        <v>6</v>
      </c>
      <c r="B196" s="187"/>
      <c r="C196" s="187"/>
      <c r="D196" s="187"/>
      <c r="E196" s="188"/>
      <c r="F196" s="65">
        <f>SUM(F191:F195)</f>
        <v>180000</v>
      </c>
      <c r="G196" s="157"/>
      <c r="H196" s="154"/>
    </row>
    <row r="197" spans="1:8" s="30" customFormat="1" ht="21" customHeight="1">
      <c r="A197" s="59"/>
      <c r="B197" s="59"/>
      <c r="C197" s="59"/>
      <c r="D197" s="59"/>
      <c r="E197" s="59"/>
      <c r="F197" s="90"/>
      <c r="G197" s="60"/>
      <c r="H197" s="61"/>
    </row>
    <row r="198" spans="1:8" s="30" customFormat="1" ht="21" customHeight="1">
      <c r="A198" s="59"/>
      <c r="B198" s="59"/>
      <c r="C198" s="59"/>
      <c r="D198" s="59"/>
      <c r="E198" s="59"/>
      <c r="F198" s="90"/>
      <c r="G198" s="60"/>
      <c r="H198" s="61"/>
    </row>
    <row r="199" spans="1:8" s="30" customFormat="1" ht="21" customHeight="1">
      <c r="A199" s="59"/>
      <c r="B199" s="59"/>
      <c r="C199" s="59"/>
      <c r="D199" s="59"/>
      <c r="E199" s="59"/>
      <c r="F199" s="90"/>
      <c r="G199" s="60"/>
      <c r="H199" s="61"/>
    </row>
    <row r="200" spans="1:8" s="30" customFormat="1" ht="21" customHeight="1">
      <c r="A200" s="59"/>
      <c r="B200" s="59"/>
      <c r="C200" s="59"/>
      <c r="D200" s="59"/>
      <c r="E200" s="59"/>
      <c r="F200" s="90"/>
      <c r="G200" s="60"/>
      <c r="H200" s="61"/>
    </row>
    <row r="201" spans="1:8" s="30" customFormat="1" ht="21" customHeight="1">
      <c r="A201" s="142" t="s">
        <v>887</v>
      </c>
      <c r="B201" s="142"/>
      <c r="C201" s="18"/>
      <c r="D201" s="193"/>
      <c r="E201" s="193"/>
      <c r="H201" s="22"/>
    </row>
    <row r="202" spans="1:8" s="30" customFormat="1" ht="29.25" customHeight="1">
      <c r="A202" s="2" t="s">
        <v>0</v>
      </c>
      <c r="B202" s="3" t="s">
        <v>1</v>
      </c>
      <c r="C202" s="3" t="s">
        <v>11</v>
      </c>
      <c r="D202" s="3" t="s">
        <v>3</v>
      </c>
      <c r="E202" s="3"/>
      <c r="F202" s="3" t="s">
        <v>13</v>
      </c>
      <c r="G202" s="3" t="s">
        <v>14</v>
      </c>
      <c r="H202" s="106" t="s">
        <v>4</v>
      </c>
    </row>
    <row r="203" spans="1:8" s="30" customFormat="1" ht="21" customHeight="1">
      <c r="A203" s="4">
        <v>1</v>
      </c>
      <c r="B203" s="85" t="s">
        <v>465</v>
      </c>
      <c r="C203" s="6"/>
      <c r="D203" s="84">
        <v>13790</v>
      </c>
      <c r="E203" s="6"/>
      <c r="F203" s="35">
        <v>12000</v>
      </c>
      <c r="G203" s="9"/>
      <c r="H203" s="10"/>
    </row>
    <row r="204" spans="1:8" s="30" customFormat="1" ht="21" customHeight="1">
      <c r="A204" s="4">
        <v>2</v>
      </c>
      <c r="B204" s="85" t="s">
        <v>466</v>
      </c>
      <c r="C204" s="6"/>
      <c r="D204" s="84">
        <v>16338</v>
      </c>
      <c r="E204" s="6"/>
      <c r="F204" s="35">
        <v>12000</v>
      </c>
      <c r="G204" s="9"/>
      <c r="H204" s="10"/>
    </row>
    <row r="205" spans="1:8" s="30" customFormat="1" ht="21" customHeight="1">
      <c r="A205" s="4">
        <v>3</v>
      </c>
      <c r="B205" s="85" t="s">
        <v>467</v>
      </c>
      <c r="C205" s="6"/>
      <c r="D205" s="84">
        <v>2187</v>
      </c>
      <c r="E205" s="6"/>
      <c r="F205" s="35">
        <v>12000</v>
      </c>
      <c r="G205" s="9"/>
      <c r="H205" s="10"/>
    </row>
    <row r="206" spans="1:8" s="30" customFormat="1" ht="21" customHeight="1">
      <c r="A206" s="186" t="s">
        <v>7</v>
      </c>
      <c r="B206" s="187"/>
      <c r="C206" s="187"/>
      <c r="D206" s="187"/>
      <c r="E206" s="12"/>
      <c r="F206" s="36">
        <f>SUM(F203:F205)</f>
        <v>36000</v>
      </c>
      <c r="G206" s="13"/>
      <c r="H206" s="14"/>
    </row>
    <row r="207" spans="1:8" s="30" customFormat="1" ht="21" customHeight="1">
      <c r="A207" s="24"/>
      <c r="C207" s="18"/>
      <c r="D207" s="130"/>
      <c r="E207" s="130"/>
      <c r="F207" s="29"/>
      <c r="H207" s="22"/>
    </row>
    <row r="208" spans="1:8" s="30" customFormat="1" ht="21" customHeight="1">
      <c r="A208" s="24"/>
      <c r="C208" s="18"/>
      <c r="D208" s="130"/>
      <c r="E208" s="130"/>
      <c r="F208" s="29"/>
      <c r="H208" s="22"/>
    </row>
    <row r="209" spans="1:8" s="30" customFormat="1" ht="31.5" customHeight="1">
      <c r="A209" s="24" t="s">
        <v>37</v>
      </c>
      <c r="C209" s="18"/>
      <c r="D209" s="156" t="s">
        <v>896</v>
      </c>
      <c r="E209" s="130"/>
      <c r="H209" s="22" t="s">
        <v>902</v>
      </c>
    </row>
    <row r="210" spans="1:8" s="30" customFormat="1" ht="21" customHeight="1">
      <c r="A210" s="25" t="s">
        <v>10</v>
      </c>
      <c r="B210" s="25"/>
      <c r="C210" s="18"/>
      <c r="D210" s="25" t="s">
        <v>10</v>
      </c>
      <c r="E210" s="26"/>
      <c r="F210" s="27"/>
      <c r="G210" s="27"/>
      <c r="H210" s="28" t="s">
        <v>10</v>
      </c>
    </row>
    <row r="211" spans="1:5" s="30" customFormat="1" ht="21" customHeight="1">
      <c r="A211" s="30" t="s">
        <v>8</v>
      </c>
      <c r="C211" s="18"/>
      <c r="D211" s="18"/>
      <c r="E211" s="18"/>
    </row>
    <row r="212" spans="3:5" s="30" customFormat="1" ht="21" customHeight="1">
      <c r="C212" s="18"/>
      <c r="D212" s="18"/>
      <c r="E212" s="18"/>
    </row>
    <row r="213" spans="3:5" s="30" customFormat="1" ht="21" customHeight="1">
      <c r="C213" s="18"/>
      <c r="D213" s="18"/>
      <c r="E213" s="18"/>
    </row>
    <row r="214" spans="3:5" s="30" customFormat="1" ht="21" customHeight="1">
      <c r="C214" s="18"/>
      <c r="D214" s="18"/>
      <c r="E214" s="18"/>
    </row>
    <row r="215" spans="3:5" s="30" customFormat="1" ht="21" customHeight="1">
      <c r="C215" s="18"/>
      <c r="D215" s="18"/>
      <c r="E215" s="18"/>
    </row>
    <row r="216" spans="6:7" s="30" customFormat="1" ht="21" customHeight="1">
      <c r="F216" s="29" t="s">
        <v>40</v>
      </c>
      <c r="G216" s="29"/>
    </row>
    <row r="217" spans="1:8" s="30" customFormat="1" ht="21" customHeight="1">
      <c r="A217" s="24"/>
      <c r="C217" s="18"/>
      <c r="D217" s="130"/>
      <c r="E217" s="130"/>
      <c r="F217" s="29"/>
      <c r="H217" s="22"/>
    </row>
    <row r="218" spans="1:8" s="30" customFormat="1" ht="21" customHeight="1">
      <c r="A218" s="24"/>
      <c r="C218" s="18"/>
      <c r="D218" s="130"/>
      <c r="E218" s="130"/>
      <c r="F218" s="29"/>
      <c r="H218" s="22"/>
    </row>
    <row r="219" spans="1:8" s="30" customFormat="1" ht="21" customHeight="1">
      <c r="A219" s="24"/>
      <c r="C219" s="18"/>
      <c r="D219" s="130"/>
      <c r="E219" s="130"/>
      <c r="F219" s="29"/>
      <c r="H219" s="22"/>
    </row>
    <row r="220" spans="1:8" s="30" customFormat="1" ht="21" customHeight="1">
      <c r="A220" s="24"/>
      <c r="C220" s="18"/>
      <c r="D220" s="130"/>
      <c r="E220" s="130"/>
      <c r="F220" s="29"/>
      <c r="H220" s="22"/>
    </row>
    <row r="221" spans="1:8" s="30" customFormat="1" ht="21" customHeight="1">
      <c r="A221" s="24"/>
      <c r="C221" s="18"/>
      <c r="D221" s="130"/>
      <c r="E221" s="130"/>
      <c r="F221" s="29"/>
      <c r="H221" s="22"/>
    </row>
    <row r="222" spans="1:8" s="30" customFormat="1" ht="21" customHeight="1">
      <c r="A222" s="24"/>
      <c r="C222" s="18"/>
      <c r="D222" s="130"/>
      <c r="E222" s="130"/>
      <c r="F222" s="29"/>
      <c r="H222" s="22"/>
    </row>
    <row r="223" spans="3:8" s="30" customFormat="1" ht="21" customHeight="1">
      <c r="C223" s="31" t="s">
        <v>330</v>
      </c>
      <c r="H223" s="32"/>
    </row>
    <row r="224" spans="1:7" s="30" customFormat="1" ht="21" customHeight="1">
      <c r="A224" s="31"/>
      <c r="B224" s="33" t="s">
        <v>907</v>
      </c>
      <c r="C224" s="33"/>
      <c r="D224" s="33"/>
      <c r="E224" s="33"/>
      <c r="F224" s="33"/>
      <c r="G224" s="33"/>
    </row>
    <row r="225" spans="1:7" s="30" customFormat="1" ht="21" customHeight="1">
      <c r="A225" s="190" t="s">
        <v>9</v>
      </c>
      <c r="B225" s="190"/>
      <c r="C225" s="184">
        <v>42767</v>
      </c>
      <c r="D225" s="185"/>
      <c r="E225" s="185"/>
      <c r="F225" s="185"/>
      <c r="G225" s="185"/>
    </row>
    <row r="226" spans="1:8" s="30" customFormat="1" ht="29.25" customHeight="1">
      <c r="A226" s="2" t="s">
        <v>0</v>
      </c>
      <c r="B226" s="3" t="s">
        <v>1</v>
      </c>
      <c r="C226" s="3" t="s">
        <v>11</v>
      </c>
      <c r="D226" s="3" t="s">
        <v>3</v>
      </c>
      <c r="E226" s="3" t="s">
        <v>12</v>
      </c>
      <c r="F226" s="3" t="s">
        <v>13</v>
      </c>
      <c r="G226" s="3" t="s">
        <v>14</v>
      </c>
      <c r="H226" s="106" t="s">
        <v>4</v>
      </c>
    </row>
    <row r="227" spans="1:8" s="30" customFormat="1" ht="21" customHeight="1">
      <c r="A227" s="4">
        <v>1</v>
      </c>
      <c r="B227" s="46" t="s">
        <v>482</v>
      </c>
      <c r="C227" s="6"/>
      <c r="D227" s="50" t="s">
        <v>487</v>
      </c>
      <c r="E227" s="6"/>
      <c r="F227" s="35">
        <v>40000</v>
      </c>
      <c r="G227" s="9"/>
      <c r="H227" s="10"/>
    </row>
    <row r="228" spans="1:8" s="30" customFormat="1" ht="21" customHeight="1">
      <c r="A228" s="4">
        <v>2</v>
      </c>
      <c r="B228" s="46" t="s">
        <v>483</v>
      </c>
      <c r="C228" s="6"/>
      <c r="D228" s="50" t="s">
        <v>488</v>
      </c>
      <c r="E228" s="6"/>
      <c r="F228" s="35">
        <v>40000</v>
      </c>
      <c r="G228" s="9"/>
      <c r="H228" s="10"/>
    </row>
    <row r="229" spans="1:8" s="30" customFormat="1" ht="21" customHeight="1">
      <c r="A229" s="4">
        <v>3</v>
      </c>
      <c r="B229" s="46" t="s">
        <v>484</v>
      </c>
      <c r="C229" s="6"/>
      <c r="D229" s="50" t="s">
        <v>489</v>
      </c>
      <c r="E229" s="6"/>
      <c r="F229" s="35">
        <v>40000</v>
      </c>
      <c r="G229" s="9"/>
      <c r="H229" s="10"/>
    </row>
    <row r="230" spans="1:8" s="30" customFormat="1" ht="21" customHeight="1">
      <c r="A230" s="4">
        <v>4</v>
      </c>
      <c r="B230" s="46" t="s">
        <v>485</v>
      </c>
      <c r="C230" s="6"/>
      <c r="D230" s="50" t="s">
        <v>490</v>
      </c>
      <c r="E230" s="6"/>
      <c r="F230" s="35">
        <v>40000</v>
      </c>
      <c r="G230" s="9"/>
      <c r="H230" s="10"/>
    </row>
    <row r="231" spans="1:8" s="30" customFormat="1" ht="21" customHeight="1">
      <c r="A231" s="4">
        <v>5</v>
      </c>
      <c r="B231" s="46" t="s">
        <v>486</v>
      </c>
      <c r="C231" s="6"/>
      <c r="D231" s="50" t="s">
        <v>491</v>
      </c>
      <c r="E231" s="6"/>
      <c r="F231" s="35">
        <v>40000</v>
      </c>
      <c r="G231" s="9"/>
      <c r="H231" s="10"/>
    </row>
    <row r="232" spans="1:8" s="30" customFormat="1" ht="21" customHeight="1">
      <c r="A232" s="186" t="s">
        <v>7</v>
      </c>
      <c r="B232" s="187"/>
      <c r="C232" s="187"/>
      <c r="D232" s="187"/>
      <c r="E232" s="12"/>
      <c r="F232" s="36">
        <f>SUM(F227:F231)</f>
        <v>200000</v>
      </c>
      <c r="G232" s="13"/>
      <c r="H232" s="14"/>
    </row>
    <row r="233" spans="1:8" s="30" customFormat="1" ht="21" customHeight="1">
      <c r="A233" s="192" t="s">
        <v>31</v>
      </c>
      <c r="B233" s="192"/>
      <c r="C233" s="6"/>
      <c r="D233" s="6"/>
      <c r="E233" s="6"/>
      <c r="F233" s="9"/>
      <c r="G233" s="9"/>
      <c r="H233" s="10"/>
    </row>
    <row r="234" spans="1:8" s="30" customFormat="1" ht="30" customHeight="1">
      <c r="A234" s="2" t="s">
        <v>0</v>
      </c>
      <c r="B234" s="3" t="s">
        <v>1</v>
      </c>
      <c r="C234" s="3" t="s">
        <v>329</v>
      </c>
      <c r="D234" s="3" t="s">
        <v>3</v>
      </c>
      <c r="E234" s="3" t="s">
        <v>12</v>
      </c>
      <c r="F234" s="3" t="s">
        <v>13</v>
      </c>
      <c r="G234" s="3" t="s">
        <v>14</v>
      </c>
      <c r="H234" s="15" t="s">
        <v>4</v>
      </c>
    </row>
    <row r="235" spans="1:8" s="30" customFormat="1" ht="21" customHeight="1">
      <c r="A235" s="4">
        <v>1</v>
      </c>
      <c r="B235" s="75" t="s">
        <v>468</v>
      </c>
      <c r="C235" s="6"/>
      <c r="D235" s="50" t="s">
        <v>475</v>
      </c>
      <c r="E235" s="6"/>
      <c r="F235" s="35">
        <v>36000</v>
      </c>
      <c r="G235" s="9"/>
      <c r="H235" s="10"/>
    </row>
    <row r="236" spans="1:8" s="30" customFormat="1" ht="21" customHeight="1">
      <c r="A236" s="4">
        <v>2</v>
      </c>
      <c r="B236" s="75" t="s">
        <v>469</v>
      </c>
      <c r="C236" s="6"/>
      <c r="D236" s="50" t="s">
        <v>476</v>
      </c>
      <c r="E236" s="6"/>
      <c r="F236" s="35">
        <v>36000</v>
      </c>
      <c r="G236" s="9"/>
      <c r="H236" s="10"/>
    </row>
    <row r="237" spans="1:8" s="30" customFormat="1" ht="21" customHeight="1">
      <c r="A237" s="4">
        <v>3</v>
      </c>
      <c r="B237" s="75" t="s">
        <v>470</v>
      </c>
      <c r="C237" s="6"/>
      <c r="D237" s="76" t="s">
        <v>477</v>
      </c>
      <c r="E237" s="6"/>
      <c r="F237" s="35">
        <v>36000</v>
      </c>
      <c r="G237" s="9"/>
      <c r="H237" s="10"/>
    </row>
    <row r="238" spans="1:8" s="30" customFormat="1" ht="21" customHeight="1">
      <c r="A238" s="4">
        <v>4</v>
      </c>
      <c r="B238" s="75" t="s">
        <v>471</v>
      </c>
      <c r="C238" s="6"/>
      <c r="D238" s="49" t="s">
        <v>478</v>
      </c>
      <c r="E238" s="6"/>
      <c r="F238" s="35">
        <v>36000</v>
      </c>
      <c r="G238" s="9"/>
      <c r="H238" s="10"/>
    </row>
    <row r="239" spans="1:8" s="30" customFormat="1" ht="21" customHeight="1">
      <c r="A239" s="4">
        <v>5</v>
      </c>
      <c r="B239" s="75" t="s">
        <v>472</v>
      </c>
      <c r="C239" s="6"/>
      <c r="D239" s="83" t="s">
        <v>479</v>
      </c>
      <c r="E239" s="6"/>
      <c r="F239" s="35">
        <v>36000</v>
      </c>
      <c r="G239" s="9"/>
      <c r="H239" s="10"/>
    </row>
    <row r="240" spans="1:8" s="30" customFormat="1" ht="21" customHeight="1">
      <c r="A240" s="4">
        <v>6</v>
      </c>
      <c r="B240" s="75" t="s">
        <v>473</v>
      </c>
      <c r="C240" s="6"/>
      <c r="D240" s="49" t="s">
        <v>480</v>
      </c>
      <c r="E240" s="6"/>
      <c r="F240" s="35">
        <v>36000</v>
      </c>
      <c r="G240" s="9"/>
      <c r="H240" s="10"/>
    </row>
    <row r="241" spans="1:8" s="30" customFormat="1" ht="21" customHeight="1">
      <c r="A241" s="4">
        <v>7</v>
      </c>
      <c r="B241" s="75" t="s">
        <v>474</v>
      </c>
      <c r="C241" s="6"/>
      <c r="D241" s="50" t="s">
        <v>481</v>
      </c>
      <c r="E241" s="6"/>
      <c r="F241" s="35">
        <v>36000</v>
      </c>
      <c r="G241" s="9"/>
      <c r="H241" s="10"/>
    </row>
    <row r="242" spans="1:8" s="30" customFormat="1" ht="21" customHeight="1">
      <c r="A242" s="209" t="s">
        <v>6</v>
      </c>
      <c r="B242" s="210"/>
      <c r="C242" s="210"/>
      <c r="D242" s="210"/>
      <c r="E242" s="211"/>
      <c r="F242" s="65">
        <f>SUM(F235:F241)</f>
        <v>252000</v>
      </c>
      <c r="G242" s="157"/>
      <c r="H242" s="154"/>
    </row>
    <row r="243" spans="1:8" s="30" customFormat="1" ht="21" customHeight="1">
      <c r="A243" s="59"/>
      <c r="B243" s="59"/>
      <c r="C243" s="59"/>
      <c r="D243" s="59"/>
      <c r="E243" s="59"/>
      <c r="F243" s="90"/>
      <c r="G243" s="60"/>
      <c r="H243" s="61"/>
    </row>
    <row r="244" spans="1:8" s="30" customFormat="1" ht="21" customHeight="1">
      <c r="A244" s="59"/>
      <c r="B244" s="59"/>
      <c r="C244" s="59"/>
      <c r="D244" s="59"/>
      <c r="E244" s="59"/>
      <c r="F244" s="90"/>
      <c r="G244" s="60"/>
      <c r="H244" s="61"/>
    </row>
    <row r="245" spans="1:8" s="30" customFormat="1" ht="21" customHeight="1">
      <c r="A245" s="142" t="s">
        <v>887</v>
      </c>
      <c r="B245" s="142"/>
      <c r="C245" s="18"/>
      <c r="D245" s="193"/>
      <c r="E245" s="193"/>
      <c r="H245" s="22"/>
    </row>
    <row r="246" spans="1:8" s="30" customFormat="1" ht="30" customHeight="1">
      <c r="A246" s="2" t="s">
        <v>0</v>
      </c>
      <c r="B246" s="3" t="s">
        <v>1</v>
      </c>
      <c r="C246" s="3" t="s">
        <v>11</v>
      </c>
      <c r="D246" s="3" t="s">
        <v>3</v>
      </c>
      <c r="E246" s="3"/>
      <c r="F246" s="3" t="s">
        <v>13</v>
      </c>
      <c r="G246" s="3" t="s">
        <v>14</v>
      </c>
      <c r="H246" s="106" t="s">
        <v>4</v>
      </c>
    </row>
    <row r="247" spans="1:8" s="30" customFormat="1" ht="21" customHeight="1">
      <c r="A247" s="4">
        <v>1</v>
      </c>
      <c r="B247" s="77" t="s">
        <v>492</v>
      </c>
      <c r="C247" s="6"/>
      <c r="D247" s="84">
        <v>16337</v>
      </c>
      <c r="E247" s="6"/>
      <c r="F247" s="35">
        <v>12000</v>
      </c>
      <c r="G247" s="9"/>
      <c r="H247" s="108"/>
    </row>
    <row r="248" spans="1:8" s="30" customFormat="1" ht="21" customHeight="1">
      <c r="A248" s="4">
        <v>2</v>
      </c>
      <c r="B248" s="77" t="s">
        <v>493</v>
      </c>
      <c r="C248" s="6"/>
      <c r="D248" s="84">
        <v>19612</v>
      </c>
      <c r="E248" s="6"/>
      <c r="F248" s="35">
        <v>12000</v>
      </c>
      <c r="G248" s="9"/>
      <c r="H248" s="108"/>
    </row>
    <row r="249" spans="1:8" s="30" customFormat="1" ht="21" customHeight="1">
      <c r="A249" s="4">
        <v>3</v>
      </c>
      <c r="B249" s="77" t="s">
        <v>494</v>
      </c>
      <c r="C249" s="6"/>
      <c r="D249" s="84">
        <v>124</v>
      </c>
      <c r="E249" s="6"/>
      <c r="F249" s="35">
        <v>12000</v>
      </c>
      <c r="G249" s="9"/>
      <c r="H249" s="108"/>
    </row>
    <row r="250" spans="1:8" s="30" customFormat="1" ht="21" customHeight="1">
      <c r="A250" s="186" t="s">
        <v>7</v>
      </c>
      <c r="B250" s="187"/>
      <c r="C250" s="187"/>
      <c r="D250" s="187"/>
      <c r="E250" s="12"/>
      <c r="F250" s="65">
        <f>SUM(F247:F249)</f>
        <v>36000</v>
      </c>
      <c r="G250" s="13"/>
      <c r="H250" s="14"/>
    </row>
    <row r="251" spans="1:8" s="30" customFormat="1" ht="21" customHeight="1">
      <c r="A251" s="59"/>
      <c r="B251" s="59"/>
      <c r="C251" s="59"/>
      <c r="D251" s="59"/>
      <c r="E251" s="59"/>
      <c r="F251" s="90"/>
      <c r="G251" s="60"/>
      <c r="H251" s="61"/>
    </row>
    <row r="252" spans="1:8" s="30" customFormat="1" ht="21" customHeight="1">
      <c r="A252" s="59"/>
      <c r="B252" s="59"/>
      <c r="C252" s="59"/>
      <c r="D252" s="59"/>
      <c r="E252" s="59"/>
      <c r="F252" s="90"/>
      <c r="G252" s="60"/>
      <c r="H252" s="61"/>
    </row>
    <row r="253" spans="1:8" s="30" customFormat="1" ht="21" customHeight="1">
      <c r="A253" s="59"/>
      <c r="B253" s="59"/>
      <c r="C253" s="59"/>
      <c r="D253" s="59"/>
      <c r="E253" s="59"/>
      <c r="F253" s="90"/>
      <c r="G253" s="60"/>
      <c r="H253" s="61"/>
    </row>
    <row r="254" spans="1:8" s="30" customFormat="1" ht="21" customHeight="1">
      <c r="A254" s="59"/>
      <c r="B254" s="59"/>
      <c r="C254" s="59"/>
      <c r="D254" s="59"/>
      <c r="E254" s="59"/>
      <c r="F254" s="90"/>
      <c r="G254" s="60"/>
      <c r="H254" s="61"/>
    </row>
    <row r="255" spans="1:8" s="30" customFormat="1" ht="27.75" customHeight="1">
      <c r="A255" s="24" t="s">
        <v>37</v>
      </c>
      <c r="C255" s="18"/>
      <c r="D255" s="156" t="s">
        <v>896</v>
      </c>
      <c r="E255" s="23"/>
      <c r="H255" s="22" t="s">
        <v>902</v>
      </c>
    </row>
    <row r="256" spans="1:8" s="30" customFormat="1" ht="21" customHeight="1">
      <c r="A256" s="25" t="s">
        <v>10</v>
      </c>
      <c r="C256" s="18"/>
      <c r="D256" s="25" t="s">
        <v>10</v>
      </c>
      <c r="E256" s="130"/>
      <c r="H256" s="22" t="s">
        <v>10</v>
      </c>
    </row>
    <row r="257" spans="1:8" s="30" customFormat="1" ht="21" customHeight="1">
      <c r="A257" s="162" t="s">
        <v>8</v>
      </c>
      <c r="C257" s="18"/>
      <c r="D257" s="130"/>
      <c r="E257" s="130"/>
      <c r="H257" s="22"/>
    </row>
    <row r="258" spans="1:8" s="30" customFormat="1" ht="21" customHeight="1">
      <c r="A258" s="24"/>
      <c r="C258" s="18"/>
      <c r="D258" s="130"/>
      <c r="E258" s="130"/>
      <c r="H258" s="22"/>
    </row>
    <row r="259" spans="1:8" s="30" customFormat="1" ht="21" customHeight="1">
      <c r="A259" s="24"/>
      <c r="C259" s="18"/>
      <c r="D259" s="130"/>
      <c r="E259" s="130"/>
      <c r="H259" s="22"/>
    </row>
    <row r="260" spans="6:7" s="30" customFormat="1" ht="21" customHeight="1">
      <c r="F260" s="29" t="s">
        <v>40</v>
      </c>
      <c r="G260" s="29"/>
    </row>
    <row r="261" spans="6:7" s="30" customFormat="1" ht="21" customHeight="1">
      <c r="F261" s="29"/>
      <c r="G261" s="29"/>
    </row>
    <row r="262" spans="6:7" s="30" customFormat="1" ht="21" customHeight="1">
      <c r="F262" s="29"/>
      <c r="G262" s="29"/>
    </row>
    <row r="263" spans="6:7" s="30" customFormat="1" ht="21" customHeight="1">
      <c r="F263" s="29"/>
      <c r="G263" s="29"/>
    </row>
    <row r="264" spans="6:7" s="30" customFormat="1" ht="21" customHeight="1">
      <c r="F264" s="29"/>
      <c r="G264" s="29"/>
    </row>
    <row r="265" spans="6:7" s="30" customFormat="1" ht="21" customHeight="1">
      <c r="F265" s="29"/>
      <c r="G265" s="29"/>
    </row>
    <row r="266" spans="6:7" s="30" customFormat="1" ht="21" customHeight="1">
      <c r="F266" s="29"/>
      <c r="G266" s="29"/>
    </row>
    <row r="267" spans="3:8" s="30" customFormat="1" ht="21" customHeight="1">
      <c r="C267" s="31" t="s">
        <v>330</v>
      </c>
      <c r="H267" s="32"/>
    </row>
    <row r="268" spans="1:7" s="30" customFormat="1" ht="21" customHeight="1">
      <c r="A268" s="31"/>
      <c r="B268" s="33" t="s">
        <v>893</v>
      </c>
      <c r="C268" s="33"/>
      <c r="D268" s="33"/>
      <c r="E268" s="33"/>
      <c r="F268" s="33"/>
      <c r="G268" s="33"/>
    </row>
    <row r="269" spans="1:7" s="30" customFormat="1" ht="21" customHeight="1">
      <c r="A269" s="190" t="s">
        <v>9</v>
      </c>
      <c r="B269" s="190"/>
      <c r="C269" s="184">
        <v>42767</v>
      </c>
      <c r="D269" s="185"/>
      <c r="E269" s="185"/>
      <c r="F269" s="185"/>
      <c r="G269" s="185"/>
    </row>
    <row r="270" spans="1:8" s="30" customFormat="1" ht="28.5" customHeight="1">
      <c r="A270" s="2" t="s">
        <v>0</v>
      </c>
      <c r="B270" s="3" t="s">
        <v>1</v>
      </c>
      <c r="C270" s="3" t="s">
        <v>11</v>
      </c>
      <c r="D270" s="3" t="s">
        <v>3</v>
      </c>
      <c r="E270" s="3" t="s">
        <v>12</v>
      </c>
      <c r="F270" s="3" t="s">
        <v>13</v>
      </c>
      <c r="G270" s="3" t="s">
        <v>14</v>
      </c>
      <c r="H270" s="106" t="s">
        <v>4</v>
      </c>
    </row>
    <row r="271" spans="1:8" s="30" customFormat="1" ht="21" customHeight="1">
      <c r="A271" s="4">
        <v>1</v>
      </c>
      <c r="B271" s="46" t="s">
        <v>506</v>
      </c>
      <c r="C271" s="6"/>
      <c r="D271" s="50" t="s">
        <v>512</v>
      </c>
      <c r="E271" s="6"/>
      <c r="F271" s="35">
        <v>40000</v>
      </c>
      <c r="G271" s="9"/>
      <c r="H271" s="10"/>
    </row>
    <row r="272" spans="1:8" s="30" customFormat="1" ht="21" customHeight="1">
      <c r="A272" s="4">
        <v>2</v>
      </c>
      <c r="B272" s="46" t="s">
        <v>507</v>
      </c>
      <c r="C272" s="6"/>
      <c r="D272" s="50" t="s">
        <v>513</v>
      </c>
      <c r="E272" s="6"/>
      <c r="F272" s="35">
        <v>40000</v>
      </c>
      <c r="G272" s="9"/>
      <c r="H272" s="10"/>
    </row>
    <row r="273" spans="1:8" s="30" customFormat="1" ht="21" customHeight="1">
      <c r="A273" s="4">
        <v>3</v>
      </c>
      <c r="B273" s="46" t="s">
        <v>508</v>
      </c>
      <c r="C273" s="6"/>
      <c r="D273" s="76" t="s">
        <v>488</v>
      </c>
      <c r="E273" s="6"/>
      <c r="F273" s="35">
        <v>40000</v>
      </c>
      <c r="G273" s="9"/>
      <c r="H273" s="10"/>
    </row>
    <row r="274" spans="1:8" s="30" customFormat="1" ht="21" customHeight="1">
      <c r="A274" s="4">
        <v>4</v>
      </c>
      <c r="B274" s="46" t="s">
        <v>509</v>
      </c>
      <c r="C274" s="6"/>
      <c r="D274" s="50" t="s">
        <v>514</v>
      </c>
      <c r="E274" s="6"/>
      <c r="F274" s="35">
        <v>40000</v>
      </c>
      <c r="G274" s="9"/>
      <c r="H274" s="10"/>
    </row>
    <row r="275" spans="1:8" s="30" customFormat="1" ht="21" customHeight="1">
      <c r="A275" s="4">
        <v>5</v>
      </c>
      <c r="B275" s="46" t="s">
        <v>510</v>
      </c>
      <c r="C275" s="6"/>
      <c r="D275" s="50" t="s">
        <v>515</v>
      </c>
      <c r="E275" s="6"/>
      <c r="F275" s="35">
        <v>40000</v>
      </c>
      <c r="G275" s="9"/>
      <c r="H275" s="10"/>
    </row>
    <row r="276" spans="1:8" s="30" customFormat="1" ht="21" customHeight="1">
      <c r="A276" s="4">
        <v>6</v>
      </c>
      <c r="B276" s="46" t="s">
        <v>511</v>
      </c>
      <c r="C276" s="6"/>
      <c r="D276" s="50" t="s">
        <v>516</v>
      </c>
      <c r="E276" s="6"/>
      <c r="F276" s="35">
        <v>40000</v>
      </c>
      <c r="G276" s="9"/>
      <c r="H276" s="10"/>
    </row>
    <row r="277" spans="1:8" s="30" customFormat="1" ht="21" customHeight="1">
      <c r="A277" s="186" t="s">
        <v>7</v>
      </c>
      <c r="B277" s="187"/>
      <c r="C277" s="187"/>
      <c r="D277" s="187"/>
      <c r="E277" s="12"/>
      <c r="F277" s="36">
        <f>SUM(F271:F276)</f>
        <v>240000</v>
      </c>
      <c r="G277" s="13"/>
      <c r="H277" s="14"/>
    </row>
    <row r="278" spans="1:8" s="30" customFormat="1" ht="21" customHeight="1">
      <c r="A278" s="192" t="s">
        <v>31</v>
      </c>
      <c r="B278" s="192"/>
      <c r="C278" s="6"/>
      <c r="D278" s="6"/>
      <c r="E278" s="6"/>
      <c r="F278" s="9"/>
      <c r="G278" s="9"/>
      <c r="H278" s="10"/>
    </row>
    <row r="279" spans="1:8" s="30" customFormat="1" ht="30" customHeight="1">
      <c r="A279" s="2" t="s">
        <v>0</v>
      </c>
      <c r="B279" s="3" t="s">
        <v>1</v>
      </c>
      <c r="C279" s="3" t="s">
        <v>329</v>
      </c>
      <c r="D279" s="3" t="s">
        <v>3</v>
      </c>
      <c r="E279" s="3" t="s">
        <v>12</v>
      </c>
      <c r="F279" s="3" t="s">
        <v>13</v>
      </c>
      <c r="G279" s="3" t="s">
        <v>14</v>
      </c>
      <c r="H279" s="15" t="s">
        <v>4</v>
      </c>
    </row>
    <row r="280" spans="1:8" s="30" customFormat="1" ht="21" customHeight="1">
      <c r="A280" s="4">
        <v>1</v>
      </c>
      <c r="B280" s="75" t="s">
        <v>495</v>
      </c>
      <c r="C280" s="6"/>
      <c r="D280" s="76" t="s">
        <v>501</v>
      </c>
      <c r="E280" s="6"/>
      <c r="F280" s="35">
        <v>36000</v>
      </c>
      <c r="G280" s="9"/>
      <c r="H280" s="10"/>
    </row>
    <row r="281" spans="1:8" s="30" customFormat="1" ht="21" customHeight="1">
      <c r="A281" s="4">
        <v>2</v>
      </c>
      <c r="B281" s="75" t="s">
        <v>496</v>
      </c>
      <c r="C281" s="6"/>
      <c r="D281" s="50" t="s">
        <v>502</v>
      </c>
      <c r="E281" s="6"/>
      <c r="F281" s="35">
        <v>36000</v>
      </c>
      <c r="G281" s="9"/>
      <c r="H281" s="10"/>
    </row>
    <row r="282" spans="1:8" s="30" customFormat="1" ht="21" customHeight="1">
      <c r="A282" s="4">
        <v>3</v>
      </c>
      <c r="B282" s="75" t="s">
        <v>497</v>
      </c>
      <c r="C282" s="6"/>
      <c r="D282" s="50" t="s">
        <v>503</v>
      </c>
      <c r="E282" s="6"/>
      <c r="F282" s="35">
        <v>36000</v>
      </c>
      <c r="G282" s="9"/>
      <c r="H282" s="10"/>
    </row>
    <row r="283" spans="1:8" s="30" customFormat="1" ht="21" customHeight="1">
      <c r="A283" s="4">
        <v>4</v>
      </c>
      <c r="B283" s="75" t="s">
        <v>498</v>
      </c>
      <c r="C283" s="6"/>
      <c r="D283" s="50" t="s">
        <v>398</v>
      </c>
      <c r="E283" s="6"/>
      <c r="F283" s="35">
        <v>36000</v>
      </c>
      <c r="G283" s="9"/>
      <c r="H283" s="10"/>
    </row>
    <row r="284" spans="1:8" s="30" customFormat="1" ht="21" customHeight="1">
      <c r="A284" s="4">
        <v>5</v>
      </c>
      <c r="B284" s="75" t="s">
        <v>499</v>
      </c>
      <c r="C284" s="6"/>
      <c r="D284" s="49" t="s">
        <v>504</v>
      </c>
      <c r="E284" s="6"/>
      <c r="F284" s="35">
        <v>36000</v>
      </c>
      <c r="G284" s="9"/>
      <c r="H284" s="10"/>
    </row>
    <row r="285" spans="1:8" s="30" customFormat="1" ht="21" customHeight="1">
      <c r="A285" s="4">
        <v>6</v>
      </c>
      <c r="B285" s="75" t="s">
        <v>500</v>
      </c>
      <c r="C285" s="6"/>
      <c r="D285" s="50" t="s">
        <v>505</v>
      </c>
      <c r="E285" s="6"/>
      <c r="F285" s="35">
        <v>36000</v>
      </c>
      <c r="G285" s="9"/>
      <c r="H285" s="10"/>
    </row>
    <row r="286" spans="1:8" s="30" customFormat="1" ht="21" customHeight="1">
      <c r="A286" s="199" t="s">
        <v>6</v>
      </c>
      <c r="B286" s="194"/>
      <c r="C286" s="194"/>
      <c r="D286" s="194"/>
      <c r="E286" s="138"/>
      <c r="F286" s="65">
        <f>SUM(F280:F285)</f>
        <v>216000</v>
      </c>
      <c r="G286" s="140"/>
      <c r="H286" s="141"/>
    </row>
    <row r="287" spans="1:8" s="30" customFormat="1" ht="21" customHeight="1">
      <c r="A287" s="158"/>
      <c r="B287" s="158"/>
      <c r="C287" s="158"/>
      <c r="D287" s="158"/>
      <c r="E287" s="158"/>
      <c r="F287" s="159"/>
      <c r="G287" s="160"/>
      <c r="H287" s="161"/>
    </row>
    <row r="288" spans="1:8" s="30" customFormat="1" ht="21" customHeight="1">
      <c r="A288" s="59"/>
      <c r="B288" s="59"/>
      <c r="C288" s="59"/>
      <c r="D288" s="59"/>
      <c r="E288" s="59"/>
      <c r="F288" s="90"/>
      <c r="G288" s="60"/>
      <c r="H288" s="61"/>
    </row>
    <row r="289" spans="1:8" s="30" customFormat="1" ht="21" customHeight="1">
      <c r="A289" s="142" t="s">
        <v>887</v>
      </c>
      <c r="B289" s="142"/>
      <c r="C289" s="18"/>
      <c r="D289" s="193"/>
      <c r="E289" s="193"/>
      <c r="H289" s="22"/>
    </row>
    <row r="290" spans="1:8" s="30" customFormat="1" ht="30.75" customHeight="1">
      <c r="A290" s="2" t="s">
        <v>0</v>
      </c>
      <c r="B290" s="3" t="s">
        <v>1</v>
      </c>
      <c r="C290" s="3" t="s">
        <v>11</v>
      </c>
      <c r="D290" s="3" t="s">
        <v>3</v>
      </c>
      <c r="E290" s="3"/>
      <c r="F290" s="3" t="s">
        <v>13</v>
      </c>
      <c r="G290" s="3" t="s">
        <v>14</v>
      </c>
      <c r="H290" s="106" t="s">
        <v>4</v>
      </c>
    </row>
    <row r="291" spans="1:8" s="30" customFormat="1" ht="21" customHeight="1">
      <c r="A291" s="4">
        <v>1</v>
      </c>
      <c r="B291" s="77" t="s">
        <v>517</v>
      </c>
      <c r="C291" s="6"/>
      <c r="D291" s="84">
        <v>13780</v>
      </c>
      <c r="E291" s="6"/>
      <c r="F291" s="35">
        <v>12000</v>
      </c>
      <c r="G291" s="9"/>
      <c r="H291" s="10"/>
    </row>
    <row r="292" spans="1:8" s="30" customFormat="1" ht="21" customHeight="1">
      <c r="A292" s="4">
        <v>2</v>
      </c>
      <c r="B292" s="77" t="s">
        <v>518</v>
      </c>
      <c r="C292" s="6"/>
      <c r="D292" s="84">
        <v>20445</v>
      </c>
      <c r="E292" s="6"/>
      <c r="F292" s="35">
        <v>12000</v>
      </c>
      <c r="G292" s="9"/>
      <c r="H292" s="10"/>
    </row>
    <row r="293" spans="1:8" s="30" customFormat="1" ht="21" customHeight="1">
      <c r="A293" s="4">
        <v>3</v>
      </c>
      <c r="B293" s="77" t="s">
        <v>519</v>
      </c>
      <c r="C293" s="6"/>
      <c r="D293" s="84">
        <v>1266</v>
      </c>
      <c r="E293" s="6"/>
      <c r="F293" s="35">
        <v>12000</v>
      </c>
      <c r="G293" s="9"/>
      <c r="H293" s="10"/>
    </row>
    <row r="294" spans="1:8" s="30" customFormat="1" ht="21" customHeight="1">
      <c r="A294" s="186" t="s">
        <v>7</v>
      </c>
      <c r="B294" s="187"/>
      <c r="C294" s="187"/>
      <c r="D294" s="187"/>
      <c r="E294" s="12"/>
      <c r="F294" s="65">
        <f>SUM(F291:F293)</f>
        <v>36000</v>
      </c>
      <c r="G294" s="13"/>
      <c r="H294" s="14"/>
    </row>
    <row r="295" spans="1:8" s="30" customFormat="1" ht="21" customHeight="1">
      <c r="A295" s="158"/>
      <c r="B295" s="158"/>
      <c r="C295" s="158"/>
      <c r="D295" s="158"/>
      <c r="E295" s="158"/>
      <c r="F295" s="159"/>
      <c r="G295" s="160"/>
      <c r="H295" s="161"/>
    </row>
    <row r="296" spans="1:8" s="30" customFormat="1" ht="21" customHeight="1">
      <c r="A296" s="59"/>
      <c r="B296" s="59"/>
      <c r="C296" s="59"/>
      <c r="D296" s="59"/>
      <c r="E296" s="59"/>
      <c r="F296" s="90"/>
      <c r="G296" s="60"/>
      <c r="H296" s="61"/>
    </row>
    <row r="297" spans="1:8" s="30" customFormat="1" ht="21" customHeight="1">
      <c r="A297" s="59"/>
      <c r="B297" s="59"/>
      <c r="C297" s="59"/>
      <c r="D297" s="59"/>
      <c r="E297" s="59"/>
      <c r="F297" s="90"/>
      <c r="G297" s="60"/>
      <c r="H297" s="61"/>
    </row>
    <row r="298" spans="1:8" s="30" customFormat="1" ht="21" customHeight="1">
      <c r="A298" s="59"/>
      <c r="B298" s="59"/>
      <c r="C298" s="59"/>
      <c r="D298" s="59"/>
      <c r="E298" s="59"/>
      <c r="F298" s="90"/>
      <c r="G298" s="60"/>
      <c r="H298" s="61"/>
    </row>
    <row r="299" s="30" customFormat="1" ht="21" customHeight="1">
      <c r="A299" s="24" t="s">
        <v>37</v>
      </c>
    </row>
    <row r="300" spans="1:8" s="30" customFormat="1" ht="30.75" customHeight="1">
      <c r="A300" s="25" t="s">
        <v>10</v>
      </c>
      <c r="B300" s="25"/>
      <c r="C300" s="18"/>
      <c r="D300" s="156" t="s">
        <v>896</v>
      </c>
      <c r="E300" s="130"/>
      <c r="H300" s="22" t="s">
        <v>902</v>
      </c>
    </row>
    <row r="301" spans="1:8" s="30" customFormat="1" ht="21" customHeight="1">
      <c r="A301" s="30" t="s">
        <v>8</v>
      </c>
      <c r="C301" s="18"/>
      <c r="D301" s="25" t="s">
        <v>10</v>
      </c>
      <c r="E301" s="18"/>
      <c r="H301" s="28" t="s">
        <v>10</v>
      </c>
    </row>
    <row r="302" spans="3:8" s="30" customFormat="1" ht="21" customHeight="1">
      <c r="C302" s="18"/>
      <c r="D302" s="26"/>
      <c r="E302" s="18"/>
      <c r="H302" s="28"/>
    </row>
    <row r="303" spans="3:8" s="30" customFormat="1" ht="21" customHeight="1">
      <c r="C303" s="18"/>
      <c r="D303" s="26"/>
      <c r="E303" s="18"/>
      <c r="H303" s="28"/>
    </row>
    <row r="304" spans="3:8" s="30" customFormat="1" ht="21" customHeight="1">
      <c r="C304" s="18"/>
      <c r="D304" s="26"/>
      <c r="E304" s="18"/>
      <c r="H304" s="28"/>
    </row>
    <row r="305" spans="6:7" s="30" customFormat="1" ht="21" customHeight="1">
      <c r="F305" s="29" t="s">
        <v>40</v>
      </c>
      <c r="G305" s="29"/>
    </row>
    <row r="306" spans="1:8" s="30" customFormat="1" ht="21" customHeight="1">
      <c r="A306" s="25"/>
      <c r="B306" s="25"/>
      <c r="C306" s="18"/>
      <c r="D306" s="26"/>
      <c r="E306" s="26"/>
      <c r="F306" s="29"/>
      <c r="G306" s="27"/>
      <c r="H306" s="28"/>
    </row>
    <row r="307" spans="1:8" s="30" customFormat="1" ht="21" customHeight="1">
      <c r="A307" s="25"/>
      <c r="B307" s="25"/>
      <c r="C307" s="18"/>
      <c r="D307" s="26"/>
      <c r="E307" s="26"/>
      <c r="F307" s="29"/>
      <c r="G307" s="27"/>
      <c r="H307" s="28"/>
    </row>
    <row r="308" spans="1:8" s="30" customFormat="1" ht="21" customHeight="1">
      <c r="A308" s="25"/>
      <c r="B308" s="25"/>
      <c r="C308" s="18"/>
      <c r="D308" s="26"/>
      <c r="E308" s="26"/>
      <c r="F308" s="29"/>
      <c r="G308" s="27"/>
      <c r="H308" s="28"/>
    </row>
    <row r="309" spans="1:8" s="30" customFormat="1" ht="21" customHeight="1">
      <c r="A309" s="25"/>
      <c r="B309" s="25"/>
      <c r="C309" s="18"/>
      <c r="D309" s="26"/>
      <c r="E309" s="26"/>
      <c r="F309" s="29"/>
      <c r="G309" s="27"/>
      <c r="H309" s="28"/>
    </row>
    <row r="310" spans="1:8" s="30" customFormat="1" ht="21" customHeight="1">
      <c r="A310" s="25"/>
      <c r="B310" s="25"/>
      <c r="C310" s="18"/>
      <c r="D310" s="26"/>
      <c r="E310" s="26"/>
      <c r="F310" s="29"/>
      <c r="G310" s="27"/>
      <c r="H310" s="28"/>
    </row>
    <row r="311" spans="3:8" s="30" customFormat="1" ht="21" customHeight="1">
      <c r="C311" s="31" t="s">
        <v>330</v>
      </c>
      <c r="H311" s="32"/>
    </row>
    <row r="312" spans="1:7" s="30" customFormat="1" ht="21" customHeight="1">
      <c r="A312" s="31"/>
      <c r="B312" s="33" t="s">
        <v>908</v>
      </c>
      <c r="C312" s="33"/>
      <c r="D312" s="33"/>
      <c r="E312" s="33"/>
      <c r="F312" s="33"/>
      <c r="G312" s="33"/>
    </row>
    <row r="313" spans="1:7" s="30" customFormat="1" ht="21" customHeight="1">
      <c r="A313" s="190" t="s">
        <v>9</v>
      </c>
      <c r="B313" s="190"/>
      <c r="C313" s="184">
        <v>42767</v>
      </c>
      <c r="D313" s="185"/>
      <c r="E313" s="185"/>
      <c r="F313" s="185"/>
      <c r="G313" s="185"/>
    </row>
    <row r="314" spans="1:8" s="30" customFormat="1" ht="31.5" customHeight="1">
      <c r="A314" s="2" t="s">
        <v>0</v>
      </c>
      <c r="B314" s="3" t="s">
        <v>1</v>
      </c>
      <c r="C314" s="3" t="s">
        <v>11</v>
      </c>
      <c r="D314" s="3" t="s">
        <v>3</v>
      </c>
      <c r="E314" s="3" t="s">
        <v>12</v>
      </c>
      <c r="F314" s="3" t="s">
        <v>13</v>
      </c>
      <c r="G314" s="3" t="s">
        <v>14</v>
      </c>
      <c r="H314" s="106" t="s">
        <v>4</v>
      </c>
    </row>
    <row r="315" spans="1:8" s="30" customFormat="1" ht="21" customHeight="1">
      <c r="A315" s="4">
        <v>1</v>
      </c>
      <c r="B315" s="46" t="s">
        <v>534</v>
      </c>
      <c r="C315" s="6"/>
      <c r="D315" s="50" t="s">
        <v>355</v>
      </c>
      <c r="E315" s="6"/>
      <c r="F315" s="35">
        <v>40000</v>
      </c>
      <c r="G315" s="9"/>
      <c r="H315" s="10"/>
    </row>
    <row r="316" spans="1:8" s="30" customFormat="1" ht="21" customHeight="1">
      <c r="A316" s="4">
        <v>2</v>
      </c>
      <c r="B316" s="75" t="s">
        <v>535</v>
      </c>
      <c r="C316" s="6"/>
      <c r="D316" s="50" t="s">
        <v>541</v>
      </c>
      <c r="E316" s="6"/>
      <c r="F316" s="35">
        <v>40000</v>
      </c>
      <c r="G316" s="9"/>
      <c r="H316" s="10"/>
    </row>
    <row r="317" spans="1:8" s="30" customFormat="1" ht="21" customHeight="1">
      <c r="A317" s="4">
        <v>3</v>
      </c>
      <c r="B317" s="75" t="s">
        <v>536</v>
      </c>
      <c r="C317" s="6"/>
      <c r="D317" s="76" t="s">
        <v>542</v>
      </c>
      <c r="E317" s="6"/>
      <c r="F317" s="35">
        <v>40000</v>
      </c>
      <c r="G317" s="9"/>
      <c r="H317" s="10"/>
    </row>
    <row r="318" spans="1:8" s="30" customFormat="1" ht="21" customHeight="1">
      <c r="A318" s="4">
        <v>4</v>
      </c>
      <c r="B318" s="46" t="s">
        <v>537</v>
      </c>
      <c r="C318" s="6"/>
      <c r="D318" s="50" t="s">
        <v>543</v>
      </c>
      <c r="E318" s="6"/>
      <c r="F318" s="35">
        <v>40000</v>
      </c>
      <c r="G318" s="9"/>
      <c r="H318" s="10"/>
    </row>
    <row r="319" spans="1:8" s="30" customFormat="1" ht="21" customHeight="1">
      <c r="A319" s="4">
        <v>5</v>
      </c>
      <c r="B319" s="46" t="s">
        <v>538</v>
      </c>
      <c r="C319" s="6"/>
      <c r="D319" s="50" t="s">
        <v>544</v>
      </c>
      <c r="E319" s="6"/>
      <c r="F319" s="35">
        <v>40000</v>
      </c>
      <c r="G319" s="9"/>
      <c r="H319" s="10"/>
    </row>
    <row r="320" spans="1:8" s="30" customFormat="1" ht="21" customHeight="1">
      <c r="A320" s="4">
        <v>6</v>
      </c>
      <c r="B320" s="75" t="s">
        <v>539</v>
      </c>
      <c r="C320" s="6"/>
      <c r="D320" s="76" t="s">
        <v>545</v>
      </c>
      <c r="E320" s="6"/>
      <c r="F320" s="35">
        <v>40000</v>
      </c>
      <c r="G320" s="9"/>
      <c r="H320" s="10"/>
    </row>
    <row r="321" spans="1:8" s="30" customFormat="1" ht="21" customHeight="1">
      <c r="A321" s="4">
        <v>7</v>
      </c>
      <c r="B321" s="46" t="s">
        <v>540</v>
      </c>
      <c r="C321" s="6"/>
      <c r="D321" s="76" t="s">
        <v>546</v>
      </c>
      <c r="E321" s="6"/>
      <c r="F321" s="35">
        <v>40000</v>
      </c>
      <c r="G321" s="9"/>
      <c r="H321" s="10"/>
    </row>
    <row r="322" spans="1:8" s="30" customFormat="1" ht="21" customHeight="1">
      <c r="A322" s="186" t="s">
        <v>7</v>
      </c>
      <c r="B322" s="187"/>
      <c r="C322" s="187"/>
      <c r="D322" s="187"/>
      <c r="E322" s="12"/>
      <c r="F322" s="65">
        <f>SUM(F315:F321)</f>
        <v>280000</v>
      </c>
      <c r="G322" s="13"/>
      <c r="H322" s="14"/>
    </row>
    <row r="323" spans="1:8" s="30" customFormat="1" ht="21" customHeight="1">
      <c r="A323" s="192" t="s">
        <v>31</v>
      </c>
      <c r="B323" s="192"/>
      <c r="C323" s="6"/>
      <c r="D323" s="6"/>
      <c r="E323" s="6"/>
      <c r="F323" s="9"/>
      <c r="G323" s="9"/>
      <c r="H323" s="10"/>
    </row>
    <row r="324" spans="1:8" s="30" customFormat="1" ht="30" customHeight="1">
      <c r="A324" s="2" t="s">
        <v>0</v>
      </c>
      <c r="B324" s="3" t="s">
        <v>1</v>
      </c>
      <c r="C324" s="3" t="s">
        <v>329</v>
      </c>
      <c r="D324" s="3" t="s">
        <v>3</v>
      </c>
      <c r="E324" s="3" t="s">
        <v>12</v>
      </c>
      <c r="F324" s="3" t="s">
        <v>13</v>
      </c>
      <c r="G324" s="3" t="s">
        <v>14</v>
      </c>
      <c r="H324" s="15" t="s">
        <v>4</v>
      </c>
    </row>
    <row r="325" spans="1:8" s="30" customFormat="1" ht="21" customHeight="1">
      <c r="A325" s="4">
        <v>1</v>
      </c>
      <c r="B325" s="75" t="s">
        <v>520</v>
      </c>
      <c r="C325" s="6"/>
      <c r="D325" s="81" t="s">
        <v>527</v>
      </c>
      <c r="E325" s="6"/>
      <c r="F325" s="35">
        <v>36000</v>
      </c>
      <c r="G325" s="9"/>
      <c r="H325" s="10"/>
    </row>
    <row r="326" spans="1:8" s="30" customFormat="1" ht="21" customHeight="1">
      <c r="A326" s="4">
        <v>2</v>
      </c>
      <c r="B326" s="75" t="s">
        <v>521</v>
      </c>
      <c r="C326" s="6"/>
      <c r="D326" s="81" t="s">
        <v>528</v>
      </c>
      <c r="E326" s="6"/>
      <c r="F326" s="35">
        <v>36000</v>
      </c>
      <c r="G326" s="9"/>
      <c r="H326" s="10"/>
    </row>
    <row r="327" spans="1:8" s="30" customFormat="1" ht="21" customHeight="1">
      <c r="A327" s="4">
        <v>3</v>
      </c>
      <c r="B327" s="75" t="s">
        <v>522</v>
      </c>
      <c r="C327" s="6"/>
      <c r="D327" s="81" t="s">
        <v>529</v>
      </c>
      <c r="E327" s="6"/>
      <c r="F327" s="35">
        <v>36000</v>
      </c>
      <c r="G327" s="9"/>
      <c r="H327" s="10"/>
    </row>
    <row r="328" spans="1:8" s="30" customFormat="1" ht="21" customHeight="1">
      <c r="A328" s="4">
        <v>4</v>
      </c>
      <c r="B328" s="75" t="s">
        <v>523</v>
      </c>
      <c r="C328" s="6"/>
      <c r="D328" s="81" t="s">
        <v>530</v>
      </c>
      <c r="E328" s="6"/>
      <c r="F328" s="35">
        <v>36000</v>
      </c>
      <c r="G328" s="9"/>
      <c r="H328" s="10"/>
    </row>
    <row r="329" spans="1:8" s="30" customFormat="1" ht="21" customHeight="1">
      <c r="A329" s="4">
        <v>5</v>
      </c>
      <c r="B329" s="75" t="s">
        <v>524</v>
      </c>
      <c r="C329" s="6"/>
      <c r="D329" s="81" t="s">
        <v>531</v>
      </c>
      <c r="E329" s="6"/>
      <c r="F329" s="35">
        <v>36000</v>
      </c>
      <c r="G329" s="9"/>
      <c r="H329" s="10"/>
    </row>
    <row r="330" spans="1:8" s="30" customFormat="1" ht="21" customHeight="1">
      <c r="A330" s="4">
        <v>6</v>
      </c>
      <c r="B330" s="75" t="s">
        <v>525</v>
      </c>
      <c r="C330" s="6"/>
      <c r="D330" s="46" t="s">
        <v>532</v>
      </c>
      <c r="E330" s="6"/>
      <c r="F330" s="35">
        <v>36000</v>
      </c>
      <c r="G330" s="9"/>
      <c r="H330" s="10"/>
    </row>
    <row r="331" spans="1:8" s="30" customFormat="1" ht="21" customHeight="1">
      <c r="A331" s="4">
        <v>7</v>
      </c>
      <c r="B331" s="75" t="s">
        <v>526</v>
      </c>
      <c r="C331" s="6"/>
      <c r="D331" s="82" t="s">
        <v>533</v>
      </c>
      <c r="E331" s="6"/>
      <c r="F331" s="35">
        <v>36000</v>
      </c>
      <c r="G331" s="9"/>
      <c r="H331" s="10"/>
    </row>
    <row r="332" spans="1:8" s="30" customFormat="1" ht="21" customHeight="1">
      <c r="A332" s="186" t="s">
        <v>6</v>
      </c>
      <c r="B332" s="187"/>
      <c r="C332" s="187"/>
      <c r="D332" s="187"/>
      <c r="E332" s="12"/>
      <c r="F332" s="65">
        <f>SUM(F325:F331)</f>
        <v>252000</v>
      </c>
      <c r="G332" s="13"/>
      <c r="H332" s="14"/>
    </row>
    <row r="333" spans="1:2" s="30" customFormat="1" ht="21" customHeight="1">
      <c r="A333" s="17" t="s">
        <v>887</v>
      </c>
      <c r="B333" s="17"/>
    </row>
    <row r="334" spans="1:8" s="30" customFormat="1" ht="30" customHeight="1">
      <c r="A334" s="2" t="s">
        <v>0</v>
      </c>
      <c r="B334" s="3" t="s">
        <v>1</v>
      </c>
      <c r="C334" s="3" t="s">
        <v>11</v>
      </c>
      <c r="D334" s="3" t="s">
        <v>3</v>
      </c>
      <c r="E334" s="3"/>
      <c r="F334" s="3" t="s">
        <v>13</v>
      </c>
      <c r="G334" s="3" t="s">
        <v>14</v>
      </c>
      <c r="H334" s="106" t="s">
        <v>4</v>
      </c>
    </row>
    <row r="335" spans="1:8" s="30" customFormat="1" ht="21" customHeight="1">
      <c r="A335" s="4">
        <v>1</v>
      </c>
      <c r="B335" s="77" t="s">
        <v>547</v>
      </c>
      <c r="C335" s="6"/>
      <c r="D335" s="84">
        <v>2406</v>
      </c>
      <c r="E335" s="6"/>
      <c r="F335" s="35">
        <v>12000</v>
      </c>
      <c r="G335" s="9"/>
      <c r="H335" s="108"/>
    </row>
    <row r="336" spans="1:8" s="30" customFormat="1" ht="21" customHeight="1">
      <c r="A336" s="4">
        <v>2</v>
      </c>
      <c r="B336" s="77" t="s">
        <v>548</v>
      </c>
      <c r="C336" s="6"/>
      <c r="D336" s="84">
        <v>21467</v>
      </c>
      <c r="E336" s="6"/>
      <c r="F336" s="35">
        <v>12000</v>
      </c>
      <c r="G336" s="9"/>
      <c r="H336" s="108"/>
    </row>
    <row r="337" spans="1:8" s="30" customFormat="1" ht="21" customHeight="1">
      <c r="A337" s="4">
        <v>3</v>
      </c>
      <c r="B337" s="77" t="s">
        <v>549</v>
      </c>
      <c r="C337" s="6"/>
      <c r="D337" s="84">
        <v>14074</v>
      </c>
      <c r="E337" s="6"/>
      <c r="F337" s="35">
        <v>12000</v>
      </c>
      <c r="G337" s="9"/>
      <c r="H337" s="10"/>
    </row>
    <row r="338" spans="1:8" s="30" customFormat="1" ht="21" customHeight="1">
      <c r="A338" s="186" t="s">
        <v>7</v>
      </c>
      <c r="B338" s="187"/>
      <c r="C338" s="187"/>
      <c r="D338" s="187"/>
      <c r="E338" s="12"/>
      <c r="F338" s="65">
        <f>SUM(F335:F337)</f>
        <v>36000</v>
      </c>
      <c r="G338" s="13"/>
      <c r="H338" s="14"/>
    </row>
    <row r="339" s="30" customFormat="1" ht="21" customHeight="1"/>
    <row r="340" s="30" customFormat="1" ht="21" customHeight="1"/>
    <row r="341" spans="1:8" s="30" customFormat="1" ht="28.5" customHeight="1">
      <c r="A341" s="24" t="s">
        <v>37</v>
      </c>
      <c r="C341" s="18"/>
      <c r="D341" s="156" t="s">
        <v>896</v>
      </c>
      <c r="E341" s="23"/>
      <c r="H341" s="22" t="s">
        <v>902</v>
      </c>
    </row>
    <row r="342" spans="1:8" s="30" customFormat="1" ht="21" customHeight="1">
      <c r="A342" s="25" t="s">
        <v>10</v>
      </c>
      <c r="B342" s="25"/>
      <c r="C342" s="18"/>
      <c r="D342" s="25" t="s">
        <v>10</v>
      </c>
      <c r="E342" s="26"/>
      <c r="F342" s="27"/>
      <c r="G342" s="27"/>
      <c r="H342" s="28" t="s">
        <v>10</v>
      </c>
    </row>
    <row r="343" spans="1:5" s="30" customFormat="1" ht="21" customHeight="1">
      <c r="A343" s="30" t="s">
        <v>8</v>
      </c>
      <c r="C343" s="18"/>
      <c r="D343" s="18"/>
      <c r="E343" s="18"/>
    </row>
    <row r="344" spans="3:5" s="30" customFormat="1" ht="21" customHeight="1">
      <c r="C344" s="18"/>
      <c r="D344" s="18"/>
      <c r="E344" s="18"/>
    </row>
    <row r="345" spans="3:5" s="30" customFormat="1" ht="21" customHeight="1">
      <c r="C345" s="18"/>
      <c r="D345" s="18"/>
      <c r="E345" s="18"/>
    </row>
    <row r="346" spans="3:5" s="30" customFormat="1" ht="21" customHeight="1">
      <c r="C346" s="18"/>
      <c r="D346" s="18"/>
      <c r="E346" s="18"/>
    </row>
    <row r="347" spans="6:7" s="30" customFormat="1" ht="21" customHeight="1">
      <c r="F347" s="29" t="s">
        <v>40</v>
      </c>
      <c r="G347" s="29"/>
    </row>
    <row r="348" s="30" customFormat="1" ht="21" customHeight="1"/>
    <row r="349" s="30" customFormat="1" ht="21" customHeight="1"/>
    <row r="350" s="30" customFormat="1" ht="21" customHeight="1"/>
    <row r="351" s="30" customFormat="1" ht="21" customHeight="1"/>
    <row r="352" s="30" customFormat="1" ht="21" customHeight="1"/>
    <row r="353" s="30" customFormat="1" ht="21" customHeight="1"/>
    <row r="354" s="30" customFormat="1" ht="21" customHeight="1"/>
    <row r="355" spans="3:8" s="30" customFormat="1" ht="21" customHeight="1">
      <c r="C355" s="31" t="s">
        <v>330</v>
      </c>
      <c r="H355" s="32"/>
    </row>
    <row r="356" spans="1:7" s="30" customFormat="1" ht="21" customHeight="1">
      <c r="A356" s="31"/>
      <c r="B356" s="33" t="s">
        <v>909</v>
      </c>
      <c r="C356" s="33"/>
      <c r="D356" s="33"/>
      <c r="E356" s="33"/>
      <c r="F356" s="33"/>
      <c r="G356" s="33"/>
    </row>
    <row r="357" spans="1:8" s="30" customFormat="1" ht="21" customHeight="1">
      <c r="A357" s="31"/>
      <c r="B357" s="31"/>
      <c r="C357" s="33"/>
      <c r="D357" s="33"/>
      <c r="E357" s="33"/>
      <c r="F357" s="33"/>
      <c r="G357" s="33"/>
      <c r="H357" s="33"/>
    </row>
    <row r="358" spans="1:7" s="30" customFormat="1" ht="21" customHeight="1">
      <c r="A358" s="190" t="s">
        <v>9</v>
      </c>
      <c r="B358" s="190"/>
      <c r="C358" s="184">
        <v>42767</v>
      </c>
      <c r="D358" s="185"/>
      <c r="E358" s="185"/>
      <c r="F358" s="185"/>
      <c r="G358" s="185"/>
    </row>
    <row r="359" spans="1:8" s="30" customFormat="1" ht="31.5" customHeight="1">
      <c r="A359" s="2" t="s">
        <v>0</v>
      </c>
      <c r="B359" s="3" t="s">
        <v>1</v>
      </c>
      <c r="C359" s="3" t="s">
        <v>11</v>
      </c>
      <c r="D359" s="3" t="s">
        <v>3</v>
      </c>
      <c r="E359" s="3" t="s">
        <v>12</v>
      </c>
      <c r="F359" s="3" t="s">
        <v>13</v>
      </c>
      <c r="G359" s="3" t="s">
        <v>14</v>
      </c>
      <c r="H359" s="106" t="s">
        <v>4</v>
      </c>
    </row>
    <row r="360" spans="1:8" s="30" customFormat="1" ht="21" customHeight="1">
      <c r="A360" s="4">
        <v>1</v>
      </c>
      <c r="B360" s="46" t="s">
        <v>576</v>
      </c>
      <c r="C360" s="6"/>
      <c r="D360" s="76" t="s">
        <v>579</v>
      </c>
      <c r="E360" s="6"/>
      <c r="F360" s="35">
        <v>40000</v>
      </c>
      <c r="G360" s="9"/>
      <c r="H360" s="10"/>
    </row>
    <row r="361" spans="1:8" s="30" customFormat="1" ht="21" customHeight="1">
      <c r="A361" s="4">
        <v>2</v>
      </c>
      <c r="B361" s="75" t="s">
        <v>577</v>
      </c>
      <c r="C361" s="6"/>
      <c r="D361" s="50" t="s">
        <v>580</v>
      </c>
      <c r="E361" s="6"/>
      <c r="F361" s="35">
        <v>40000</v>
      </c>
      <c r="G361" s="9"/>
      <c r="H361" s="10"/>
    </row>
    <row r="362" spans="1:8" s="30" customFormat="1" ht="21" customHeight="1">
      <c r="A362" s="4">
        <v>3</v>
      </c>
      <c r="B362" s="46" t="s">
        <v>578</v>
      </c>
      <c r="C362" s="6"/>
      <c r="D362" s="76" t="s">
        <v>581</v>
      </c>
      <c r="E362" s="6"/>
      <c r="F362" s="35">
        <v>40000</v>
      </c>
      <c r="G362" s="9"/>
      <c r="H362" s="10"/>
    </row>
    <row r="363" spans="1:8" s="30" customFormat="1" ht="21" customHeight="1">
      <c r="A363" s="186" t="s">
        <v>7</v>
      </c>
      <c r="B363" s="187"/>
      <c r="C363" s="187"/>
      <c r="D363" s="187"/>
      <c r="E363" s="12"/>
      <c r="F363" s="65">
        <f>SUM(F360:F362)</f>
        <v>120000</v>
      </c>
      <c r="G363" s="13"/>
      <c r="H363" s="14"/>
    </row>
    <row r="364" spans="1:8" s="30" customFormat="1" ht="21" customHeight="1">
      <c r="A364" s="192" t="s">
        <v>31</v>
      </c>
      <c r="B364" s="192"/>
      <c r="C364" s="6"/>
      <c r="D364" s="6"/>
      <c r="E364" s="6"/>
      <c r="F364" s="9"/>
      <c r="G364" s="9"/>
      <c r="H364" s="10"/>
    </row>
    <row r="365" spans="1:8" s="30" customFormat="1" ht="31.5" customHeight="1">
      <c r="A365" s="2" t="s">
        <v>0</v>
      </c>
      <c r="B365" s="3" t="s">
        <v>1</v>
      </c>
      <c r="C365" s="3" t="s">
        <v>329</v>
      </c>
      <c r="D365" s="3" t="s">
        <v>3</v>
      </c>
      <c r="E365" s="3" t="s">
        <v>12</v>
      </c>
      <c r="F365" s="3" t="s">
        <v>13</v>
      </c>
      <c r="G365" s="3" t="s">
        <v>14</v>
      </c>
      <c r="H365" s="15" t="s">
        <v>4</v>
      </c>
    </row>
    <row r="366" spans="1:8" s="30" customFormat="1" ht="21" customHeight="1">
      <c r="A366" s="4">
        <v>1</v>
      </c>
      <c r="B366" s="75" t="s">
        <v>550</v>
      </c>
      <c r="C366" s="6"/>
      <c r="D366" s="76" t="s">
        <v>563</v>
      </c>
      <c r="E366" s="6"/>
      <c r="F366" s="35">
        <v>36000</v>
      </c>
      <c r="G366" s="9"/>
      <c r="H366" s="10"/>
    </row>
    <row r="367" spans="1:8" s="30" customFormat="1" ht="21" customHeight="1">
      <c r="A367" s="4">
        <v>2</v>
      </c>
      <c r="B367" s="75" t="s">
        <v>551</v>
      </c>
      <c r="C367" s="6"/>
      <c r="D367" s="50" t="s">
        <v>564</v>
      </c>
      <c r="E367" s="6"/>
      <c r="F367" s="35">
        <v>36000</v>
      </c>
      <c r="G367" s="9"/>
      <c r="H367" s="10"/>
    </row>
    <row r="368" spans="1:8" s="30" customFormat="1" ht="21" customHeight="1">
      <c r="A368" s="4">
        <v>3</v>
      </c>
      <c r="B368" s="75" t="s">
        <v>552</v>
      </c>
      <c r="C368" s="6"/>
      <c r="D368" s="76" t="s">
        <v>565</v>
      </c>
      <c r="E368" s="6"/>
      <c r="F368" s="35">
        <v>36000</v>
      </c>
      <c r="G368" s="9"/>
      <c r="H368" s="10"/>
    </row>
    <row r="369" spans="1:8" s="30" customFormat="1" ht="21" customHeight="1">
      <c r="A369" s="4">
        <v>4</v>
      </c>
      <c r="B369" s="75" t="s">
        <v>553</v>
      </c>
      <c r="C369" s="6"/>
      <c r="D369" s="50" t="s">
        <v>566</v>
      </c>
      <c r="E369" s="6"/>
      <c r="F369" s="35">
        <v>36000</v>
      </c>
      <c r="G369" s="9"/>
      <c r="H369" s="10"/>
    </row>
    <row r="370" spans="1:8" s="30" customFormat="1" ht="21" customHeight="1">
      <c r="A370" s="4">
        <v>5</v>
      </c>
      <c r="B370" s="75" t="s">
        <v>554</v>
      </c>
      <c r="C370" s="6"/>
      <c r="D370" s="50" t="s">
        <v>567</v>
      </c>
      <c r="E370" s="6"/>
      <c r="F370" s="35">
        <v>36000</v>
      </c>
      <c r="G370" s="9"/>
      <c r="H370" s="10"/>
    </row>
    <row r="371" spans="1:8" s="30" customFormat="1" ht="21" customHeight="1">
      <c r="A371" s="4">
        <v>6</v>
      </c>
      <c r="B371" s="75" t="s">
        <v>555</v>
      </c>
      <c r="C371" s="6"/>
      <c r="D371" s="76" t="s">
        <v>568</v>
      </c>
      <c r="E371" s="6"/>
      <c r="F371" s="35">
        <v>36000</v>
      </c>
      <c r="G371" s="9"/>
      <c r="H371" s="10"/>
    </row>
    <row r="372" spans="1:8" s="30" customFormat="1" ht="21" customHeight="1">
      <c r="A372" s="4">
        <v>7</v>
      </c>
      <c r="B372" s="75" t="s">
        <v>556</v>
      </c>
      <c r="C372" s="6"/>
      <c r="D372" s="50" t="s">
        <v>569</v>
      </c>
      <c r="E372" s="6"/>
      <c r="F372" s="35">
        <v>36000</v>
      </c>
      <c r="G372" s="9"/>
      <c r="H372" s="10"/>
    </row>
    <row r="373" spans="1:8" s="30" customFormat="1" ht="21" customHeight="1">
      <c r="A373" s="4">
        <v>8</v>
      </c>
      <c r="B373" s="75" t="s">
        <v>557</v>
      </c>
      <c r="C373" s="6"/>
      <c r="D373" s="50" t="s">
        <v>570</v>
      </c>
      <c r="E373" s="6"/>
      <c r="F373" s="35">
        <v>36000</v>
      </c>
      <c r="G373" s="9"/>
      <c r="H373" s="10"/>
    </row>
    <row r="374" spans="1:8" s="30" customFormat="1" ht="21" customHeight="1">
      <c r="A374" s="4">
        <v>9</v>
      </c>
      <c r="B374" s="75" t="s">
        <v>558</v>
      </c>
      <c r="C374" s="6"/>
      <c r="D374" s="50" t="s">
        <v>571</v>
      </c>
      <c r="E374" s="6"/>
      <c r="F374" s="35">
        <v>36000</v>
      </c>
      <c r="G374" s="9"/>
      <c r="H374" s="10"/>
    </row>
    <row r="375" spans="1:8" s="30" customFormat="1" ht="21" customHeight="1">
      <c r="A375" s="4">
        <v>10</v>
      </c>
      <c r="B375" s="75" t="s">
        <v>559</v>
      </c>
      <c r="C375" s="6"/>
      <c r="D375" s="83" t="s">
        <v>572</v>
      </c>
      <c r="E375" s="6"/>
      <c r="F375" s="35">
        <v>36000</v>
      </c>
      <c r="G375" s="9"/>
      <c r="H375" s="10"/>
    </row>
    <row r="376" spans="1:8" s="30" customFormat="1" ht="21" customHeight="1">
      <c r="A376" s="4">
        <v>11</v>
      </c>
      <c r="B376" s="75" t="s">
        <v>560</v>
      </c>
      <c r="C376" s="6"/>
      <c r="D376" s="50" t="s">
        <v>573</v>
      </c>
      <c r="E376" s="6"/>
      <c r="F376" s="35">
        <v>36000</v>
      </c>
      <c r="G376" s="9"/>
      <c r="H376" s="10"/>
    </row>
    <row r="377" spans="1:8" s="30" customFormat="1" ht="21" customHeight="1">
      <c r="A377" s="4">
        <v>12</v>
      </c>
      <c r="B377" s="75" t="s">
        <v>561</v>
      </c>
      <c r="C377" s="6"/>
      <c r="D377" s="50" t="s">
        <v>574</v>
      </c>
      <c r="E377" s="6"/>
      <c r="F377" s="35">
        <v>36000</v>
      </c>
      <c r="G377" s="9"/>
      <c r="H377" s="10"/>
    </row>
    <row r="378" spans="1:8" s="30" customFormat="1" ht="21" customHeight="1">
      <c r="A378" s="4">
        <v>13</v>
      </c>
      <c r="B378" s="75" t="s">
        <v>562</v>
      </c>
      <c r="C378" s="6"/>
      <c r="D378" s="50" t="s">
        <v>575</v>
      </c>
      <c r="E378" s="6"/>
      <c r="F378" s="35">
        <v>36000</v>
      </c>
      <c r="G378" s="9"/>
      <c r="H378" s="10"/>
    </row>
    <row r="379" spans="1:8" s="30" customFormat="1" ht="21" customHeight="1">
      <c r="A379" s="186" t="s">
        <v>6</v>
      </c>
      <c r="B379" s="187"/>
      <c r="C379" s="187"/>
      <c r="D379" s="187"/>
      <c r="E379" s="12"/>
      <c r="F379" s="65">
        <f>SUM(F366:F378)</f>
        <v>468000</v>
      </c>
      <c r="G379" s="13"/>
      <c r="H379" s="14"/>
    </row>
    <row r="380" spans="1:8" s="30" customFormat="1" ht="21" customHeight="1">
      <c r="A380" s="158"/>
      <c r="B380" s="158"/>
      <c r="C380" s="158"/>
      <c r="D380" s="158"/>
      <c r="E380" s="158"/>
      <c r="F380" s="159"/>
      <c r="G380" s="160"/>
      <c r="H380" s="161"/>
    </row>
    <row r="381" spans="1:8" s="30" customFormat="1" ht="21" customHeight="1">
      <c r="A381" s="59"/>
      <c r="B381" s="59"/>
      <c r="C381" s="59"/>
      <c r="D381" s="59"/>
      <c r="E381" s="59"/>
      <c r="F381" s="90"/>
      <c r="G381" s="60"/>
      <c r="H381" s="61"/>
    </row>
    <row r="382" spans="1:8" s="30" customFormat="1" ht="21" customHeight="1">
      <c r="A382" s="59"/>
      <c r="B382" s="59"/>
      <c r="C382" s="59"/>
      <c r="D382" s="59"/>
      <c r="E382" s="59"/>
      <c r="F382" s="90"/>
      <c r="G382" s="60"/>
      <c r="H382" s="61"/>
    </row>
    <row r="383" s="30" customFormat="1" ht="21" customHeight="1">
      <c r="A383" s="24" t="s">
        <v>37</v>
      </c>
    </row>
    <row r="384" spans="1:8" s="30" customFormat="1" ht="30">
      <c r="A384" s="25" t="s">
        <v>10</v>
      </c>
      <c r="B384" s="25"/>
      <c r="C384" s="18"/>
      <c r="D384" s="156" t="s">
        <v>896</v>
      </c>
      <c r="E384" s="73"/>
      <c r="H384" s="22" t="s">
        <v>902</v>
      </c>
    </row>
    <row r="385" spans="1:8" s="30" customFormat="1" ht="21" customHeight="1">
      <c r="A385" s="30" t="s">
        <v>8</v>
      </c>
      <c r="C385" s="18"/>
      <c r="D385" s="25" t="s">
        <v>10</v>
      </c>
      <c r="E385" s="18"/>
      <c r="H385" s="28" t="s">
        <v>10</v>
      </c>
    </row>
    <row r="386" spans="3:8" s="30" customFormat="1" ht="21" customHeight="1">
      <c r="C386" s="18"/>
      <c r="D386" s="26"/>
      <c r="E386" s="18"/>
      <c r="H386" s="28"/>
    </row>
    <row r="387" spans="3:8" s="30" customFormat="1" ht="21" customHeight="1">
      <c r="C387" s="18"/>
      <c r="D387" s="26"/>
      <c r="E387" s="18"/>
      <c r="H387" s="28"/>
    </row>
    <row r="388" spans="3:8" s="30" customFormat="1" ht="21" customHeight="1">
      <c r="C388" s="18"/>
      <c r="D388" s="26"/>
      <c r="E388" s="18"/>
      <c r="H388" s="28"/>
    </row>
    <row r="389" spans="6:7" s="30" customFormat="1" ht="21" customHeight="1">
      <c r="F389" s="29" t="s">
        <v>40</v>
      </c>
      <c r="G389" s="29"/>
    </row>
    <row r="390" s="30" customFormat="1" ht="21" customHeight="1"/>
    <row r="391" s="30" customFormat="1" ht="21" customHeight="1"/>
    <row r="392" s="30" customFormat="1" ht="21" customHeight="1"/>
    <row r="399" s="1" customFormat="1" ht="21" customHeight="1"/>
    <row r="400" spans="1:8" ht="21" customHeight="1">
      <c r="A400" s="206" t="s">
        <v>944</v>
      </c>
      <c r="B400" s="207"/>
      <c r="C400" s="207"/>
      <c r="D400" s="207"/>
      <c r="E400" s="207"/>
      <c r="F400" s="207"/>
      <c r="G400" s="207"/>
      <c r="H400" s="208"/>
    </row>
    <row r="401" spans="1:8" ht="21" customHeight="1">
      <c r="A401" s="7"/>
      <c r="B401" s="7" t="s">
        <v>923</v>
      </c>
      <c r="C401" s="7"/>
      <c r="D401" s="7"/>
      <c r="E401" s="7"/>
      <c r="F401" s="132">
        <f>F9+F20+F27</f>
        <v>472000</v>
      </c>
      <c r="G401" s="7"/>
      <c r="H401" s="7"/>
    </row>
    <row r="402" spans="1:8" ht="21" customHeight="1">
      <c r="A402" s="7"/>
      <c r="B402" s="7" t="s">
        <v>924</v>
      </c>
      <c r="C402" s="7"/>
      <c r="D402" s="7"/>
      <c r="E402" s="7"/>
      <c r="F402" s="132">
        <f>F53+F67+F72</f>
        <v>580000</v>
      </c>
      <c r="G402" s="7"/>
      <c r="H402" s="7"/>
    </row>
    <row r="403" spans="1:8" ht="21" customHeight="1">
      <c r="A403" s="7"/>
      <c r="B403" s="7" t="s">
        <v>925</v>
      </c>
      <c r="C403" s="7"/>
      <c r="D403" s="7"/>
      <c r="E403" s="7"/>
      <c r="F403" s="132">
        <f>F99+F109+F117</f>
        <v>448000</v>
      </c>
      <c r="G403" s="7"/>
      <c r="H403" s="7"/>
    </row>
    <row r="404" spans="1:8" ht="21" customHeight="1">
      <c r="A404" s="131"/>
      <c r="B404" s="131" t="s">
        <v>926</v>
      </c>
      <c r="C404" s="131"/>
      <c r="D404" s="131"/>
      <c r="E404" s="131"/>
      <c r="F404" s="133">
        <f>F143+F156+F162</f>
        <v>596000</v>
      </c>
      <c r="G404" s="131"/>
      <c r="H404" s="131"/>
    </row>
    <row r="405" spans="1:8" ht="21" customHeight="1">
      <c r="A405" s="131"/>
      <c r="B405" s="131" t="s">
        <v>927</v>
      </c>
      <c r="C405" s="131"/>
      <c r="D405" s="131"/>
      <c r="E405" s="131"/>
      <c r="F405" s="133">
        <f>F188+F196+F206</f>
        <v>416000</v>
      </c>
      <c r="G405" s="131"/>
      <c r="H405" s="131"/>
    </row>
    <row r="406" spans="1:8" ht="21" customHeight="1">
      <c r="A406" s="131"/>
      <c r="B406" s="131" t="s">
        <v>928</v>
      </c>
      <c r="C406" s="131"/>
      <c r="D406" s="131"/>
      <c r="E406" s="131"/>
      <c r="F406" s="133">
        <f>F232+F242+F250</f>
        <v>488000</v>
      </c>
      <c r="G406" s="131"/>
      <c r="H406" s="131"/>
    </row>
    <row r="407" spans="1:8" ht="21" customHeight="1">
      <c r="A407" s="131"/>
      <c r="B407" s="131" t="s">
        <v>929</v>
      </c>
      <c r="C407" s="131"/>
      <c r="D407" s="131"/>
      <c r="E407" s="131"/>
      <c r="F407" s="133">
        <f>F277+F286+F294</f>
        <v>492000</v>
      </c>
      <c r="G407" s="131"/>
      <c r="H407" s="133"/>
    </row>
    <row r="408" spans="1:8" ht="21" customHeight="1">
      <c r="A408" s="131"/>
      <c r="B408" s="131" t="s">
        <v>930</v>
      </c>
      <c r="C408" s="131"/>
      <c r="D408" s="131"/>
      <c r="E408" s="131"/>
      <c r="F408" s="133">
        <f>F322+F332+F338</f>
        <v>568000</v>
      </c>
      <c r="G408" s="131"/>
      <c r="H408" s="131"/>
    </row>
    <row r="409" spans="1:8" ht="21" customHeight="1">
      <c r="A409" s="131"/>
      <c r="B409" s="131" t="s">
        <v>931</v>
      </c>
      <c r="C409" s="131"/>
      <c r="D409" s="131"/>
      <c r="E409" s="131"/>
      <c r="F409" s="133">
        <f>F363+F379</f>
        <v>588000</v>
      </c>
      <c r="G409" s="131"/>
      <c r="H409" s="131"/>
    </row>
    <row r="410" spans="1:8" ht="21" customHeight="1">
      <c r="A410" s="131"/>
      <c r="B410" s="131" t="s">
        <v>942</v>
      </c>
      <c r="C410" s="131"/>
      <c r="D410" s="131"/>
      <c r="E410" s="131"/>
      <c r="F410" s="151">
        <v>498000</v>
      </c>
      <c r="G410" s="131"/>
      <c r="H410" s="131"/>
    </row>
    <row r="411" spans="1:8" ht="21" customHeight="1">
      <c r="A411" s="134"/>
      <c r="B411" s="134" t="s">
        <v>932</v>
      </c>
      <c r="C411" s="134"/>
      <c r="D411" s="134"/>
      <c r="E411" s="134"/>
      <c r="F411" s="135">
        <f>SUM(F401:F410)</f>
        <v>5146000</v>
      </c>
      <c r="G411" s="134"/>
      <c r="H411" s="134"/>
    </row>
  </sheetData>
  <sheetProtection/>
  <mergeCells count="59">
    <mergeCell ref="A400:H400"/>
    <mergeCell ref="A143:E143"/>
    <mergeCell ref="A67:E67"/>
    <mergeCell ref="C358:G358"/>
    <mergeCell ref="A99:B99"/>
    <mergeCell ref="C136:G136"/>
    <mergeCell ref="C181:G181"/>
    <mergeCell ref="A196:E196"/>
    <mergeCell ref="C225:G225"/>
    <mergeCell ref="A242:E242"/>
    <mergeCell ref="A3:B3"/>
    <mergeCell ref="A9:D9"/>
    <mergeCell ref="A10:B10"/>
    <mergeCell ref="D23:E23"/>
    <mergeCell ref="A27:D27"/>
    <mergeCell ref="A47:B47"/>
    <mergeCell ref="C3:G3"/>
    <mergeCell ref="A20:B20"/>
    <mergeCell ref="C47:G47"/>
    <mergeCell ref="A53:D53"/>
    <mergeCell ref="A54:B54"/>
    <mergeCell ref="D68:E68"/>
    <mergeCell ref="A72:D72"/>
    <mergeCell ref="A93:B93"/>
    <mergeCell ref="C93:G93"/>
    <mergeCell ref="A144:B144"/>
    <mergeCell ref="A156:D156"/>
    <mergeCell ref="A162:D162"/>
    <mergeCell ref="A181:B181"/>
    <mergeCell ref="A100:B100"/>
    <mergeCell ref="A109:D109"/>
    <mergeCell ref="A117:D117"/>
    <mergeCell ref="A136:B136"/>
    <mergeCell ref="A188:D188"/>
    <mergeCell ref="A189:B189"/>
    <mergeCell ref="D201:E201"/>
    <mergeCell ref="A206:D206"/>
    <mergeCell ref="A269:B269"/>
    <mergeCell ref="A225:B225"/>
    <mergeCell ref="A232:D232"/>
    <mergeCell ref="A233:B233"/>
    <mergeCell ref="C269:G269"/>
    <mergeCell ref="D245:E245"/>
    <mergeCell ref="A250:D250"/>
    <mergeCell ref="A358:B358"/>
    <mergeCell ref="A277:D277"/>
    <mergeCell ref="A278:B278"/>
    <mergeCell ref="A286:D286"/>
    <mergeCell ref="D289:E289"/>
    <mergeCell ref="A294:D294"/>
    <mergeCell ref="A313:B313"/>
    <mergeCell ref="C313:G313"/>
    <mergeCell ref="A363:D363"/>
    <mergeCell ref="A364:B364"/>
    <mergeCell ref="A379:D379"/>
    <mergeCell ref="A322:D322"/>
    <mergeCell ref="A323:B323"/>
    <mergeCell ref="A332:D332"/>
    <mergeCell ref="A338:D338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2:I329"/>
  <sheetViews>
    <sheetView view="pageLayout" workbookViewId="0" topLeftCell="A319">
      <selection activeCell="A320" sqref="A320:H329"/>
    </sheetView>
  </sheetViews>
  <sheetFormatPr defaultColWidth="9.140625" defaultRowHeight="15"/>
  <cols>
    <col min="1" max="1" width="9.140625" style="0" customWidth="1"/>
    <col min="2" max="2" width="32.28125" style="0" customWidth="1"/>
    <col min="3" max="3" width="8.57421875" style="0" customWidth="1"/>
    <col min="4" max="4" width="14.7109375" style="0" customWidth="1"/>
    <col min="5" max="5" width="9.00390625" style="0" customWidth="1"/>
    <col min="6" max="6" width="18.00390625" style="0" customWidth="1"/>
    <col min="7" max="7" width="22.8515625" style="0" customWidth="1"/>
    <col min="8" max="8" width="22.28125" style="0" customWidth="1"/>
  </cols>
  <sheetData>
    <row r="1" s="1" customFormat="1" ht="21" customHeight="1"/>
    <row r="2" spans="3:8" s="30" customFormat="1" ht="21" customHeight="1">
      <c r="C2" s="31" t="s">
        <v>582</v>
      </c>
      <c r="H2" s="32"/>
    </row>
    <row r="3" spans="3:8" s="30" customFormat="1" ht="21" customHeight="1">
      <c r="C3" s="31"/>
      <c r="H3" s="32"/>
    </row>
    <row r="4" spans="1:7" s="30" customFormat="1" ht="21" customHeight="1">
      <c r="A4" s="31"/>
      <c r="B4" s="33" t="s">
        <v>910</v>
      </c>
      <c r="C4" s="33"/>
      <c r="D4" s="33"/>
      <c r="E4" s="33"/>
      <c r="F4" s="33"/>
      <c r="G4" s="33"/>
    </row>
    <row r="5" spans="1:7" s="30" customFormat="1" ht="20.25" customHeight="1">
      <c r="A5" s="190" t="s">
        <v>9</v>
      </c>
      <c r="B5" s="190"/>
      <c r="C5" s="184">
        <v>42767</v>
      </c>
      <c r="D5" s="185"/>
      <c r="E5" s="185"/>
      <c r="F5" s="185"/>
      <c r="G5" s="185"/>
    </row>
    <row r="6" spans="1:8" s="30" customFormat="1" ht="30" customHeight="1">
      <c r="A6" s="2" t="s">
        <v>0</v>
      </c>
      <c r="B6" s="3" t="s">
        <v>1</v>
      </c>
      <c r="C6" s="3" t="s">
        <v>11</v>
      </c>
      <c r="D6" s="3" t="s">
        <v>3</v>
      </c>
      <c r="E6" s="3" t="s">
        <v>12</v>
      </c>
      <c r="F6" s="3" t="s">
        <v>13</v>
      </c>
      <c r="G6" s="143" t="s">
        <v>14</v>
      </c>
      <c r="H6" s="106" t="s">
        <v>4</v>
      </c>
    </row>
    <row r="7" spans="1:8" s="30" customFormat="1" ht="21" customHeight="1">
      <c r="A7" s="4">
        <v>1</v>
      </c>
      <c r="B7" s="75" t="s">
        <v>603</v>
      </c>
      <c r="C7" s="6"/>
      <c r="D7" s="83" t="s">
        <v>606</v>
      </c>
      <c r="E7" s="6"/>
      <c r="F7" s="35">
        <v>40000</v>
      </c>
      <c r="G7" s="9"/>
      <c r="H7" s="10"/>
    </row>
    <row r="8" spans="1:8" s="30" customFormat="1" ht="21" customHeight="1">
      <c r="A8" s="4">
        <v>2</v>
      </c>
      <c r="B8" s="75" t="s">
        <v>604</v>
      </c>
      <c r="C8" s="6"/>
      <c r="D8" s="83" t="s">
        <v>607</v>
      </c>
      <c r="E8" s="6"/>
      <c r="F8" s="35">
        <v>40000</v>
      </c>
      <c r="G8" s="9"/>
      <c r="H8" s="10"/>
    </row>
    <row r="9" spans="1:8" s="30" customFormat="1" ht="21" customHeight="1">
      <c r="A9" s="4">
        <v>3</v>
      </c>
      <c r="B9" s="75" t="s">
        <v>605</v>
      </c>
      <c r="C9" s="6"/>
      <c r="D9" s="83" t="s">
        <v>608</v>
      </c>
      <c r="E9" s="6"/>
      <c r="F9" s="35">
        <v>40000</v>
      </c>
      <c r="G9" s="9"/>
      <c r="H9" s="10"/>
    </row>
    <row r="10" spans="1:8" s="30" customFormat="1" ht="17.25" customHeight="1">
      <c r="A10" s="186" t="s">
        <v>7</v>
      </c>
      <c r="B10" s="187"/>
      <c r="C10" s="187"/>
      <c r="D10" s="187"/>
      <c r="E10" s="12"/>
      <c r="F10" s="36">
        <f>SUM(F7:F9)</f>
        <v>120000</v>
      </c>
      <c r="G10" s="13"/>
      <c r="H10" s="14"/>
    </row>
    <row r="11" spans="1:8" s="30" customFormat="1" ht="17.25" customHeight="1">
      <c r="A11" s="192" t="s">
        <v>31</v>
      </c>
      <c r="B11" s="192"/>
      <c r="C11" s="6"/>
      <c r="D11" s="6"/>
      <c r="E11" s="6"/>
      <c r="F11" s="9"/>
      <c r="G11" s="9"/>
      <c r="H11" s="10"/>
    </row>
    <row r="12" spans="1:8" s="30" customFormat="1" ht="33.75" customHeight="1">
      <c r="A12" s="2" t="s">
        <v>0</v>
      </c>
      <c r="B12" s="3" t="s">
        <v>1</v>
      </c>
      <c r="C12" s="3" t="s">
        <v>2</v>
      </c>
      <c r="D12" s="3" t="s">
        <v>3</v>
      </c>
      <c r="E12" s="3" t="s">
        <v>12</v>
      </c>
      <c r="F12" s="3" t="s">
        <v>5</v>
      </c>
      <c r="G12" s="143" t="s">
        <v>14</v>
      </c>
      <c r="H12" s="15" t="s">
        <v>4</v>
      </c>
    </row>
    <row r="13" spans="1:8" s="30" customFormat="1" ht="21" customHeight="1">
      <c r="A13" s="4">
        <v>1</v>
      </c>
      <c r="B13" s="80" t="s">
        <v>583</v>
      </c>
      <c r="C13" s="6"/>
      <c r="D13" s="49" t="s">
        <v>593</v>
      </c>
      <c r="E13" s="6"/>
      <c r="F13" s="35">
        <v>36000</v>
      </c>
      <c r="G13" s="9"/>
      <c r="H13" s="10"/>
    </row>
    <row r="14" spans="1:8" s="30" customFormat="1" ht="21" customHeight="1">
      <c r="A14" s="4">
        <v>2</v>
      </c>
      <c r="B14" s="80" t="s">
        <v>584</v>
      </c>
      <c r="C14" s="6"/>
      <c r="D14" s="76" t="s">
        <v>594</v>
      </c>
      <c r="E14" s="6"/>
      <c r="F14" s="35">
        <v>36000</v>
      </c>
      <c r="G14" s="9"/>
      <c r="H14" s="10"/>
    </row>
    <row r="15" spans="1:9" s="30" customFormat="1" ht="21" customHeight="1">
      <c r="A15" s="4">
        <v>3</v>
      </c>
      <c r="B15" s="80" t="s">
        <v>585</v>
      </c>
      <c r="C15" s="6"/>
      <c r="D15" s="49" t="s">
        <v>595</v>
      </c>
      <c r="E15" s="6"/>
      <c r="F15" s="35">
        <v>36000</v>
      </c>
      <c r="G15" s="9"/>
      <c r="H15" s="10"/>
      <c r="I15" s="127"/>
    </row>
    <row r="16" spans="1:8" s="30" customFormat="1" ht="21" customHeight="1">
      <c r="A16" s="4">
        <v>4</v>
      </c>
      <c r="B16" s="80" t="s">
        <v>586</v>
      </c>
      <c r="C16" s="6"/>
      <c r="D16" s="49" t="s">
        <v>596</v>
      </c>
      <c r="E16" s="6"/>
      <c r="F16" s="35">
        <v>36000</v>
      </c>
      <c r="G16" s="9"/>
      <c r="H16" s="10"/>
    </row>
    <row r="17" spans="1:8" s="30" customFormat="1" ht="21" customHeight="1">
      <c r="A17" s="4">
        <v>5</v>
      </c>
      <c r="B17" s="80" t="s">
        <v>587</v>
      </c>
      <c r="C17" s="6"/>
      <c r="D17" s="49" t="s">
        <v>597</v>
      </c>
      <c r="E17" s="6"/>
      <c r="F17" s="35">
        <v>36000</v>
      </c>
      <c r="G17" s="9"/>
      <c r="H17" s="10"/>
    </row>
    <row r="18" spans="1:8" s="30" customFormat="1" ht="21" customHeight="1">
      <c r="A18" s="4">
        <v>6</v>
      </c>
      <c r="B18" s="80" t="s">
        <v>588</v>
      </c>
      <c r="C18" s="6"/>
      <c r="D18" s="83" t="s">
        <v>598</v>
      </c>
      <c r="E18" s="6"/>
      <c r="F18" s="35">
        <v>36000</v>
      </c>
      <c r="G18" s="9"/>
      <c r="H18" s="10"/>
    </row>
    <row r="19" spans="1:8" s="30" customFormat="1" ht="21" customHeight="1">
      <c r="A19" s="4">
        <v>7</v>
      </c>
      <c r="B19" s="80" t="s">
        <v>589</v>
      </c>
      <c r="C19" s="6"/>
      <c r="D19" s="83" t="s">
        <v>599</v>
      </c>
      <c r="E19" s="6"/>
      <c r="F19" s="35">
        <v>36000</v>
      </c>
      <c r="G19" s="9"/>
      <c r="H19" s="10"/>
    </row>
    <row r="20" spans="1:8" s="30" customFormat="1" ht="21" customHeight="1">
      <c r="A20" s="4">
        <v>8</v>
      </c>
      <c r="B20" s="80" t="s">
        <v>590</v>
      </c>
      <c r="C20" s="6"/>
      <c r="D20" s="83" t="s">
        <v>600</v>
      </c>
      <c r="E20" s="6"/>
      <c r="F20" s="35">
        <v>36000</v>
      </c>
      <c r="G20" s="9"/>
      <c r="H20" s="10"/>
    </row>
    <row r="21" spans="1:8" s="30" customFormat="1" ht="21" customHeight="1">
      <c r="A21" s="4">
        <v>9</v>
      </c>
      <c r="B21" s="80" t="s">
        <v>591</v>
      </c>
      <c r="C21" s="6"/>
      <c r="D21" s="49" t="s">
        <v>601</v>
      </c>
      <c r="E21" s="6"/>
      <c r="F21" s="35">
        <v>36000</v>
      </c>
      <c r="G21" s="9"/>
      <c r="H21" s="10"/>
    </row>
    <row r="22" spans="1:8" s="30" customFormat="1" ht="21" customHeight="1">
      <c r="A22" s="4">
        <v>10</v>
      </c>
      <c r="B22" s="80" t="s">
        <v>592</v>
      </c>
      <c r="C22" s="6"/>
      <c r="D22" s="83" t="s">
        <v>602</v>
      </c>
      <c r="E22" s="6"/>
      <c r="F22" s="35">
        <v>36000</v>
      </c>
      <c r="G22" s="9"/>
      <c r="H22" s="10"/>
    </row>
    <row r="23" spans="1:8" s="30" customFormat="1" ht="21" customHeight="1">
      <c r="A23" s="53" t="s">
        <v>6</v>
      </c>
      <c r="B23" s="54"/>
      <c r="C23" s="54"/>
      <c r="D23" s="54"/>
      <c r="E23" s="12"/>
      <c r="F23" s="36">
        <f>SUM(F13:F22)</f>
        <v>360000</v>
      </c>
      <c r="G23" s="13"/>
      <c r="H23" s="14"/>
    </row>
    <row r="24" spans="1:7" s="30" customFormat="1" ht="21" customHeight="1">
      <c r="A24" s="17" t="s">
        <v>887</v>
      </c>
      <c r="B24" s="110"/>
      <c r="F24" s="29"/>
      <c r="G24" s="29"/>
    </row>
    <row r="25" spans="1:8" s="30" customFormat="1" ht="30.75" customHeight="1">
      <c r="A25" s="2" t="s">
        <v>0</v>
      </c>
      <c r="B25" s="3" t="s">
        <v>1</v>
      </c>
      <c r="C25" s="3" t="s">
        <v>11</v>
      </c>
      <c r="D25" s="3" t="s">
        <v>3</v>
      </c>
      <c r="E25" s="3"/>
      <c r="F25" s="3" t="s">
        <v>13</v>
      </c>
      <c r="G25" s="143" t="s">
        <v>14</v>
      </c>
      <c r="H25" s="106" t="s">
        <v>4</v>
      </c>
    </row>
    <row r="26" spans="1:8" s="30" customFormat="1" ht="21" customHeight="1">
      <c r="A26" s="4">
        <v>1</v>
      </c>
      <c r="B26" s="77" t="s">
        <v>609</v>
      </c>
      <c r="C26" s="6"/>
      <c r="D26" s="88">
        <v>15600005563</v>
      </c>
      <c r="E26" s="6"/>
      <c r="F26" s="8">
        <v>12000</v>
      </c>
      <c r="G26" s="9"/>
      <c r="H26" s="10"/>
    </row>
    <row r="27" spans="1:8" s="30" customFormat="1" ht="21" customHeight="1">
      <c r="A27" s="4">
        <v>2</v>
      </c>
      <c r="B27" s="77" t="s">
        <v>610</v>
      </c>
      <c r="C27" s="6"/>
      <c r="D27" s="88">
        <v>3390000256</v>
      </c>
      <c r="E27" s="6"/>
      <c r="F27" s="8">
        <v>12000</v>
      </c>
      <c r="G27" s="9"/>
      <c r="H27" s="10"/>
    </row>
    <row r="28" spans="1:8" s="30" customFormat="1" ht="21" customHeight="1">
      <c r="A28" s="4">
        <v>3</v>
      </c>
      <c r="B28" s="77" t="s">
        <v>611</v>
      </c>
      <c r="C28" s="6"/>
      <c r="D28" s="88">
        <v>15600012063</v>
      </c>
      <c r="E28" s="6"/>
      <c r="F28" s="8">
        <v>12000</v>
      </c>
      <c r="G28" s="9"/>
      <c r="H28" s="10"/>
    </row>
    <row r="29" spans="1:8" s="30" customFormat="1" ht="21" customHeight="1">
      <c r="A29" s="186" t="s">
        <v>7</v>
      </c>
      <c r="B29" s="187"/>
      <c r="C29" s="187"/>
      <c r="D29" s="187"/>
      <c r="E29" s="12"/>
      <c r="F29" s="56">
        <f>SUM(F26:F28)</f>
        <v>36000</v>
      </c>
      <c r="G29" s="13"/>
      <c r="H29" s="14"/>
    </row>
    <row r="30" spans="6:7" s="30" customFormat="1" ht="21" customHeight="1">
      <c r="F30" s="29"/>
      <c r="G30" s="29"/>
    </row>
    <row r="31" spans="6:7" s="30" customFormat="1" ht="21" customHeight="1">
      <c r="F31" s="29"/>
      <c r="G31" s="29"/>
    </row>
    <row r="32" spans="6:7" s="30" customFormat="1" ht="21" customHeight="1">
      <c r="F32" s="29"/>
      <c r="G32" s="29"/>
    </row>
    <row r="33" spans="1:8" s="30" customFormat="1" ht="30.75" customHeight="1">
      <c r="A33" s="24" t="s">
        <v>37</v>
      </c>
      <c r="C33" s="18"/>
      <c r="D33" s="144" t="s">
        <v>896</v>
      </c>
      <c r="E33" s="23"/>
      <c r="H33" s="22" t="s">
        <v>902</v>
      </c>
    </row>
    <row r="34" spans="1:8" s="30" customFormat="1" ht="21" customHeight="1">
      <c r="A34" s="25" t="s">
        <v>10</v>
      </c>
      <c r="B34" s="25"/>
      <c r="C34" s="18"/>
      <c r="D34" s="145" t="s">
        <v>10</v>
      </c>
      <c r="E34" s="26"/>
      <c r="F34" s="27"/>
      <c r="G34" s="27"/>
      <c r="H34" s="28" t="s">
        <v>10</v>
      </c>
    </row>
    <row r="35" spans="1:5" s="30" customFormat="1" ht="21" customHeight="1">
      <c r="A35" s="30" t="s">
        <v>8</v>
      </c>
      <c r="C35" s="18"/>
      <c r="D35" s="18"/>
      <c r="E35" s="18"/>
    </row>
    <row r="36" spans="1:5" s="30" customFormat="1" ht="21" customHeight="1">
      <c r="A36" s="22"/>
      <c r="C36" s="18"/>
      <c r="D36" s="18"/>
      <c r="E36" s="18"/>
    </row>
    <row r="37" spans="1:5" s="30" customFormat="1" ht="21" customHeight="1">
      <c r="A37" s="22"/>
      <c r="C37" s="18"/>
      <c r="D37" s="18"/>
      <c r="E37" s="18"/>
    </row>
    <row r="38" spans="1:5" s="30" customFormat="1" ht="21" customHeight="1">
      <c r="A38" s="22"/>
      <c r="C38" s="18"/>
      <c r="D38" s="18"/>
      <c r="E38" s="18"/>
    </row>
    <row r="39" spans="6:7" s="30" customFormat="1" ht="21" customHeight="1">
      <c r="F39" s="29" t="s">
        <v>40</v>
      </c>
      <c r="G39" s="29"/>
    </row>
    <row r="40" spans="6:7" s="30" customFormat="1" ht="21" customHeight="1">
      <c r="F40" s="29"/>
      <c r="G40" s="29"/>
    </row>
    <row r="41" spans="6:7" s="30" customFormat="1" ht="21" customHeight="1">
      <c r="F41" s="29"/>
      <c r="G41" s="29"/>
    </row>
    <row r="42" spans="6:7" s="30" customFormat="1" ht="21" customHeight="1">
      <c r="F42" s="29"/>
      <c r="G42" s="29"/>
    </row>
    <row r="43" spans="6:7" s="30" customFormat="1" ht="21" customHeight="1">
      <c r="F43" s="29"/>
      <c r="G43" s="29"/>
    </row>
    <row r="44" spans="6:7" s="30" customFormat="1" ht="21" customHeight="1">
      <c r="F44" s="29"/>
      <c r="G44" s="29"/>
    </row>
    <row r="45" spans="6:7" s="30" customFormat="1" ht="21" customHeight="1">
      <c r="F45" s="29"/>
      <c r="G45" s="29"/>
    </row>
    <row r="46" spans="3:8" s="30" customFormat="1" ht="21" customHeight="1">
      <c r="C46" s="31" t="s">
        <v>582</v>
      </c>
      <c r="H46" s="32"/>
    </row>
    <row r="47" spans="1:7" s="30" customFormat="1" ht="21" customHeight="1">
      <c r="A47" s="31"/>
      <c r="B47" s="33" t="s">
        <v>911</v>
      </c>
      <c r="C47" s="33"/>
      <c r="D47" s="33"/>
      <c r="E47" s="33"/>
      <c r="F47" s="33"/>
      <c r="G47" s="33"/>
    </row>
    <row r="48" spans="1:7" s="30" customFormat="1" ht="21" customHeight="1">
      <c r="A48" s="31"/>
      <c r="B48" s="33"/>
      <c r="C48" s="33"/>
      <c r="D48" s="33"/>
      <c r="E48" s="33"/>
      <c r="F48" s="33"/>
      <c r="G48" s="33"/>
    </row>
    <row r="49" spans="1:7" s="30" customFormat="1" ht="21" customHeight="1">
      <c r="A49" s="190" t="s">
        <v>9</v>
      </c>
      <c r="B49" s="190"/>
      <c r="C49" s="184">
        <v>42767</v>
      </c>
      <c r="D49" s="185"/>
      <c r="E49" s="185"/>
      <c r="F49" s="185"/>
      <c r="G49" s="185"/>
    </row>
    <row r="50" spans="1:8" s="30" customFormat="1" ht="33" customHeight="1">
      <c r="A50" s="2" t="s">
        <v>0</v>
      </c>
      <c r="B50" s="3" t="s">
        <v>1</v>
      </c>
      <c r="C50" s="3" t="s">
        <v>11</v>
      </c>
      <c r="D50" s="3" t="s">
        <v>3</v>
      </c>
      <c r="E50" s="3" t="s">
        <v>12</v>
      </c>
      <c r="F50" s="3" t="s">
        <v>13</v>
      </c>
      <c r="G50" s="143" t="s">
        <v>14</v>
      </c>
      <c r="H50" s="106" t="s">
        <v>4</v>
      </c>
    </row>
    <row r="51" spans="1:8" s="30" customFormat="1" ht="21" customHeight="1">
      <c r="A51" s="41">
        <v>1</v>
      </c>
      <c r="B51" s="11" t="s">
        <v>629</v>
      </c>
      <c r="C51" s="42"/>
      <c r="D51" s="76" t="s">
        <v>632</v>
      </c>
      <c r="E51" s="79"/>
      <c r="F51" s="51">
        <v>40000</v>
      </c>
      <c r="G51" s="42"/>
      <c r="H51" s="42"/>
    </row>
    <row r="52" spans="1:8" s="30" customFormat="1" ht="21" customHeight="1">
      <c r="A52" s="41">
        <v>2</v>
      </c>
      <c r="B52" s="75" t="s">
        <v>630</v>
      </c>
      <c r="C52" s="42"/>
      <c r="D52" s="83" t="s">
        <v>633</v>
      </c>
      <c r="E52" s="79"/>
      <c r="F52" s="51">
        <v>40000</v>
      </c>
      <c r="G52" s="42"/>
      <c r="H52" s="42"/>
    </row>
    <row r="53" spans="1:8" s="30" customFormat="1" ht="21" customHeight="1">
      <c r="A53" s="41">
        <v>3</v>
      </c>
      <c r="B53" s="46" t="s">
        <v>631</v>
      </c>
      <c r="C53" s="42"/>
      <c r="D53" s="50" t="s">
        <v>597</v>
      </c>
      <c r="E53" s="79"/>
      <c r="F53" s="51">
        <v>40000</v>
      </c>
      <c r="G53" s="42"/>
      <c r="H53" s="42"/>
    </row>
    <row r="54" spans="1:8" s="30" customFormat="1" ht="17.25" customHeight="1">
      <c r="A54" s="186" t="s">
        <v>7</v>
      </c>
      <c r="B54" s="187"/>
      <c r="C54" s="187"/>
      <c r="D54" s="187"/>
      <c r="E54" s="12"/>
      <c r="F54" s="36">
        <f>SUM(F51:F53)</f>
        <v>120000</v>
      </c>
      <c r="G54" s="13"/>
      <c r="H54" s="14"/>
    </row>
    <row r="55" spans="1:8" s="30" customFormat="1" ht="17.25" customHeight="1">
      <c r="A55" s="192" t="s">
        <v>31</v>
      </c>
      <c r="B55" s="192"/>
      <c r="C55" s="6"/>
      <c r="D55" s="6"/>
      <c r="E55" s="6"/>
      <c r="F55" s="9"/>
      <c r="G55" s="9"/>
      <c r="H55" s="10"/>
    </row>
    <row r="56" spans="1:8" s="30" customFormat="1" ht="30" customHeight="1">
      <c r="A56" s="2" t="s">
        <v>0</v>
      </c>
      <c r="B56" s="3" t="s">
        <v>1</v>
      </c>
      <c r="C56" s="3" t="s">
        <v>2</v>
      </c>
      <c r="D56" s="3" t="s">
        <v>3</v>
      </c>
      <c r="E56" s="3" t="s">
        <v>12</v>
      </c>
      <c r="F56" s="3" t="s">
        <v>5</v>
      </c>
      <c r="G56" s="143" t="s">
        <v>14</v>
      </c>
      <c r="H56" s="15" t="s">
        <v>4</v>
      </c>
    </row>
    <row r="57" spans="1:8" s="30" customFormat="1" ht="21" customHeight="1">
      <c r="A57" s="4">
        <v>1</v>
      </c>
      <c r="B57" s="80" t="s">
        <v>612</v>
      </c>
      <c r="C57" s="6"/>
      <c r="D57" s="49" t="s">
        <v>621</v>
      </c>
      <c r="E57" s="6"/>
      <c r="F57" s="35">
        <v>36000</v>
      </c>
      <c r="G57" s="9"/>
      <c r="H57" s="10"/>
    </row>
    <row r="58" spans="1:8" s="30" customFormat="1" ht="21" customHeight="1">
      <c r="A58" s="4">
        <v>2</v>
      </c>
      <c r="B58" s="80" t="s">
        <v>613</v>
      </c>
      <c r="C58" s="6"/>
      <c r="D58" s="83" t="s">
        <v>622</v>
      </c>
      <c r="E58" s="6"/>
      <c r="F58" s="35">
        <v>36000</v>
      </c>
      <c r="G58" s="9"/>
      <c r="H58" s="10"/>
    </row>
    <row r="59" spans="1:8" s="30" customFormat="1" ht="21" customHeight="1">
      <c r="A59" s="4">
        <v>3</v>
      </c>
      <c r="B59" s="80" t="s">
        <v>614</v>
      </c>
      <c r="C59" s="6"/>
      <c r="D59" s="83" t="s">
        <v>623</v>
      </c>
      <c r="E59" s="6"/>
      <c r="F59" s="35">
        <v>36000</v>
      </c>
      <c r="G59" s="9"/>
      <c r="H59" s="10"/>
    </row>
    <row r="60" spans="1:8" s="30" customFormat="1" ht="21" customHeight="1">
      <c r="A60" s="4">
        <v>4</v>
      </c>
      <c r="B60" s="80" t="s">
        <v>615</v>
      </c>
      <c r="C60" s="6"/>
      <c r="D60" s="49" t="s">
        <v>624</v>
      </c>
      <c r="E60" s="6"/>
      <c r="F60" s="35">
        <v>36000</v>
      </c>
      <c r="G60" s="9"/>
      <c r="H60" s="10"/>
    </row>
    <row r="61" spans="1:8" s="30" customFormat="1" ht="21" customHeight="1">
      <c r="A61" s="4">
        <v>5</v>
      </c>
      <c r="B61" s="80" t="s">
        <v>616</v>
      </c>
      <c r="C61" s="6"/>
      <c r="D61" s="49" t="s">
        <v>625</v>
      </c>
      <c r="E61" s="6"/>
      <c r="F61" s="35">
        <v>36000</v>
      </c>
      <c r="G61" s="9"/>
      <c r="H61" s="10"/>
    </row>
    <row r="62" spans="1:8" s="30" customFormat="1" ht="21" customHeight="1">
      <c r="A62" s="4">
        <v>6</v>
      </c>
      <c r="B62" s="80" t="s">
        <v>617</v>
      </c>
      <c r="C62" s="6"/>
      <c r="D62" s="49" t="s">
        <v>621</v>
      </c>
      <c r="E62" s="6"/>
      <c r="F62" s="35">
        <v>36000</v>
      </c>
      <c r="G62" s="9"/>
      <c r="H62" s="10"/>
    </row>
    <row r="63" spans="1:8" s="30" customFormat="1" ht="21" customHeight="1">
      <c r="A63" s="4">
        <v>7</v>
      </c>
      <c r="B63" s="80" t="s">
        <v>618</v>
      </c>
      <c r="C63" s="6"/>
      <c r="D63" s="49" t="s">
        <v>626</v>
      </c>
      <c r="E63" s="6"/>
      <c r="F63" s="35">
        <v>36000</v>
      </c>
      <c r="G63" s="9"/>
      <c r="H63" s="10"/>
    </row>
    <row r="64" spans="1:8" s="30" customFormat="1" ht="21" customHeight="1">
      <c r="A64" s="4">
        <v>8</v>
      </c>
      <c r="B64" s="80" t="s">
        <v>619</v>
      </c>
      <c r="C64" s="6"/>
      <c r="D64" s="83" t="s">
        <v>627</v>
      </c>
      <c r="E64" s="6"/>
      <c r="F64" s="35">
        <v>36000</v>
      </c>
      <c r="G64" s="9"/>
      <c r="H64" s="10"/>
    </row>
    <row r="65" spans="1:8" s="30" customFormat="1" ht="21" customHeight="1">
      <c r="A65" s="4">
        <v>9</v>
      </c>
      <c r="B65" s="80" t="s">
        <v>620</v>
      </c>
      <c r="C65" s="6"/>
      <c r="D65" s="49" t="s">
        <v>628</v>
      </c>
      <c r="E65" s="6"/>
      <c r="F65" s="35">
        <v>36000</v>
      </c>
      <c r="G65" s="9"/>
      <c r="H65" s="10"/>
    </row>
    <row r="66" spans="1:8" s="30" customFormat="1" ht="21" customHeight="1">
      <c r="A66" s="199" t="s">
        <v>6</v>
      </c>
      <c r="B66" s="194"/>
      <c r="C66" s="194"/>
      <c r="D66" s="194"/>
      <c r="E66" s="138"/>
      <c r="F66" s="139">
        <f>SUM(F57:F65)</f>
        <v>324000</v>
      </c>
      <c r="G66" s="140"/>
      <c r="H66" s="141"/>
    </row>
    <row r="67" spans="1:8" s="30" customFormat="1" ht="21" customHeight="1">
      <c r="A67" s="59"/>
      <c r="B67" s="59"/>
      <c r="C67" s="59"/>
      <c r="D67" s="59"/>
      <c r="E67" s="59"/>
      <c r="F67" s="90"/>
      <c r="G67" s="60"/>
      <c r="H67" s="61"/>
    </row>
    <row r="68" spans="1:8" s="30" customFormat="1" ht="21" customHeight="1">
      <c r="A68" s="59"/>
      <c r="B68" s="59"/>
      <c r="C68" s="59"/>
      <c r="D68" s="59"/>
      <c r="E68" s="59"/>
      <c r="F68" s="90"/>
      <c r="G68" s="60"/>
      <c r="H68" s="61"/>
    </row>
    <row r="69" spans="1:8" s="30" customFormat="1" ht="21" customHeight="1">
      <c r="A69" s="142" t="s">
        <v>887</v>
      </c>
      <c r="B69" s="142"/>
      <c r="C69" s="18"/>
      <c r="D69" s="193"/>
      <c r="E69" s="193"/>
      <c r="H69" s="22"/>
    </row>
    <row r="70" spans="1:8" s="30" customFormat="1" ht="29.25" customHeight="1">
      <c r="A70" s="2" t="s">
        <v>0</v>
      </c>
      <c r="B70" s="3" t="s">
        <v>1</v>
      </c>
      <c r="C70" s="3" t="s">
        <v>11</v>
      </c>
      <c r="D70" s="3" t="s">
        <v>3</v>
      </c>
      <c r="E70" s="3"/>
      <c r="F70" s="3" t="s">
        <v>13</v>
      </c>
      <c r="G70" s="143" t="s">
        <v>14</v>
      </c>
      <c r="H70" s="106" t="s">
        <v>4</v>
      </c>
    </row>
    <row r="71" spans="1:8" s="30" customFormat="1" ht="21" customHeight="1">
      <c r="A71" s="4">
        <v>1</v>
      </c>
      <c r="B71" s="77" t="s">
        <v>634</v>
      </c>
      <c r="C71" s="107"/>
      <c r="D71" s="88">
        <v>15600008296</v>
      </c>
      <c r="E71" s="6"/>
      <c r="F71" s="35">
        <v>12000</v>
      </c>
      <c r="G71" s="9"/>
      <c r="H71" s="108"/>
    </row>
    <row r="72" spans="1:8" s="30" customFormat="1" ht="21" customHeight="1">
      <c r="A72" s="4">
        <v>2</v>
      </c>
      <c r="B72" s="77" t="s">
        <v>635</v>
      </c>
      <c r="C72" s="6"/>
      <c r="D72" s="88">
        <v>15600003165</v>
      </c>
      <c r="E72" s="6"/>
      <c r="F72" s="35">
        <v>12000</v>
      </c>
      <c r="G72" s="9"/>
      <c r="H72" s="10"/>
    </row>
    <row r="73" spans="1:8" s="30" customFormat="1" ht="21" customHeight="1">
      <c r="A73" s="186" t="s">
        <v>7</v>
      </c>
      <c r="B73" s="187"/>
      <c r="C73" s="187"/>
      <c r="D73" s="187"/>
      <c r="E73" s="12"/>
      <c r="F73" s="36">
        <f>SUM(F71:F72)</f>
        <v>24000</v>
      </c>
      <c r="G73" s="13"/>
      <c r="H73" s="14"/>
    </row>
    <row r="74" spans="1:8" s="30" customFormat="1" ht="43.5" customHeight="1">
      <c r="A74" s="24"/>
      <c r="C74" s="18"/>
      <c r="D74" s="73"/>
      <c r="E74" s="23"/>
      <c r="F74" s="29"/>
      <c r="H74" s="22"/>
    </row>
    <row r="75" spans="1:8" s="30" customFormat="1" ht="30.75" customHeight="1">
      <c r="A75" s="24" t="s">
        <v>37</v>
      </c>
      <c r="C75" s="18"/>
      <c r="D75" s="144" t="s">
        <v>896</v>
      </c>
      <c r="E75" s="124"/>
      <c r="H75" s="22" t="s">
        <v>902</v>
      </c>
    </row>
    <row r="76" spans="1:8" s="30" customFormat="1" ht="21" customHeight="1">
      <c r="A76" s="25" t="s">
        <v>10</v>
      </c>
      <c r="B76" s="25"/>
      <c r="C76" s="18"/>
      <c r="D76" s="145" t="s">
        <v>10</v>
      </c>
      <c r="E76" s="26"/>
      <c r="F76" s="27"/>
      <c r="G76" s="27"/>
      <c r="H76" s="28" t="s">
        <v>10</v>
      </c>
    </row>
    <row r="77" spans="1:5" s="30" customFormat="1" ht="21" customHeight="1">
      <c r="A77" s="30" t="s">
        <v>8</v>
      </c>
      <c r="C77" s="18"/>
      <c r="D77" s="18"/>
      <c r="E77" s="18"/>
    </row>
    <row r="78" spans="1:5" s="30" customFormat="1" ht="21" customHeight="1">
      <c r="A78" s="22"/>
      <c r="C78" s="18"/>
      <c r="D78" s="18"/>
      <c r="E78" s="18"/>
    </row>
    <row r="79" spans="1:5" s="30" customFormat="1" ht="21" customHeight="1">
      <c r="A79" s="22"/>
      <c r="C79" s="18"/>
      <c r="D79" s="18"/>
      <c r="E79" s="18"/>
    </row>
    <row r="80" spans="1:5" s="30" customFormat="1" ht="21" customHeight="1">
      <c r="A80" s="22"/>
      <c r="C80" s="18"/>
      <c r="D80" s="18"/>
      <c r="E80" s="18"/>
    </row>
    <row r="81" spans="6:7" s="30" customFormat="1" ht="21" customHeight="1">
      <c r="F81" s="29" t="s">
        <v>40</v>
      </c>
      <c r="G81" s="29"/>
    </row>
    <row r="82" spans="1:8" s="30" customFormat="1" ht="21" customHeight="1">
      <c r="A82" s="24"/>
      <c r="C82" s="18"/>
      <c r="D82" s="124"/>
      <c r="E82" s="124"/>
      <c r="F82" s="29"/>
      <c r="H82" s="22"/>
    </row>
    <row r="83" spans="1:8" s="30" customFormat="1" ht="21" customHeight="1">
      <c r="A83" s="24"/>
      <c r="C83" s="18"/>
      <c r="D83" s="124"/>
      <c r="E83" s="124"/>
      <c r="F83" s="29"/>
      <c r="H83" s="22"/>
    </row>
    <row r="84" spans="1:8" s="30" customFormat="1" ht="21" customHeight="1">
      <c r="A84" s="24"/>
      <c r="C84" s="18"/>
      <c r="D84" s="124"/>
      <c r="E84" s="124"/>
      <c r="F84" s="29"/>
      <c r="H84" s="22"/>
    </row>
    <row r="85" spans="1:8" s="30" customFormat="1" ht="21" customHeight="1">
      <c r="A85" s="24"/>
      <c r="C85" s="18"/>
      <c r="D85" s="124"/>
      <c r="E85" s="124"/>
      <c r="F85" s="29"/>
      <c r="H85" s="22"/>
    </row>
    <row r="86" spans="1:8" s="30" customFormat="1" ht="21" customHeight="1">
      <c r="A86" s="24"/>
      <c r="C86" s="18"/>
      <c r="D86" s="124"/>
      <c r="E86" s="124"/>
      <c r="F86" s="29"/>
      <c r="H86" s="22"/>
    </row>
    <row r="87" spans="1:8" s="30" customFormat="1" ht="21" customHeight="1">
      <c r="A87" s="24"/>
      <c r="C87" s="18"/>
      <c r="D87" s="124"/>
      <c r="E87" s="124"/>
      <c r="F87" s="29"/>
      <c r="H87" s="22"/>
    </row>
    <row r="88" spans="1:8" s="30" customFormat="1" ht="21" customHeight="1">
      <c r="A88" s="24"/>
      <c r="C88" s="18"/>
      <c r="D88" s="124"/>
      <c r="E88" s="124"/>
      <c r="F88" s="29"/>
      <c r="H88" s="22"/>
    </row>
    <row r="89" spans="1:8" s="30" customFormat="1" ht="21" customHeight="1">
      <c r="A89" s="24"/>
      <c r="C89" s="18"/>
      <c r="D89" s="124"/>
      <c r="E89" s="124"/>
      <c r="F89" s="29"/>
      <c r="H89" s="22"/>
    </row>
    <row r="90" spans="3:8" s="30" customFormat="1" ht="21" customHeight="1">
      <c r="C90" s="31" t="s">
        <v>582</v>
      </c>
      <c r="H90" s="32"/>
    </row>
    <row r="91" spans="3:8" s="30" customFormat="1" ht="16.5" customHeight="1">
      <c r="C91" s="31"/>
      <c r="H91" s="32"/>
    </row>
    <row r="92" spans="1:7" s="30" customFormat="1" ht="21" customHeight="1">
      <c r="A92" s="31"/>
      <c r="B92" s="33" t="s">
        <v>912</v>
      </c>
      <c r="C92" s="33"/>
      <c r="D92" s="33"/>
      <c r="E92" s="33"/>
      <c r="F92" s="33"/>
      <c r="G92" s="33"/>
    </row>
    <row r="93" spans="1:7" s="30" customFormat="1" ht="15.75" customHeight="1">
      <c r="A93" s="217" t="s">
        <v>9</v>
      </c>
      <c r="B93" s="217"/>
      <c r="C93" s="218">
        <v>42767</v>
      </c>
      <c r="D93" s="185"/>
      <c r="E93" s="185"/>
      <c r="F93" s="185"/>
      <c r="G93" s="185"/>
    </row>
    <row r="94" spans="1:8" s="30" customFormat="1" ht="29.25" customHeight="1">
      <c r="A94" s="2" t="s">
        <v>0</v>
      </c>
      <c r="B94" s="3" t="s">
        <v>1</v>
      </c>
      <c r="C94" s="3" t="s">
        <v>11</v>
      </c>
      <c r="D94" s="3" t="s">
        <v>3</v>
      </c>
      <c r="E94" s="3" t="s">
        <v>12</v>
      </c>
      <c r="F94" s="3" t="s">
        <v>13</v>
      </c>
      <c r="G94" s="143" t="s">
        <v>14</v>
      </c>
      <c r="H94" s="106" t="s">
        <v>4</v>
      </c>
    </row>
    <row r="95" spans="1:8" s="30" customFormat="1" ht="21" customHeight="1">
      <c r="A95" s="41">
        <v>1</v>
      </c>
      <c r="B95" s="75" t="s">
        <v>658</v>
      </c>
      <c r="C95" s="42"/>
      <c r="D95" s="83" t="s">
        <v>661</v>
      </c>
      <c r="E95" s="43"/>
      <c r="F95" s="44">
        <v>40000</v>
      </c>
      <c r="G95" s="42"/>
      <c r="H95" s="42"/>
    </row>
    <row r="96" spans="1:8" s="30" customFormat="1" ht="21" customHeight="1">
      <c r="A96" s="41">
        <v>2</v>
      </c>
      <c r="B96" s="46" t="s">
        <v>659</v>
      </c>
      <c r="C96" s="42"/>
      <c r="D96" s="76" t="s">
        <v>662</v>
      </c>
      <c r="E96" s="43"/>
      <c r="F96" s="44">
        <v>40000</v>
      </c>
      <c r="G96" s="42"/>
      <c r="H96" s="42"/>
    </row>
    <row r="97" spans="1:8" s="30" customFormat="1" ht="21" customHeight="1">
      <c r="A97" s="41">
        <v>3</v>
      </c>
      <c r="B97" s="11" t="s">
        <v>660</v>
      </c>
      <c r="C97" s="42"/>
      <c r="D97" s="50" t="s">
        <v>663</v>
      </c>
      <c r="E97" s="43"/>
      <c r="F97" s="44">
        <v>40000</v>
      </c>
      <c r="G97" s="42"/>
      <c r="H97" s="42"/>
    </row>
    <row r="98" spans="1:8" s="30" customFormat="1" ht="14.25" customHeight="1">
      <c r="A98" s="89" t="s">
        <v>664</v>
      </c>
      <c r="B98" s="54"/>
      <c r="C98" s="54"/>
      <c r="D98" s="54"/>
      <c r="E98" s="12"/>
      <c r="F98" s="147">
        <f>SUM(F95:F97)</f>
        <v>120000</v>
      </c>
      <c r="G98" s="13"/>
      <c r="H98" s="14"/>
    </row>
    <row r="99" spans="1:8" s="30" customFormat="1" ht="16.5" customHeight="1">
      <c r="A99" s="192" t="s">
        <v>31</v>
      </c>
      <c r="B99" s="192"/>
      <c r="C99" s="6"/>
      <c r="D99" s="6"/>
      <c r="E99" s="6"/>
      <c r="F99" s="9"/>
      <c r="G99" s="9"/>
      <c r="H99" s="10"/>
    </row>
    <row r="100" spans="1:8" s="30" customFormat="1" ht="29.25" customHeight="1">
      <c r="A100" s="2" t="s">
        <v>0</v>
      </c>
      <c r="B100" s="3" t="s">
        <v>1</v>
      </c>
      <c r="C100" s="3" t="s">
        <v>2</v>
      </c>
      <c r="D100" s="3" t="s">
        <v>3</v>
      </c>
      <c r="E100" s="3" t="s">
        <v>12</v>
      </c>
      <c r="F100" s="3" t="s">
        <v>5</v>
      </c>
      <c r="G100" s="143" t="s">
        <v>14</v>
      </c>
      <c r="H100" s="15" t="s">
        <v>4</v>
      </c>
    </row>
    <row r="101" spans="1:9" s="30" customFormat="1" ht="21" customHeight="1">
      <c r="A101" s="4">
        <v>1</v>
      </c>
      <c r="B101" s="80" t="s">
        <v>636</v>
      </c>
      <c r="C101" s="6"/>
      <c r="D101" s="76" t="s">
        <v>647</v>
      </c>
      <c r="E101" s="6"/>
      <c r="F101" s="35">
        <v>36000</v>
      </c>
      <c r="G101" s="9"/>
      <c r="H101" s="10"/>
      <c r="I101" s="127"/>
    </row>
    <row r="102" spans="1:8" s="30" customFormat="1" ht="21" customHeight="1">
      <c r="A102" s="4">
        <v>2</v>
      </c>
      <c r="B102" s="80" t="s">
        <v>637</v>
      </c>
      <c r="C102" s="6"/>
      <c r="D102" s="83" t="s">
        <v>648</v>
      </c>
      <c r="E102" s="6"/>
      <c r="F102" s="35">
        <v>36000</v>
      </c>
      <c r="G102" s="9"/>
      <c r="H102" s="10"/>
    </row>
    <row r="103" spans="1:8" s="30" customFormat="1" ht="21" customHeight="1">
      <c r="A103" s="4">
        <v>3</v>
      </c>
      <c r="B103" s="80" t="s">
        <v>638</v>
      </c>
      <c r="C103" s="6"/>
      <c r="D103" s="49" t="s">
        <v>649</v>
      </c>
      <c r="E103" s="6"/>
      <c r="F103" s="35">
        <v>36000</v>
      </c>
      <c r="G103" s="9"/>
      <c r="H103" s="10"/>
    </row>
    <row r="104" spans="1:8" s="30" customFormat="1" ht="21" customHeight="1">
      <c r="A104" s="4">
        <v>4</v>
      </c>
      <c r="B104" s="80" t="s">
        <v>639</v>
      </c>
      <c r="C104" s="6"/>
      <c r="D104" s="83" t="s">
        <v>650</v>
      </c>
      <c r="E104" s="6"/>
      <c r="F104" s="35">
        <v>36000</v>
      </c>
      <c r="G104" s="9"/>
      <c r="H104" s="10"/>
    </row>
    <row r="105" spans="1:8" s="30" customFormat="1" ht="21" customHeight="1">
      <c r="A105" s="4">
        <v>5</v>
      </c>
      <c r="B105" s="80" t="s">
        <v>640</v>
      </c>
      <c r="C105" s="6"/>
      <c r="D105" s="83" t="s">
        <v>651</v>
      </c>
      <c r="E105" s="6"/>
      <c r="F105" s="35">
        <v>36000</v>
      </c>
      <c r="G105" s="9"/>
      <c r="H105" s="10"/>
    </row>
    <row r="106" spans="1:8" s="30" customFormat="1" ht="21" customHeight="1">
      <c r="A106" s="4">
        <v>6</v>
      </c>
      <c r="B106" s="80" t="s">
        <v>641</v>
      </c>
      <c r="C106" s="6"/>
      <c r="D106" s="83" t="s">
        <v>652</v>
      </c>
      <c r="E106" s="6"/>
      <c r="F106" s="35">
        <v>36000</v>
      </c>
      <c r="G106" s="9"/>
      <c r="H106" s="10"/>
    </row>
    <row r="107" spans="1:8" s="30" customFormat="1" ht="21" customHeight="1">
      <c r="A107" s="4">
        <v>7</v>
      </c>
      <c r="B107" s="80" t="s">
        <v>642</v>
      </c>
      <c r="C107" s="6"/>
      <c r="D107" s="83" t="s">
        <v>653</v>
      </c>
      <c r="E107" s="6"/>
      <c r="F107" s="35">
        <v>36000</v>
      </c>
      <c r="G107" s="9"/>
      <c r="H107" s="10"/>
    </row>
    <row r="108" spans="1:8" s="30" customFormat="1" ht="21" customHeight="1">
      <c r="A108" s="4">
        <v>8</v>
      </c>
      <c r="B108" s="80" t="s">
        <v>643</v>
      </c>
      <c r="C108" s="6"/>
      <c r="D108" s="83" t="s">
        <v>654</v>
      </c>
      <c r="E108" s="6"/>
      <c r="F108" s="35">
        <v>36000</v>
      </c>
      <c r="G108" s="9"/>
      <c r="H108" s="10"/>
    </row>
    <row r="109" spans="1:8" s="30" customFormat="1" ht="21" customHeight="1">
      <c r="A109" s="4">
        <v>9</v>
      </c>
      <c r="B109" s="80" t="s">
        <v>644</v>
      </c>
      <c r="C109" s="6"/>
      <c r="D109" s="83" t="s">
        <v>655</v>
      </c>
      <c r="E109" s="6"/>
      <c r="F109" s="35">
        <v>36000</v>
      </c>
      <c r="G109" s="9"/>
      <c r="H109" s="10"/>
    </row>
    <row r="110" spans="1:8" s="30" customFormat="1" ht="21" customHeight="1">
      <c r="A110" s="4">
        <v>10</v>
      </c>
      <c r="B110" s="80" t="s">
        <v>645</v>
      </c>
      <c r="C110" s="6"/>
      <c r="D110" s="49" t="s">
        <v>656</v>
      </c>
      <c r="E110" s="6"/>
      <c r="F110" s="35">
        <v>36000</v>
      </c>
      <c r="G110" s="9"/>
      <c r="H110" s="10"/>
    </row>
    <row r="111" spans="1:8" s="30" customFormat="1" ht="21" customHeight="1">
      <c r="A111" s="4">
        <v>11</v>
      </c>
      <c r="B111" s="80" t="s">
        <v>646</v>
      </c>
      <c r="C111" s="6"/>
      <c r="D111" s="83" t="s">
        <v>657</v>
      </c>
      <c r="E111" s="6"/>
      <c r="F111" s="35">
        <v>36000</v>
      </c>
      <c r="G111" s="9"/>
      <c r="H111" s="10"/>
    </row>
    <row r="112" spans="1:8" s="30" customFormat="1" ht="21" customHeight="1">
      <c r="A112" s="117" t="s">
        <v>913</v>
      </c>
      <c r="B112" s="117"/>
      <c r="C112" s="118"/>
      <c r="D112" s="119"/>
      <c r="E112" s="118"/>
      <c r="F112" s="122">
        <f>SUM(F101:F111)</f>
        <v>396000</v>
      </c>
      <c r="G112" s="120"/>
      <c r="H112" s="121"/>
    </row>
    <row r="113" spans="1:8" s="30" customFormat="1" ht="21" customHeight="1">
      <c r="A113" s="17" t="s">
        <v>887</v>
      </c>
      <c r="B113" s="17"/>
      <c r="C113" s="18"/>
      <c r="D113" s="193"/>
      <c r="E113" s="193"/>
      <c r="H113" s="22"/>
    </row>
    <row r="114" spans="1:8" s="30" customFormat="1" ht="30.75" customHeight="1">
      <c r="A114" s="2" t="s">
        <v>0</v>
      </c>
      <c r="B114" s="3" t="s">
        <v>1</v>
      </c>
      <c r="C114" s="3" t="s">
        <v>11</v>
      </c>
      <c r="D114" s="3" t="s">
        <v>3</v>
      </c>
      <c r="E114" s="3"/>
      <c r="F114" s="3" t="s">
        <v>13</v>
      </c>
      <c r="G114" s="143" t="s">
        <v>14</v>
      </c>
      <c r="H114" s="106" t="s">
        <v>4</v>
      </c>
    </row>
    <row r="115" spans="1:8" s="30" customFormat="1" ht="21" customHeight="1">
      <c r="A115" s="4">
        <v>1</v>
      </c>
      <c r="B115" s="77" t="s">
        <v>665</v>
      </c>
      <c r="C115" s="123"/>
      <c r="D115" s="88">
        <v>15600011480</v>
      </c>
      <c r="E115" s="6"/>
      <c r="F115" s="8">
        <v>12000</v>
      </c>
      <c r="G115" s="9"/>
      <c r="H115" s="108"/>
    </row>
    <row r="116" spans="1:8" s="30" customFormat="1" ht="21" customHeight="1">
      <c r="A116" s="4">
        <v>2</v>
      </c>
      <c r="B116" s="77" t="s">
        <v>666</v>
      </c>
      <c r="C116" s="6"/>
      <c r="D116" s="88">
        <v>15600012838</v>
      </c>
      <c r="E116" s="6"/>
      <c r="F116" s="8">
        <v>12000</v>
      </c>
      <c r="G116" s="9"/>
      <c r="H116" s="10"/>
    </row>
    <row r="117" spans="1:8" s="30" customFormat="1" ht="21" customHeight="1">
      <c r="A117" s="4">
        <v>3</v>
      </c>
      <c r="B117" s="77" t="s">
        <v>667</v>
      </c>
      <c r="C117" s="6"/>
      <c r="D117" s="88">
        <v>15600001917</v>
      </c>
      <c r="E117" s="6"/>
      <c r="F117" s="8">
        <v>12000</v>
      </c>
      <c r="G117" s="9"/>
      <c r="H117" s="10"/>
    </row>
    <row r="118" spans="1:8" s="30" customFormat="1" ht="21" customHeight="1">
      <c r="A118" s="186" t="s">
        <v>7</v>
      </c>
      <c r="B118" s="187"/>
      <c r="C118" s="187"/>
      <c r="D118" s="187"/>
      <c r="E118" s="12"/>
      <c r="F118" s="56">
        <f>SUM(F115:F117)</f>
        <v>36000</v>
      </c>
      <c r="G118" s="13"/>
      <c r="H118" s="14"/>
    </row>
    <row r="119" spans="1:8" s="30" customFormat="1" ht="21" customHeight="1">
      <c r="A119" s="25"/>
      <c r="B119" s="25"/>
      <c r="C119" s="18"/>
      <c r="D119" s="26"/>
      <c r="E119" s="26"/>
      <c r="F119" s="27"/>
      <c r="G119" s="27"/>
      <c r="H119" s="28"/>
    </row>
    <row r="120" spans="1:8" s="30" customFormat="1" ht="21" customHeight="1">
      <c r="A120" s="25"/>
      <c r="B120" s="25"/>
      <c r="C120" s="18"/>
      <c r="D120" s="26"/>
      <c r="E120" s="26"/>
      <c r="F120" s="27"/>
      <c r="G120" s="27"/>
      <c r="H120" s="28"/>
    </row>
    <row r="121" spans="1:8" s="30" customFormat="1" ht="21" customHeight="1">
      <c r="A121" s="25"/>
      <c r="B121" s="25"/>
      <c r="C121" s="18"/>
      <c r="D121" s="26"/>
      <c r="E121" s="26"/>
      <c r="F121" s="27"/>
      <c r="G121" s="27"/>
      <c r="H121" s="28"/>
    </row>
    <row r="122" spans="1:8" s="30" customFormat="1" ht="30.75" customHeight="1">
      <c r="A122" s="24" t="s">
        <v>37</v>
      </c>
      <c r="C122" s="18"/>
      <c r="D122" s="144" t="s">
        <v>38</v>
      </c>
      <c r="E122" s="23"/>
      <c r="H122" s="22" t="s">
        <v>39</v>
      </c>
    </row>
    <row r="123" spans="1:8" s="30" customFormat="1" ht="21" customHeight="1">
      <c r="A123" s="25" t="s">
        <v>10</v>
      </c>
      <c r="B123" s="25"/>
      <c r="C123" s="18"/>
      <c r="D123" s="145" t="s">
        <v>10</v>
      </c>
      <c r="E123" s="26"/>
      <c r="F123" s="27"/>
      <c r="G123" s="27"/>
      <c r="H123" s="28" t="s">
        <v>10</v>
      </c>
    </row>
    <row r="124" spans="1:8" s="30" customFormat="1" ht="21" customHeight="1">
      <c r="A124" s="25"/>
      <c r="B124" s="25"/>
      <c r="C124" s="18"/>
      <c r="D124" s="26"/>
      <c r="E124" s="26"/>
      <c r="F124" s="27"/>
      <c r="G124" s="27"/>
      <c r="H124" s="28"/>
    </row>
    <row r="125" spans="1:8" s="30" customFormat="1" ht="21" customHeight="1">
      <c r="A125" s="25"/>
      <c r="B125" s="25"/>
      <c r="C125" s="18"/>
      <c r="D125" s="26"/>
      <c r="E125" s="26"/>
      <c r="F125" s="27"/>
      <c r="G125" s="27"/>
      <c r="H125" s="28"/>
    </row>
    <row r="126" spans="1:8" s="30" customFormat="1" ht="21" customHeight="1">
      <c r="A126" s="25"/>
      <c r="B126" s="25"/>
      <c r="C126" s="18"/>
      <c r="D126" s="26"/>
      <c r="E126" s="26"/>
      <c r="F126" s="27"/>
      <c r="G126" s="27"/>
      <c r="H126" s="28"/>
    </row>
    <row r="127" spans="1:8" s="30" customFormat="1" ht="21" customHeight="1">
      <c r="A127" s="25"/>
      <c r="B127" s="25"/>
      <c r="C127" s="18"/>
      <c r="D127" s="26"/>
      <c r="E127" s="26"/>
      <c r="F127" s="27"/>
      <c r="G127" s="27"/>
      <c r="H127" s="28"/>
    </row>
    <row r="128" spans="1:8" s="30" customFormat="1" ht="21" customHeight="1">
      <c r="A128" s="25"/>
      <c r="B128" s="25"/>
      <c r="C128" s="18"/>
      <c r="D128" s="26"/>
      <c r="E128" s="26"/>
      <c r="F128" s="27"/>
      <c r="G128" s="27"/>
      <c r="H128" s="28"/>
    </row>
    <row r="129" spans="1:8" s="30" customFormat="1" ht="21" customHeight="1">
      <c r="A129" s="25"/>
      <c r="B129" s="25"/>
      <c r="C129" s="18"/>
      <c r="D129" s="26"/>
      <c r="E129" s="29" t="s">
        <v>40</v>
      </c>
      <c r="F129" s="27"/>
      <c r="G129" s="27"/>
      <c r="H129" s="28"/>
    </row>
    <row r="130" spans="1:8" s="30" customFormat="1" ht="21" customHeight="1">
      <c r="A130" s="25"/>
      <c r="B130" s="25"/>
      <c r="C130" s="18"/>
      <c r="D130" s="26"/>
      <c r="E130" s="26"/>
      <c r="F130" s="27"/>
      <c r="G130" s="27"/>
      <c r="H130" s="28"/>
    </row>
    <row r="131" spans="1:8" s="30" customFormat="1" ht="21" customHeight="1">
      <c r="A131" s="25"/>
      <c r="B131" s="25"/>
      <c r="C131" s="18"/>
      <c r="D131" s="26"/>
      <c r="E131" s="26"/>
      <c r="F131" s="27"/>
      <c r="G131" s="27"/>
      <c r="H131" s="28"/>
    </row>
    <row r="132" spans="1:8" s="30" customFormat="1" ht="21" customHeight="1">
      <c r="A132" s="25"/>
      <c r="B132" s="25"/>
      <c r="C132" s="18"/>
      <c r="D132" s="26"/>
      <c r="E132" s="26"/>
      <c r="F132" s="27"/>
      <c r="G132" s="27"/>
      <c r="H132" s="28"/>
    </row>
    <row r="133" spans="1:8" s="30" customFormat="1" ht="21" customHeight="1">
      <c r="A133" s="25"/>
      <c r="B133" s="25"/>
      <c r="C133" s="18"/>
      <c r="D133" s="26"/>
      <c r="E133" s="26"/>
      <c r="F133" s="27"/>
      <c r="G133" s="27"/>
      <c r="H133" s="28"/>
    </row>
    <row r="134" spans="1:8" s="30" customFormat="1" ht="21" customHeight="1">
      <c r="A134" s="25"/>
      <c r="B134" s="25"/>
      <c r="C134" s="18"/>
      <c r="D134" s="26"/>
      <c r="E134" s="26"/>
      <c r="F134" s="27"/>
      <c r="G134" s="27"/>
      <c r="H134" s="28"/>
    </row>
    <row r="135" spans="3:8" s="30" customFormat="1" ht="21" customHeight="1">
      <c r="C135" s="31" t="s">
        <v>582</v>
      </c>
      <c r="H135" s="32"/>
    </row>
    <row r="136" spans="1:7" s="30" customFormat="1" ht="21" customHeight="1">
      <c r="A136" s="31"/>
      <c r="B136" s="33" t="s">
        <v>914</v>
      </c>
      <c r="C136" s="33"/>
      <c r="D136" s="33"/>
      <c r="E136" s="33"/>
      <c r="F136" s="33"/>
      <c r="G136" s="33"/>
    </row>
    <row r="137" spans="1:7" s="30" customFormat="1" ht="21" customHeight="1">
      <c r="A137" s="190" t="s">
        <v>9</v>
      </c>
      <c r="B137" s="190"/>
      <c r="D137" s="184">
        <v>42767</v>
      </c>
      <c r="E137" s="185"/>
      <c r="F137" s="185"/>
      <c r="G137" s="185"/>
    </row>
    <row r="138" spans="1:8" s="30" customFormat="1" ht="30.75" customHeight="1">
      <c r="A138" s="2" t="s">
        <v>0</v>
      </c>
      <c r="B138" s="3" t="s">
        <v>1</v>
      </c>
      <c r="C138" s="3" t="s">
        <v>11</v>
      </c>
      <c r="D138" s="3" t="s">
        <v>3</v>
      </c>
      <c r="E138" s="3" t="s">
        <v>12</v>
      </c>
      <c r="F138" s="3" t="s">
        <v>13</v>
      </c>
      <c r="G138" s="143" t="s">
        <v>14</v>
      </c>
      <c r="H138" s="106" t="s">
        <v>4</v>
      </c>
    </row>
    <row r="139" spans="1:8" s="30" customFormat="1" ht="21" customHeight="1">
      <c r="A139" s="41">
        <v>1</v>
      </c>
      <c r="B139" s="75" t="s">
        <v>691</v>
      </c>
      <c r="C139" s="42"/>
      <c r="D139" s="83" t="s">
        <v>694</v>
      </c>
      <c r="E139" s="43"/>
      <c r="F139" s="87">
        <v>40000</v>
      </c>
      <c r="G139" s="42"/>
      <c r="H139" s="42"/>
    </row>
    <row r="140" spans="1:8" s="30" customFormat="1" ht="21" customHeight="1">
      <c r="A140" s="41">
        <v>2</v>
      </c>
      <c r="B140" s="75" t="s">
        <v>692</v>
      </c>
      <c r="C140" s="42"/>
      <c r="D140" s="83" t="s">
        <v>695</v>
      </c>
      <c r="E140" s="43"/>
      <c r="F140" s="87">
        <v>40000</v>
      </c>
      <c r="G140" s="42"/>
      <c r="H140" s="42"/>
    </row>
    <row r="141" spans="1:8" s="30" customFormat="1" ht="21" customHeight="1">
      <c r="A141" s="41">
        <v>3</v>
      </c>
      <c r="B141" s="46" t="s">
        <v>693</v>
      </c>
      <c r="C141" s="42"/>
      <c r="D141" s="76" t="s">
        <v>696</v>
      </c>
      <c r="E141" s="43"/>
      <c r="F141" s="87">
        <v>40000</v>
      </c>
      <c r="G141" s="42"/>
      <c r="H141" s="42"/>
    </row>
    <row r="142" spans="1:8" s="30" customFormat="1" ht="17.25" customHeight="1">
      <c r="A142" s="186" t="s">
        <v>7</v>
      </c>
      <c r="B142" s="187"/>
      <c r="C142" s="187"/>
      <c r="D142" s="187"/>
      <c r="E142" s="12"/>
      <c r="F142" s="36">
        <f>SUM(F139:F141)</f>
        <v>120000</v>
      </c>
      <c r="G142" s="13"/>
      <c r="H142" s="14"/>
    </row>
    <row r="143" spans="1:8" s="30" customFormat="1" ht="18" customHeight="1">
      <c r="A143" s="200" t="s">
        <v>31</v>
      </c>
      <c r="B143" s="201"/>
      <c r="C143" s="6"/>
      <c r="D143" s="6"/>
      <c r="E143" s="6"/>
      <c r="F143" s="9"/>
      <c r="G143" s="9"/>
      <c r="H143" s="10"/>
    </row>
    <row r="144" spans="1:8" s="30" customFormat="1" ht="30" customHeight="1">
      <c r="A144" s="2" t="s">
        <v>0</v>
      </c>
      <c r="B144" s="3" t="s">
        <v>1</v>
      </c>
      <c r="C144" s="3" t="s">
        <v>2</v>
      </c>
      <c r="D144" s="3" t="s">
        <v>3</v>
      </c>
      <c r="E144" s="3" t="s">
        <v>12</v>
      </c>
      <c r="F144" s="3" t="s">
        <v>5</v>
      </c>
      <c r="G144" s="143" t="s">
        <v>14</v>
      </c>
      <c r="H144" s="15" t="s">
        <v>4</v>
      </c>
    </row>
    <row r="145" spans="1:8" s="30" customFormat="1" ht="21" customHeight="1">
      <c r="A145" s="4">
        <v>1</v>
      </c>
      <c r="B145" s="80" t="s">
        <v>668</v>
      </c>
      <c r="C145" s="6"/>
      <c r="D145" s="83" t="s">
        <v>680</v>
      </c>
      <c r="E145" s="6"/>
      <c r="F145" s="35">
        <v>36000</v>
      </c>
      <c r="G145" s="9"/>
      <c r="H145" s="10"/>
    </row>
    <row r="146" spans="1:8" s="30" customFormat="1" ht="21" customHeight="1">
      <c r="A146" s="4">
        <v>2</v>
      </c>
      <c r="B146" s="80" t="s">
        <v>669</v>
      </c>
      <c r="C146" s="6"/>
      <c r="D146" s="83"/>
      <c r="E146" s="6"/>
      <c r="F146" s="35">
        <v>36000</v>
      </c>
      <c r="G146" s="9"/>
      <c r="H146" s="10"/>
    </row>
    <row r="147" spans="1:8" s="30" customFormat="1" ht="21" customHeight="1">
      <c r="A147" s="4">
        <v>3</v>
      </c>
      <c r="B147" s="80" t="s">
        <v>670</v>
      </c>
      <c r="C147" s="6"/>
      <c r="D147" s="83" t="s">
        <v>681</v>
      </c>
      <c r="E147" s="6"/>
      <c r="F147" s="35">
        <v>36000</v>
      </c>
      <c r="G147" s="9"/>
      <c r="H147" s="10"/>
    </row>
    <row r="148" spans="1:8" s="30" customFormat="1" ht="21" customHeight="1">
      <c r="A148" s="4">
        <v>4</v>
      </c>
      <c r="B148" s="80" t="s">
        <v>671</v>
      </c>
      <c r="C148" s="6"/>
      <c r="D148" s="83" t="s">
        <v>682</v>
      </c>
      <c r="E148" s="6"/>
      <c r="F148" s="35">
        <v>36000</v>
      </c>
      <c r="G148" s="9"/>
      <c r="H148" s="10"/>
    </row>
    <row r="149" spans="1:9" s="30" customFormat="1" ht="21" customHeight="1">
      <c r="A149" s="4">
        <v>5</v>
      </c>
      <c r="B149" s="80" t="s">
        <v>672</v>
      </c>
      <c r="C149" s="6"/>
      <c r="D149" s="83" t="s">
        <v>683</v>
      </c>
      <c r="E149" s="6"/>
      <c r="F149" s="35">
        <v>36000</v>
      </c>
      <c r="G149" s="9"/>
      <c r="H149" s="10"/>
      <c r="I149" s="127"/>
    </row>
    <row r="150" spans="1:8" s="30" customFormat="1" ht="21" customHeight="1">
      <c r="A150" s="4">
        <v>6</v>
      </c>
      <c r="B150" s="80" t="s">
        <v>673</v>
      </c>
      <c r="C150" s="6"/>
      <c r="D150" s="83" t="s">
        <v>684</v>
      </c>
      <c r="E150" s="6"/>
      <c r="F150" s="35">
        <v>36000</v>
      </c>
      <c r="G150" s="9"/>
      <c r="H150" s="10"/>
    </row>
    <row r="151" spans="1:8" s="30" customFormat="1" ht="21" customHeight="1">
      <c r="A151" s="4">
        <v>7</v>
      </c>
      <c r="B151" s="75" t="s">
        <v>674</v>
      </c>
      <c r="C151" s="6"/>
      <c r="D151" s="49" t="s">
        <v>685</v>
      </c>
      <c r="E151" s="6"/>
      <c r="F151" s="35">
        <v>36000</v>
      </c>
      <c r="G151" s="9"/>
      <c r="H151" s="10"/>
    </row>
    <row r="152" spans="1:8" s="30" customFormat="1" ht="21" customHeight="1">
      <c r="A152" s="4">
        <v>8</v>
      </c>
      <c r="B152" s="80" t="s">
        <v>675</v>
      </c>
      <c r="C152" s="6"/>
      <c r="D152" s="83" t="s">
        <v>686</v>
      </c>
      <c r="E152" s="6"/>
      <c r="F152" s="35">
        <v>36000</v>
      </c>
      <c r="G152" s="9"/>
      <c r="H152" s="10"/>
    </row>
    <row r="153" spans="1:8" s="30" customFormat="1" ht="21" customHeight="1">
      <c r="A153" s="4">
        <v>9</v>
      </c>
      <c r="B153" s="80" t="s">
        <v>676</v>
      </c>
      <c r="C153" s="6"/>
      <c r="D153" s="49" t="s">
        <v>687</v>
      </c>
      <c r="E153" s="6"/>
      <c r="F153" s="35">
        <v>36000</v>
      </c>
      <c r="G153" s="9"/>
      <c r="H153" s="10"/>
    </row>
    <row r="154" spans="1:8" s="30" customFormat="1" ht="21" customHeight="1">
      <c r="A154" s="4">
        <v>10</v>
      </c>
      <c r="B154" s="80" t="s">
        <v>677</v>
      </c>
      <c r="C154" s="6"/>
      <c r="D154" s="49" t="s">
        <v>688</v>
      </c>
      <c r="E154" s="6"/>
      <c r="F154" s="35">
        <v>36000</v>
      </c>
      <c r="G154" s="9"/>
      <c r="H154" s="10"/>
    </row>
    <row r="155" spans="1:8" s="30" customFormat="1" ht="21" customHeight="1">
      <c r="A155" s="4">
        <v>11</v>
      </c>
      <c r="B155" s="80" t="s">
        <v>678</v>
      </c>
      <c r="C155" s="6"/>
      <c r="D155" s="49" t="s">
        <v>689</v>
      </c>
      <c r="E155" s="6"/>
      <c r="F155" s="35">
        <v>36000</v>
      </c>
      <c r="G155" s="9"/>
      <c r="H155" s="10"/>
    </row>
    <row r="156" spans="1:8" s="30" customFormat="1" ht="21" customHeight="1">
      <c r="A156" s="4">
        <v>12</v>
      </c>
      <c r="B156" s="80" t="s">
        <v>679</v>
      </c>
      <c r="C156" s="6"/>
      <c r="D156" s="49" t="s">
        <v>690</v>
      </c>
      <c r="E156" s="6"/>
      <c r="F156" s="35">
        <v>36000</v>
      </c>
      <c r="G156" s="9"/>
      <c r="H156" s="10"/>
    </row>
    <row r="157" spans="1:8" s="30" customFormat="1" ht="21" customHeight="1">
      <c r="A157" s="186" t="s">
        <v>6</v>
      </c>
      <c r="B157" s="187"/>
      <c r="C157" s="187"/>
      <c r="D157" s="194"/>
      <c r="E157" s="138"/>
      <c r="F157" s="36">
        <f>SUM(F145:F156)</f>
        <v>432000</v>
      </c>
      <c r="G157" s="13"/>
      <c r="H157" s="14"/>
    </row>
    <row r="158" spans="1:8" s="30" customFormat="1" ht="21" customHeight="1">
      <c r="A158" s="17" t="s">
        <v>887</v>
      </c>
      <c r="B158" s="17"/>
      <c r="C158" s="18"/>
      <c r="D158" s="193"/>
      <c r="E158" s="193"/>
      <c r="H158" s="22"/>
    </row>
    <row r="159" spans="1:8" s="30" customFormat="1" ht="30" customHeight="1">
      <c r="A159" s="2" t="s">
        <v>0</v>
      </c>
      <c r="B159" s="3" t="s">
        <v>1</v>
      </c>
      <c r="C159" s="3" t="s">
        <v>11</v>
      </c>
      <c r="D159" s="112" t="s">
        <v>3</v>
      </c>
      <c r="E159" s="112"/>
      <c r="F159" s="3" t="s">
        <v>13</v>
      </c>
      <c r="G159" s="143" t="s">
        <v>14</v>
      </c>
      <c r="H159" s="106" t="s">
        <v>4</v>
      </c>
    </row>
    <row r="160" spans="1:8" s="30" customFormat="1" ht="21" customHeight="1">
      <c r="A160" s="4">
        <v>1</v>
      </c>
      <c r="B160" s="77" t="s">
        <v>697</v>
      </c>
      <c r="C160" s="107"/>
      <c r="D160" s="77">
        <v>15600009691</v>
      </c>
      <c r="E160" s="6"/>
      <c r="F160" s="35">
        <v>12000</v>
      </c>
      <c r="G160" s="9"/>
      <c r="H160" s="108"/>
    </row>
    <row r="161" spans="1:8" s="30" customFormat="1" ht="21" customHeight="1">
      <c r="A161" s="4">
        <v>2</v>
      </c>
      <c r="B161" s="77" t="s">
        <v>698</v>
      </c>
      <c r="C161" s="107"/>
      <c r="D161" s="77">
        <v>15600014238</v>
      </c>
      <c r="E161" s="6"/>
      <c r="F161" s="35">
        <v>12000</v>
      </c>
      <c r="G161" s="9"/>
      <c r="H161" s="108"/>
    </row>
    <row r="162" spans="1:8" s="30" customFormat="1" ht="21" customHeight="1">
      <c r="A162" s="4">
        <v>3</v>
      </c>
      <c r="B162" s="77" t="s">
        <v>699</v>
      </c>
      <c r="C162" s="107"/>
      <c r="D162" s="77">
        <v>15600005172</v>
      </c>
      <c r="E162" s="6"/>
      <c r="F162" s="35">
        <v>12000</v>
      </c>
      <c r="G162" s="9"/>
      <c r="H162" s="10"/>
    </row>
    <row r="163" spans="1:8" s="30" customFormat="1" ht="21" customHeight="1">
      <c r="A163" s="186" t="s">
        <v>7</v>
      </c>
      <c r="B163" s="187"/>
      <c r="C163" s="187"/>
      <c r="D163" s="187"/>
      <c r="E163" s="12"/>
      <c r="F163" s="36">
        <f>SUM(F160:F162)</f>
        <v>36000</v>
      </c>
      <c r="G163" s="13"/>
      <c r="H163" s="14"/>
    </row>
    <row r="164" spans="1:8" s="30" customFormat="1" ht="21" customHeight="1">
      <c r="A164" s="24"/>
      <c r="C164" s="18"/>
      <c r="D164" s="73"/>
      <c r="E164" s="23"/>
      <c r="F164" s="29"/>
      <c r="H164" s="22"/>
    </row>
    <row r="165" spans="1:8" s="30" customFormat="1" ht="21" customHeight="1">
      <c r="A165" s="24"/>
      <c r="C165" s="18"/>
      <c r="D165" s="124"/>
      <c r="E165" s="124"/>
      <c r="F165" s="29"/>
      <c r="H165" s="22"/>
    </row>
    <row r="166" spans="1:8" s="30" customFormat="1" ht="28.5" customHeight="1">
      <c r="A166" s="24" t="s">
        <v>37</v>
      </c>
      <c r="C166" s="18"/>
      <c r="D166" s="144" t="s">
        <v>38</v>
      </c>
      <c r="E166" s="124"/>
      <c r="H166" s="22" t="s">
        <v>39</v>
      </c>
    </row>
    <row r="167" spans="1:8" s="30" customFormat="1" ht="21" customHeight="1">
      <c r="A167" s="25" t="s">
        <v>10</v>
      </c>
      <c r="B167" s="25"/>
      <c r="C167" s="18"/>
      <c r="D167" s="145" t="s">
        <v>10</v>
      </c>
      <c r="E167" s="26"/>
      <c r="F167" s="27"/>
      <c r="G167" s="27"/>
      <c r="H167" s="28" t="s">
        <v>10</v>
      </c>
    </row>
    <row r="168" spans="1:8" s="30" customFormat="1" ht="21" customHeight="1">
      <c r="A168" s="25"/>
      <c r="B168" s="25"/>
      <c r="C168" s="18"/>
      <c r="D168" s="26"/>
      <c r="E168" s="26"/>
      <c r="F168" s="27"/>
      <c r="G168" s="27"/>
      <c r="H168" s="28"/>
    </row>
    <row r="169" spans="1:8" s="30" customFormat="1" ht="21" customHeight="1">
      <c r="A169" s="25"/>
      <c r="B169" s="25"/>
      <c r="C169" s="18"/>
      <c r="D169" s="26"/>
      <c r="E169" s="26"/>
      <c r="F169" s="27"/>
      <c r="G169" s="27"/>
      <c r="H169" s="28"/>
    </row>
    <row r="170" spans="1:8" s="30" customFormat="1" ht="21" customHeight="1">
      <c r="A170" s="25"/>
      <c r="B170" s="25"/>
      <c r="C170" s="18"/>
      <c r="D170" s="26"/>
      <c r="E170" s="26"/>
      <c r="F170" s="27"/>
      <c r="G170" s="27"/>
      <c r="H170" s="28"/>
    </row>
    <row r="171" spans="1:8" s="30" customFormat="1" ht="21" customHeight="1">
      <c r="A171" s="25"/>
      <c r="B171" s="25"/>
      <c r="C171" s="18"/>
      <c r="D171" s="26"/>
      <c r="E171" s="26"/>
      <c r="F171" s="27"/>
      <c r="G171" s="27"/>
      <c r="H171" s="28"/>
    </row>
    <row r="172" spans="1:8" s="30" customFormat="1" ht="21" customHeight="1">
      <c r="A172" s="25"/>
      <c r="B172" s="25"/>
      <c r="C172" s="18"/>
      <c r="D172" s="26"/>
      <c r="E172" s="26"/>
      <c r="F172" s="27"/>
      <c r="G172" s="27"/>
      <c r="H172" s="28"/>
    </row>
    <row r="173" spans="1:8" s="30" customFormat="1" ht="21" customHeight="1">
      <c r="A173" s="25"/>
      <c r="B173" s="25"/>
      <c r="C173" s="18"/>
      <c r="D173" s="26"/>
      <c r="E173" s="29" t="s">
        <v>40</v>
      </c>
      <c r="F173" s="27"/>
      <c r="G173" s="27"/>
      <c r="H173" s="28"/>
    </row>
    <row r="174" spans="1:8" s="30" customFormat="1" ht="21" customHeight="1">
      <c r="A174" s="24"/>
      <c r="C174" s="18"/>
      <c r="D174" s="124"/>
      <c r="E174" s="124"/>
      <c r="F174" s="29"/>
      <c r="H174" s="22"/>
    </row>
    <row r="175" spans="1:8" s="30" customFormat="1" ht="21" customHeight="1">
      <c r="A175" s="24"/>
      <c r="C175" s="18"/>
      <c r="D175" s="124"/>
      <c r="E175" s="124"/>
      <c r="F175" s="29"/>
      <c r="H175" s="22"/>
    </row>
    <row r="176" spans="1:8" s="30" customFormat="1" ht="21" customHeight="1">
      <c r="A176" s="24"/>
      <c r="C176" s="18"/>
      <c r="D176" s="124"/>
      <c r="E176" s="124"/>
      <c r="F176" s="29"/>
      <c r="H176" s="22"/>
    </row>
    <row r="177" spans="1:8" s="30" customFormat="1" ht="21" customHeight="1">
      <c r="A177" s="24"/>
      <c r="C177" s="18"/>
      <c r="D177" s="124"/>
      <c r="E177" s="124"/>
      <c r="F177" s="29"/>
      <c r="H177" s="22"/>
    </row>
    <row r="178" spans="1:8" s="30" customFormat="1" ht="21" customHeight="1">
      <c r="A178" s="24"/>
      <c r="C178" s="18"/>
      <c r="D178" s="124"/>
      <c r="E178" s="124"/>
      <c r="F178" s="29"/>
      <c r="H178" s="22"/>
    </row>
    <row r="179" spans="1:8" s="30" customFormat="1" ht="21" customHeight="1">
      <c r="A179" s="24"/>
      <c r="C179" s="18"/>
      <c r="D179" s="124"/>
      <c r="E179" s="124"/>
      <c r="F179" s="29"/>
      <c r="H179" s="22"/>
    </row>
    <row r="180" spans="3:8" s="30" customFormat="1" ht="21" customHeight="1">
      <c r="C180" s="31" t="s">
        <v>582</v>
      </c>
      <c r="H180" s="32"/>
    </row>
    <row r="181" spans="3:8" s="30" customFormat="1" ht="21" customHeight="1">
      <c r="C181" s="31"/>
      <c r="H181" s="32"/>
    </row>
    <row r="182" spans="1:7" s="30" customFormat="1" ht="21" customHeight="1">
      <c r="A182" s="31"/>
      <c r="B182" s="33" t="s">
        <v>915</v>
      </c>
      <c r="C182" s="33"/>
      <c r="D182" s="33"/>
      <c r="E182" s="33"/>
      <c r="F182" s="33"/>
      <c r="G182" s="33"/>
    </row>
    <row r="183" spans="1:7" s="30" customFormat="1" ht="21" customHeight="1">
      <c r="A183" s="31"/>
      <c r="B183" s="33"/>
      <c r="C183" s="33"/>
      <c r="D183" s="33"/>
      <c r="E183" s="33"/>
      <c r="F183" s="33"/>
      <c r="G183" s="33"/>
    </row>
    <row r="184" spans="1:7" s="30" customFormat="1" ht="21" customHeight="1">
      <c r="A184" s="190" t="s">
        <v>9</v>
      </c>
      <c r="B184" s="190"/>
      <c r="C184" s="184">
        <v>42767</v>
      </c>
      <c r="D184" s="185"/>
      <c r="E184" s="185"/>
      <c r="F184" s="185"/>
      <c r="G184" s="185"/>
    </row>
    <row r="185" spans="1:8" s="30" customFormat="1" ht="32.25" customHeight="1">
      <c r="A185" s="2" t="s">
        <v>0</v>
      </c>
      <c r="B185" s="3" t="s">
        <v>1</v>
      </c>
      <c r="C185" s="3" t="s">
        <v>11</v>
      </c>
      <c r="D185" s="3" t="s">
        <v>3</v>
      </c>
      <c r="E185" s="3" t="s">
        <v>12</v>
      </c>
      <c r="F185" s="3" t="s">
        <v>13</v>
      </c>
      <c r="G185" s="143" t="s">
        <v>14</v>
      </c>
      <c r="H185" s="106" t="s">
        <v>4</v>
      </c>
    </row>
    <row r="186" spans="1:8" s="30" customFormat="1" ht="21" customHeight="1">
      <c r="A186" s="4">
        <v>1</v>
      </c>
      <c r="B186" s="75" t="s">
        <v>720</v>
      </c>
      <c r="C186" s="6"/>
      <c r="D186" s="83" t="s">
        <v>723</v>
      </c>
      <c r="E186" s="6"/>
      <c r="F186" s="35">
        <v>40000</v>
      </c>
      <c r="G186" s="9"/>
      <c r="H186" s="10"/>
    </row>
    <row r="187" spans="1:8" s="30" customFormat="1" ht="21" customHeight="1">
      <c r="A187" s="4">
        <v>2</v>
      </c>
      <c r="B187" s="46" t="s">
        <v>721</v>
      </c>
      <c r="C187" s="6"/>
      <c r="D187" s="76" t="s">
        <v>724</v>
      </c>
      <c r="E187" s="6"/>
      <c r="F187" s="35">
        <v>40000</v>
      </c>
      <c r="G187" s="9"/>
      <c r="H187" s="10"/>
    </row>
    <row r="188" spans="1:8" s="30" customFormat="1" ht="21" customHeight="1">
      <c r="A188" s="4">
        <v>3</v>
      </c>
      <c r="B188" s="46" t="s">
        <v>722</v>
      </c>
      <c r="C188" s="6"/>
      <c r="D188" s="76" t="s">
        <v>725</v>
      </c>
      <c r="E188" s="6"/>
      <c r="F188" s="35">
        <v>40000</v>
      </c>
      <c r="G188" s="9"/>
      <c r="H188" s="10"/>
    </row>
    <row r="189" spans="1:8" s="30" customFormat="1" ht="15" customHeight="1">
      <c r="A189" s="186" t="s">
        <v>7</v>
      </c>
      <c r="B189" s="187"/>
      <c r="C189" s="187"/>
      <c r="D189" s="187"/>
      <c r="E189" s="12"/>
      <c r="F189" s="36">
        <f>SUM(F186:F188)</f>
        <v>120000</v>
      </c>
      <c r="G189" s="13"/>
      <c r="H189" s="14"/>
    </row>
    <row r="190" spans="1:8" s="30" customFormat="1" ht="16.5" customHeight="1">
      <c r="A190" s="192" t="s">
        <v>31</v>
      </c>
      <c r="B190" s="192"/>
      <c r="C190" s="6"/>
      <c r="D190" s="6"/>
      <c r="E190" s="6"/>
      <c r="F190" s="9"/>
      <c r="G190" s="9"/>
      <c r="H190" s="10"/>
    </row>
    <row r="191" spans="1:8" s="30" customFormat="1" ht="30" customHeight="1">
      <c r="A191" s="2" t="s">
        <v>0</v>
      </c>
      <c r="B191" s="3" t="s">
        <v>1</v>
      </c>
      <c r="C191" s="3" t="s">
        <v>2</v>
      </c>
      <c r="D191" s="3" t="s">
        <v>3</v>
      </c>
      <c r="E191" s="3" t="s">
        <v>12</v>
      </c>
      <c r="F191" s="3" t="s">
        <v>5</v>
      </c>
      <c r="G191" s="143" t="s">
        <v>14</v>
      </c>
      <c r="H191" s="15" t="s">
        <v>4</v>
      </c>
    </row>
    <row r="192" spans="1:9" s="30" customFormat="1" ht="21" customHeight="1">
      <c r="A192" s="4">
        <v>1</v>
      </c>
      <c r="B192" s="80" t="s">
        <v>700</v>
      </c>
      <c r="C192" s="6"/>
      <c r="D192" s="49" t="s">
        <v>710</v>
      </c>
      <c r="E192" s="6"/>
      <c r="F192" s="35">
        <v>36000</v>
      </c>
      <c r="G192" s="9"/>
      <c r="H192" s="10"/>
      <c r="I192" s="127"/>
    </row>
    <row r="193" spans="1:8" s="30" customFormat="1" ht="21" customHeight="1">
      <c r="A193" s="4">
        <v>2</v>
      </c>
      <c r="B193" s="80" t="s">
        <v>701</v>
      </c>
      <c r="C193" s="6"/>
      <c r="D193" s="49" t="s">
        <v>711</v>
      </c>
      <c r="E193" s="6"/>
      <c r="F193" s="35">
        <v>36000</v>
      </c>
      <c r="G193" s="9"/>
      <c r="H193" s="10"/>
    </row>
    <row r="194" spans="1:8" s="30" customFormat="1" ht="21" customHeight="1">
      <c r="A194" s="4">
        <v>3</v>
      </c>
      <c r="B194" s="80" t="s">
        <v>702</v>
      </c>
      <c r="C194" s="6"/>
      <c r="D194" s="49" t="s">
        <v>712</v>
      </c>
      <c r="E194" s="6"/>
      <c r="F194" s="35">
        <v>36000</v>
      </c>
      <c r="G194" s="9"/>
      <c r="H194" s="10"/>
    </row>
    <row r="195" spans="1:8" s="30" customFormat="1" ht="21" customHeight="1">
      <c r="A195" s="4">
        <v>4</v>
      </c>
      <c r="B195" s="80" t="s">
        <v>703</v>
      </c>
      <c r="C195" s="6"/>
      <c r="D195" s="49" t="s">
        <v>713</v>
      </c>
      <c r="E195" s="6"/>
      <c r="F195" s="35">
        <v>36000</v>
      </c>
      <c r="G195" s="9"/>
      <c r="H195" s="10"/>
    </row>
    <row r="196" spans="1:8" s="30" customFormat="1" ht="21" customHeight="1">
      <c r="A196" s="4">
        <v>5</v>
      </c>
      <c r="B196" s="80" t="s">
        <v>704</v>
      </c>
      <c r="C196" s="6"/>
      <c r="D196" s="83" t="s">
        <v>714</v>
      </c>
      <c r="E196" s="6"/>
      <c r="F196" s="35">
        <v>36000</v>
      </c>
      <c r="G196" s="9"/>
      <c r="H196" s="10"/>
    </row>
    <row r="197" spans="1:8" s="30" customFormat="1" ht="21" customHeight="1">
      <c r="A197" s="4">
        <v>6</v>
      </c>
      <c r="B197" s="80" t="s">
        <v>705</v>
      </c>
      <c r="C197" s="6"/>
      <c r="D197" s="49" t="s">
        <v>715</v>
      </c>
      <c r="E197" s="6"/>
      <c r="F197" s="35">
        <v>36000</v>
      </c>
      <c r="G197" s="9"/>
      <c r="H197" s="10"/>
    </row>
    <row r="198" spans="1:8" s="30" customFormat="1" ht="21" customHeight="1">
      <c r="A198" s="4">
        <v>7</v>
      </c>
      <c r="B198" s="80" t="s">
        <v>706</v>
      </c>
      <c r="C198" s="6"/>
      <c r="D198" s="76" t="s">
        <v>716</v>
      </c>
      <c r="E198" s="6"/>
      <c r="F198" s="35">
        <v>36000</v>
      </c>
      <c r="G198" s="9"/>
      <c r="H198" s="10"/>
    </row>
    <row r="199" spans="1:8" s="30" customFormat="1" ht="21" customHeight="1">
      <c r="A199" s="4">
        <v>8</v>
      </c>
      <c r="B199" s="80" t="s">
        <v>707</v>
      </c>
      <c r="C199" s="6"/>
      <c r="D199" s="83" t="s">
        <v>717</v>
      </c>
      <c r="E199" s="6"/>
      <c r="F199" s="35">
        <v>36000</v>
      </c>
      <c r="G199" s="9"/>
      <c r="H199" s="10"/>
    </row>
    <row r="200" spans="1:8" s="30" customFormat="1" ht="21" customHeight="1">
      <c r="A200" s="4">
        <v>9</v>
      </c>
      <c r="B200" s="80" t="s">
        <v>708</v>
      </c>
      <c r="C200" s="6"/>
      <c r="D200" s="83" t="s">
        <v>718</v>
      </c>
      <c r="E200" s="6"/>
      <c r="F200" s="35">
        <v>36000</v>
      </c>
      <c r="G200" s="9"/>
      <c r="H200" s="10"/>
    </row>
    <row r="201" spans="1:8" s="30" customFormat="1" ht="21" customHeight="1">
      <c r="A201" s="4">
        <v>10</v>
      </c>
      <c r="B201" s="80" t="s">
        <v>709</v>
      </c>
      <c r="C201" s="6"/>
      <c r="D201" s="49" t="s">
        <v>719</v>
      </c>
      <c r="E201" s="6"/>
      <c r="F201" s="35">
        <v>36000</v>
      </c>
      <c r="G201" s="9"/>
      <c r="H201" s="10"/>
    </row>
    <row r="202" spans="1:8" s="30" customFormat="1" ht="21" customHeight="1">
      <c r="A202" s="199" t="s">
        <v>6</v>
      </c>
      <c r="B202" s="194"/>
      <c r="C202" s="194"/>
      <c r="D202" s="194"/>
      <c r="E202" s="138"/>
      <c r="F202" s="139">
        <f>SUM(F192:F201)</f>
        <v>360000</v>
      </c>
      <c r="G202" s="140"/>
      <c r="H202" s="141"/>
    </row>
    <row r="203" spans="1:8" s="30" customFormat="1" ht="21" customHeight="1">
      <c r="A203" s="59"/>
      <c r="B203" s="59"/>
      <c r="C203" s="59"/>
      <c r="D203" s="59"/>
      <c r="E203" s="59"/>
      <c r="F203" s="90"/>
      <c r="G203" s="60"/>
      <c r="H203" s="61"/>
    </row>
    <row r="204" spans="1:8" s="30" customFormat="1" ht="21" customHeight="1">
      <c r="A204" s="142" t="s">
        <v>887</v>
      </c>
      <c r="B204" s="142"/>
      <c r="C204" s="18"/>
      <c r="D204" s="193"/>
      <c r="E204" s="193"/>
      <c r="H204" s="22"/>
    </row>
    <row r="205" spans="1:8" s="30" customFormat="1" ht="29.25" customHeight="1">
      <c r="A205" s="2" t="s">
        <v>0</v>
      </c>
      <c r="B205" s="3" t="s">
        <v>1</v>
      </c>
      <c r="C205" s="3" t="s">
        <v>11</v>
      </c>
      <c r="D205" s="3" t="s">
        <v>3</v>
      </c>
      <c r="E205" s="3"/>
      <c r="F205" s="3" t="s">
        <v>13</v>
      </c>
      <c r="G205" s="143" t="s">
        <v>14</v>
      </c>
      <c r="H205" s="106" t="s">
        <v>4</v>
      </c>
    </row>
    <row r="206" spans="1:8" s="30" customFormat="1" ht="21" customHeight="1">
      <c r="A206" s="4">
        <v>1</v>
      </c>
      <c r="B206" s="77" t="s">
        <v>726</v>
      </c>
      <c r="C206" s="6"/>
      <c r="D206" s="88">
        <v>15600005562</v>
      </c>
      <c r="E206" s="6"/>
      <c r="F206" s="35">
        <v>12000</v>
      </c>
      <c r="G206" s="9"/>
      <c r="H206" s="10"/>
    </row>
    <row r="207" spans="1:8" s="30" customFormat="1" ht="21" customHeight="1">
      <c r="A207" s="4">
        <v>2</v>
      </c>
      <c r="B207" s="77" t="s">
        <v>727</v>
      </c>
      <c r="C207" s="6"/>
      <c r="D207" s="88">
        <v>15600011199</v>
      </c>
      <c r="E207" s="6"/>
      <c r="F207" s="35">
        <v>12000</v>
      </c>
      <c r="G207" s="9"/>
      <c r="H207" s="10"/>
    </row>
    <row r="208" spans="1:8" s="30" customFormat="1" ht="21" customHeight="1">
      <c r="A208" s="4">
        <v>3</v>
      </c>
      <c r="B208" s="77" t="s">
        <v>728</v>
      </c>
      <c r="C208" s="6"/>
      <c r="D208" s="88">
        <v>1560001319</v>
      </c>
      <c r="E208" s="6"/>
      <c r="F208" s="35">
        <v>12000</v>
      </c>
      <c r="G208" s="9"/>
      <c r="H208" s="10"/>
    </row>
    <row r="209" spans="1:8" s="30" customFormat="1" ht="21" customHeight="1">
      <c r="A209" s="186" t="s">
        <v>7</v>
      </c>
      <c r="B209" s="187"/>
      <c r="C209" s="187"/>
      <c r="D209" s="187"/>
      <c r="E209" s="12"/>
      <c r="F209" s="36">
        <f>SUM(F206:F208)</f>
        <v>36000</v>
      </c>
      <c r="G209" s="13"/>
      <c r="H209" s="14"/>
    </row>
    <row r="210" spans="1:8" s="30" customFormat="1" ht="21" customHeight="1">
      <c r="A210" s="59"/>
      <c r="B210" s="59"/>
      <c r="C210" s="59"/>
      <c r="D210" s="59"/>
      <c r="E210" s="59"/>
      <c r="F210" s="60"/>
      <c r="G210" s="60"/>
      <c r="H210" s="61"/>
    </row>
    <row r="211" spans="1:8" s="30" customFormat="1" ht="21" customHeight="1">
      <c r="A211" s="22"/>
      <c r="B211" s="22"/>
      <c r="C211" s="18"/>
      <c r="D211" s="23"/>
      <c r="E211" s="23"/>
      <c r="H211" s="22"/>
    </row>
    <row r="212" spans="1:8" s="30" customFormat="1" ht="32.25" customHeight="1">
      <c r="A212" s="24" t="s">
        <v>37</v>
      </c>
      <c r="C212" s="18"/>
      <c r="D212" s="144" t="s">
        <v>896</v>
      </c>
      <c r="E212" s="23"/>
      <c r="H212" s="22" t="s">
        <v>902</v>
      </c>
    </row>
    <row r="213" spans="1:8" s="30" customFormat="1" ht="21" customHeight="1">
      <c r="A213" s="25" t="s">
        <v>941</v>
      </c>
      <c r="B213" s="25"/>
      <c r="C213" s="18"/>
      <c r="D213" s="145" t="s">
        <v>941</v>
      </c>
      <c r="E213" s="26"/>
      <c r="F213" s="27"/>
      <c r="G213" s="27"/>
      <c r="H213" s="28" t="s">
        <v>941</v>
      </c>
    </row>
    <row r="214" spans="1:5" s="30" customFormat="1" ht="21" customHeight="1">
      <c r="A214" s="30" t="s">
        <v>8</v>
      </c>
      <c r="C214" s="18"/>
      <c r="D214" s="18"/>
      <c r="E214" s="18"/>
    </row>
    <row r="215" spans="3:5" s="30" customFormat="1" ht="21" customHeight="1">
      <c r="C215" s="18"/>
      <c r="D215" s="18"/>
      <c r="E215" s="18"/>
    </row>
    <row r="216" spans="3:5" s="30" customFormat="1" ht="21" customHeight="1">
      <c r="C216" s="18"/>
      <c r="D216" s="18"/>
      <c r="E216" s="18"/>
    </row>
    <row r="217" spans="3:5" s="30" customFormat="1" ht="21" customHeight="1">
      <c r="C217" s="18"/>
      <c r="D217" s="18"/>
      <c r="E217" s="18"/>
    </row>
    <row r="218" spans="3:5" s="30" customFormat="1" ht="21" customHeight="1">
      <c r="C218" s="18"/>
      <c r="D218" s="18"/>
      <c r="E218" s="18"/>
    </row>
    <row r="219" spans="3:5" s="30" customFormat="1" ht="21" customHeight="1">
      <c r="C219" s="18"/>
      <c r="D219" s="18"/>
      <c r="E219" s="18"/>
    </row>
    <row r="220" spans="6:7" s="30" customFormat="1" ht="21" customHeight="1">
      <c r="F220" s="29" t="s">
        <v>40</v>
      </c>
      <c r="G220" s="29"/>
    </row>
    <row r="221" spans="6:7" s="30" customFormat="1" ht="21" customHeight="1">
      <c r="F221" s="29"/>
      <c r="G221" s="29"/>
    </row>
    <row r="222" spans="6:7" s="30" customFormat="1" ht="21" customHeight="1">
      <c r="F222" s="29"/>
      <c r="G222" s="29"/>
    </row>
    <row r="223" spans="6:7" s="30" customFormat="1" ht="21" customHeight="1">
      <c r="F223" s="29"/>
      <c r="G223" s="29"/>
    </row>
    <row r="224" s="30" customFormat="1" ht="21" customHeight="1"/>
    <row r="225" spans="3:8" s="30" customFormat="1" ht="21" customHeight="1">
      <c r="C225" s="31" t="s">
        <v>582</v>
      </c>
      <c r="H225" s="32"/>
    </row>
    <row r="226" spans="1:7" s="30" customFormat="1" ht="21" customHeight="1">
      <c r="A226" s="31"/>
      <c r="B226" s="33" t="s">
        <v>916</v>
      </c>
      <c r="C226" s="33"/>
      <c r="D226" s="33"/>
      <c r="E226" s="33"/>
      <c r="F226" s="33"/>
      <c r="G226" s="33"/>
    </row>
    <row r="227" spans="1:8" s="30" customFormat="1" ht="21" customHeight="1">
      <c r="A227" s="31"/>
      <c r="B227" s="31"/>
      <c r="C227" s="33"/>
      <c r="D227" s="33"/>
      <c r="E227" s="33"/>
      <c r="F227" s="33"/>
      <c r="G227" s="33"/>
      <c r="H227" s="33"/>
    </row>
    <row r="228" spans="1:7" s="30" customFormat="1" ht="21" customHeight="1">
      <c r="A228" s="190" t="s">
        <v>9</v>
      </c>
      <c r="B228" s="190"/>
      <c r="C228" s="212">
        <v>42767</v>
      </c>
      <c r="D228" s="213"/>
      <c r="E228" s="213"/>
      <c r="F228" s="213"/>
      <c r="G228" s="213"/>
    </row>
    <row r="229" spans="1:8" s="30" customFormat="1" ht="31.5" customHeight="1">
      <c r="A229" s="2" t="s">
        <v>0</v>
      </c>
      <c r="B229" s="3" t="s">
        <v>1</v>
      </c>
      <c r="C229" s="3" t="s">
        <v>11</v>
      </c>
      <c r="D229" s="3" t="s">
        <v>3</v>
      </c>
      <c r="E229" s="3" t="s">
        <v>12</v>
      </c>
      <c r="F229" s="3" t="s">
        <v>13</v>
      </c>
      <c r="G229" s="143" t="s">
        <v>14</v>
      </c>
      <c r="H229" s="106" t="s">
        <v>4</v>
      </c>
    </row>
    <row r="230" spans="1:8" s="30" customFormat="1" ht="21" customHeight="1">
      <c r="A230" s="4">
        <v>1</v>
      </c>
      <c r="B230" s="46" t="s">
        <v>746</v>
      </c>
      <c r="C230" s="6"/>
      <c r="D230" s="76" t="s">
        <v>632</v>
      </c>
      <c r="E230" s="6"/>
      <c r="F230" s="35">
        <v>40000</v>
      </c>
      <c r="G230" s="9"/>
      <c r="H230" s="10"/>
    </row>
    <row r="231" spans="1:8" s="30" customFormat="1" ht="21" customHeight="1">
      <c r="A231" s="4">
        <v>2</v>
      </c>
      <c r="B231" s="75" t="s">
        <v>747</v>
      </c>
      <c r="C231" s="6"/>
      <c r="D231" s="83" t="s">
        <v>750</v>
      </c>
      <c r="E231" s="6"/>
      <c r="F231" s="35">
        <v>40000</v>
      </c>
      <c r="G231" s="9"/>
      <c r="H231" s="10"/>
    </row>
    <row r="232" spans="1:8" s="30" customFormat="1" ht="21" customHeight="1">
      <c r="A232" s="4">
        <v>3</v>
      </c>
      <c r="B232" s="11" t="s">
        <v>748</v>
      </c>
      <c r="C232" s="6"/>
      <c r="D232" s="76" t="s">
        <v>751</v>
      </c>
      <c r="E232" s="6"/>
      <c r="F232" s="35">
        <v>40000</v>
      </c>
      <c r="G232" s="9"/>
      <c r="H232" s="10"/>
    </row>
    <row r="233" spans="1:8" s="30" customFormat="1" ht="21" customHeight="1">
      <c r="A233" s="4">
        <v>4</v>
      </c>
      <c r="B233" s="75" t="s">
        <v>749</v>
      </c>
      <c r="C233" s="6"/>
      <c r="D233" s="83" t="s">
        <v>752</v>
      </c>
      <c r="E233" s="6"/>
      <c r="F233" s="35">
        <v>40000</v>
      </c>
      <c r="G233" s="9"/>
      <c r="H233" s="10"/>
    </row>
    <row r="234" spans="1:8" s="30" customFormat="1" ht="21" customHeight="1">
      <c r="A234" s="186" t="s">
        <v>7</v>
      </c>
      <c r="B234" s="187"/>
      <c r="C234" s="187"/>
      <c r="D234" s="187"/>
      <c r="E234" s="12"/>
      <c r="F234" s="36">
        <f>SUM(F230:F233)</f>
        <v>160000</v>
      </c>
      <c r="G234" s="13"/>
      <c r="H234" s="14"/>
    </row>
    <row r="235" spans="1:8" s="30" customFormat="1" ht="21" customHeight="1">
      <c r="A235" s="192" t="s">
        <v>31</v>
      </c>
      <c r="B235" s="192"/>
      <c r="C235" s="6"/>
      <c r="D235" s="6"/>
      <c r="E235" s="6"/>
      <c r="F235" s="9"/>
      <c r="G235" s="9"/>
      <c r="H235" s="10"/>
    </row>
    <row r="236" spans="1:8" s="30" customFormat="1" ht="31.5" customHeight="1">
      <c r="A236" s="2" t="s">
        <v>0</v>
      </c>
      <c r="B236" s="3" t="s">
        <v>1</v>
      </c>
      <c r="C236" s="3" t="s">
        <v>329</v>
      </c>
      <c r="D236" s="3" t="s">
        <v>3</v>
      </c>
      <c r="E236" s="3" t="s">
        <v>12</v>
      </c>
      <c r="F236" s="3" t="s">
        <v>5</v>
      </c>
      <c r="G236" s="143" t="s">
        <v>14</v>
      </c>
      <c r="H236" s="15" t="s">
        <v>4</v>
      </c>
    </row>
    <row r="237" spans="1:8" s="30" customFormat="1" ht="21" customHeight="1">
      <c r="A237" s="4">
        <v>1</v>
      </c>
      <c r="B237" s="80" t="s">
        <v>729</v>
      </c>
      <c r="C237" s="6"/>
      <c r="D237" s="49" t="s">
        <v>738</v>
      </c>
      <c r="E237" s="6"/>
      <c r="F237" s="35">
        <v>36000</v>
      </c>
      <c r="G237" s="9"/>
      <c r="H237" s="10"/>
    </row>
    <row r="238" spans="1:8" s="30" customFormat="1" ht="21" customHeight="1">
      <c r="A238" s="4">
        <v>2</v>
      </c>
      <c r="B238" s="80" t="s">
        <v>730</v>
      </c>
      <c r="C238" s="6"/>
      <c r="D238" s="83" t="s">
        <v>739</v>
      </c>
      <c r="E238" s="6"/>
      <c r="F238" s="35">
        <v>36000</v>
      </c>
      <c r="G238" s="9"/>
      <c r="H238" s="10"/>
    </row>
    <row r="239" spans="1:8" s="30" customFormat="1" ht="21" customHeight="1">
      <c r="A239" s="4">
        <v>3</v>
      </c>
      <c r="B239" s="80" t="s">
        <v>731</v>
      </c>
      <c r="C239" s="6"/>
      <c r="D239" s="83" t="s">
        <v>740</v>
      </c>
      <c r="E239" s="6"/>
      <c r="F239" s="35">
        <v>36000</v>
      </c>
      <c r="G239" s="9"/>
      <c r="H239" s="10"/>
    </row>
    <row r="240" spans="1:8" s="30" customFormat="1" ht="21" customHeight="1">
      <c r="A240" s="4">
        <v>4</v>
      </c>
      <c r="B240" s="80" t="s">
        <v>732</v>
      </c>
      <c r="C240" s="6"/>
      <c r="D240" s="83" t="s">
        <v>741</v>
      </c>
      <c r="E240" s="6"/>
      <c r="F240" s="35">
        <v>36000</v>
      </c>
      <c r="G240" s="9"/>
      <c r="H240" s="10"/>
    </row>
    <row r="241" spans="1:8" s="30" customFormat="1" ht="21" customHeight="1">
      <c r="A241" s="4">
        <v>5</v>
      </c>
      <c r="B241" s="80" t="s">
        <v>733</v>
      </c>
      <c r="C241" s="6"/>
      <c r="D241" s="83" t="s">
        <v>742</v>
      </c>
      <c r="E241" s="6"/>
      <c r="F241" s="35">
        <v>36000</v>
      </c>
      <c r="G241" s="9"/>
      <c r="H241" s="10"/>
    </row>
    <row r="242" spans="1:8" s="30" customFormat="1" ht="21" customHeight="1">
      <c r="A242" s="4">
        <v>6</v>
      </c>
      <c r="B242" s="80" t="s">
        <v>734</v>
      </c>
      <c r="C242" s="6"/>
      <c r="D242" s="83" t="s">
        <v>743</v>
      </c>
      <c r="E242" s="6"/>
      <c r="F242" s="35">
        <v>36000</v>
      </c>
      <c r="G242" s="9"/>
      <c r="H242" s="10"/>
    </row>
    <row r="243" spans="1:8" s="30" customFormat="1" ht="21" customHeight="1">
      <c r="A243" s="4">
        <v>7</v>
      </c>
      <c r="B243" s="80" t="s">
        <v>735</v>
      </c>
      <c r="C243" s="6"/>
      <c r="D243" s="49" t="s">
        <v>744</v>
      </c>
      <c r="E243" s="6"/>
      <c r="F243" s="35">
        <v>36000</v>
      </c>
      <c r="G243" s="9"/>
      <c r="H243" s="10"/>
    </row>
    <row r="244" spans="1:9" s="30" customFormat="1" ht="21" customHeight="1">
      <c r="A244" s="4">
        <v>8</v>
      </c>
      <c r="B244" s="80" t="s">
        <v>736</v>
      </c>
      <c r="C244" s="6"/>
      <c r="D244" s="49" t="s">
        <v>745</v>
      </c>
      <c r="E244" s="6"/>
      <c r="F244" s="35">
        <v>36000</v>
      </c>
      <c r="G244" s="9"/>
      <c r="H244" s="10"/>
      <c r="I244" s="127"/>
    </row>
    <row r="245" spans="1:8" s="30" customFormat="1" ht="21" customHeight="1">
      <c r="A245" s="4">
        <v>9</v>
      </c>
      <c r="B245" s="75" t="s">
        <v>737</v>
      </c>
      <c r="C245" s="6"/>
      <c r="D245" s="49"/>
      <c r="E245" s="6"/>
      <c r="F245" s="35">
        <v>36000</v>
      </c>
      <c r="G245" s="9"/>
      <c r="H245" s="10"/>
    </row>
    <row r="246" spans="1:8" s="30" customFormat="1" ht="21" customHeight="1">
      <c r="A246" s="186" t="s">
        <v>6</v>
      </c>
      <c r="B246" s="187"/>
      <c r="C246" s="187"/>
      <c r="D246" s="187"/>
      <c r="E246" s="12"/>
      <c r="F246" s="36">
        <f>SUM(F237:F245)</f>
        <v>324000</v>
      </c>
      <c r="G246" s="13"/>
      <c r="H246" s="14"/>
    </row>
    <row r="247" spans="1:2" s="30" customFormat="1" ht="21" customHeight="1">
      <c r="A247" s="110" t="s">
        <v>887</v>
      </c>
      <c r="B247" s="110"/>
    </row>
    <row r="248" spans="1:8" s="30" customFormat="1" ht="32.25" customHeight="1">
      <c r="A248" s="2" t="s">
        <v>0</v>
      </c>
      <c r="B248" s="3" t="s">
        <v>1</v>
      </c>
      <c r="C248" s="3" t="s">
        <v>11</v>
      </c>
      <c r="D248" s="3" t="s">
        <v>3</v>
      </c>
      <c r="E248" s="3"/>
      <c r="F248" s="3" t="s">
        <v>13</v>
      </c>
      <c r="G248" s="143" t="s">
        <v>14</v>
      </c>
      <c r="H248" s="106" t="s">
        <v>4</v>
      </c>
    </row>
    <row r="249" spans="1:8" s="30" customFormat="1" ht="21" customHeight="1">
      <c r="A249" s="4">
        <v>1</v>
      </c>
      <c r="B249" s="77" t="s">
        <v>753</v>
      </c>
      <c r="C249" s="6"/>
      <c r="D249" s="88">
        <v>818417</v>
      </c>
      <c r="E249" s="6"/>
      <c r="F249" s="35">
        <v>12000</v>
      </c>
      <c r="G249" s="9"/>
      <c r="H249" s="10"/>
    </row>
    <row r="250" spans="1:8" s="30" customFormat="1" ht="21" customHeight="1">
      <c r="A250" s="4">
        <v>2</v>
      </c>
      <c r="B250" s="77" t="s">
        <v>754</v>
      </c>
      <c r="C250" s="6"/>
      <c r="D250" s="88">
        <v>15600004368</v>
      </c>
      <c r="E250" s="6"/>
      <c r="F250" s="35">
        <v>12000</v>
      </c>
      <c r="G250" s="9"/>
      <c r="H250" s="10"/>
    </row>
    <row r="251" spans="1:8" s="30" customFormat="1" ht="21" customHeight="1">
      <c r="A251" s="4">
        <v>3</v>
      </c>
      <c r="B251" s="77" t="s">
        <v>755</v>
      </c>
      <c r="C251" s="6"/>
      <c r="D251" s="88">
        <v>15600006101</v>
      </c>
      <c r="E251" s="6"/>
      <c r="F251" s="35">
        <v>12000</v>
      </c>
      <c r="G251" s="9"/>
      <c r="H251" s="10"/>
    </row>
    <row r="252" spans="1:8" s="30" customFormat="1" ht="21" customHeight="1">
      <c r="A252" s="4">
        <v>4</v>
      </c>
      <c r="B252" s="77" t="s">
        <v>756</v>
      </c>
      <c r="C252" s="6"/>
      <c r="D252" s="88">
        <v>15600004765</v>
      </c>
      <c r="E252" s="6"/>
      <c r="F252" s="35">
        <v>12000</v>
      </c>
      <c r="G252" s="9"/>
      <c r="H252" s="10"/>
    </row>
    <row r="253" spans="1:8" s="30" customFormat="1" ht="21" customHeight="1">
      <c r="A253" s="186" t="s">
        <v>7</v>
      </c>
      <c r="B253" s="187"/>
      <c r="C253" s="187"/>
      <c r="D253" s="187"/>
      <c r="E253" s="12"/>
      <c r="F253" s="36">
        <f>SUM(F249:F252)</f>
        <v>48000</v>
      </c>
      <c r="G253" s="13"/>
      <c r="H253" s="14"/>
    </row>
    <row r="254" spans="1:8" s="30" customFormat="1" ht="21" customHeight="1">
      <c r="A254" s="59"/>
      <c r="B254" s="59"/>
      <c r="C254" s="59"/>
      <c r="D254" s="59"/>
      <c r="E254" s="59"/>
      <c r="F254" s="90"/>
      <c r="G254" s="60"/>
      <c r="H254" s="61"/>
    </row>
    <row r="255" spans="1:8" s="30" customFormat="1" ht="30" customHeight="1">
      <c r="A255" s="24" t="s">
        <v>37</v>
      </c>
      <c r="C255" s="18"/>
      <c r="D255" s="144" t="s">
        <v>896</v>
      </c>
      <c r="E255" s="23"/>
      <c r="H255" s="22" t="s">
        <v>902</v>
      </c>
    </row>
    <row r="256" spans="1:8" s="30" customFormat="1" ht="21" customHeight="1">
      <c r="A256" s="25" t="s">
        <v>10</v>
      </c>
      <c r="B256" s="25"/>
      <c r="C256" s="18"/>
      <c r="D256" s="145" t="s">
        <v>10</v>
      </c>
      <c r="E256" s="26"/>
      <c r="F256" s="27"/>
      <c r="G256" s="27"/>
      <c r="H256" s="28" t="s">
        <v>10</v>
      </c>
    </row>
    <row r="257" spans="1:5" s="30" customFormat="1" ht="21" customHeight="1">
      <c r="A257" s="22"/>
      <c r="B257" s="30" t="s">
        <v>8</v>
      </c>
      <c r="C257" s="18"/>
      <c r="D257" s="18"/>
      <c r="E257" s="18"/>
    </row>
    <row r="258" spans="1:5" s="30" customFormat="1" ht="21" customHeight="1">
      <c r="A258" s="22"/>
      <c r="C258" s="18"/>
      <c r="D258" s="18"/>
      <c r="E258" s="18"/>
    </row>
    <row r="259" spans="1:5" s="30" customFormat="1" ht="21" customHeight="1">
      <c r="A259" s="22"/>
      <c r="C259" s="18"/>
      <c r="D259" s="18"/>
      <c r="E259" s="18"/>
    </row>
    <row r="260" spans="6:7" s="30" customFormat="1" ht="21" customHeight="1">
      <c r="F260" s="29" t="s">
        <v>40</v>
      </c>
      <c r="G260" s="29"/>
    </row>
    <row r="261" spans="6:7" s="30" customFormat="1" ht="21" customHeight="1">
      <c r="F261" s="29"/>
      <c r="G261" s="29"/>
    </row>
    <row r="262" spans="6:7" s="30" customFormat="1" ht="21" customHeight="1">
      <c r="F262" s="29"/>
      <c r="G262" s="29"/>
    </row>
    <row r="263" spans="6:7" s="30" customFormat="1" ht="21" customHeight="1">
      <c r="F263" s="29"/>
      <c r="G263" s="29"/>
    </row>
    <row r="264" spans="6:7" s="30" customFormat="1" ht="21" customHeight="1">
      <c r="F264" s="29"/>
      <c r="G264" s="29"/>
    </row>
    <row r="265" spans="6:7" s="30" customFormat="1" ht="21" customHeight="1">
      <c r="F265" s="29"/>
      <c r="G265" s="29"/>
    </row>
    <row r="266" spans="6:7" s="30" customFormat="1" ht="21" customHeight="1">
      <c r="F266" s="29"/>
      <c r="G266" s="29"/>
    </row>
    <row r="267" spans="6:7" s="30" customFormat="1" ht="21" customHeight="1">
      <c r="F267" s="29"/>
      <c r="G267" s="29"/>
    </row>
    <row r="268" spans="6:7" s="30" customFormat="1" ht="21" customHeight="1">
      <c r="F268" s="29"/>
      <c r="G268" s="29"/>
    </row>
    <row r="269" spans="3:8" s="30" customFormat="1" ht="21" customHeight="1">
      <c r="C269" s="31" t="s">
        <v>582</v>
      </c>
      <c r="H269" s="32"/>
    </row>
    <row r="270" spans="1:7" s="30" customFormat="1" ht="21" customHeight="1">
      <c r="A270" s="31"/>
      <c r="B270" s="33" t="s">
        <v>917</v>
      </c>
      <c r="C270" s="33"/>
      <c r="D270" s="33"/>
      <c r="E270" s="33"/>
      <c r="F270" s="33"/>
      <c r="G270" s="33"/>
    </row>
    <row r="271" spans="1:8" s="30" customFormat="1" ht="21" customHeight="1">
      <c r="A271" s="31"/>
      <c r="B271" s="31"/>
      <c r="C271" s="33"/>
      <c r="D271" s="33"/>
      <c r="E271" s="33"/>
      <c r="F271" s="33"/>
      <c r="G271" s="33"/>
      <c r="H271" s="33"/>
    </row>
    <row r="272" spans="1:8" s="30" customFormat="1" ht="21" customHeight="1">
      <c r="A272" s="192" t="s">
        <v>31</v>
      </c>
      <c r="B272" s="192"/>
      <c r="C272" s="214">
        <v>42767</v>
      </c>
      <c r="D272" s="215"/>
      <c r="E272" s="215"/>
      <c r="F272" s="215"/>
      <c r="G272" s="216"/>
      <c r="H272" s="10"/>
    </row>
    <row r="273" spans="1:8" s="30" customFormat="1" ht="31.5" customHeight="1">
      <c r="A273" s="2" t="s">
        <v>0</v>
      </c>
      <c r="B273" s="3" t="s">
        <v>1</v>
      </c>
      <c r="C273" s="3" t="s">
        <v>329</v>
      </c>
      <c r="D273" s="3" t="s">
        <v>3</v>
      </c>
      <c r="E273" s="3" t="s">
        <v>12</v>
      </c>
      <c r="F273" s="3" t="s">
        <v>5</v>
      </c>
      <c r="G273" s="143" t="s">
        <v>14</v>
      </c>
      <c r="H273" s="15" t="s">
        <v>4</v>
      </c>
    </row>
    <row r="274" spans="1:8" s="30" customFormat="1" ht="21" customHeight="1">
      <c r="A274" s="4">
        <v>1</v>
      </c>
      <c r="B274" s="80" t="s">
        <v>757</v>
      </c>
      <c r="C274" s="6"/>
      <c r="D274" s="76" t="s">
        <v>725</v>
      </c>
      <c r="E274" s="6"/>
      <c r="F274" s="35">
        <v>36000</v>
      </c>
      <c r="G274" s="9"/>
      <c r="H274" s="10"/>
    </row>
    <row r="275" spans="1:8" s="30" customFormat="1" ht="21" customHeight="1">
      <c r="A275" s="4">
        <v>2</v>
      </c>
      <c r="B275" s="80" t="s">
        <v>758</v>
      </c>
      <c r="C275" s="6"/>
      <c r="D275" s="76" t="s">
        <v>773</v>
      </c>
      <c r="E275" s="6"/>
      <c r="F275" s="35">
        <v>36000</v>
      </c>
      <c r="G275" s="9"/>
      <c r="H275" s="10"/>
    </row>
    <row r="276" spans="1:8" s="30" customFormat="1" ht="21" customHeight="1">
      <c r="A276" s="4">
        <v>3</v>
      </c>
      <c r="B276" s="80" t="s">
        <v>759</v>
      </c>
      <c r="C276" s="6"/>
      <c r="D276" s="76" t="s">
        <v>774</v>
      </c>
      <c r="E276" s="6"/>
      <c r="F276" s="35">
        <v>36000</v>
      </c>
      <c r="G276" s="9"/>
      <c r="H276" s="10"/>
    </row>
    <row r="277" spans="1:8" s="30" customFormat="1" ht="21" customHeight="1">
      <c r="A277" s="4">
        <v>4</v>
      </c>
      <c r="B277" s="80" t="s">
        <v>760</v>
      </c>
      <c r="C277" s="6"/>
      <c r="D277" s="76" t="s">
        <v>775</v>
      </c>
      <c r="E277" s="6"/>
      <c r="F277" s="35">
        <v>36000</v>
      </c>
      <c r="G277" s="9"/>
      <c r="H277" s="10"/>
    </row>
    <row r="278" spans="1:8" s="30" customFormat="1" ht="21" customHeight="1">
      <c r="A278" s="4">
        <v>5</v>
      </c>
      <c r="B278" s="80" t="s">
        <v>761</v>
      </c>
      <c r="C278" s="6"/>
      <c r="D278" s="76" t="s">
        <v>776</v>
      </c>
      <c r="E278" s="6"/>
      <c r="F278" s="35">
        <v>36000</v>
      </c>
      <c r="G278" s="9"/>
      <c r="H278" s="10"/>
    </row>
    <row r="279" spans="1:8" s="30" customFormat="1" ht="21" customHeight="1">
      <c r="A279" s="4">
        <v>6</v>
      </c>
      <c r="B279" s="45" t="s">
        <v>762</v>
      </c>
      <c r="C279" s="6"/>
      <c r="D279" s="50" t="s">
        <v>777</v>
      </c>
      <c r="E279" s="6"/>
      <c r="F279" s="35">
        <v>36000</v>
      </c>
      <c r="G279" s="9"/>
      <c r="H279" s="10"/>
    </row>
    <row r="280" spans="1:8" s="30" customFormat="1" ht="21" customHeight="1">
      <c r="A280" s="4">
        <v>7</v>
      </c>
      <c r="B280" s="45" t="s">
        <v>763</v>
      </c>
      <c r="C280" s="6"/>
      <c r="D280" s="50" t="s">
        <v>778</v>
      </c>
      <c r="E280" s="6"/>
      <c r="F280" s="35">
        <v>36000</v>
      </c>
      <c r="G280" s="9"/>
      <c r="H280" s="10"/>
    </row>
    <row r="281" spans="1:8" s="30" customFormat="1" ht="21" customHeight="1">
      <c r="A281" s="4">
        <v>8</v>
      </c>
      <c r="B281" s="80" t="s">
        <v>764</v>
      </c>
      <c r="C281" s="6"/>
      <c r="D281" s="76" t="s">
        <v>779</v>
      </c>
      <c r="E281" s="6"/>
      <c r="F281" s="35">
        <v>36000</v>
      </c>
      <c r="G281" s="9"/>
      <c r="H281" s="10"/>
    </row>
    <row r="282" spans="1:8" s="30" customFormat="1" ht="21" customHeight="1">
      <c r="A282" s="4">
        <v>9</v>
      </c>
      <c r="B282" s="45" t="s">
        <v>765</v>
      </c>
      <c r="C282" s="6"/>
      <c r="D282" s="50" t="s">
        <v>780</v>
      </c>
      <c r="E282" s="6"/>
      <c r="F282" s="35">
        <v>36000</v>
      </c>
      <c r="G282" s="9"/>
      <c r="H282" s="10"/>
    </row>
    <row r="283" spans="1:8" s="30" customFormat="1" ht="21" customHeight="1">
      <c r="A283" s="4">
        <v>10</v>
      </c>
      <c r="B283" s="80" t="s">
        <v>766</v>
      </c>
      <c r="C283" s="6"/>
      <c r="D283" s="76" t="s">
        <v>781</v>
      </c>
      <c r="E283" s="6"/>
      <c r="F283" s="35">
        <v>36000</v>
      </c>
      <c r="G283" s="9"/>
      <c r="H283" s="10"/>
    </row>
    <row r="284" spans="1:8" s="30" customFormat="1" ht="21" customHeight="1">
      <c r="A284" s="4">
        <v>11</v>
      </c>
      <c r="B284" s="80" t="s">
        <v>767</v>
      </c>
      <c r="C284" s="6"/>
      <c r="D284" s="76" t="s">
        <v>782</v>
      </c>
      <c r="E284" s="6"/>
      <c r="F284" s="35">
        <v>36000</v>
      </c>
      <c r="G284" s="9"/>
      <c r="H284" s="10"/>
    </row>
    <row r="285" spans="1:8" s="30" customFormat="1" ht="21" customHeight="1">
      <c r="A285" s="4">
        <v>12</v>
      </c>
      <c r="B285" s="45" t="s">
        <v>768</v>
      </c>
      <c r="C285" s="6"/>
      <c r="D285" s="50"/>
      <c r="E285" s="6"/>
      <c r="F285" s="35">
        <v>36000</v>
      </c>
      <c r="G285" s="9"/>
      <c r="H285" s="10"/>
    </row>
    <row r="286" spans="1:8" s="30" customFormat="1" ht="21" customHeight="1">
      <c r="A286" s="4">
        <v>13</v>
      </c>
      <c r="B286" s="80" t="s">
        <v>769</v>
      </c>
      <c r="C286" s="6"/>
      <c r="D286" s="76" t="s">
        <v>783</v>
      </c>
      <c r="E286" s="6"/>
      <c r="F286" s="35">
        <v>36000</v>
      </c>
      <c r="G286" s="9"/>
      <c r="H286" s="10"/>
    </row>
    <row r="287" spans="1:8" s="30" customFormat="1" ht="21" customHeight="1">
      <c r="A287" s="4">
        <v>14</v>
      </c>
      <c r="B287" s="45" t="s">
        <v>770</v>
      </c>
      <c r="C287" s="6"/>
      <c r="D287" s="50" t="s">
        <v>784</v>
      </c>
      <c r="E287" s="6"/>
      <c r="F287" s="35">
        <v>36000</v>
      </c>
      <c r="G287" s="9"/>
      <c r="H287" s="10"/>
    </row>
    <row r="288" spans="1:8" s="30" customFormat="1" ht="21" customHeight="1">
      <c r="A288" s="4">
        <v>15</v>
      </c>
      <c r="B288" s="80" t="s">
        <v>771</v>
      </c>
      <c r="C288" s="6"/>
      <c r="D288" s="76" t="s">
        <v>785</v>
      </c>
      <c r="E288" s="6"/>
      <c r="F288" s="35">
        <v>36000</v>
      </c>
      <c r="G288" s="9"/>
      <c r="H288" s="10"/>
    </row>
    <row r="289" spans="1:8" s="30" customFormat="1" ht="21" customHeight="1">
      <c r="A289" s="4">
        <v>16</v>
      </c>
      <c r="B289" s="80" t="s">
        <v>772</v>
      </c>
      <c r="C289" s="6"/>
      <c r="D289" s="76" t="s">
        <v>786</v>
      </c>
      <c r="E289" s="6"/>
      <c r="F289" s="35">
        <v>36000</v>
      </c>
      <c r="G289" s="9"/>
      <c r="H289" s="10"/>
    </row>
    <row r="290" spans="1:8" s="30" customFormat="1" ht="21" customHeight="1">
      <c r="A290" s="186" t="s">
        <v>6</v>
      </c>
      <c r="B290" s="187"/>
      <c r="C290" s="187"/>
      <c r="D290" s="187"/>
      <c r="E290" s="12"/>
      <c r="F290" s="36">
        <f>SUM(F274:F289)</f>
        <v>576000</v>
      </c>
      <c r="G290" s="13"/>
      <c r="H290" s="14"/>
    </row>
    <row r="291" spans="1:8" s="30" customFormat="1" ht="21" customHeight="1">
      <c r="A291" s="59"/>
      <c r="B291" s="59"/>
      <c r="C291" s="59"/>
      <c r="D291" s="59"/>
      <c r="E291" s="59"/>
      <c r="F291" s="90"/>
      <c r="G291" s="60"/>
      <c r="H291" s="61"/>
    </row>
    <row r="292" spans="1:8" s="30" customFormat="1" ht="30.75" customHeight="1">
      <c r="A292" s="24" t="s">
        <v>37</v>
      </c>
      <c r="C292" s="18"/>
      <c r="D292" s="144" t="s">
        <v>896</v>
      </c>
      <c r="E292" s="23"/>
      <c r="H292" s="22" t="s">
        <v>902</v>
      </c>
    </row>
    <row r="293" spans="1:8" s="30" customFormat="1" ht="21" customHeight="1">
      <c r="A293" s="25" t="s">
        <v>10</v>
      </c>
      <c r="B293" s="25"/>
      <c r="C293" s="18"/>
      <c r="D293" s="145" t="s">
        <v>10</v>
      </c>
      <c r="E293" s="26"/>
      <c r="F293" s="27"/>
      <c r="G293" s="27"/>
      <c r="H293" s="28" t="s">
        <v>10</v>
      </c>
    </row>
    <row r="294" spans="1:5" s="30" customFormat="1" ht="21" customHeight="1">
      <c r="A294" s="30" t="s">
        <v>8</v>
      </c>
      <c r="C294" s="18"/>
      <c r="D294" s="18"/>
      <c r="E294" s="18"/>
    </row>
    <row r="295" spans="6:7" s="30" customFormat="1" ht="21" customHeight="1">
      <c r="F295" s="29" t="s">
        <v>40</v>
      </c>
      <c r="G295" s="29"/>
    </row>
    <row r="296" ht="21" customHeight="1">
      <c r="A296" s="1"/>
    </row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9" ht="15">
      <c r="F309" s="125"/>
    </row>
    <row r="320" spans="1:8" ht="15.75">
      <c r="A320" s="131"/>
      <c r="B320" s="180" t="s">
        <v>943</v>
      </c>
      <c r="C320" s="180"/>
      <c r="D320" s="180"/>
      <c r="E320" s="180"/>
      <c r="F320" s="180"/>
      <c r="G320" s="180"/>
      <c r="H320" s="180"/>
    </row>
    <row r="321" spans="1:8" ht="15">
      <c r="A321" s="131"/>
      <c r="B321" s="131" t="s">
        <v>933</v>
      </c>
      <c r="C321" s="131"/>
      <c r="D321" s="131"/>
      <c r="E321" s="131"/>
      <c r="F321" s="133">
        <f>F10+F23+F29</f>
        <v>516000</v>
      </c>
      <c r="G321" s="131"/>
      <c r="H321" s="131"/>
    </row>
    <row r="322" spans="1:8" ht="15">
      <c r="A322" s="131"/>
      <c r="B322" s="131" t="s">
        <v>934</v>
      </c>
      <c r="C322" s="131"/>
      <c r="D322" s="131"/>
      <c r="E322" s="131"/>
      <c r="F322" s="133">
        <f>F54+F66+F73</f>
        <v>468000</v>
      </c>
      <c r="G322" s="131"/>
      <c r="H322" s="131"/>
    </row>
    <row r="323" spans="1:8" ht="15">
      <c r="A323" s="131"/>
      <c r="B323" s="131" t="s">
        <v>935</v>
      </c>
      <c r="C323" s="131"/>
      <c r="D323" s="131"/>
      <c r="E323" s="131"/>
      <c r="F323" s="133">
        <f>F98+F112+F118</f>
        <v>552000</v>
      </c>
      <c r="G323" s="131"/>
      <c r="H323" s="131"/>
    </row>
    <row r="324" spans="1:8" ht="15">
      <c r="A324" s="131"/>
      <c r="B324" s="131" t="s">
        <v>936</v>
      </c>
      <c r="C324" s="131"/>
      <c r="D324" s="131"/>
      <c r="E324" s="131"/>
      <c r="F324" s="133">
        <f>F142+F157+F163</f>
        <v>588000</v>
      </c>
      <c r="G324" s="131"/>
      <c r="H324" s="133"/>
    </row>
    <row r="325" spans="1:8" ht="15">
      <c r="A325" s="131"/>
      <c r="B325" s="131" t="s">
        <v>937</v>
      </c>
      <c r="C325" s="131"/>
      <c r="D325" s="131"/>
      <c r="E325" s="131"/>
      <c r="F325" s="133">
        <f>F189+F202+F209</f>
        <v>516000</v>
      </c>
      <c r="G325" s="131"/>
      <c r="H325" s="131"/>
    </row>
    <row r="326" spans="1:8" ht="15">
      <c r="A326" s="131"/>
      <c r="B326" s="131" t="s">
        <v>938</v>
      </c>
      <c r="C326" s="131"/>
      <c r="D326" s="131"/>
      <c r="E326" s="131"/>
      <c r="F326" s="133">
        <f>F234+F246+F253</f>
        <v>532000</v>
      </c>
      <c r="G326" s="131"/>
      <c r="H326" s="131"/>
    </row>
    <row r="327" spans="1:8" ht="15">
      <c r="A327" s="131"/>
      <c r="B327" s="131" t="s">
        <v>939</v>
      </c>
      <c r="C327" s="131"/>
      <c r="D327" s="131"/>
      <c r="E327" s="131"/>
      <c r="F327" s="133">
        <f>F290</f>
        <v>576000</v>
      </c>
      <c r="G327" s="131"/>
      <c r="H327" s="131"/>
    </row>
    <row r="328" spans="1:8" s="1" customFormat="1" ht="15">
      <c r="A328" s="131"/>
      <c r="B328" s="131" t="s">
        <v>942</v>
      </c>
      <c r="C328" s="131"/>
      <c r="D328" s="131"/>
      <c r="E328" s="131"/>
      <c r="F328" s="148">
        <v>408000</v>
      </c>
      <c r="G328" s="131"/>
      <c r="H328" s="131"/>
    </row>
    <row r="329" spans="1:8" ht="15">
      <c r="A329" s="136"/>
      <c r="B329" s="136" t="s">
        <v>940</v>
      </c>
      <c r="C329" s="136"/>
      <c r="D329" s="136"/>
      <c r="E329" s="136"/>
      <c r="F329" s="137">
        <f>SUM(F321:F328)</f>
        <v>4156000</v>
      </c>
      <c r="G329" s="136"/>
      <c r="H329" s="136"/>
    </row>
  </sheetData>
  <sheetProtection/>
  <mergeCells count="41">
    <mergeCell ref="A5:B5"/>
    <mergeCell ref="A10:D10"/>
    <mergeCell ref="A11:B11"/>
    <mergeCell ref="A29:D29"/>
    <mergeCell ref="A49:B49"/>
    <mergeCell ref="A99:B99"/>
    <mergeCell ref="C5:G5"/>
    <mergeCell ref="C49:G49"/>
    <mergeCell ref="D113:E113"/>
    <mergeCell ref="A118:D118"/>
    <mergeCell ref="A137:B137"/>
    <mergeCell ref="A54:D54"/>
    <mergeCell ref="A55:B55"/>
    <mergeCell ref="A66:D66"/>
    <mergeCell ref="D69:E69"/>
    <mergeCell ref="A73:D73"/>
    <mergeCell ref="A93:B93"/>
    <mergeCell ref="C93:G93"/>
    <mergeCell ref="A142:D142"/>
    <mergeCell ref="A143:B143"/>
    <mergeCell ref="A157:D157"/>
    <mergeCell ref="D158:E158"/>
    <mergeCell ref="A163:D163"/>
    <mergeCell ref="A184:B184"/>
    <mergeCell ref="A253:D253"/>
    <mergeCell ref="A189:D189"/>
    <mergeCell ref="A190:B190"/>
    <mergeCell ref="A202:D202"/>
    <mergeCell ref="D204:E204"/>
    <mergeCell ref="A209:D209"/>
    <mergeCell ref="A228:B228"/>
    <mergeCell ref="D137:G137"/>
    <mergeCell ref="C184:G184"/>
    <mergeCell ref="C228:G228"/>
    <mergeCell ref="C272:G272"/>
    <mergeCell ref="B320:H320"/>
    <mergeCell ref="A272:B272"/>
    <mergeCell ref="A290:D290"/>
    <mergeCell ref="A234:D234"/>
    <mergeCell ref="A235:B235"/>
    <mergeCell ref="A246:D246"/>
  </mergeCells>
  <printOptions/>
  <pageMargins left="0" right="0.7" top="0.75" bottom="0.75" header="0.3" footer="0.3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03"/>
  <sheetViews>
    <sheetView view="pageLayout" zoomScaleNormal="70" workbookViewId="0" topLeftCell="A30">
      <selection activeCell="F42" sqref="F42"/>
    </sheetView>
  </sheetViews>
  <sheetFormatPr defaultColWidth="9.140625" defaultRowHeight="15"/>
  <cols>
    <col min="1" max="1" width="4.8515625" style="0" customWidth="1"/>
    <col min="2" max="2" width="34.421875" style="0" customWidth="1"/>
    <col min="3" max="3" width="9.57421875" style="0" customWidth="1"/>
    <col min="4" max="4" width="15.421875" style="0" customWidth="1"/>
    <col min="5" max="5" width="19.421875" style="0" customWidth="1"/>
    <col min="6" max="6" width="11.7109375" style="0" customWidth="1"/>
    <col min="7" max="7" width="13.7109375" style="0" customWidth="1"/>
    <col min="8" max="8" width="16.421875" style="0" customWidth="1"/>
  </cols>
  <sheetData>
    <row r="1" spans="3:8" s="30" customFormat="1" ht="15">
      <c r="C1" s="31" t="s">
        <v>32</v>
      </c>
      <c r="H1" s="32"/>
    </row>
    <row r="2" spans="1:7" s="30" customFormat="1" ht="15">
      <c r="A2" s="31"/>
      <c r="B2" s="33" t="s">
        <v>918</v>
      </c>
      <c r="C2" s="33"/>
      <c r="D2" s="33"/>
      <c r="E2" s="33"/>
      <c r="F2" s="33"/>
      <c r="G2" s="33"/>
    </row>
    <row r="3" spans="1:8" s="30" customFormat="1" ht="15">
      <c r="A3" s="31"/>
      <c r="B3" s="31"/>
      <c r="C3" s="33"/>
      <c r="D3" s="33"/>
      <c r="E3" s="33"/>
      <c r="F3" s="33"/>
      <c r="G3" s="33"/>
      <c r="H3" s="33"/>
    </row>
    <row r="4" spans="1:8" s="30" customFormat="1" ht="19.5" customHeight="1">
      <c r="A4" s="192" t="s">
        <v>31</v>
      </c>
      <c r="B4" s="192"/>
      <c r="C4" s="219">
        <v>42767</v>
      </c>
      <c r="D4" s="220"/>
      <c r="E4" s="220"/>
      <c r="F4" s="220"/>
      <c r="G4" s="221"/>
      <c r="H4" s="10"/>
    </row>
    <row r="5" spans="1:8" s="30" customFormat="1" ht="33" customHeight="1">
      <c r="A5" s="2" t="s">
        <v>0</v>
      </c>
      <c r="B5" s="3" t="s">
        <v>1</v>
      </c>
      <c r="C5" s="3" t="s">
        <v>2</v>
      </c>
      <c r="D5" s="3" t="s">
        <v>3</v>
      </c>
      <c r="E5" s="3" t="s">
        <v>12</v>
      </c>
      <c r="F5" s="3" t="s">
        <v>5</v>
      </c>
      <c r="G5" s="143" t="s">
        <v>14</v>
      </c>
      <c r="H5" s="91" t="s">
        <v>4</v>
      </c>
    </row>
    <row r="6" spans="1:8" s="30" customFormat="1" ht="18" customHeight="1">
      <c r="A6" s="4">
        <v>1</v>
      </c>
      <c r="B6" s="92" t="s">
        <v>790</v>
      </c>
      <c r="C6" s="6"/>
      <c r="D6" s="95" t="s">
        <v>795</v>
      </c>
      <c r="E6" s="93" t="s">
        <v>802</v>
      </c>
      <c r="F6" s="103">
        <v>48000</v>
      </c>
      <c r="G6" s="9"/>
      <c r="H6" s="10"/>
    </row>
    <row r="7" spans="1:8" s="30" customFormat="1" ht="18" customHeight="1">
      <c r="A7" s="4">
        <v>2</v>
      </c>
      <c r="B7" s="75" t="s">
        <v>791</v>
      </c>
      <c r="C7" s="6"/>
      <c r="D7" s="102" t="s">
        <v>796</v>
      </c>
      <c r="E7" s="93" t="s">
        <v>803</v>
      </c>
      <c r="F7" s="103">
        <v>45000</v>
      </c>
      <c r="G7" s="9"/>
      <c r="H7" s="10"/>
    </row>
    <row r="8" spans="1:8" s="30" customFormat="1" ht="18" customHeight="1">
      <c r="A8" s="4">
        <v>3</v>
      </c>
      <c r="B8" s="92" t="s">
        <v>895</v>
      </c>
      <c r="C8" s="6"/>
      <c r="D8" s="95" t="s">
        <v>797</v>
      </c>
      <c r="E8" s="93" t="s">
        <v>804</v>
      </c>
      <c r="F8" s="103">
        <v>45000</v>
      </c>
      <c r="G8" s="9"/>
      <c r="H8" s="10"/>
    </row>
    <row r="9" spans="1:8" s="30" customFormat="1" ht="18" customHeight="1">
      <c r="A9" s="4">
        <v>4</v>
      </c>
      <c r="B9" s="92" t="s">
        <v>894</v>
      </c>
      <c r="C9" s="6"/>
      <c r="D9" s="95" t="s">
        <v>798</v>
      </c>
      <c r="E9" s="93" t="s">
        <v>804</v>
      </c>
      <c r="F9" s="103">
        <v>45000</v>
      </c>
      <c r="G9" s="9"/>
      <c r="H9" s="10"/>
    </row>
    <row r="10" spans="1:8" s="30" customFormat="1" ht="18" customHeight="1">
      <c r="A10" s="4">
        <v>5</v>
      </c>
      <c r="B10" s="92" t="s">
        <v>792</v>
      </c>
      <c r="C10" s="6"/>
      <c r="D10" s="95" t="s">
        <v>799</v>
      </c>
      <c r="E10" s="93" t="s">
        <v>804</v>
      </c>
      <c r="F10" s="103">
        <v>45000</v>
      </c>
      <c r="G10" s="9"/>
      <c r="H10" s="10"/>
    </row>
    <row r="11" spans="1:8" s="30" customFormat="1" ht="18" customHeight="1">
      <c r="A11" s="4">
        <v>6</v>
      </c>
      <c r="B11" s="92" t="s">
        <v>793</v>
      </c>
      <c r="C11" s="6"/>
      <c r="D11" s="95" t="s">
        <v>800</v>
      </c>
      <c r="E11" s="93" t="s">
        <v>804</v>
      </c>
      <c r="F11" s="103">
        <v>45000</v>
      </c>
      <c r="G11" s="9"/>
      <c r="H11" s="10"/>
    </row>
    <row r="12" spans="1:8" s="30" customFormat="1" ht="18" customHeight="1">
      <c r="A12" s="4">
        <v>7</v>
      </c>
      <c r="B12" s="11" t="s">
        <v>794</v>
      </c>
      <c r="C12" s="6"/>
      <c r="D12" s="38" t="s">
        <v>801</v>
      </c>
      <c r="E12" s="93" t="s">
        <v>805</v>
      </c>
      <c r="F12" s="103">
        <v>45000</v>
      </c>
      <c r="G12" s="9"/>
      <c r="H12" s="10"/>
    </row>
    <row r="13" spans="1:8" s="30" customFormat="1" ht="24.75" customHeight="1">
      <c r="A13" s="186" t="s">
        <v>6</v>
      </c>
      <c r="B13" s="187"/>
      <c r="C13" s="187"/>
      <c r="D13" s="187"/>
      <c r="E13" s="12"/>
      <c r="F13" s="56">
        <f>SUM(F6:F12)</f>
        <v>318000</v>
      </c>
      <c r="G13" s="13"/>
      <c r="H13" s="14"/>
    </row>
    <row r="14" spans="1:8" s="30" customFormat="1" ht="15">
      <c r="A14" s="22"/>
      <c r="B14" s="22"/>
      <c r="C14" s="18"/>
      <c r="D14" s="73"/>
      <c r="E14" s="73"/>
      <c r="H14" s="22"/>
    </row>
    <row r="15" spans="1:8" s="30" customFormat="1" ht="15">
      <c r="A15" s="22"/>
      <c r="B15" s="22"/>
      <c r="C15" s="18"/>
      <c r="D15" s="73"/>
      <c r="E15" s="73"/>
      <c r="H15" s="22"/>
    </row>
    <row r="16" spans="1:8" s="30" customFormat="1" ht="30">
      <c r="A16" s="24" t="s">
        <v>37</v>
      </c>
      <c r="C16" s="18"/>
      <c r="D16" s="144" t="s">
        <v>896</v>
      </c>
      <c r="E16" s="73"/>
      <c r="H16" s="22" t="s">
        <v>902</v>
      </c>
    </row>
    <row r="17" spans="1:8" s="30" customFormat="1" ht="15">
      <c r="A17" s="25" t="s">
        <v>10</v>
      </c>
      <c r="B17" s="25"/>
      <c r="C17" s="18"/>
      <c r="D17" s="145" t="s">
        <v>10</v>
      </c>
      <c r="E17" s="26"/>
      <c r="F17" s="27"/>
      <c r="G17" s="27"/>
      <c r="H17" s="28" t="s">
        <v>10</v>
      </c>
    </row>
    <row r="18" spans="1:5" s="30" customFormat="1" ht="15">
      <c r="A18" s="30" t="s">
        <v>8</v>
      </c>
      <c r="C18" s="18"/>
      <c r="D18" s="18"/>
      <c r="E18" s="18"/>
    </row>
    <row r="19" s="30" customFormat="1" ht="15">
      <c r="G19" s="29"/>
    </row>
    <row r="20" s="30" customFormat="1" ht="15">
      <c r="G20" s="29"/>
    </row>
    <row r="21" spans="5:7" s="30" customFormat="1" ht="15">
      <c r="E21" s="29" t="s">
        <v>40</v>
      </c>
      <c r="G21" s="29"/>
    </row>
    <row r="22" spans="5:7" s="30" customFormat="1" ht="15">
      <c r="E22" s="29"/>
      <c r="G22" s="29"/>
    </row>
    <row r="23" spans="5:7" s="30" customFormat="1" ht="15">
      <c r="E23" s="29"/>
      <c r="F23" s="29"/>
      <c r="G23" s="29"/>
    </row>
    <row r="24" spans="5:7" s="30" customFormat="1" ht="15">
      <c r="E24" s="29"/>
      <c r="F24" s="29"/>
      <c r="G24" s="29"/>
    </row>
    <row r="25" spans="6:7" s="30" customFormat="1" ht="15">
      <c r="F25" s="29"/>
      <c r="G25" s="29"/>
    </row>
    <row r="26" spans="6:7" s="30" customFormat="1" ht="15">
      <c r="F26" s="29"/>
      <c r="G26" s="29"/>
    </row>
    <row r="27" spans="6:7" s="30" customFormat="1" ht="15">
      <c r="F27" s="29"/>
      <c r="G27" s="29"/>
    </row>
    <row r="28" spans="6:7" s="30" customFormat="1" ht="15">
      <c r="F28" s="29"/>
      <c r="G28" s="29"/>
    </row>
    <row r="29" spans="3:8" s="30" customFormat="1" ht="15">
      <c r="C29" s="31" t="s">
        <v>806</v>
      </c>
      <c r="H29" s="32"/>
    </row>
    <row r="30" spans="1:7" s="30" customFormat="1" ht="15">
      <c r="A30" s="31"/>
      <c r="B30" s="33" t="s">
        <v>919</v>
      </c>
      <c r="C30" s="33"/>
      <c r="D30" s="33"/>
      <c r="E30" s="33"/>
      <c r="F30" s="33"/>
      <c r="G30" s="33"/>
    </row>
    <row r="31" spans="1:8" s="30" customFormat="1" ht="15">
      <c r="A31" s="31"/>
      <c r="B31" s="31"/>
      <c r="C31" s="33"/>
      <c r="D31" s="33"/>
      <c r="E31" s="33"/>
      <c r="F31" s="33"/>
      <c r="G31" s="33"/>
      <c r="H31" s="33"/>
    </row>
    <row r="32" spans="1:8" s="30" customFormat="1" ht="21.75" customHeight="1">
      <c r="A32" s="192" t="s">
        <v>31</v>
      </c>
      <c r="B32" s="192"/>
      <c r="C32" s="214">
        <v>42767</v>
      </c>
      <c r="D32" s="215"/>
      <c r="E32" s="215"/>
      <c r="F32" s="215"/>
      <c r="G32" s="216"/>
      <c r="H32" s="10"/>
    </row>
    <row r="33" spans="1:8" s="30" customFormat="1" ht="30.75" customHeight="1">
      <c r="A33" s="2" t="s">
        <v>0</v>
      </c>
      <c r="B33" s="3" t="s">
        <v>1</v>
      </c>
      <c r="C33" s="3" t="s">
        <v>2</v>
      </c>
      <c r="D33" s="3" t="s">
        <v>3</v>
      </c>
      <c r="E33" s="3" t="s">
        <v>12</v>
      </c>
      <c r="F33" s="3" t="s">
        <v>5</v>
      </c>
      <c r="G33" s="143" t="s">
        <v>14</v>
      </c>
      <c r="H33" s="91" t="s">
        <v>4</v>
      </c>
    </row>
    <row r="34" spans="1:8" s="30" customFormat="1" ht="21" customHeight="1">
      <c r="A34" s="4">
        <v>1</v>
      </c>
      <c r="B34" s="94" t="s">
        <v>807</v>
      </c>
      <c r="C34" s="6"/>
      <c r="D34" s="95" t="s">
        <v>815</v>
      </c>
      <c r="E34" s="96" t="s">
        <v>823</v>
      </c>
      <c r="F34" s="103">
        <v>48000</v>
      </c>
      <c r="G34" s="9"/>
      <c r="H34" s="10"/>
    </row>
    <row r="35" spans="1:8" s="30" customFormat="1" ht="21" customHeight="1">
      <c r="A35" s="4">
        <v>2</v>
      </c>
      <c r="B35" s="11" t="s">
        <v>808</v>
      </c>
      <c r="C35" s="6"/>
      <c r="D35" s="38" t="s">
        <v>816</v>
      </c>
      <c r="E35" s="11" t="s">
        <v>824</v>
      </c>
      <c r="F35" s="103">
        <v>45000</v>
      </c>
      <c r="G35" s="9"/>
      <c r="H35" s="10"/>
    </row>
    <row r="36" spans="1:8" s="30" customFormat="1" ht="21" customHeight="1">
      <c r="A36" s="4">
        <v>3</v>
      </c>
      <c r="B36" s="94" t="s">
        <v>809</v>
      </c>
      <c r="C36" s="6"/>
      <c r="D36" s="95" t="s">
        <v>817</v>
      </c>
      <c r="E36" s="97" t="s">
        <v>825</v>
      </c>
      <c r="F36" s="103">
        <v>45000</v>
      </c>
      <c r="G36" s="9"/>
      <c r="H36" s="10"/>
    </row>
    <row r="37" spans="1:8" s="30" customFormat="1" ht="21" customHeight="1">
      <c r="A37" s="4">
        <v>4</v>
      </c>
      <c r="B37" s="94" t="s">
        <v>810</v>
      </c>
      <c r="C37" s="6"/>
      <c r="D37" s="95" t="s">
        <v>818</v>
      </c>
      <c r="E37" s="146" t="s">
        <v>826</v>
      </c>
      <c r="F37" s="103">
        <v>45000</v>
      </c>
      <c r="G37" s="9"/>
      <c r="H37" s="10"/>
    </row>
    <row r="38" spans="1:8" s="30" customFormat="1" ht="21" customHeight="1">
      <c r="A38" s="4">
        <v>5</v>
      </c>
      <c r="B38" s="98" t="s">
        <v>811</v>
      </c>
      <c r="C38" s="6"/>
      <c r="D38" s="99" t="s">
        <v>819</v>
      </c>
      <c r="E38" s="97" t="s">
        <v>827</v>
      </c>
      <c r="F38" s="103">
        <v>45000</v>
      </c>
      <c r="G38" s="9"/>
      <c r="H38" s="10"/>
    </row>
    <row r="39" spans="1:8" s="30" customFormat="1" ht="21" customHeight="1">
      <c r="A39" s="4">
        <v>6</v>
      </c>
      <c r="B39" s="98" t="s">
        <v>812</v>
      </c>
      <c r="C39" s="6"/>
      <c r="D39" s="99" t="s">
        <v>820</v>
      </c>
      <c r="E39" s="97" t="s">
        <v>828</v>
      </c>
      <c r="F39" s="103">
        <v>45000</v>
      </c>
      <c r="G39" s="9"/>
      <c r="H39" s="10"/>
    </row>
    <row r="40" spans="1:8" s="30" customFormat="1" ht="21" customHeight="1">
      <c r="A40" s="4">
        <v>7</v>
      </c>
      <c r="B40" s="45" t="s">
        <v>813</v>
      </c>
      <c r="C40" s="6"/>
      <c r="D40" s="49" t="s">
        <v>821</v>
      </c>
      <c r="E40" s="97" t="s">
        <v>829</v>
      </c>
      <c r="F40" s="103">
        <v>45000</v>
      </c>
      <c r="G40" s="9"/>
      <c r="H40" s="10"/>
    </row>
    <row r="41" spans="1:8" s="30" customFormat="1" ht="21" customHeight="1">
      <c r="A41" s="4">
        <v>8</v>
      </c>
      <c r="B41" s="94" t="s">
        <v>814</v>
      </c>
      <c r="C41" s="6"/>
      <c r="D41" s="95" t="s">
        <v>822</v>
      </c>
      <c r="E41" s="11" t="s">
        <v>824</v>
      </c>
      <c r="F41" s="103">
        <v>45000</v>
      </c>
      <c r="G41" s="9"/>
      <c r="H41" s="10"/>
    </row>
    <row r="42" spans="1:8" s="30" customFormat="1" ht="19.5" customHeight="1">
      <c r="A42" s="186" t="s">
        <v>6</v>
      </c>
      <c r="B42" s="187"/>
      <c r="C42" s="187"/>
      <c r="D42" s="187"/>
      <c r="E42" s="12"/>
      <c r="F42" s="56">
        <f>SUM(F34:F41)</f>
        <v>363000</v>
      </c>
      <c r="G42" s="13"/>
      <c r="H42" s="14"/>
    </row>
    <row r="43" spans="1:8" s="30" customFormat="1" ht="15">
      <c r="A43" s="22"/>
      <c r="B43" s="22"/>
      <c r="C43" s="18"/>
      <c r="D43" s="73"/>
      <c r="E43" s="73"/>
      <c r="H43" s="22"/>
    </row>
    <row r="44" spans="1:8" s="30" customFormat="1" ht="30">
      <c r="A44" s="24" t="s">
        <v>37</v>
      </c>
      <c r="C44" s="18"/>
      <c r="D44" s="144" t="s">
        <v>896</v>
      </c>
      <c r="E44" s="73"/>
      <c r="H44" s="22" t="s">
        <v>902</v>
      </c>
    </row>
    <row r="45" spans="1:8" s="30" customFormat="1" ht="15">
      <c r="A45" s="25" t="s">
        <v>10</v>
      </c>
      <c r="B45" s="25"/>
      <c r="C45" s="18"/>
      <c r="D45" s="145" t="s">
        <v>10</v>
      </c>
      <c r="E45" s="26"/>
      <c r="F45" s="27"/>
      <c r="G45" s="27"/>
      <c r="H45" s="28" t="s">
        <v>10</v>
      </c>
    </row>
    <row r="46" spans="1:5" s="30" customFormat="1" ht="15">
      <c r="A46" s="30" t="s">
        <v>8</v>
      </c>
      <c r="C46" s="18"/>
      <c r="D46" s="18"/>
      <c r="E46" s="18"/>
    </row>
    <row r="47" s="30" customFormat="1" ht="15">
      <c r="G47" s="29"/>
    </row>
    <row r="48" s="30" customFormat="1" ht="15">
      <c r="G48" s="29"/>
    </row>
    <row r="49" spans="5:7" s="30" customFormat="1" ht="15">
      <c r="E49" s="29" t="s">
        <v>40</v>
      </c>
      <c r="G49" s="29"/>
    </row>
    <row r="50" spans="5:7" s="30" customFormat="1" ht="15">
      <c r="E50" s="29"/>
      <c r="G50" s="29"/>
    </row>
    <row r="51" spans="5:7" s="30" customFormat="1" ht="15">
      <c r="E51" s="29"/>
      <c r="G51" s="29"/>
    </row>
    <row r="52" spans="5:7" s="30" customFormat="1" ht="15">
      <c r="E52" s="29"/>
      <c r="G52" s="29"/>
    </row>
    <row r="53" spans="5:7" s="30" customFormat="1" ht="15">
      <c r="E53" s="29"/>
      <c r="G53" s="29"/>
    </row>
    <row r="54" spans="5:7" s="30" customFormat="1" ht="15">
      <c r="E54" s="29"/>
      <c r="G54" s="29"/>
    </row>
    <row r="55" spans="5:7" s="30" customFormat="1" ht="15">
      <c r="E55" s="29"/>
      <c r="G55" s="29"/>
    </row>
    <row r="56" spans="3:8" s="30" customFormat="1" ht="15">
      <c r="C56" s="31" t="s">
        <v>856</v>
      </c>
      <c r="H56" s="32"/>
    </row>
    <row r="57" spans="1:7" s="30" customFormat="1" ht="15">
      <c r="A57" s="31"/>
      <c r="B57" s="33" t="s">
        <v>920</v>
      </c>
      <c r="C57" s="33"/>
      <c r="D57" s="33"/>
      <c r="E57" s="33"/>
      <c r="F57" s="33"/>
      <c r="G57" s="33"/>
    </row>
    <row r="58" spans="1:8" s="30" customFormat="1" ht="15">
      <c r="A58" s="31"/>
      <c r="B58" s="31"/>
      <c r="C58" s="33"/>
      <c r="D58" s="33"/>
      <c r="E58" s="33"/>
      <c r="F58" s="33"/>
      <c r="G58" s="33"/>
      <c r="H58" s="33"/>
    </row>
    <row r="59" spans="1:8" s="30" customFormat="1" ht="21.75" customHeight="1">
      <c r="A59" s="192" t="s">
        <v>31</v>
      </c>
      <c r="B59" s="192"/>
      <c r="C59" s="214">
        <v>42767</v>
      </c>
      <c r="D59" s="215"/>
      <c r="E59" s="215"/>
      <c r="F59" s="215"/>
      <c r="G59" s="216"/>
      <c r="H59" s="10"/>
    </row>
    <row r="60" spans="1:8" s="30" customFormat="1" ht="32.25" customHeight="1">
      <c r="A60" s="2" t="s">
        <v>0</v>
      </c>
      <c r="B60" s="3" t="s">
        <v>1</v>
      </c>
      <c r="C60" s="3" t="s">
        <v>2</v>
      </c>
      <c r="D60" s="3" t="s">
        <v>3</v>
      </c>
      <c r="E60" s="3" t="s">
        <v>12</v>
      </c>
      <c r="F60" s="3" t="s">
        <v>5</v>
      </c>
      <c r="G60" s="143" t="s">
        <v>14</v>
      </c>
      <c r="H60" s="91" t="s">
        <v>4</v>
      </c>
    </row>
    <row r="61" spans="1:8" s="30" customFormat="1" ht="20.25" customHeight="1">
      <c r="A61" s="4">
        <v>1</v>
      </c>
      <c r="B61" s="82" t="s">
        <v>830</v>
      </c>
      <c r="C61" s="7"/>
      <c r="D61" s="76" t="s">
        <v>831</v>
      </c>
      <c r="E61" s="82" t="s">
        <v>851</v>
      </c>
      <c r="F61" s="104">
        <v>48000</v>
      </c>
      <c r="G61" s="9"/>
      <c r="H61" s="10"/>
    </row>
    <row r="62" spans="1:8" s="30" customFormat="1" ht="20.25" customHeight="1">
      <c r="A62" s="4">
        <v>2</v>
      </c>
      <c r="B62" s="75" t="s">
        <v>832</v>
      </c>
      <c r="C62" s="7"/>
      <c r="D62" s="76" t="s">
        <v>833</v>
      </c>
      <c r="E62" s="81" t="s">
        <v>852</v>
      </c>
      <c r="F62" s="105">
        <v>45000</v>
      </c>
      <c r="G62" s="9"/>
      <c r="H62" s="10"/>
    </row>
    <row r="63" spans="1:8" s="30" customFormat="1" ht="20.25" customHeight="1">
      <c r="A63" s="4">
        <v>3</v>
      </c>
      <c r="B63" s="82" t="s">
        <v>834</v>
      </c>
      <c r="C63" s="7"/>
      <c r="D63" s="76" t="s">
        <v>835</v>
      </c>
      <c r="E63" s="82" t="s">
        <v>853</v>
      </c>
      <c r="F63" s="104">
        <v>45000</v>
      </c>
      <c r="G63" s="9"/>
      <c r="H63" s="10"/>
    </row>
    <row r="64" spans="1:8" s="30" customFormat="1" ht="20.25" customHeight="1">
      <c r="A64" s="4">
        <v>4</v>
      </c>
      <c r="B64" s="82" t="s">
        <v>836</v>
      </c>
      <c r="C64" s="7"/>
      <c r="D64" s="76" t="s">
        <v>837</v>
      </c>
      <c r="E64" s="82" t="s">
        <v>854</v>
      </c>
      <c r="F64" s="104">
        <v>45000</v>
      </c>
      <c r="G64" s="9"/>
      <c r="H64" s="10"/>
    </row>
    <row r="65" spans="1:8" s="30" customFormat="1" ht="20.25" customHeight="1">
      <c r="A65" s="4">
        <v>5</v>
      </c>
      <c r="B65" s="82" t="s">
        <v>838</v>
      </c>
      <c r="C65" s="7"/>
      <c r="D65" s="76" t="s">
        <v>839</v>
      </c>
      <c r="E65" s="82" t="s">
        <v>854</v>
      </c>
      <c r="F65" s="104">
        <v>45000</v>
      </c>
      <c r="G65" s="9"/>
      <c r="H65" s="10"/>
    </row>
    <row r="66" spans="1:8" s="30" customFormat="1" ht="20.25" customHeight="1">
      <c r="A66" s="4">
        <v>6</v>
      </c>
      <c r="B66" s="82" t="s">
        <v>840</v>
      </c>
      <c r="C66" s="7"/>
      <c r="D66" s="76" t="s">
        <v>841</v>
      </c>
      <c r="E66" s="82" t="s">
        <v>852</v>
      </c>
      <c r="F66" s="104">
        <v>45000</v>
      </c>
      <c r="G66" s="9"/>
      <c r="H66" s="10"/>
    </row>
    <row r="67" spans="1:8" s="30" customFormat="1" ht="20.25" customHeight="1">
      <c r="A67" s="4">
        <v>7</v>
      </c>
      <c r="B67" s="82" t="s">
        <v>842</v>
      </c>
      <c r="C67" s="7"/>
      <c r="D67" s="76" t="s">
        <v>843</v>
      </c>
      <c r="E67" s="82" t="s">
        <v>854</v>
      </c>
      <c r="F67" s="104">
        <v>45000</v>
      </c>
      <c r="G67" s="9"/>
      <c r="H67" s="10"/>
    </row>
    <row r="68" spans="1:8" s="30" customFormat="1" ht="20.25" customHeight="1">
      <c r="A68" s="4">
        <v>8</v>
      </c>
      <c r="B68" s="82" t="s">
        <v>844</v>
      </c>
      <c r="C68" s="7"/>
      <c r="D68" s="76" t="s">
        <v>845</v>
      </c>
      <c r="E68" s="82" t="s">
        <v>852</v>
      </c>
      <c r="F68" s="104">
        <v>45000</v>
      </c>
      <c r="G68" s="9"/>
      <c r="H68" s="10"/>
    </row>
    <row r="69" spans="1:8" s="30" customFormat="1" ht="20.25" customHeight="1">
      <c r="A69" s="4">
        <v>9</v>
      </c>
      <c r="B69" s="82" t="s">
        <v>846</v>
      </c>
      <c r="C69" s="7"/>
      <c r="D69" s="50" t="s">
        <v>847</v>
      </c>
      <c r="E69" s="82" t="s">
        <v>855</v>
      </c>
      <c r="F69" s="104">
        <v>45000</v>
      </c>
      <c r="G69" s="9"/>
      <c r="H69" s="10"/>
    </row>
    <row r="70" spans="1:8" s="30" customFormat="1" ht="20.25" customHeight="1">
      <c r="A70" s="4">
        <v>10</v>
      </c>
      <c r="B70" s="82" t="s">
        <v>848</v>
      </c>
      <c r="C70" s="7"/>
      <c r="D70" s="76">
        <v>225603</v>
      </c>
      <c r="E70" s="82" t="s">
        <v>852</v>
      </c>
      <c r="F70" s="104">
        <v>45000</v>
      </c>
      <c r="G70" s="9"/>
      <c r="H70" s="10"/>
    </row>
    <row r="71" spans="1:8" s="30" customFormat="1" ht="20.25" customHeight="1">
      <c r="A71" s="4">
        <v>11</v>
      </c>
      <c r="B71" s="82" t="s">
        <v>849</v>
      </c>
      <c r="C71" s="7"/>
      <c r="D71" s="76" t="s">
        <v>850</v>
      </c>
      <c r="E71" s="82" t="s">
        <v>852</v>
      </c>
      <c r="F71" s="104">
        <v>45000</v>
      </c>
      <c r="G71" s="9"/>
      <c r="H71" s="10"/>
    </row>
    <row r="72" spans="1:8" s="30" customFormat="1" ht="20.25" customHeight="1">
      <c r="A72" s="186" t="s">
        <v>6</v>
      </c>
      <c r="B72" s="187"/>
      <c r="C72" s="187"/>
      <c r="D72" s="187"/>
      <c r="E72" s="12"/>
      <c r="F72" s="36">
        <f>SUM(F61:F71)</f>
        <v>498000</v>
      </c>
      <c r="G72" s="13"/>
      <c r="H72" s="14"/>
    </row>
    <row r="73" spans="1:8" s="30" customFormat="1" ht="15">
      <c r="A73" s="22"/>
      <c r="B73" s="22"/>
      <c r="C73" s="18"/>
      <c r="D73" s="73"/>
      <c r="E73" s="73"/>
      <c r="H73" s="22"/>
    </row>
    <row r="74" spans="1:8" s="30" customFormat="1" ht="30">
      <c r="A74" s="24" t="s">
        <v>37</v>
      </c>
      <c r="C74" s="18"/>
      <c r="D74" s="144" t="s">
        <v>896</v>
      </c>
      <c r="E74" s="73"/>
      <c r="H74" s="22" t="s">
        <v>902</v>
      </c>
    </row>
    <row r="75" spans="1:8" s="30" customFormat="1" ht="15">
      <c r="A75" s="25" t="s">
        <v>10</v>
      </c>
      <c r="B75" s="25"/>
      <c r="C75" s="18"/>
      <c r="D75" s="145" t="s">
        <v>10</v>
      </c>
      <c r="E75" s="26"/>
      <c r="F75" s="27"/>
      <c r="G75" s="27"/>
      <c r="H75" s="28" t="s">
        <v>10</v>
      </c>
    </row>
    <row r="76" spans="1:5" s="30" customFormat="1" ht="15">
      <c r="A76" s="30" t="s">
        <v>8</v>
      </c>
      <c r="C76" s="18"/>
      <c r="D76" s="18"/>
      <c r="E76" s="18"/>
    </row>
    <row r="77" s="30" customFormat="1" ht="15">
      <c r="G77" s="29"/>
    </row>
    <row r="78" s="30" customFormat="1" ht="15">
      <c r="G78" s="29"/>
    </row>
    <row r="79" spans="5:7" s="30" customFormat="1" ht="15">
      <c r="E79" s="29" t="s">
        <v>40</v>
      </c>
      <c r="G79" s="29"/>
    </row>
    <row r="80" spans="5:7" s="30" customFormat="1" ht="15">
      <c r="E80" s="29"/>
      <c r="G80" s="29"/>
    </row>
    <row r="81" spans="5:7" s="30" customFormat="1" ht="15">
      <c r="E81" s="29"/>
      <c r="G81" s="29"/>
    </row>
    <row r="82" spans="3:8" s="30" customFormat="1" ht="15">
      <c r="C82" s="31" t="s">
        <v>857</v>
      </c>
      <c r="H82" s="32"/>
    </row>
    <row r="83" spans="1:7" s="30" customFormat="1" ht="15">
      <c r="A83" s="31"/>
      <c r="B83" s="33" t="s">
        <v>921</v>
      </c>
      <c r="C83" s="33"/>
      <c r="D83" s="33"/>
      <c r="E83" s="33"/>
      <c r="F83" s="33"/>
      <c r="G83" s="33"/>
    </row>
    <row r="84" spans="1:8" s="30" customFormat="1" ht="15">
      <c r="A84" s="31"/>
      <c r="B84" s="31"/>
      <c r="C84" s="33"/>
      <c r="D84" s="33"/>
      <c r="E84" s="33"/>
      <c r="F84" s="33"/>
      <c r="G84" s="33"/>
      <c r="H84" s="33"/>
    </row>
    <row r="85" spans="1:8" s="30" customFormat="1" ht="20.25" customHeight="1">
      <c r="A85" s="192" t="s">
        <v>31</v>
      </c>
      <c r="B85" s="192"/>
      <c r="C85" s="214">
        <v>42767</v>
      </c>
      <c r="D85" s="215"/>
      <c r="E85" s="215"/>
      <c r="F85" s="215"/>
      <c r="G85" s="216"/>
      <c r="H85" s="10"/>
    </row>
    <row r="86" spans="1:8" s="30" customFormat="1" ht="30">
      <c r="A86" s="2" t="s">
        <v>0</v>
      </c>
      <c r="B86" s="3" t="s">
        <v>1</v>
      </c>
      <c r="C86" s="3" t="s">
        <v>2</v>
      </c>
      <c r="D86" s="3" t="s">
        <v>3</v>
      </c>
      <c r="E86" s="3" t="s">
        <v>12</v>
      </c>
      <c r="F86" s="3" t="s">
        <v>5</v>
      </c>
      <c r="G86" s="143" t="s">
        <v>14</v>
      </c>
      <c r="H86" s="91" t="s">
        <v>4</v>
      </c>
    </row>
    <row r="87" spans="1:8" s="30" customFormat="1" ht="21.75" customHeight="1">
      <c r="A87" s="4">
        <v>1</v>
      </c>
      <c r="B87" s="82" t="s">
        <v>858</v>
      </c>
      <c r="C87" s="6"/>
      <c r="D87" s="76" t="s">
        <v>867</v>
      </c>
      <c r="E87" s="100" t="s">
        <v>876</v>
      </c>
      <c r="F87" s="103">
        <v>48000</v>
      </c>
      <c r="G87" s="9"/>
      <c r="H87" s="10"/>
    </row>
    <row r="88" spans="1:8" s="30" customFormat="1" ht="21.75" customHeight="1">
      <c r="A88" s="4">
        <v>2</v>
      </c>
      <c r="B88" s="82" t="s">
        <v>859</v>
      </c>
      <c r="C88" s="6"/>
      <c r="D88" s="50" t="s">
        <v>868</v>
      </c>
      <c r="E88" s="100" t="s">
        <v>877</v>
      </c>
      <c r="F88" s="103">
        <v>45000</v>
      </c>
      <c r="G88" s="9"/>
      <c r="H88" s="10"/>
    </row>
    <row r="89" spans="1:8" s="30" customFormat="1" ht="21.75" customHeight="1">
      <c r="A89" s="4">
        <v>3</v>
      </c>
      <c r="B89" s="82" t="s">
        <v>860</v>
      </c>
      <c r="C89" s="6"/>
      <c r="D89" s="50" t="s">
        <v>869</v>
      </c>
      <c r="E89" s="100" t="s">
        <v>877</v>
      </c>
      <c r="F89" s="103">
        <v>45000</v>
      </c>
      <c r="G89" s="9"/>
      <c r="H89" s="10"/>
    </row>
    <row r="90" spans="1:8" s="30" customFormat="1" ht="21.75" customHeight="1">
      <c r="A90" s="4">
        <v>4</v>
      </c>
      <c r="B90" s="82" t="s">
        <v>861</v>
      </c>
      <c r="C90" s="6"/>
      <c r="D90" s="76" t="s">
        <v>870</v>
      </c>
      <c r="E90" s="100" t="s">
        <v>878</v>
      </c>
      <c r="F90" s="103">
        <v>45000</v>
      </c>
      <c r="G90" s="9"/>
      <c r="H90" s="10"/>
    </row>
    <row r="91" spans="1:8" s="30" customFormat="1" ht="21.75" customHeight="1">
      <c r="A91" s="4">
        <v>5</v>
      </c>
      <c r="B91" s="82" t="s">
        <v>862</v>
      </c>
      <c r="C91" s="6"/>
      <c r="D91" s="76" t="s">
        <v>871</v>
      </c>
      <c r="E91" s="100" t="s">
        <v>826</v>
      </c>
      <c r="F91" s="103">
        <v>45000</v>
      </c>
      <c r="G91" s="9"/>
      <c r="H91" s="10"/>
    </row>
    <row r="92" spans="1:8" s="30" customFormat="1" ht="21.75" customHeight="1">
      <c r="A92" s="4">
        <v>6</v>
      </c>
      <c r="B92" s="82" t="s">
        <v>863</v>
      </c>
      <c r="C92" s="6"/>
      <c r="D92" s="76" t="s">
        <v>872</v>
      </c>
      <c r="E92" s="101" t="s">
        <v>879</v>
      </c>
      <c r="F92" s="103">
        <v>45000</v>
      </c>
      <c r="G92" s="9"/>
      <c r="H92" s="10"/>
    </row>
    <row r="93" spans="1:8" s="30" customFormat="1" ht="21.75" customHeight="1">
      <c r="A93" s="4">
        <v>7</v>
      </c>
      <c r="B93" s="82" t="s">
        <v>864</v>
      </c>
      <c r="C93" s="6"/>
      <c r="D93" s="76" t="s">
        <v>873</v>
      </c>
      <c r="E93" s="100" t="s">
        <v>880</v>
      </c>
      <c r="F93" s="103">
        <v>45000</v>
      </c>
      <c r="G93" s="9"/>
      <c r="H93" s="10"/>
    </row>
    <row r="94" spans="1:8" s="30" customFormat="1" ht="21.75" customHeight="1">
      <c r="A94" s="4">
        <v>8</v>
      </c>
      <c r="B94" s="82" t="s">
        <v>865</v>
      </c>
      <c r="C94" s="6"/>
      <c r="D94" s="76" t="s">
        <v>874</v>
      </c>
      <c r="E94" s="101" t="s">
        <v>881</v>
      </c>
      <c r="F94" s="103">
        <v>45000</v>
      </c>
      <c r="G94" s="9"/>
      <c r="H94" s="10"/>
    </row>
    <row r="95" spans="1:8" s="30" customFormat="1" ht="21.75" customHeight="1">
      <c r="A95" s="4">
        <v>9</v>
      </c>
      <c r="B95" s="82" t="s">
        <v>866</v>
      </c>
      <c r="C95" s="6"/>
      <c r="D95" s="76" t="s">
        <v>875</v>
      </c>
      <c r="E95" s="100" t="s">
        <v>882</v>
      </c>
      <c r="F95" s="103">
        <v>45000</v>
      </c>
      <c r="G95" s="9"/>
      <c r="H95" s="10"/>
    </row>
    <row r="96" spans="1:8" s="30" customFormat="1" ht="19.5" customHeight="1">
      <c r="A96" s="186" t="s">
        <v>6</v>
      </c>
      <c r="B96" s="187"/>
      <c r="C96" s="187"/>
      <c r="D96" s="187"/>
      <c r="E96" s="12"/>
      <c r="F96" s="56">
        <f>SUM(F87:F95)</f>
        <v>408000</v>
      </c>
      <c r="G96" s="13"/>
      <c r="H96" s="14"/>
    </row>
    <row r="97" spans="1:8" s="30" customFormat="1" ht="15">
      <c r="A97" s="22"/>
      <c r="B97" s="22"/>
      <c r="C97" s="18"/>
      <c r="D97" s="73"/>
      <c r="E97" s="73"/>
      <c r="H97" s="22"/>
    </row>
    <row r="98" spans="1:8" s="30" customFormat="1" ht="30">
      <c r="A98" s="24" t="s">
        <v>37</v>
      </c>
      <c r="C98" s="18"/>
      <c r="D98" s="144" t="s">
        <v>896</v>
      </c>
      <c r="E98" s="73"/>
      <c r="H98" s="22" t="s">
        <v>902</v>
      </c>
    </row>
    <row r="99" spans="1:8" s="30" customFormat="1" ht="15">
      <c r="A99" s="25" t="s">
        <v>10</v>
      </c>
      <c r="B99" s="25"/>
      <c r="C99" s="18"/>
      <c r="D99" s="145" t="s">
        <v>10</v>
      </c>
      <c r="E99" s="26"/>
      <c r="F99" s="27"/>
      <c r="G99" s="27"/>
      <c r="H99" s="28" t="s">
        <v>10</v>
      </c>
    </row>
    <row r="100" spans="1:5" s="30" customFormat="1" ht="15">
      <c r="A100" s="30" t="s">
        <v>8</v>
      </c>
      <c r="C100" s="18"/>
      <c r="D100" s="18"/>
      <c r="E100" s="18"/>
    </row>
    <row r="101" s="30" customFormat="1" ht="15">
      <c r="G101" s="29"/>
    </row>
    <row r="102" s="30" customFormat="1" ht="15">
      <c r="G102" s="29"/>
    </row>
    <row r="103" spans="5:7" s="30" customFormat="1" ht="15">
      <c r="E103" s="29" t="s">
        <v>40</v>
      </c>
      <c r="G103" s="29"/>
    </row>
  </sheetData>
  <sheetProtection/>
  <mergeCells count="12">
    <mergeCell ref="A96:D96"/>
    <mergeCell ref="A4:B4"/>
    <mergeCell ref="A13:D13"/>
    <mergeCell ref="A32:B32"/>
    <mergeCell ref="A42:D42"/>
    <mergeCell ref="A59:B59"/>
    <mergeCell ref="A72:D72"/>
    <mergeCell ref="C4:G4"/>
    <mergeCell ref="C32:G32"/>
    <mergeCell ref="C59:G59"/>
    <mergeCell ref="C85:G85"/>
    <mergeCell ref="A85:B85"/>
  </mergeCells>
  <printOptions/>
  <pageMargins left="0.08333333333333333" right="0.322916666666666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Joseph Backri Wombi</cp:lastModifiedBy>
  <cp:lastPrinted>2017-03-02T11:03:26Z</cp:lastPrinted>
  <dcterms:created xsi:type="dcterms:W3CDTF">2015-11-06T13:28:32Z</dcterms:created>
  <dcterms:modified xsi:type="dcterms:W3CDTF">2017-03-27T15:35:11Z</dcterms:modified>
  <cp:category/>
  <cp:version/>
  <cp:contentType/>
  <cp:contentStatus/>
</cp:coreProperties>
</file>