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rien\Desktop\"/>
    </mc:Choice>
  </mc:AlternateContent>
  <bookViews>
    <workbookView xWindow="0" yWindow="0" windowWidth="24000" windowHeight="9750"/>
  </bookViews>
  <sheets>
    <sheet name="Feuil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" i="1" l="1"/>
  <c r="C10" i="1" l="1"/>
  <c r="C11" i="1" s="1"/>
  <c r="B29" i="1" s="1"/>
  <c r="B27" i="1" l="1"/>
  <c r="C13" i="1"/>
  <c r="C14" i="1" l="1"/>
  <c r="C16" i="1" l="1"/>
  <c r="C17" i="1" s="1"/>
  <c r="B31" i="1"/>
  <c r="C19" i="1" l="1"/>
  <c r="C20" i="1" s="1"/>
  <c r="B35" i="1" s="1"/>
  <c r="B33" i="1"/>
</calcChain>
</file>

<file path=xl/sharedStrings.xml><?xml version="1.0" encoding="utf-8"?>
<sst xmlns="http://schemas.openxmlformats.org/spreadsheetml/2006/main" count="26" uniqueCount="16">
  <si>
    <t>ARTICLE</t>
  </si>
  <si>
    <t>TITRE</t>
  </si>
  <si>
    <t>TM</t>
  </si>
  <si>
    <t>UN</t>
  </si>
  <si>
    <t>QUANTITE</t>
  </si>
  <si>
    <t>24.72_A0A_couvertures de cheminée - pierre bleue_A1A_QP_A2A_M³_A3A_0,25_....xlsx</t>
  </si>
  <si>
    <t>50.00_A0A_enduits intérieurs - généralités_A1A_PM_A2A__A3A__A4A_</t>
  </si>
  <si>
    <t>50.10_A0A_enduits de parois intérieures - généralités_A1A_PM_A2A__A3A__A4A_</t>
  </si>
  <si>
    <t>50.11_A0A_enduits de parois intérieures - enduit fabriqué en usine / composition prédosée_A1A_QF_A2A_M²_A3A_429,9_A4A_</t>
  </si>
  <si>
    <t>50.12_A0A_enduits de parois intérieures - mortier au plâtre et à la chaux / composition prescrite_A1A_QF_A2A_M²_A3A_286,18_A4A_</t>
  </si>
  <si>
    <t>50.12.A_A0A_restauration d'enduits de parois intér. - mortier au plâtre et à la chaux / composition prescrite_A1A_QF_A2A_M²_A3A_66,27_A4A_</t>
  </si>
  <si>
    <t>50.13_A0A_enduits de parois intérieures - enduit pelliculaire / égalisation des blocs assemblés par collage_A1A_PM_A2A__A3A__A4A_</t>
  </si>
  <si>
    <t>Valeur reprise►</t>
  </si>
  <si>
    <t>Valeurs reprises pour compléter les fiches de mesurage</t>
  </si>
  <si>
    <t>Noms de fichiers</t>
  </si>
  <si>
    <t>↓Liste déroulante pour choisir les fichiers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</si>
</sst>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3" tint="-0.249977111117893"/>
      <name val="Tahoma"/>
      <family val="2"/>
    </font>
    <font>
      <i/>
      <sz val="11"/>
      <name val="Tahoma"/>
      <family val="2"/>
    </font>
    <font>
      <i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39997558519241921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3" fillId="0" borderId="0" xfId="0" applyFont="1" applyAlignment="1">
      <alignment horizontal="center"/>
    </xf>
    <xf numFmtId="0" fontId="0" fillId="2" borderId="0" xfId="0" applyFill="1"/>
    <xf numFmtId="0" fontId="1" fillId="2" borderId="0" xfId="0" applyFont="1" applyFill="1"/>
    <xf numFmtId="0" fontId="1" fillId="0" borderId="0" xfId="0" applyFont="1" applyAlignment="1">
      <alignment horizontal="right"/>
    </xf>
    <xf numFmtId="0" fontId="4" fillId="0" borderId="0" xfId="0" applyFont="1"/>
    <xf numFmtId="0" fontId="5" fillId="0" borderId="0" xfId="0" applyFont="1"/>
    <xf numFmtId="0" fontId="6" fillId="0" borderId="0" xfId="0" applyFont="1"/>
    <xf numFmtId="0" fontId="2" fillId="3" borderId="0" xfId="0" applyFont="1" applyFill="1"/>
    <xf numFmtId="0" fontId="0" fillId="0" borderId="0" xfId="0" applyFill="1"/>
    <xf numFmtId="0" fontId="1" fillId="0" borderId="0" xfId="0" applyFont="1" applyFill="1"/>
    <xf numFmtId="0" fontId="2" fillId="0" borderId="0" xfId="0" applyFont="1" applyFill="1"/>
    <xf numFmtId="0" fontId="2" fillId="0" borderId="0" xfId="0" applyFont="1" applyFill="1" applyAlignment="1"/>
    <xf numFmtId="0" fontId="0" fillId="4" borderId="1" xfId="0" applyFill="1" applyBorder="1"/>
    <xf numFmtId="0" fontId="0" fillId="4" borderId="2" xfId="0" applyFill="1" applyBorder="1"/>
    <xf numFmtId="0" fontId="0" fillId="4" borderId="3" xfId="0" applyFill="1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2" borderId="4" xfId="0" applyFill="1" applyBorder="1"/>
    <xf numFmtId="0" fontId="0" fillId="0" borderId="6" xfId="0" applyBorder="1"/>
    <xf numFmtId="0" fontId="0" fillId="0" borderId="7" xfId="0" applyBorder="1"/>
    <xf numFmtId="0" fontId="0" fillId="0" borderId="8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35"/>
  <sheetViews>
    <sheetView tabSelected="1" zoomScaleNormal="100" workbookViewId="0">
      <selection activeCell="C8" sqref="C8"/>
    </sheetView>
  </sheetViews>
  <sheetFormatPr baseColWidth="10" defaultRowHeight="15" x14ac:dyDescent="0.25"/>
  <cols>
    <col min="2" max="2" width="16.42578125" bestFit="1" customWidth="1"/>
  </cols>
  <sheetData>
    <row r="1" spans="2:14" x14ac:dyDescent="0.25"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</row>
    <row r="2" spans="2:14" ht="15.75" x14ac:dyDescent="0.25">
      <c r="B2" s="11"/>
      <c r="J2" s="12"/>
      <c r="K2" s="12"/>
      <c r="L2" s="10"/>
    </row>
    <row r="3" spans="2:14" ht="15.75" x14ac:dyDescent="0.25">
      <c r="C3" s="11" t="s">
        <v>15</v>
      </c>
      <c r="D3" s="13"/>
      <c r="E3" s="13"/>
      <c r="F3" s="13"/>
      <c r="G3" s="13"/>
      <c r="H3" s="13"/>
      <c r="I3" s="13"/>
      <c r="J3" s="13"/>
      <c r="K3" s="13"/>
      <c r="L3" s="10"/>
      <c r="N3" t="s">
        <v>14</v>
      </c>
    </row>
    <row r="4" spans="2:14" ht="15.75" x14ac:dyDescent="0.25">
      <c r="B4" s="11"/>
      <c r="C4" s="9" t="s">
        <v>10</v>
      </c>
      <c r="D4" s="12"/>
      <c r="E4" s="12"/>
      <c r="F4" s="12"/>
      <c r="G4" s="12"/>
      <c r="H4" s="12"/>
      <c r="I4" s="12"/>
      <c r="J4" s="12"/>
      <c r="K4" s="12"/>
      <c r="L4" s="10"/>
      <c r="N4" t="s">
        <v>6</v>
      </c>
    </row>
    <row r="5" spans="2:14" ht="15.75" x14ac:dyDescent="0.25">
      <c r="B5" s="11"/>
      <c r="C5" s="12"/>
      <c r="D5" s="12"/>
      <c r="E5" s="12"/>
      <c r="F5" s="12"/>
      <c r="G5" s="12"/>
      <c r="H5" s="12"/>
      <c r="I5" s="12"/>
      <c r="J5" s="12"/>
      <c r="K5" s="12"/>
      <c r="L5" s="10"/>
      <c r="N5" t="s">
        <v>7</v>
      </c>
    </row>
    <row r="6" spans="2:14" ht="15.75" x14ac:dyDescent="0.25">
      <c r="B6" s="11"/>
      <c r="C6" s="12"/>
      <c r="D6" s="12"/>
      <c r="E6" s="12"/>
      <c r="F6" s="12"/>
      <c r="G6" s="12"/>
      <c r="H6" s="12"/>
      <c r="I6" s="12"/>
      <c r="J6" s="12"/>
      <c r="K6" s="12"/>
      <c r="L6" s="10"/>
      <c r="N6" t="s">
        <v>8</v>
      </c>
    </row>
    <row r="7" spans="2:14" ht="15.75" x14ac:dyDescent="0.25">
      <c r="B7" s="2">
        <v>0</v>
      </c>
      <c r="C7" s="3" t="s">
        <v>0</v>
      </c>
      <c r="D7" s="3"/>
      <c r="E7" s="4"/>
      <c r="F7" s="3"/>
      <c r="G7" s="4"/>
      <c r="H7" s="3"/>
      <c r="I7" s="4"/>
      <c r="J7" s="3"/>
      <c r="K7" s="4"/>
      <c r="N7" t="s">
        <v>9</v>
      </c>
    </row>
    <row r="8" spans="2:14" ht="15.75" x14ac:dyDescent="0.25">
      <c r="B8" s="5" t="s">
        <v>12</v>
      </c>
      <c r="C8" s="6" t="str">
        <f>LEFT(C4,SEARCH("_A0A_",C4)-1)</f>
        <v>50.12.A</v>
      </c>
      <c r="N8" t="s">
        <v>10</v>
      </c>
    </row>
    <row r="9" spans="2:14" ht="15.75" x14ac:dyDescent="0.25">
      <c r="B9" s="2">
        <v>1</v>
      </c>
      <c r="C9" s="3" t="s">
        <v>1</v>
      </c>
      <c r="D9" s="3"/>
      <c r="E9" s="3"/>
      <c r="F9" s="3"/>
      <c r="G9" s="3"/>
      <c r="H9" s="3"/>
      <c r="I9" s="3"/>
      <c r="J9" s="3"/>
      <c r="K9" s="3"/>
      <c r="N9" t="s">
        <v>11</v>
      </c>
    </row>
    <row r="10" spans="2:14" ht="15.75" x14ac:dyDescent="0.25">
      <c r="B10" s="1"/>
      <c r="C10" s="7" t="str">
        <f>SUBSTITUTE(C4,C8&amp;"_A0A_","")</f>
        <v>restauration d'enduits de parois intér. - mortier au plâtre et à la chaux / composition prescrite_A1A_QF_A2A_M²_A3A_66,27_A4A_</v>
      </c>
      <c r="N10" t="s">
        <v>5</v>
      </c>
    </row>
    <row r="11" spans="2:14" ht="15.75" x14ac:dyDescent="0.25">
      <c r="B11" s="5" t="s">
        <v>12</v>
      </c>
      <c r="C11" s="6" t="str">
        <f>LEFT(C10,SEARCH("_A1A_",C10)-1)</f>
        <v>restauration d'enduits de parois intér. - mortier au plâtre et à la chaux / composition prescrite</v>
      </c>
    </row>
    <row r="12" spans="2:14" ht="15.75" x14ac:dyDescent="0.25">
      <c r="B12" s="2">
        <v>2</v>
      </c>
      <c r="C12" s="3" t="s">
        <v>2</v>
      </c>
      <c r="D12" s="3"/>
      <c r="E12" s="3"/>
      <c r="F12" s="3"/>
      <c r="G12" s="3"/>
      <c r="H12" s="3"/>
      <c r="I12" s="3"/>
      <c r="J12" s="3"/>
      <c r="K12" s="3"/>
    </row>
    <row r="13" spans="2:14" ht="15.75" x14ac:dyDescent="0.25">
      <c r="B13" s="1"/>
      <c r="C13" s="8" t="str">
        <f>SUBSTITUTE(C10,C11&amp;"_A1A_","")</f>
        <v>QF_A2A_M²_A3A_66,27_A4A_</v>
      </c>
    </row>
    <row r="14" spans="2:14" ht="15.75" x14ac:dyDescent="0.25">
      <c r="B14" s="5" t="s">
        <v>12</v>
      </c>
      <c r="C14" s="6" t="str">
        <f>LEFT(C13,SEARCH("_A2A_",C13)-1)</f>
        <v>QF</v>
      </c>
    </row>
    <row r="15" spans="2:14" ht="15.75" x14ac:dyDescent="0.25">
      <c r="B15" s="2">
        <v>3</v>
      </c>
      <c r="C15" s="3" t="s">
        <v>3</v>
      </c>
      <c r="D15" s="3"/>
      <c r="E15" s="3"/>
      <c r="F15" s="3"/>
      <c r="G15" s="3"/>
      <c r="H15" s="3"/>
      <c r="I15" s="3"/>
      <c r="J15" s="3"/>
      <c r="K15" s="3"/>
    </row>
    <row r="16" spans="2:14" ht="15.75" x14ac:dyDescent="0.25">
      <c r="B16" s="5"/>
      <c r="C16" s="7" t="str">
        <f>SUBSTITUTE(C13,C14&amp;"_A2A_","")</f>
        <v>M²_A3A_66,27_A4A_</v>
      </c>
    </row>
    <row r="17" spans="2:11" ht="15.75" x14ac:dyDescent="0.25">
      <c r="B17" s="5" t="s">
        <v>12</v>
      </c>
      <c r="C17" s="6" t="str">
        <f>LEFT(C16,SEARCH("_A3A_",C16)-1)</f>
        <v>M²</v>
      </c>
    </row>
    <row r="18" spans="2:11" ht="15.75" x14ac:dyDescent="0.25">
      <c r="B18" s="2">
        <v>4</v>
      </c>
      <c r="C18" s="3" t="s">
        <v>4</v>
      </c>
      <c r="D18" s="3"/>
      <c r="E18" s="3"/>
      <c r="F18" s="3"/>
      <c r="G18" s="3"/>
      <c r="H18" s="3"/>
      <c r="I18" s="3"/>
      <c r="J18" s="3"/>
      <c r="K18" s="3"/>
    </row>
    <row r="19" spans="2:11" ht="15.75" x14ac:dyDescent="0.25">
      <c r="B19" s="1"/>
      <c r="C19" s="7" t="str">
        <f>SUBSTITUTE(C16,C17&amp;"_A3A_","")</f>
        <v>66,27_A4A_</v>
      </c>
    </row>
    <row r="20" spans="2:11" ht="15.75" x14ac:dyDescent="0.25">
      <c r="B20" s="5" t="s">
        <v>12</v>
      </c>
      <c r="C20" s="6" t="str">
        <f>LEFT(C19,SEARCH("_A4A_",C19)-1)</f>
        <v>66,27</v>
      </c>
    </row>
    <row r="23" spans="2:11" ht="15.75" thickBot="1" x14ac:dyDescent="0.3"/>
    <row r="24" spans="2:11" x14ac:dyDescent="0.25">
      <c r="B24" s="14" t="s">
        <v>13</v>
      </c>
      <c r="C24" s="15"/>
      <c r="D24" s="15"/>
      <c r="E24" s="15"/>
      <c r="F24" s="15"/>
      <c r="G24" s="15"/>
      <c r="H24" s="15"/>
      <c r="I24" s="15"/>
      <c r="J24" s="15"/>
      <c r="K24" s="16"/>
    </row>
    <row r="25" spans="2:11" x14ac:dyDescent="0.25">
      <c r="B25" s="17"/>
      <c r="C25" s="18"/>
      <c r="D25" s="18"/>
      <c r="E25" s="18"/>
      <c r="F25" s="18"/>
      <c r="G25" s="18"/>
      <c r="H25" s="18"/>
      <c r="I25" s="18"/>
      <c r="J25" s="18"/>
      <c r="K25" s="19"/>
    </row>
    <row r="26" spans="2:11" x14ac:dyDescent="0.25">
      <c r="B26" s="20" t="s">
        <v>0</v>
      </c>
      <c r="C26" s="18"/>
      <c r="D26" s="18"/>
      <c r="E26" s="18"/>
      <c r="F26" s="18"/>
      <c r="G26" s="18"/>
      <c r="H26" s="18"/>
      <c r="I26" s="18"/>
      <c r="J26" s="18"/>
      <c r="K26" s="19"/>
    </row>
    <row r="27" spans="2:11" x14ac:dyDescent="0.25">
      <c r="B27" s="17" t="str">
        <f>C8</f>
        <v>50.12.A</v>
      </c>
      <c r="C27" s="18"/>
      <c r="D27" s="18"/>
      <c r="E27" s="18"/>
      <c r="F27" s="18"/>
      <c r="G27" s="18"/>
      <c r="H27" s="18"/>
      <c r="I27" s="18"/>
      <c r="J27" s="18"/>
      <c r="K27" s="19"/>
    </row>
    <row r="28" spans="2:11" x14ac:dyDescent="0.25">
      <c r="B28" s="20" t="s">
        <v>1</v>
      </c>
      <c r="C28" s="18"/>
      <c r="D28" s="18"/>
      <c r="E28" s="18"/>
      <c r="F28" s="18"/>
      <c r="G28" s="18"/>
      <c r="H28" s="18"/>
      <c r="I28" s="18"/>
      <c r="J28" s="18"/>
      <c r="K28" s="19"/>
    </row>
    <row r="29" spans="2:11" x14ac:dyDescent="0.25">
      <c r="B29" s="17" t="str">
        <f>C11</f>
        <v>restauration d'enduits de parois intér. - mortier au plâtre et à la chaux / composition prescrite</v>
      </c>
      <c r="C29" s="18"/>
      <c r="D29" s="18"/>
      <c r="E29" s="18"/>
      <c r="F29" s="18"/>
      <c r="G29" s="18"/>
      <c r="H29" s="18"/>
      <c r="I29" s="18"/>
      <c r="J29" s="18"/>
      <c r="K29" s="19"/>
    </row>
    <row r="30" spans="2:11" x14ac:dyDescent="0.25">
      <c r="B30" s="20" t="s">
        <v>2</v>
      </c>
      <c r="C30" s="18"/>
      <c r="D30" s="18"/>
      <c r="E30" s="18"/>
      <c r="F30" s="18"/>
      <c r="G30" s="18"/>
      <c r="H30" s="18"/>
      <c r="I30" s="18"/>
      <c r="J30" s="18"/>
      <c r="K30" s="19"/>
    </row>
    <row r="31" spans="2:11" x14ac:dyDescent="0.25">
      <c r="B31" s="17" t="str">
        <f>C14</f>
        <v>QF</v>
      </c>
      <c r="C31" s="18"/>
      <c r="D31" s="18"/>
      <c r="E31" s="18"/>
      <c r="F31" s="18"/>
      <c r="G31" s="18"/>
      <c r="H31" s="18"/>
      <c r="I31" s="18"/>
      <c r="J31" s="18"/>
      <c r="K31" s="19"/>
    </row>
    <row r="32" spans="2:11" x14ac:dyDescent="0.25">
      <c r="B32" s="20" t="s">
        <v>3</v>
      </c>
      <c r="C32" s="18"/>
      <c r="D32" s="18"/>
      <c r="E32" s="18"/>
      <c r="F32" s="18"/>
      <c r="G32" s="18"/>
      <c r="H32" s="18"/>
      <c r="I32" s="18"/>
      <c r="J32" s="18"/>
      <c r="K32" s="19"/>
    </row>
    <row r="33" spans="2:11" x14ac:dyDescent="0.25">
      <c r="B33" s="17" t="str">
        <f>C17</f>
        <v>M²</v>
      </c>
      <c r="C33" s="18"/>
      <c r="D33" s="18"/>
      <c r="E33" s="18"/>
      <c r="F33" s="18"/>
      <c r="G33" s="18"/>
      <c r="H33" s="18"/>
      <c r="I33" s="18"/>
      <c r="J33" s="18"/>
      <c r="K33" s="19"/>
    </row>
    <row r="34" spans="2:11" x14ac:dyDescent="0.25">
      <c r="B34" s="20" t="s">
        <v>4</v>
      </c>
      <c r="C34" s="18"/>
      <c r="D34" s="18"/>
      <c r="E34" s="18"/>
      <c r="F34" s="18"/>
      <c r="G34" s="18"/>
      <c r="H34" s="18"/>
      <c r="I34" s="18"/>
      <c r="J34" s="18"/>
      <c r="K34" s="19"/>
    </row>
    <row r="35" spans="2:11" ht="15.75" thickBot="1" x14ac:dyDescent="0.3">
      <c r="B35" s="21" t="str">
        <f>C20</f>
        <v>66,27</v>
      </c>
      <c r="C35" s="22"/>
      <c r="D35" s="22"/>
      <c r="E35" s="22"/>
      <c r="F35" s="22"/>
      <c r="G35" s="22"/>
      <c r="H35" s="22"/>
      <c r="I35" s="22"/>
      <c r="J35" s="22"/>
      <c r="K35" s="23"/>
    </row>
  </sheetData>
  <dataValidations count="1">
    <dataValidation type="list" allowBlank="1" showInputMessage="1" showErrorMessage="1" sqref="C4">
      <formula1>$N$4:$N$12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Adrien</dc:creator>
  <cp:lastModifiedBy>Adrien</cp:lastModifiedBy>
  <dcterms:created xsi:type="dcterms:W3CDTF">2017-02-04T18:33:08Z</dcterms:created>
  <dcterms:modified xsi:type="dcterms:W3CDTF">2017-02-04T20:50:25Z</dcterms:modified>
</cp:coreProperties>
</file>