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euille d'Inventaire " sheetId="2" r:id="rId1"/>
    <sheet name="Sheet1" sheetId="1" r:id="rId2"/>
  </sheets>
  <externalReferences>
    <externalReference r:id="rId3"/>
  </externalReferences>
  <definedNames>
    <definedName name="_Order1" hidden="1">255</definedName>
    <definedName name="ANOMALIE" localSheetId="0">#REF!</definedName>
    <definedName name="ANOMALIE">#REF!</definedName>
    <definedName name="CHGT_IMP" localSheetId="0">#REF!</definedName>
    <definedName name="CHGT_IMP">#REF!</definedName>
    <definedName name="CHGT_RAZ" localSheetId="0">#REF!</definedName>
    <definedName name="CHGT_RAZ">#REF!</definedName>
    <definedName name="Code_MP_Inv" localSheetId="0">#REF!</definedName>
    <definedName name="Code_MP_Inv">#REF!</definedName>
    <definedName name="Code_MP_L1" localSheetId="0">#REF!</definedName>
    <definedName name="Code_MP_L1">#REF!</definedName>
    <definedName name="Code_MP_L2" localSheetId="0">#REF!</definedName>
    <definedName name="Code_MP_L2">#REF!</definedName>
    <definedName name="FM_IMP" localSheetId="0">#REF!</definedName>
    <definedName name="FM_IMP">#REF!</definedName>
    <definedName name="PLAN_IMP" localSheetId="0">#REF!</definedName>
    <definedName name="PLAN_IMP">#REF!</definedName>
    <definedName name="PLANL1" localSheetId="0">#REF!</definedName>
    <definedName name="PLANL1">#REF!</definedName>
    <definedName name="PLANL2" localSheetId="0">#REF!</definedName>
    <definedName name="PLANL2">#REF!</definedName>
    <definedName name="PLANL3" localSheetId="0">#REF!</definedName>
    <definedName name="PLANL3">#REF!</definedName>
    <definedName name="RAZ_PLANL1" localSheetId="0">#REF!</definedName>
    <definedName name="RAZ_PLANL1">#REF!</definedName>
    <definedName name="RAZ_PLANL2" localSheetId="0">#REF!</definedName>
    <definedName name="RAZ_PLANL2">#REF!</definedName>
    <definedName name="RAZ_PLANL3" localSheetId="0">#REF!</definedName>
    <definedName name="RAZ_PLANL3">#REF!</definedName>
    <definedName name="STEF_IMP" localSheetId="0">#REF!</definedName>
    <definedName name="STEF_IMP">#REF!</definedName>
    <definedName name="STEF_RAZ" localSheetId="0">#REF!</definedName>
    <definedName name="STEF_RAZ">#REF!</definedName>
    <definedName name="TRI_BASE" localSheetId="0">#REF!</definedName>
    <definedName name="TRI_BASE">#REF!</definedName>
  </definedNames>
  <calcPr calcId="152511"/>
</workbook>
</file>

<file path=xl/calcChain.xml><?xml version="1.0" encoding="utf-8"?>
<calcChain xmlns="http://schemas.openxmlformats.org/spreadsheetml/2006/main">
  <c r="O227" i="2" l="1"/>
  <c r="O226" i="2"/>
  <c r="O225" i="2"/>
  <c r="O224" i="2"/>
  <c r="O223" i="2"/>
  <c r="O222" i="2"/>
  <c r="U220" i="2"/>
  <c r="F220" i="2"/>
  <c r="E220" i="2"/>
  <c r="D220" i="2"/>
  <c r="O216" i="2"/>
  <c r="O215" i="2"/>
  <c r="O214" i="2"/>
  <c r="O213" i="2"/>
  <c r="O212" i="2"/>
  <c r="O211" i="2"/>
  <c r="U209" i="2"/>
  <c r="F209" i="2"/>
  <c r="E209" i="2"/>
  <c r="D209" i="2"/>
  <c r="O205" i="2"/>
  <c r="O204" i="2"/>
  <c r="O203" i="2"/>
  <c r="O202" i="2"/>
  <c r="O201" i="2"/>
  <c r="O200" i="2"/>
  <c r="U198" i="2"/>
  <c r="F198" i="2"/>
  <c r="E198" i="2"/>
  <c r="D198" i="2"/>
  <c r="O194" i="2"/>
  <c r="O193" i="2"/>
  <c r="O192" i="2"/>
  <c r="O191" i="2"/>
  <c r="O190" i="2"/>
  <c r="O189" i="2"/>
  <c r="U187" i="2"/>
  <c r="F187" i="2"/>
  <c r="E187" i="2"/>
  <c r="D187" i="2"/>
  <c r="O183" i="2"/>
  <c r="O182" i="2"/>
  <c r="O181" i="2"/>
  <c r="O180" i="2"/>
  <c r="O179" i="2"/>
  <c r="O178" i="2"/>
  <c r="U176" i="2"/>
  <c r="F176" i="2"/>
  <c r="E176" i="2"/>
  <c r="D176" i="2"/>
  <c r="O171" i="2"/>
  <c r="O170" i="2"/>
  <c r="O169" i="2"/>
  <c r="O168" i="2"/>
  <c r="O167" i="2"/>
  <c r="O166" i="2"/>
  <c r="U164" i="2"/>
  <c r="F164" i="2"/>
  <c r="E164" i="2"/>
  <c r="D164" i="2"/>
  <c r="O160" i="2"/>
  <c r="O159" i="2"/>
  <c r="O158" i="2"/>
  <c r="O157" i="2"/>
  <c r="O156" i="2"/>
  <c r="O155" i="2"/>
  <c r="U153" i="2"/>
  <c r="F153" i="2"/>
  <c r="E153" i="2"/>
  <c r="D153" i="2"/>
  <c r="O149" i="2"/>
  <c r="O148" i="2"/>
  <c r="O147" i="2"/>
  <c r="O146" i="2"/>
  <c r="O145" i="2"/>
  <c r="O144" i="2"/>
  <c r="U142" i="2"/>
  <c r="F142" i="2"/>
  <c r="E142" i="2"/>
  <c r="D142" i="2"/>
  <c r="O138" i="2"/>
  <c r="O137" i="2"/>
  <c r="O136" i="2"/>
  <c r="O135" i="2"/>
  <c r="O134" i="2"/>
  <c r="O133" i="2"/>
  <c r="U131" i="2"/>
  <c r="F131" i="2"/>
  <c r="E131" i="2"/>
  <c r="D131" i="2"/>
  <c r="O127" i="2"/>
  <c r="O126" i="2"/>
  <c r="O125" i="2"/>
  <c r="O124" i="2"/>
  <c r="O123" i="2"/>
  <c r="O122" i="2"/>
  <c r="U120" i="2"/>
  <c r="F120" i="2"/>
  <c r="E120" i="2"/>
  <c r="D120" i="2"/>
  <c r="O114" i="2"/>
  <c r="O113" i="2"/>
  <c r="O112" i="2"/>
  <c r="O111" i="2"/>
  <c r="O110" i="2"/>
  <c r="O109" i="2"/>
  <c r="U107" i="2"/>
  <c r="F107" i="2"/>
  <c r="E107" i="2"/>
  <c r="D107" i="2"/>
  <c r="O103" i="2"/>
  <c r="O102" i="2"/>
  <c r="O101" i="2"/>
  <c r="O100" i="2"/>
  <c r="O99" i="2"/>
  <c r="O98" i="2"/>
  <c r="U96" i="2"/>
  <c r="F96" i="2"/>
  <c r="E96" i="2"/>
  <c r="D96" i="2"/>
  <c r="O92" i="2"/>
  <c r="O91" i="2"/>
  <c r="O90" i="2"/>
  <c r="O89" i="2"/>
  <c r="O88" i="2"/>
  <c r="O87" i="2"/>
  <c r="U85" i="2"/>
  <c r="F85" i="2"/>
  <c r="E85" i="2"/>
  <c r="D85" i="2"/>
  <c r="O81" i="2"/>
  <c r="O80" i="2"/>
  <c r="O79" i="2"/>
  <c r="O78" i="2"/>
  <c r="O77" i="2"/>
  <c r="O76" i="2"/>
  <c r="U74" i="2"/>
  <c r="F74" i="2"/>
  <c r="E74" i="2"/>
  <c r="D74" i="2"/>
  <c r="O70" i="2"/>
  <c r="O69" i="2"/>
  <c r="O68" i="2"/>
  <c r="O67" i="2"/>
  <c r="O66" i="2"/>
  <c r="O65" i="2"/>
  <c r="U63" i="2"/>
  <c r="F63" i="2"/>
  <c r="E63" i="2"/>
  <c r="D63" i="2"/>
  <c r="O56" i="2"/>
  <c r="O55" i="2"/>
  <c r="O54" i="2"/>
  <c r="O53" i="2"/>
  <c r="O52" i="2"/>
  <c r="O51" i="2"/>
  <c r="U49" i="2"/>
  <c r="F49" i="2"/>
  <c r="E49" i="2"/>
  <c r="D49" i="2"/>
  <c r="O45" i="2"/>
  <c r="O44" i="2"/>
  <c r="O43" i="2"/>
  <c r="O42" i="2"/>
  <c r="O41" i="2"/>
  <c r="O40" i="2"/>
  <c r="U38" i="2"/>
  <c r="F38" i="2"/>
  <c r="E38" i="2"/>
  <c r="D38" i="2"/>
  <c r="O34" i="2"/>
  <c r="O33" i="2"/>
  <c r="O32" i="2"/>
  <c r="O31" i="2"/>
  <c r="O30" i="2"/>
  <c r="O29" i="2"/>
  <c r="U27" i="2"/>
  <c r="F27" i="2"/>
  <c r="E27" i="2"/>
  <c r="D27" i="2"/>
  <c r="O23" i="2"/>
  <c r="O22" i="2"/>
  <c r="O21" i="2"/>
  <c r="O20" i="2"/>
  <c r="O19" i="2"/>
  <c r="O18" i="2"/>
  <c r="U16" i="2"/>
  <c r="F16" i="2"/>
  <c r="E16" i="2"/>
  <c r="D16" i="2"/>
  <c r="A62" i="2"/>
  <c r="U5" i="2"/>
  <c r="Q1" i="2"/>
  <c r="P1" i="2"/>
  <c r="O11" i="2" l="1"/>
  <c r="O8" i="2"/>
  <c r="F5" i="2"/>
  <c r="O9" i="2"/>
  <c r="O12" i="2"/>
  <c r="D5" i="2"/>
  <c r="O7" i="2"/>
  <c r="O10" i="2"/>
  <c r="E5" i="2"/>
</calcChain>
</file>

<file path=xl/sharedStrings.xml><?xml version="1.0" encoding="utf-8"?>
<sst xmlns="http://schemas.openxmlformats.org/spreadsheetml/2006/main" count="553" uniqueCount="61">
  <si>
    <t>Code Equipe</t>
  </si>
  <si>
    <t xml:space="preserve">1   1   1   1  </t>
  </si>
  <si>
    <t>PLAN</t>
  </si>
  <si>
    <t>CADENCE</t>
  </si>
  <si>
    <t>LANIERES</t>
  </si>
  <si>
    <t>durée de l'Item</t>
  </si>
  <si>
    <t>REF</t>
  </si>
  <si>
    <t>Qté/pal</t>
  </si>
  <si>
    <t>Bes/eq</t>
  </si>
  <si>
    <t>Bes/plan</t>
  </si>
  <si>
    <t>Quai</t>
  </si>
  <si>
    <t xml:space="preserve">zone </t>
  </si>
  <si>
    <t>nav</t>
  </si>
  <si>
    <t>T</t>
  </si>
  <si>
    <t>FM</t>
  </si>
  <si>
    <t>Wrapper</t>
  </si>
  <si>
    <t>Etuis/Boites</t>
  </si>
  <si>
    <t/>
  </si>
  <si>
    <t>Intercalaire</t>
  </si>
  <si>
    <t>Palette</t>
  </si>
  <si>
    <t>3  4</t>
  </si>
  <si>
    <t>5 5 5 5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</si>
  <si>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</si>
  <si>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3  3  3  3 </t>
  </si>
  <si>
    <t>4 4 4 4</t>
  </si>
  <si>
    <t>6 6 6 6</t>
  </si>
  <si>
    <t xml:space="preserve">  </t>
  </si>
  <si>
    <t>5  6</t>
  </si>
  <si>
    <t xml:space="preserve">2   2   2   2  </t>
  </si>
  <si>
    <t>1  2</t>
  </si>
  <si>
    <t>3 4 5</t>
  </si>
  <si>
    <t>3 4 6</t>
  </si>
  <si>
    <t>3 4 5 6</t>
  </si>
  <si>
    <t>3 4</t>
  </si>
  <si>
    <t>3  5</t>
  </si>
  <si>
    <t>3 5 6</t>
  </si>
  <si>
    <t>3  6</t>
  </si>
  <si>
    <t>4  5</t>
  </si>
  <si>
    <t>4 5 6</t>
  </si>
  <si>
    <t>4  6</t>
  </si>
  <si>
    <t>Caisses</t>
  </si>
  <si>
    <t xml:space="preserve">ce qui fait par exemple : </t>
  </si>
  <si>
    <r>
      <rPr>
        <b/>
        <sz val="14"/>
        <color theme="1"/>
        <rFont val="Calibri"/>
        <family val="2"/>
        <scheme val="minor"/>
      </rPr>
      <t xml:space="preserve">Explications </t>
    </r>
    <r>
      <rPr>
        <sz val="11"/>
        <color theme="1"/>
        <rFont val="Calibri"/>
        <family val="2"/>
        <scheme val="minor"/>
      </rPr>
      <t xml:space="preserve">:  ce fichier sert a faire un inventaire </t>
    </r>
  </si>
  <si>
    <t>les différentes cases se remplissent automatiquement (ici j'ai tous effacé pour faire plus simple)</t>
  </si>
  <si>
    <t xml:space="preserve">En mettant un chiffre dans B5  (101 = numéro de machine et nunéro ordre de fabrication) </t>
  </si>
  <si>
    <t>La plage de sélection pour chaque tableau doit être celle-ci :</t>
  </si>
  <si>
    <t xml:space="preserve"> - en tout il y a 4 feuilles avec à chaque fois 5 tableaux</t>
  </si>
  <si>
    <t xml:space="preserve"> je voudrais que quand je lance une "impression inventaire" la macro regarde qu'elle tableau est remplie est imprime </t>
  </si>
  <si>
    <r>
      <t xml:space="preserve">la ou les feuilles selon ce critére : </t>
    </r>
    <r>
      <rPr>
        <b/>
        <sz val="11"/>
        <color theme="1"/>
        <rFont val="Calibri"/>
        <family val="2"/>
        <scheme val="minor"/>
      </rPr>
      <t>si valeur dans le tableau impression si pas de valeur pas d'impression</t>
    </r>
  </si>
  <si>
    <t xml:space="preserve">  la barre noir est la pour signaler visuellement un changement de machine</t>
  </si>
  <si>
    <t xml:space="preserve"> - pour la première feuille  l'impression des 3 premiers tableaux, mais pas des 2 derniers</t>
  </si>
  <si>
    <t xml:space="preserve">  - sur la deuxième feuille l'impression de deux tableau   </t>
  </si>
  <si>
    <t xml:space="preserve"> - sur la troisième feuille d'un tableau</t>
  </si>
  <si>
    <t xml:space="preserve"> - quatrième feuille pas d'impression car pas de tableau sélectionner</t>
  </si>
  <si>
    <t>voici la des cases qui peuvent être sélectionnées</t>
  </si>
  <si>
    <t>B5, B16, B27, B38, B49, B6,3 B74, B85, B96, B107, B120, B131, B142, B153, B164, B176, B187, B198, B209, B220.</t>
  </si>
  <si>
    <t xml:space="preserve">Pour info : au début de chaque feuille  j'ai mis un espace assez important avant le premier tableau </t>
  </si>
  <si>
    <t>je voudrais le garder pour une question de pratique</t>
  </si>
  <si>
    <t xml:space="preserve"> j'ai mis un trait pour matérialiser la fin de la première feuile feuille  et le début de la seconde </t>
  </si>
  <si>
    <t xml:space="preserve"> voir ci-dessous</t>
  </si>
  <si>
    <t>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</si>
</sst>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[hh]:mm"/>
    <numFmt numFmtId="166" formatCode="dddd\ _ dd/mm/yy_ _hh:mm"/>
    <numFmt numFmtId="167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24"/>
      <color theme="1"/>
      <name val="Calibri"/>
      <family val="2"/>
      <scheme val="minor"/>
    </font>
    <font>
      <b/>
      <sz val="20"/>
      <color rgb="FFFF0000"/>
      <name val="Arial"/>
      <family val="2"/>
    </font>
    <font>
      <b/>
      <sz val="15"/>
      <name val="Arial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b/>
      <sz val="26"/>
      <name val="Arial"/>
      <family val="2"/>
    </font>
    <font>
      <sz val="13"/>
      <name val="Arial"/>
      <family val="2"/>
    </font>
    <font>
      <sz val="9"/>
      <name val="Arial"/>
      <family val="2"/>
    </font>
    <font>
      <sz val="8"/>
      <name val="Arial"/>
      <family val="2"/>
    </font>
    <font>
      <sz val="1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3"/>
      <color rgb="FF008E40"/>
      <name val="Arial"/>
      <family val="2"/>
    </font>
    <font>
      <b/>
      <sz val="13"/>
      <color rgb="FF028C12"/>
      <name val="Arial"/>
      <family val="2"/>
    </font>
    <font>
      <b/>
      <sz val="13"/>
      <color rgb="FF008E50"/>
      <name val="Arial"/>
      <family val="2"/>
    </font>
    <font>
      <sz val="2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Dot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DashDotDot">
        <color rgb="FFFF0000"/>
      </left>
      <right/>
      <top style="mediumDashDotDot">
        <color rgb="FFFF0000"/>
      </top>
      <bottom/>
      <diagonal/>
    </border>
    <border>
      <left style="thick">
        <color rgb="FFFF0000"/>
      </left>
      <right style="thick">
        <color rgb="FFFF0000"/>
      </right>
      <top style="mediumDashDotDot">
        <color rgb="FFFF0000"/>
      </top>
      <bottom/>
      <diagonal/>
    </border>
    <border>
      <left style="thick">
        <color rgb="FFFF0000"/>
      </left>
      <right style="thin">
        <color indexed="64"/>
      </right>
      <top style="mediumDashDotDot">
        <color rgb="FFFF0000"/>
      </top>
      <bottom/>
      <diagonal/>
    </border>
    <border>
      <left style="thin">
        <color indexed="64"/>
      </left>
      <right style="thin">
        <color indexed="64"/>
      </right>
      <top style="mediumDashDotDot">
        <color rgb="FFFF0000"/>
      </top>
      <bottom/>
      <diagonal/>
    </border>
    <border>
      <left style="thin">
        <color indexed="64"/>
      </left>
      <right style="medium">
        <color indexed="64"/>
      </right>
      <top style="mediumDashDotDot">
        <color rgb="FFFF0000"/>
      </top>
      <bottom/>
      <diagonal/>
    </border>
    <border>
      <left style="medium">
        <color indexed="64"/>
      </left>
      <right/>
      <top style="mediumDashDotDot">
        <color rgb="FFFF0000"/>
      </top>
      <bottom style="medium">
        <color indexed="64"/>
      </bottom>
      <diagonal/>
    </border>
    <border>
      <left/>
      <right/>
      <top style="mediumDashDotDot">
        <color rgb="FFFF0000"/>
      </top>
      <bottom style="medium">
        <color indexed="64"/>
      </bottom>
      <diagonal/>
    </border>
    <border>
      <left style="medium">
        <color indexed="64"/>
      </left>
      <right style="mediumDashDotDot">
        <color rgb="FFFF0000"/>
      </right>
      <top style="mediumDashDotDot">
        <color rgb="FFFF0000"/>
      </top>
      <bottom style="medium">
        <color indexed="64"/>
      </bottom>
      <diagonal/>
    </border>
    <border>
      <left style="mediumDashDotDot">
        <color rgb="FFFF0000"/>
      </left>
      <right style="medium">
        <color auto="1"/>
      </right>
      <top style="thin">
        <color auto="1"/>
      </top>
      <bottom/>
      <diagonal/>
    </border>
    <border>
      <left/>
      <right style="mediumDashDotDot">
        <color rgb="FFFF0000"/>
      </right>
      <top style="medium">
        <color indexed="64"/>
      </top>
      <bottom style="medium">
        <color indexed="64"/>
      </bottom>
      <diagonal/>
    </border>
    <border>
      <left style="mediumDashDotDot">
        <color rgb="FFFF0000"/>
      </left>
      <right style="medium">
        <color auto="1"/>
      </right>
      <top/>
      <bottom/>
      <diagonal/>
    </border>
    <border>
      <left/>
      <right style="mediumDashDotDot">
        <color rgb="FFFF0000"/>
      </right>
      <top style="medium">
        <color indexed="64"/>
      </top>
      <bottom/>
      <diagonal/>
    </border>
    <border>
      <left/>
      <right style="mediumDashDotDot">
        <color rgb="FFFF0000"/>
      </right>
      <top/>
      <bottom/>
      <diagonal/>
    </border>
    <border>
      <left style="mediumDashDotDot">
        <color rgb="FFFF0000"/>
      </left>
      <right style="medium">
        <color auto="1"/>
      </right>
      <top/>
      <bottom style="thin">
        <color auto="1"/>
      </bottom>
      <diagonal/>
    </border>
    <border>
      <left/>
      <right style="mediumDashDotDot">
        <color rgb="FFFF0000"/>
      </right>
      <top/>
      <bottom style="medium">
        <color indexed="64"/>
      </bottom>
      <diagonal/>
    </border>
    <border>
      <left style="mediumDashDotDot">
        <color rgb="FFFF0000"/>
      </left>
      <right/>
      <top/>
      <bottom/>
      <diagonal/>
    </border>
    <border>
      <left style="mediumDashDotDot">
        <color rgb="FFFF0000"/>
      </left>
      <right/>
      <top/>
      <bottom style="mediumDashDotDot">
        <color rgb="FFFF0000"/>
      </bottom>
      <diagonal/>
    </border>
    <border>
      <left/>
      <right style="mediumDashDotDot">
        <color rgb="FFFF0000"/>
      </right>
      <top/>
      <bottom style="mediumDashDotDot">
        <color rgb="FFFF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6">
    <xf numFmtId="0" fontId="0" fillId="0" borderId="0" xfId="0"/>
    <xf numFmtId="14" fontId="3" fillId="0" borderId="0" xfId="1" applyNumberFormat="1" applyFont="1" applyFill="1" applyBorder="1" applyAlignment="1" applyProtection="1">
      <alignment horizontal="center" vertical="center"/>
    </xf>
    <xf numFmtId="0" fontId="2" fillId="0" borderId="1" xfId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/>
    </xf>
    <xf numFmtId="0" fontId="1" fillId="0" borderId="0" xfId="2"/>
    <xf numFmtId="0" fontId="8" fillId="0" borderId="0" xfId="2" applyFont="1" applyAlignment="1">
      <alignment horizontal="center" vertical="center"/>
    </xf>
    <xf numFmtId="0" fontId="8" fillId="0" borderId="0" xfId="2" applyFont="1"/>
    <xf numFmtId="0" fontId="9" fillId="0" borderId="0" xfId="1" applyFont="1" applyAlignment="1"/>
    <xf numFmtId="0" fontId="2" fillId="0" borderId="1" xfId="1" applyFill="1" applyBorder="1"/>
    <xf numFmtId="0" fontId="2" fillId="0" borderId="0" xfId="1" applyFill="1" applyBorder="1"/>
    <xf numFmtId="0" fontId="1" fillId="0" borderId="0" xfId="2" applyFill="1" applyBorder="1" applyAlignment="1" applyProtection="1">
      <alignment horizontal="left" vertical="center"/>
      <protection locked="0"/>
    </xf>
    <xf numFmtId="0" fontId="10" fillId="0" borderId="0" xfId="1" applyFont="1" applyFill="1" applyBorder="1"/>
    <xf numFmtId="0" fontId="12" fillId="0" borderId="0" xfId="1" applyFont="1" applyProtection="1">
      <protection locked="0"/>
    </xf>
    <xf numFmtId="0" fontId="12" fillId="0" borderId="0" xfId="1" applyFont="1" applyBorder="1" applyAlignment="1">
      <alignment horizontal="center" vertical="center" wrapText="1"/>
    </xf>
    <xf numFmtId="0" fontId="2" fillId="0" borderId="0" xfId="1"/>
    <xf numFmtId="0" fontId="1" fillId="0" borderId="0" xfId="2" applyFill="1" applyBorder="1"/>
    <xf numFmtId="0" fontId="13" fillId="0" borderId="0" xfId="2" applyFont="1" applyFill="1" applyBorder="1" applyAlignment="1" applyProtection="1">
      <alignment horizontal="left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5" fillId="4" borderId="9" xfId="1" applyFont="1" applyFill="1" applyBorder="1" applyAlignment="1" applyProtection="1">
      <alignment horizontal="center" vertical="center" wrapText="1"/>
    </xf>
    <xf numFmtId="0" fontId="16" fillId="5" borderId="10" xfId="1" applyFont="1" applyFill="1" applyBorder="1" applyAlignment="1" applyProtection="1">
      <alignment horizontal="center" vertical="center"/>
    </xf>
    <xf numFmtId="0" fontId="16" fillId="5" borderId="11" xfId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20" fillId="0" borderId="14" xfId="1" applyFont="1" applyBorder="1" applyAlignment="1" applyProtection="1">
      <alignment horizontal="center" vertical="center" wrapText="1"/>
    </xf>
    <xf numFmtId="164" fontId="10" fillId="8" borderId="14" xfId="1" applyNumberFormat="1" applyFont="1" applyFill="1" applyBorder="1" applyAlignment="1" applyProtection="1">
      <alignment horizontal="center" vertical="center"/>
    </xf>
    <xf numFmtId="0" fontId="21" fillId="0" borderId="14" xfId="1" applyFont="1" applyBorder="1" applyAlignment="1" applyProtection="1">
      <alignment horizontal="center" vertical="center"/>
    </xf>
    <xf numFmtId="3" fontId="10" fillId="8" borderId="14" xfId="1" applyNumberFormat="1" applyFont="1" applyFill="1" applyBorder="1" applyAlignment="1" applyProtection="1">
      <alignment horizontal="center" vertical="center"/>
    </xf>
    <xf numFmtId="0" fontId="23" fillId="0" borderId="19" xfId="1" applyFont="1" applyFill="1" applyBorder="1" applyAlignment="1">
      <alignment horizontal="center" vertical="center"/>
    </xf>
    <xf numFmtId="0" fontId="1" fillId="0" borderId="0" xfId="2" applyFill="1" applyBorder="1" applyAlignment="1"/>
    <xf numFmtId="0" fontId="10" fillId="4" borderId="14" xfId="1" applyFont="1" applyFill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/>
    </xf>
    <xf numFmtId="0" fontId="24" fillId="10" borderId="6" xfId="1" applyFont="1" applyFill="1" applyBorder="1" applyAlignment="1" applyProtection="1">
      <alignment horizontal="center"/>
    </xf>
    <xf numFmtId="0" fontId="24" fillId="10" borderId="7" xfId="1" applyFont="1" applyFill="1" applyBorder="1" applyAlignment="1" applyProtection="1">
      <alignment horizontal="center"/>
    </xf>
    <xf numFmtId="0" fontId="24" fillId="10" borderId="5" xfId="1" applyFont="1" applyFill="1" applyBorder="1" applyAlignment="1" applyProtection="1">
      <alignment horizontal="center"/>
    </xf>
    <xf numFmtId="0" fontId="7" fillId="0" borderId="7" xfId="1" applyFont="1" applyBorder="1" applyAlignment="1" applyProtection="1">
      <alignment horizontal="left" vertical="center"/>
    </xf>
    <xf numFmtId="167" fontId="7" fillId="10" borderId="23" xfId="1" applyNumberFormat="1" applyFont="1" applyFill="1" applyBorder="1" applyAlignment="1" applyProtection="1">
      <alignment horizontal="center" vertical="center"/>
    </xf>
    <xf numFmtId="167" fontId="19" fillId="10" borderId="21" xfId="1" applyNumberFormat="1" applyFont="1" applyFill="1" applyBorder="1" applyAlignment="1" applyProtection="1">
      <alignment horizontal="center" vertical="center"/>
    </xf>
    <xf numFmtId="0" fontId="23" fillId="11" borderId="19" xfId="1" applyFont="1" applyFill="1" applyBorder="1" applyAlignment="1">
      <alignment horizontal="center" vertical="center"/>
    </xf>
    <xf numFmtId="0" fontId="24" fillId="10" borderId="27" xfId="1" applyFont="1" applyFill="1" applyBorder="1" applyAlignment="1" applyProtection="1">
      <alignment horizontal="center" vertical="center"/>
    </xf>
    <xf numFmtId="0" fontId="19" fillId="12" borderId="7" xfId="1" applyFont="1" applyFill="1" applyBorder="1" applyAlignment="1" applyProtection="1">
      <alignment horizontal="center" vertical="center"/>
    </xf>
    <xf numFmtId="1" fontId="26" fillId="13" borderId="7" xfId="1" applyNumberFormat="1" applyFont="1" applyFill="1" applyBorder="1" applyAlignment="1" applyProtection="1">
      <alignment horizontal="center" vertical="center"/>
    </xf>
    <xf numFmtId="167" fontId="19" fillId="10" borderId="5" xfId="1" applyNumberFormat="1" applyFont="1" applyFill="1" applyBorder="1" applyAlignment="1" applyProtection="1">
      <alignment horizontal="center"/>
    </xf>
    <xf numFmtId="167" fontId="26" fillId="13" borderId="28" xfId="1" applyNumberFormat="1" applyFont="1" applyFill="1" applyBorder="1" applyAlignment="1" applyProtection="1">
      <alignment horizontal="center" vertical="center"/>
    </xf>
    <xf numFmtId="0" fontId="2" fillId="0" borderId="7" xfId="1" applyBorder="1" applyProtection="1"/>
    <xf numFmtId="0" fontId="12" fillId="0" borderId="28" xfId="1" applyFont="1" applyBorder="1" applyProtection="1"/>
    <xf numFmtId="0" fontId="12" fillId="0" borderId="29" xfId="1" applyFont="1" applyBorder="1" applyProtection="1"/>
    <xf numFmtId="0" fontId="12" fillId="0" borderId="19" xfId="1" applyFont="1" applyBorder="1" applyProtection="1"/>
    <xf numFmtId="0" fontId="24" fillId="10" borderId="31" xfId="1" applyFont="1" applyFill="1" applyBorder="1" applyAlignment="1" applyProtection="1">
      <alignment horizontal="center" vertical="center"/>
    </xf>
    <xf numFmtId="0" fontId="19" fillId="12" borderId="19" xfId="1" applyFont="1" applyFill="1" applyBorder="1" applyAlignment="1" applyProtection="1">
      <alignment horizontal="center" vertical="center"/>
    </xf>
    <xf numFmtId="1" fontId="26" fillId="13" borderId="19" xfId="1" applyNumberFormat="1" applyFont="1" applyFill="1" applyBorder="1" applyAlignment="1" applyProtection="1">
      <alignment horizontal="center" vertical="center"/>
    </xf>
    <xf numFmtId="2" fontId="19" fillId="10" borderId="4" xfId="1" applyNumberFormat="1" applyFont="1" applyFill="1" applyBorder="1" applyAlignment="1" applyProtection="1">
      <alignment horizontal="center" wrapText="1"/>
    </xf>
    <xf numFmtId="167" fontId="26" fillId="13" borderId="32" xfId="1" applyNumberFormat="1" applyFont="1" applyFill="1" applyBorder="1" applyAlignment="1" applyProtection="1">
      <alignment horizontal="center" vertical="center" wrapText="1"/>
    </xf>
    <xf numFmtId="0" fontId="2" fillId="0" borderId="19" xfId="1" applyBorder="1" applyProtection="1"/>
    <xf numFmtId="0" fontId="12" fillId="0" borderId="33" xfId="1" applyFont="1" applyBorder="1" applyProtection="1"/>
    <xf numFmtId="0" fontId="19" fillId="12" borderId="34" xfId="1" applyFont="1" applyFill="1" applyBorder="1" applyAlignment="1" applyProtection="1">
      <alignment horizontal="center" vertical="center"/>
    </xf>
    <xf numFmtId="2" fontId="19" fillId="10" borderId="32" xfId="2" applyNumberFormat="1" applyFont="1" applyFill="1" applyBorder="1" applyAlignment="1" applyProtection="1">
      <alignment horizontal="center" vertical="center" wrapText="1"/>
    </xf>
    <xf numFmtId="2" fontId="19" fillId="0" borderId="19" xfId="1" applyNumberFormat="1" applyFont="1" applyFill="1" applyBorder="1" applyAlignment="1" applyProtection="1">
      <alignment horizontal="center" vertical="center"/>
    </xf>
    <xf numFmtId="167" fontId="27" fillId="13" borderId="19" xfId="2" applyNumberFormat="1" applyFont="1" applyFill="1" applyBorder="1" applyAlignment="1" applyProtection="1">
      <alignment horizontal="center" vertical="center"/>
    </xf>
    <xf numFmtId="0" fontId="24" fillId="10" borderId="36" xfId="1" applyFont="1" applyFill="1" applyBorder="1" applyAlignment="1" applyProtection="1">
      <alignment horizontal="center" vertical="center"/>
    </xf>
    <xf numFmtId="0" fontId="7" fillId="12" borderId="37" xfId="1" applyFont="1" applyFill="1" applyBorder="1" applyAlignment="1" applyProtection="1">
      <alignment horizontal="center" vertical="center"/>
    </xf>
    <xf numFmtId="0" fontId="28" fillId="13" borderId="38" xfId="1" applyFont="1" applyFill="1" applyBorder="1" applyAlignment="1" applyProtection="1">
      <alignment horizontal="center" vertical="center"/>
    </xf>
    <xf numFmtId="167" fontId="19" fillId="10" borderId="39" xfId="1" applyNumberFormat="1" applyFont="1" applyFill="1" applyBorder="1" applyAlignment="1" applyProtection="1">
      <alignment horizontal="center" wrapText="1"/>
    </xf>
    <xf numFmtId="167" fontId="26" fillId="13" borderId="39" xfId="1" applyNumberFormat="1" applyFont="1" applyFill="1" applyBorder="1" applyAlignment="1" applyProtection="1">
      <alignment horizontal="center" vertical="center" wrapText="1"/>
    </xf>
    <xf numFmtId="0" fontId="2" fillId="0" borderId="38" xfId="1" applyBorder="1" applyProtection="1"/>
    <xf numFmtId="0" fontId="12" fillId="0" borderId="40" xfId="1" applyFont="1" applyBorder="1" applyProtection="1"/>
    <xf numFmtId="0" fontId="12" fillId="0" borderId="41" xfId="1" applyFont="1" applyBorder="1" applyProtection="1"/>
    <xf numFmtId="0" fontId="12" fillId="0" borderId="38" xfId="1" applyFont="1" applyBorder="1" applyProtection="1"/>
    <xf numFmtId="0" fontId="29" fillId="0" borderId="0" xfId="1" applyFont="1" applyFill="1" applyBorder="1" applyAlignment="1" applyProtection="1">
      <alignment horizontal="left" vertical="center"/>
      <protection locked="0"/>
    </xf>
    <xf numFmtId="0" fontId="1" fillId="0" borderId="0" xfId="2" applyAlignment="1">
      <alignment horizontal="left"/>
    </xf>
    <xf numFmtId="0" fontId="1" fillId="0" borderId="0" xfId="2" applyAlignment="1" applyProtection="1">
      <alignment horizontal="left" vertical="center"/>
      <protection locked="0"/>
    </xf>
    <xf numFmtId="1" fontId="2" fillId="0" borderId="0" xfId="1" applyNumberFormat="1" applyFont="1" applyAlignment="1">
      <alignment horizontal="left"/>
    </xf>
    <xf numFmtId="1" fontId="1" fillId="0" borderId="0" xfId="2" applyNumberFormat="1" applyFont="1" applyAlignment="1">
      <alignment horizontal="left"/>
    </xf>
    <xf numFmtId="0" fontId="0" fillId="0" borderId="0" xfId="2" applyFont="1"/>
    <xf numFmtId="0" fontId="1" fillId="0" borderId="44" xfId="2" applyBorder="1"/>
    <xf numFmtId="0" fontId="14" fillId="0" borderId="45" xfId="1" applyFont="1" applyBorder="1" applyAlignment="1" applyProtection="1">
      <alignment horizontal="center" vertical="center"/>
      <protection locked="0"/>
    </xf>
    <xf numFmtId="0" fontId="15" fillId="4" borderId="46" xfId="1" applyFont="1" applyFill="1" applyBorder="1" applyAlignment="1" applyProtection="1">
      <alignment horizontal="center" vertical="center" wrapText="1"/>
    </xf>
    <xf numFmtId="0" fontId="16" fillId="5" borderId="47" xfId="1" applyFont="1" applyFill="1" applyBorder="1" applyAlignment="1" applyProtection="1">
      <alignment horizontal="center" vertical="center"/>
    </xf>
    <xf numFmtId="0" fontId="16" fillId="5" borderId="20" xfId="1" applyFont="1" applyFill="1" applyBorder="1" applyAlignment="1" applyProtection="1">
      <alignment horizontal="center" vertical="center"/>
    </xf>
    <xf numFmtId="0" fontId="18" fillId="0" borderId="49" xfId="1" applyFont="1" applyBorder="1" applyAlignment="1" applyProtection="1">
      <alignment horizontal="center" vertical="center"/>
    </xf>
    <xf numFmtId="0" fontId="13" fillId="0" borderId="50" xfId="2" applyFont="1" applyFill="1" applyBorder="1" applyAlignment="1" applyProtection="1">
      <alignment horizontal="left" vertical="center"/>
      <protection locked="0"/>
    </xf>
    <xf numFmtId="0" fontId="14" fillId="0" borderId="51" xfId="1" applyFont="1" applyBorder="1" applyAlignment="1" applyProtection="1">
      <alignment horizontal="center" vertical="center"/>
      <protection locked="0"/>
    </xf>
    <xf numFmtId="0" fontId="15" fillId="4" borderId="52" xfId="1" applyFont="1" applyFill="1" applyBorder="1" applyAlignment="1" applyProtection="1">
      <alignment horizontal="center" vertical="center" wrapText="1"/>
    </xf>
    <xf numFmtId="0" fontId="16" fillId="5" borderId="53" xfId="1" applyFont="1" applyFill="1" applyBorder="1" applyAlignment="1" applyProtection="1">
      <alignment horizontal="center" vertical="center"/>
    </xf>
    <xf numFmtId="0" fontId="16" fillId="5" borderId="54" xfId="1" applyFont="1" applyFill="1" applyBorder="1" applyAlignment="1" applyProtection="1">
      <alignment horizontal="center" vertical="center"/>
    </xf>
    <xf numFmtId="0" fontId="18" fillId="0" borderId="57" xfId="1" applyFont="1" applyBorder="1" applyAlignment="1" applyProtection="1">
      <alignment horizontal="center" vertical="center"/>
    </xf>
    <xf numFmtId="0" fontId="29" fillId="0" borderId="65" xfId="1" applyFont="1" applyFill="1" applyBorder="1" applyAlignment="1" applyProtection="1">
      <alignment horizontal="left" vertical="center"/>
      <protection locked="0"/>
    </xf>
    <xf numFmtId="0" fontId="1" fillId="0" borderId="0" xfId="2" applyBorder="1"/>
    <xf numFmtId="0" fontId="1" fillId="0" borderId="62" xfId="2" applyBorder="1"/>
    <xf numFmtId="0" fontId="29" fillId="0" borderId="66" xfId="1" applyFont="1" applyFill="1" applyBorder="1" applyAlignment="1" applyProtection="1">
      <alignment horizontal="left" vertical="center"/>
      <protection locked="0"/>
    </xf>
    <xf numFmtId="0" fontId="1" fillId="0" borderId="67" xfId="2" applyBorder="1"/>
    <xf numFmtId="14" fontId="4" fillId="2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>
      <alignment wrapText="1"/>
    </xf>
    <xf numFmtId="0" fontId="6" fillId="3" borderId="2" xfId="2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6" fillId="3" borderId="4" xfId="2" applyFont="1" applyFill="1" applyBorder="1" applyAlignment="1" applyProtection="1">
      <alignment horizontal="center" vertical="center" wrapText="1"/>
      <protection locked="0"/>
    </xf>
    <xf numFmtId="0" fontId="6" fillId="0" borderId="7" xfId="1" applyFont="1" applyBorder="1" applyAlignment="1">
      <alignment wrapText="1"/>
    </xf>
    <xf numFmtId="0" fontId="11" fillId="0" borderId="0" xfId="1" applyFont="1" applyFill="1" applyBorder="1" applyAlignment="1" applyProtection="1">
      <alignment horizontal="left" wrapText="1"/>
      <protection locked="0"/>
    </xf>
    <xf numFmtId="0" fontId="2" fillId="0" borderId="0" xfId="1" applyFill="1" applyBorder="1" applyAlignment="1" applyProtection="1">
      <alignment horizontal="left" wrapText="1"/>
      <protection locked="0"/>
    </xf>
    <xf numFmtId="0" fontId="2" fillId="0" borderId="0" xfId="1" applyFill="1" applyBorder="1" applyAlignment="1" applyProtection="1">
      <alignment wrapText="1"/>
      <protection locked="0"/>
    </xf>
    <xf numFmtId="0" fontId="17" fillId="6" borderId="55" xfId="1" applyFont="1" applyFill="1" applyBorder="1" applyAlignment="1" applyProtection="1">
      <alignment horizontal="center" vertical="center" wrapText="1"/>
    </xf>
    <xf numFmtId="0" fontId="2" fillId="0" borderId="56" xfId="1" applyBorder="1" applyAlignment="1" applyProtection="1">
      <alignment wrapText="1"/>
    </xf>
    <xf numFmtId="0" fontId="13" fillId="7" borderId="15" xfId="2" applyFont="1" applyFill="1" applyBorder="1" applyAlignment="1" applyProtection="1">
      <alignment horizontal="left" vertical="center" wrapText="1"/>
      <protection locked="0"/>
    </xf>
    <xf numFmtId="0" fontId="13" fillId="7" borderId="20" xfId="2" applyFont="1" applyFill="1" applyBorder="1" applyAlignment="1" applyProtection="1">
      <alignment horizontal="left" vertical="center" wrapText="1"/>
      <protection locked="0"/>
    </xf>
    <xf numFmtId="0" fontId="13" fillId="7" borderId="35" xfId="2" applyFont="1" applyFill="1" applyBorder="1" applyAlignment="1" applyProtection="1">
      <alignment horizontal="left" vertical="center" wrapText="1"/>
      <protection locked="0"/>
    </xf>
    <xf numFmtId="0" fontId="12" fillId="0" borderId="12" xfId="1" applyFont="1" applyBorder="1" applyAlignment="1" applyProtection="1">
      <alignment horizontal="left" wrapText="1"/>
    </xf>
    <xf numFmtId="0" fontId="12" fillId="0" borderId="13" xfId="1" applyFont="1" applyBorder="1" applyAlignment="1" applyProtection="1">
      <alignment horizontal="left" wrapText="1"/>
    </xf>
    <xf numFmtId="0" fontId="1" fillId="0" borderId="16" xfId="2" applyFont="1" applyBorder="1" applyAlignment="1" applyProtection="1">
      <alignment horizontal="left" wrapText="1"/>
    </xf>
    <xf numFmtId="165" fontId="15" fillId="0" borderId="17" xfId="1" applyNumberFormat="1" applyFont="1" applyFill="1" applyBorder="1" applyAlignment="1" applyProtection="1">
      <alignment horizontal="center" vertical="center" wrapText="1"/>
    </xf>
    <xf numFmtId="165" fontId="15" fillId="0" borderId="18" xfId="1" applyNumberFormat="1" applyFont="1" applyFill="1" applyBorder="1" applyAlignment="1" applyProtection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166" fontId="10" fillId="9" borderId="12" xfId="2" applyNumberFormat="1" applyFont="1" applyFill="1" applyBorder="1" applyAlignment="1" applyProtection="1">
      <alignment horizontal="center" wrapText="1"/>
    </xf>
    <xf numFmtId="0" fontId="2" fillId="9" borderId="13" xfId="1" applyFill="1" applyBorder="1" applyAlignment="1">
      <alignment horizontal="center" wrapText="1"/>
    </xf>
    <xf numFmtId="0" fontId="2" fillId="9" borderId="16" xfId="1" applyFill="1" applyBorder="1" applyAlignment="1">
      <alignment horizontal="center" wrapText="1"/>
    </xf>
    <xf numFmtId="0" fontId="7" fillId="0" borderId="21" xfId="1" applyFont="1" applyBorder="1" applyAlignment="1" applyProtection="1">
      <alignment horizontal="center" vertical="center" wrapText="1"/>
    </xf>
    <xf numFmtId="0" fontId="2" fillId="0" borderId="22" xfId="1" applyBorder="1" applyAlignment="1">
      <alignment horizontal="center" vertical="center" wrapText="1"/>
    </xf>
    <xf numFmtId="167" fontId="19" fillId="10" borderId="21" xfId="1" applyNumberFormat="1" applyFont="1" applyFill="1" applyBorder="1" applyAlignment="1" applyProtection="1">
      <alignment horizontal="center" vertical="center" wrapText="1"/>
    </xf>
    <xf numFmtId="0" fontId="2" fillId="0" borderId="24" xfId="1" applyBorder="1" applyAlignment="1">
      <alignment horizontal="center" vertical="center" wrapText="1"/>
    </xf>
    <xf numFmtId="0" fontId="13" fillId="7" borderId="58" xfId="2" applyFont="1" applyFill="1" applyBorder="1" applyAlignment="1" applyProtection="1">
      <alignment horizontal="left" vertical="center" wrapText="1"/>
      <protection locked="0"/>
    </xf>
    <xf numFmtId="0" fontId="13" fillId="7" borderId="60" xfId="2" applyFont="1" applyFill="1" applyBorder="1" applyAlignment="1" applyProtection="1">
      <alignment horizontal="left" vertical="center" wrapText="1"/>
      <protection locked="0"/>
    </xf>
    <xf numFmtId="0" fontId="13" fillId="7" borderId="63" xfId="2" applyFont="1" applyFill="1" applyBorder="1" applyAlignment="1" applyProtection="1">
      <alignment horizontal="left" vertical="center" wrapText="1"/>
      <protection locked="0"/>
    </xf>
    <xf numFmtId="0" fontId="2" fillId="9" borderId="59" xfId="1" applyFill="1" applyBorder="1" applyAlignment="1">
      <alignment horizontal="center" wrapText="1"/>
    </xf>
    <xf numFmtId="0" fontId="24" fillId="0" borderId="25" xfId="1" applyFont="1" applyBorder="1" applyAlignment="1" applyProtection="1">
      <alignment horizontal="right" vertical="center"/>
    </xf>
    <xf numFmtId="0" fontId="25" fillId="0" borderId="18" xfId="2" applyFont="1" applyBorder="1" applyAlignment="1" applyProtection="1">
      <alignment horizontal="right"/>
    </xf>
    <xf numFmtId="0" fontId="25" fillId="0" borderId="61" xfId="2" applyFont="1" applyBorder="1" applyAlignment="1" applyProtection="1">
      <alignment horizontal="right"/>
    </xf>
    <xf numFmtId="0" fontId="24" fillId="0" borderId="28" xfId="1" applyFont="1" applyBorder="1" applyAlignment="1" applyProtection="1">
      <alignment horizontal="right" vertical="center" wrapText="1"/>
    </xf>
    <xf numFmtId="0" fontId="25" fillId="0" borderId="0" xfId="2" applyFont="1" applyBorder="1" applyAlignment="1" applyProtection="1">
      <alignment horizontal="right" wrapText="1"/>
    </xf>
    <xf numFmtId="0" fontId="25" fillId="0" borderId="62" xfId="2" applyFont="1" applyBorder="1" applyAlignment="1" applyProtection="1">
      <alignment horizontal="right" wrapText="1"/>
    </xf>
    <xf numFmtId="0" fontId="25" fillId="0" borderId="26" xfId="2" applyFont="1" applyBorder="1" applyAlignment="1" applyProtection="1">
      <alignment horizontal="right"/>
    </xf>
    <xf numFmtId="0" fontId="25" fillId="0" borderId="30" xfId="2" applyFont="1" applyBorder="1" applyAlignment="1" applyProtection="1">
      <alignment horizontal="right" wrapText="1"/>
    </xf>
    <xf numFmtId="0" fontId="24" fillId="0" borderId="40" xfId="1" applyFont="1" applyBorder="1" applyAlignment="1" applyProtection="1">
      <alignment horizontal="right" vertical="center" wrapText="1"/>
    </xf>
    <xf numFmtId="0" fontId="25" fillId="0" borderId="42" xfId="2" applyFont="1" applyBorder="1" applyAlignment="1" applyProtection="1">
      <alignment horizontal="right" wrapText="1"/>
    </xf>
    <xf numFmtId="0" fontId="25" fillId="0" borderId="43" xfId="2" applyFont="1" applyBorder="1" applyAlignment="1" applyProtection="1">
      <alignment horizontal="right" wrapText="1"/>
    </xf>
    <xf numFmtId="0" fontId="25" fillId="0" borderId="64" xfId="2" applyFont="1" applyBorder="1" applyAlignment="1" applyProtection="1">
      <alignment horizontal="right" wrapText="1"/>
    </xf>
    <xf numFmtId="0" fontId="23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2" applyBorder="1" applyAlignment="1" applyProtection="1">
      <alignment wrapText="1"/>
      <protection locked="0"/>
    </xf>
    <xf numFmtId="0" fontId="1" fillId="0" borderId="62" xfId="2" applyBorder="1" applyAlignment="1" applyProtection="1">
      <alignment wrapText="1"/>
      <protection locked="0"/>
    </xf>
    <xf numFmtId="0" fontId="17" fillId="6" borderId="48" xfId="1" applyFont="1" applyFill="1" applyBorder="1" applyAlignment="1" applyProtection="1">
      <alignment horizontal="center" vertical="center" wrapText="1"/>
    </xf>
    <xf numFmtId="0" fontId="2" fillId="0" borderId="42" xfId="1" applyBorder="1" applyAlignment="1" applyProtection="1">
      <alignment wrapText="1"/>
    </xf>
    <xf numFmtId="0" fontId="1" fillId="0" borderId="0" xfId="2" applyAlignment="1" applyProtection="1">
      <alignment wrapText="1"/>
      <protection locked="0"/>
    </xf>
    <xf numFmtId="0" fontId="17" fillId="6" borderId="12" xfId="1" applyFont="1" applyFill="1" applyBorder="1" applyAlignment="1" applyProtection="1">
      <alignment horizontal="center" vertical="center" wrapText="1"/>
    </xf>
    <xf numFmtId="0" fontId="2" fillId="0" borderId="13" xfId="1" applyBorder="1" applyAlignment="1" applyProtection="1">
      <alignment wrapText="1"/>
    </xf>
    <xf numFmtId="0" fontId="29" fillId="0" borderId="18" xfId="1" applyFont="1" applyFill="1" applyBorder="1" applyAlignment="1" applyProtection="1">
      <alignment horizontal="left" vertical="center"/>
      <protection locked="0"/>
    </xf>
    <xf numFmtId="0" fontId="1" fillId="0" borderId="18" xfId="2" applyBorder="1"/>
    <xf numFmtId="0" fontId="0" fillId="0" borderId="44" xfId="2" applyFont="1" applyBorder="1"/>
  </cellXfs>
  <cellStyles count="3">
    <cellStyle name="Normal" xfId="0" builtinId="0"/>
    <cellStyle name="Normal 2 2" xfId="1"/>
    <cellStyle name="Normal 4" xfId="2"/>
  </cellStyles>
  <dxfs count="1">
    <dxf>
      <fill>
        <patternFill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34636</xdr:colOff>
      <xdr:row>9</xdr:row>
      <xdr:rowOff>233796</xdr:rowOff>
    </xdr:from>
    <xdr:to>
      <xdr:col>21</xdr:col>
      <xdr:colOff>406977</xdr:colOff>
      <xdr:row>13</xdr:row>
      <xdr:rowOff>69274</xdr:rowOff>
    </xdr:to>
    <xdr:cxnSp macro="">
      <xdr:nvCxnSpPr>
        <xdr:cNvPr id="3" name="Straight Arrow Connector 2"/>
        <xdr:cNvCxnSpPr/>
      </xdr:nvCxnSpPr>
      <xdr:spPr>
        <a:xfrm flipH="1">
          <a:off x="8667750" y="2433205"/>
          <a:ext cx="372341" cy="71870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199159</xdr:colOff>
      <xdr:row>0</xdr:row>
      <xdr:rowOff>34636</xdr:rowOff>
    </xdr:from>
    <xdr:to>
      <xdr:col>20</xdr:col>
      <xdr:colOff>173182</xdr:colOff>
      <xdr:row>3</xdr:row>
      <xdr:rowOff>17319</xdr:rowOff>
    </xdr:to>
    <xdr:sp macro="" textlink="">
      <xdr:nvSpPr>
        <xdr:cNvPr id="4" name="Rounded Rectangle 3"/>
        <xdr:cNvSpPr/>
      </xdr:nvSpPr>
      <xdr:spPr>
        <a:xfrm>
          <a:off x="7429500" y="34636"/>
          <a:ext cx="1073727" cy="58881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Impression  inventaire</a:t>
          </a:r>
        </a:p>
      </xdr:txBody>
    </xdr:sp>
    <xdr:clientData/>
  </xdr:twoCellAnchor>
  <xdr:twoCellAnchor>
    <xdr:from>
      <xdr:col>21</xdr:col>
      <xdr:colOff>320386</xdr:colOff>
      <xdr:row>61</xdr:row>
      <xdr:rowOff>8659</xdr:rowOff>
    </xdr:from>
    <xdr:to>
      <xdr:col>21</xdr:col>
      <xdr:colOff>320386</xdr:colOff>
      <xdr:row>61</xdr:row>
      <xdr:rowOff>710046</xdr:rowOff>
    </xdr:to>
    <xdr:cxnSp macro="">
      <xdr:nvCxnSpPr>
        <xdr:cNvPr id="7" name="Connecteur droit avec flèche 6"/>
        <xdr:cNvCxnSpPr/>
      </xdr:nvCxnSpPr>
      <xdr:spPr>
        <a:xfrm>
          <a:off x="8953500" y="13655386"/>
          <a:ext cx="0" cy="70138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uai%202014%20V2%20(Autosaved)%20(Autosaved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omalie 1"/>
      <sheetName val="suivi envoi"/>
      <sheetName val="besoin"/>
      <sheetName val="feuille d'Inventaire "/>
      <sheetName val="F M"/>
      <sheetName val="Graphique1"/>
      <sheetName val="Rapport"/>
      <sheetName val="FM "/>
      <sheetName val="BMS FM"/>
      <sheetName val="RETOUR"/>
      <sheetName val="STEF"/>
      <sheetName val="besoin intercalaire &amp;Bâtonnet"/>
      <sheetName val="Base"/>
      <sheetName val="FW LISTING"/>
      <sheetName val="PlanL1 "/>
      <sheetName val=" Plan L2"/>
      <sheetName val="Graphique2"/>
      <sheetName val="Chgt1-2"/>
      <sheetName val="Chgt3-4"/>
      <sheetName val="Chgt5-6"/>
      <sheetName val="Déchets"/>
      <sheetName val="Graphique3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D6">
            <v>42765</v>
          </cell>
          <cell r="M6" t="str">
            <v>A</v>
          </cell>
          <cell r="N6">
            <v>3</v>
          </cell>
        </row>
      </sheetData>
      <sheetData sheetId="7" refreshError="1">
        <row r="12">
          <cell r="I12" t="str">
            <v>6H00</v>
          </cell>
          <cell r="J12">
            <v>0</v>
          </cell>
          <cell r="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5">
          <cell r="A5">
            <v>0</v>
          </cell>
          <cell r="B5">
            <v>0</v>
          </cell>
          <cell r="C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N5">
            <v>0</v>
          </cell>
          <cell r="O5">
            <v>0</v>
          </cell>
          <cell r="R5">
            <v>0</v>
          </cell>
          <cell r="W5" t="str">
            <v>Texte 1</v>
          </cell>
          <cell r="X5" t="str">
            <v>Texte 2</v>
          </cell>
          <cell r="Y5" t="str">
            <v>Texte 3</v>
          </cell>
          <cell r="Z5" t="str">
            <v>Texte 4</v>
          </cell>
          <cell r="AA5" t="str">
            <v>Texte 5</v>
          </cell>
          <cell r="AB5" t="str">
            <v>Texte 6</v>
          </cell>
        </row>
        <row r="6">
          <cell r="A6" t="str">
            <v>ADA66</v>
          </cell>
          <cell r="B6" t="str">
            <v xml:space="preserve"> </v>
          </cell>
          <cell r="C6" t="str">
            <v>MARS MINI  variety 21,2g</v>
          </cell>
          <cell r="D6">
            <v>1</v>
          </cell>
          <cell r="E6">
            <v>270</v>
          </cell>
          <cell r="F6">
            <v>1333896</v>
          </cell>
          <cell r="G6">
            <v>72</v>
          </cell>
          <cell r="H6">
            <v>0</v>
          </cell>
          <cell r="I6">
            <v>0</v>
          </cell>
          <cell r="J6">
            <v>1034399</v>
          </cell>
          <cell r="K6">
            <v>350</v>
          </cell>
          <cell r="L6">
            <v>0</v>
          </cell>
          <cell r="M6">
            <v>0</v>
          </cell>
          <cell r="N6" t="str">
            <v>1359010</v>
          </cell>
          <cell r="O6">
            <v>2000</v>
          </cell>
          <cell r="P6" t="str">
            <v>11 EURO</v>
          </cell>
          <cell r="Q6">
            <v>63</v>
          </cell>
          <cell r="R6">
            <v>3</v>
          </cell>
          <cell r="S6">
            <v>14705.882352941177</v>
          </cell>
          <cell r="T6">
            <v>217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7">
          <cell r="A7" t="str">
            <v>ADA69</v>
          </cell>
          <cell r="B7" t="str">
            <v xml:space="preserve"> </v>
          </cell>
          <cell r="C7" t="str">
            <v>SNICKERS MINI  mono 22,6g</v>
          </cell>
          <cell r="D7">
            <v>1</v>
          </cell>
          <cell r="E7">
            <v>270</v>
          </cell>
          <cell r="F7">
            <v>1334321</v>
          </cell>
          <cell r="G7">
            <v>72</v>
          </cell>
          <cell r="H7">
            <v>0</v>
          </cell>
          <cell r="I7">
            <v>0</v>
          </cell>
          <cell r="J7">
            <v>1034399</v>
          </cell>
          <cell r="K7">
            <v>350</v>
          </cell>
          <cell r="L7">
            <v>0</v>
          </cell>
          <cell r="M7">
            <v>0</v>
          </cell>
          <cell r="N7" t="str">
            <v>1359010</v>
          </cell>
          <cell r="O7">
            <v>2000</v>
          </cell>
          <cell r="P7" t="str">
            <v>11 EURO</v>
          </cell>
          <cell r="Q7">
            <v>63</v>
          </cell>
          <cell r="R7">
            <v>3</v>
          </cell>
          <cell r="S7">
            <v>14705.882352941177</v>
          </cell>
          <cell r="T7">
            <v>217</v>
          </cell>
          <cell r="U7" t="str">
            <v>V</v>
          </cell>
          <cell r="V7" t="str">
            <v>P1S4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A8" t="str">
            <v>AFC14</v>
          </cell>
          <cell r="B8" t="str">
            <v xml:space="preserve"> </v>
          </cell>
          <cell r="C8" t="str">
            <v xml:space="preserve">SNICKERS Multi 48g </v>
          </cell>
          <cell r="D8">
            <v>12</v>
          </cell>
          <cell r="E8">
            <v>6</v>
          </cell>
          <cell r="F8">
            <v>1336528</v>
          </cell>
          <cell r="G8">
            <v>72</v>
          </cell>
          <cell r="H8">
            <v>1234872</v>
          </cell>
          <cell r="I8">
            <v>18000</v>
          </cell>
          <cell r="J8">
            <v>1234873</v>
          </cell>
          <cell r="K8">
            <v>800</v>
          </cell>
          <cell r="L8">
            <v>0</v>
          </cell>
          <cell r="M8">
            <v>0</v>
          </cell>
          <cell r="N8" t="str">
            <v>1359010</v>
          </cell>
          <cell r="O8">
            <v>2000</v>
          </cell>
          <cell r="P8" t="str">
            <v>11 EURO</v>
          </cell>
          <cell r="Q8">
            <v>105</v>
          </cell>
          <cell r="R8">
            <v>2</v>
          </cell>
          <cell r="S8">
            <v>12286.689419795222</v>
          </cell>
          <cell r="T8">
            <v>259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A9" t="str">
            <v>AH79P</v>
          </cell>
          <cell r="B9" t="str">
            <v xml:space="preserve"> </v>
          </cell>
          <cell r="C9" t="str">
            <v xml:space="preserve">SNICKERS Smaller 48g </v>
          </cell>
          <cell r="D9">
            <v>1</v>
          </cell>
          <cell r="E9">
            <v>24</v>
          </cell>
          <cell r="F9">
            <v>1330484</v>
          </cell>
          <cell r="G9">
            <v>72</v>
          </cell>
          <cell r="H9">
            <v>1333220</v>
          </cell>
          <cell r="I9">
            <v>3280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str">
            <v>1359010</v>
          </cell>
          <cell r="O9">
            <v>2000</v>
          </cell>
          <cell r="P9" t="str">
            <v>11 EURO</v>
          </cell>
          <cell r="Q9">
            <v>525</v>
          </cell>
          <cell r="R9">
            <v>9</v>
          </cell>
          <cell r="S9">
            <v>11945.392491467575</v>
          </cell>
          <cell r="T9">
            <v>252</v>
          </cell>
          <cell r="U9" t="str">
            <v>V</v>
          </cell>
          <cell r="V9" t="str">
            <v>P1S4</v>
          </cell>
          <cell r="W9" t="str">
            <v>EPUISER D9200 PUIS 1359010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A10" t="str">
            <v>AH79S</v>
          </cell>
          <cell r="B10" t="str">
            <v xml:space="preserve"> </v>
          </cell>
          <cell r="C10" t="str">
            <v xml:space="preserve">SNICKERS Smaller 48g </v>
          </cell>
          <cell r="D10">
            <v>1</v>
          </cell>
          <cell r="E10">
            <v>24</v>
          </cell>
          <cell r="F10">
            <v>1330484</v>
          </cell>
          <cell r="G10">
            <v>72</v>
          </cell>
          <cell r="H10">
            <v>1332690</v>
          </cell>
          <cell r="I10">
            <v>3200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str">
            <v>1359010</v>
          </cell>
          <cell r="O10">
            <v>2000</v>
          </cell>
          <cell r="P10" t="str">
            <v>11 EURO</v>
          </cell>
          <cell r="Q10">
            <v>525</v>
          </cell>
          <cell r="R10">
            <v>9</v>
          </cell>
          <cell r="S10">
            <v>11945.392491467575</v>
          </cell>
          <cell r="T10">
            <v>252</v>
          </cell>
          <cell r="U10" t="str">
            <v>V</v>
          </cell>
          <cell r="V10" t="str">
            <v>P1S4</v>
          </cell>
          <cell r="W10" t="str">
            <v>EPUISER D9200 PUIS 1359010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1">
          <cell r="A11" t="str">
            <v>AH79V</v>
          </cell>
          <cell r="B11" t="str">
            <v xml:space="preserve"> </v>
          </cell>
          <cell r="C11" t="str">
            <v xml:space="preserve">SNICKERS Smaller 48g </v>
          </cell>
          <cell r="D11">
            <v>1</v>
          </cell>
          <cell r="E11">
            <v>24</v>
          </cell>
          <cell r="F11">
            <v>1296877</v>
          </cell>
          <cell r="G11">
            <v>72</v>
          </cell>
          <cell r="H11">
            <v>1332690</v>
          </cell>
          <cell r="I11">
            <v>3200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str">
            <v>1359010</v>
          </cell>
          <cell r="O11">
            <v>2000</v>
          </cell>
          <cell r="P11" t="str">
            <v>11 EURO</v>
          </cell>
          <cell r="Q11">
            <v>525</v>
          </cell>
          <cell r="R11">
            <v>9</v>
          </cell>
          <cell r="S11">
            <v>11945.392491467575</v>
          </cell>
          <cell r="T11">
            <v>252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A12" t="str">
            <v>AH79Y</v>
          </cell>
          <cell r="B12" t="str">
            <v xml:space="preserve"> </v>
          </cell>
          <cell r="C12" t="str">
            <v xml:space="preserve">SNICKERS Smaller 48g </v>
          </cell>
          <cell r="D12">
            <v>1</v>
          </cell>
          <cell r="E12">
            <v>24</v>
          </cell>
          <cell r="F12">
            <v>1330486</v>
          </cell>
          <cell r="G12">
            <v>72</v>
          </cell>
          <cell r="H12">
            <v>1332690</v>
          </cell>
          <cell r="I12">
            <v>3200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str">
            <v>1359010</v>
          </cell>
          <cell r="O12">
            <v>2000</v>
          </cell>
          <cell r="P12" t="str">
            <v>11 EURO</v>
          </cell>
          <cell r="Q12">
            <v>525</v>
          </cell>
          <cell r="R12">
            <v>9</v>
          </cell>
          <cell r="S12">
            <v>11945.392491467575</v>
          </cell>
          <cell r="T12">
            <v>252</v>
          </cell>
          <cell r="U12" t="str">
            <v>V</v>
          </cell>
          <cell r="V12" t="str">
            <v>P1S4</v>
          </cell>
          <cell r="W12" t="str">
            <v>EPUISER D9200 PUIS 1359010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A13" t="str">
            <v>AH80K</v>
          </cell>
          <cell r="B13" t="str">
            <v>ME</v>
          </cell>
          <cell r="C13" t="str">
            <v xml:space="preserve">SNICKERS Smaller 48g </v>
          </cell>
          <cell r="D13">
            <v>1</v>
          </cell>
          <cell r="E13">
            <v>24</v>
          </cell>
          <cell r="F13">
            <v>1330489</v>
          </cell>
          <cell r="G13">
            <v>72</v>
          </cell>
          <cell r="H13">
            <v>1332690</v>
          </cell>
          <cell r="I13">
            <v>3200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str">
            <v>1359011</v>
          </cell>
          <cell r="O13">
            <v>2000</v>
          </cell>
          <cell r="P13" t="str">
            <v>13 CHEP</v>
          </cell>
          <cell r="Q13">
            <v>560</v>
          </cell>
          <cell r="R13">
            <v>6</v>
          </cell>
          <cell r="S13">
            <v>11945.392491467575</v>
          </cell>
          <cell r="T13">
            <v>252</v>
          </cell>
          <cell r="U13" t="str">
            <v>V</v>
          </cell>
          <cell r="V13" t="str">
            <v>P1S4</v>
          </cell>
          <cell r="W13" t="str">
            <v>32400CS DATE DE PROD 02/2017 BBE 01/2018</v>
          </cell>
          <cell r="X13" t="str">
            <v>Epuiser D9250 avant de prendre 1359011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A14" t="str">
            <v>AH80K'</v>
          </cell>
          <cell r="B14" t="str">
            <v>ME</v>
          </cell>
          <cell r="C14" t="str">
            <v xml:space="preserve">SNICKERS Smaller 48g </v>
          </cell>
          <cell r="D14">
            <v>1</v>
          </cell>
          <cell r="E14">
            <v>24</v>
          </cell>
          <cell r="F14">
            <v>1330489</v>
          </cell>
          <cell r="G14">
            <v>72</v>
          </cell>
          <cell r="H14">
            <v>1332690</v>
          </cell>
          <cell r="I14">
            <v>3200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str">
            <v>1359011</v>
          </cell>
          <cell r="O14">
            <v>2000</v>
          </cell>
          <cell r="P14" t="str">
            <v>13 CHEP</v>
          </cell>
          <cell r="Q14">
            <v>560</v>
          </cell>
          <cell r="R14">
            <v>6</v>
          </cell>
          <cell r="S14">
            <v>11945.392491467575</v>
          </cell>
          <cell r="T14">
            <v>252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A15" t="str">
            <v>AH80K''</v>
          </cell>
          <cell r="B15" t="str">
            <v>ME</v>
          </cell>
          <cell r="C15" t="str">
            <v xml:space="preserve">SNICKERS Smaller 48g </v>
          </cell>
          <cell r="D15">
            <v>1</v>
          </cell>
          <cell r="E15">
            <v>24</v>
          </cell>
          <cell r="F15">
            <v>1330489</v>
          </cell>
          <cell r="G15">
            <v>72</v>
          </cell>
          <cell r="H15">
            <v>1332690</v>
          </cell>
          <cell r="I15">
            <v>3200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str">
            <v>1359011</v>
          </cell>
          <cell r="O15">
            <v>2000</v>
          </cell>
          <cell r="P15" t="str">
            <v>13 CHEP</v>
          </cell>
          <cell r="Q15">
            <v>560</v>
          </cell>
          <cell r="R15">
            <v>6</v>
          </cell>
          <cell r="S15">
            <v>11945.392491467575</v>
          </cell>
          <cell r="T15">
            <v>252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A16" t="str">
            <v>AH80N</v>
          </cell>
          <cell r="B16" t="str">
            <v xml:space="preserve"> </v>
          </cell>
          <cell r="C16" t="str">
            <v xml:space="preserve">SNICKERS Multi 48g </v>
          </cell>
          <cell r="D16">
            <v>12</v>
          </cell>
          <cell r="E16">
            <v>4</v>
          </cell>
          <cell r="F16">
            <v>1336527</v>
          </cell>
          <cell r="G16">
            <v>72</v>
          </cell>
          <cell r="H16">
            <v>1296881</v>
          </cell>
          <cell r="I16">
            <v>24000</v>
          </cell>
          <cell r="J16">
            <v>1256000</v>
          </cell>
          <cell r="K16">
            <v>1200</v>
          </cell>
          <cell r="L16">
            <v>0</v>
          </cell>
          <cell r="M16">
            <v>0</v>
          </cell>
          <cell r="N16" t="str">
            <v>KD374</v>
          </cell>
          <cell r="O16">
            <v>600</v>
          </cell>
          <cell r="P16" t="str">
            <v>13 CHEP</v>
          </cell>
          <cell r="Q16">
            <v>190</v>
          </cell>
          <cell r="R16">
            <v>4</v>
          </cell>
          <cell r="S16">
            <v>12286.689419795222</v>
          </cell>
          <cell r="T16">
            <v>259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A17" t="str">
            <v>AH80R</v>
          </cell>
          <cell r="B17" t="str">
            <v xml:space="preserve"> </v>
          </cell>
          <cell r="C17" t="str">
            <v xml:space="preserve">SNICKERS Multi 48g </v>
          </cell>
          <cell r="D17">
            <v>12</v>
          </cell>
          <cell r="E17">
            <v>6</v>
          </cell>
          <cell r="F17">
            <v>1336527</v>
          </cell>
          <cell r="G17">
            <v>72</v>
          </cell>
          <cell r="H17">
            <v>1296882</v>
          </cell>
          <cell r="I17">
            <v>18000</v>
          </cell>
          <cell r="J17">
            <v>1268099</v>
          </cell>
          <cell r="K17">
            <v>800</v>
          </cell>
          <cell r="L17">
            <v>0</v>
          </cell>
          <cell r="M17">
            <v>0</v>
          </cell>
          <cell r="N17" t="str">
            <v>1359011</v>
          </cell>
          <cell r="O17">
            <v>2000</v>
          </cell>
          <cell r="P17" t="str">
            <v>13 CHEP</v>
          </cell>
          <cell r="Q17">
            <v>140</v>
          </cell>
          <cell r="R17">
            <v>2</v>
          </cell>
          <cell r="S17">
            <v>12286.689419795222</v>
          </cell>
          <cell r="T17">
            <v>259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A18" t="str">
            <v>AH80T</v>
          </cell>
          <cell r="B18" t="str">
            <v xml:space="preserve"> </v>
          </cell>
          <cell r="C18" t="str">
            <v xml:space="preserve">SNICKERS Multi 48g </v>
          </cell>
          <cell r="D18">
            <v>12</v>
          </cell>
          <cell r="E18">
            <v>6</v>
          </cell>
          <cell r="F18">
            <v>1336527</v>
          </cell>
          <cell r="G18">
            <v>72</v>
          </cell>
          <cell r="H18">
            <v>1362010</v>
          </cell>
          <cell r="I18">
            <v>18000</v>
          </cell>
          <cell r="J18">
            <v>1350533</v>
          </cell>
          <cell r="K18">
            <v>800</v>
          </cell>
          <cell r="L18">
            <v>0</v>
          </cell>
          <cell r="M18">
            <v>0</v>
          </cell>
          <cell r="N18" t="str">
            <v>1359011</v>
          </cell>
          <cell r="O18">
            <v>2000</v>
          </cell>
          <cell r="P18" t="str">
            <v>13 CHEP</v>
          </cell>
          <cell r="Q18">
            <v>140</v>
          </cell>
          <cell r="R18">
            <v>2</v>
          </cell>
          <cell r="S18">
            <v>12286.689419795222</v>
          </cell>
          <cell r="T18">
            <v>259</v>
          </cell>
          <cell r="U18" t="str">
            <v>V</v>
          </cell>
          <cell r="V18" t="str">
            <v>P1S4</v>
          </cell>
          <cell r="W18" t="str">
            <v>Epuiser D9250 puis prendre 1359011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A19" t="str">
            <v>AH80W</v>
          </cell>
          <cell r="B19" t="str">
            <v xml:space="preserve"> </v>
          </cell>
          <cell r="C19" t="str">
            <v xml:space="preserve">SNICKERS Multi 48g </v>
          </cell>
          <cell r="D19">
            <v>12</v>
          </cell>
          <cell r="E19">
            <v>6</v>
          </cell>
          <cell r="F19">
            <v>1336527</v>
          </cell>
          <cell r="G19">
            <v>72</v>
          </cell>
          <cell r="H19">
            <v>1362010</v>
          </cell>
          <cell r="I19">
            <v>18000</v>
          </cell>
          <cell r="J19">
            <v>1350533</v>
          </cell>
          <cell r="K19">
            <v>800</v>
          </cell>
          <cell r="L19">
            <v>0</v>
          </cell>
          <cell r="M19">
            <v>0</v>
          </cell>
          <cell r="N19" t="str">
            <v>1359010</v>
          </cell>
          <cell r="O19">
            <v>2000</v>
          </cell>
          <cell r="P19" t="str">
            <v>11 EURO</v>
          </cell>
          <cell r="Q19">
            <v>105</v>
          </cell>
          <cell r="R19">
            <v>2</v>
          </cell>
          <cell r="S19">
            <v>12286.689419795222</v>
          </cell>
          <cell r="T19">
            <v>259</v>
          </cell>
          <cell r="U19" t="str">
            <v>V</v>
          </cell>
          <cell r="V19" t="str">
            <v>P1S4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A20" t="str">
            <v>AH81A</v>
          </cell>
          <cell r="B20" t="str">
            <v>ME</v>
          </cell>
          <cell r="C20" t="str">
            <v xml:space="preserve">SNICKERS Multi 48g </v>
          </cell>
          <cell r="D20">
            <v>12</v>
          </cell>
          <cell r="E20">
            <v>6</v>
          </cell>
          <cell r="F20">
            <v>1330489</v>
          </cell>
          <cell r="G20">
            <v>72</v>
          </cell>
          <cell r="H20">
            <v>1362010</v>
          </cell>
          <cell r="I20">
            <v>18000</v>
          </cell>
          <cell r="J20">
            <v>1350533</v>
          </cell>
          <cell r="K20">
            <v>800</v>
          </cell>
          <cell r="L20">
            <v>0</v>
          </cell>
          <cell r="M20">
            <v>0</v>
          </cell>
          <cell r="N20" t="str">
            <v>1359011</v>
          </cell>
          <cell r="O20">
            <v>2000</v>
          </cell>
          <cell r="P20" t="str">
            <v>13 CHEP</v>
          </cell>
          <cell r="Q20">
            <v>140</v>
          </cell>
          <cell r="R20">
            <v>2</v>
          </cell>
          <cell r="S20">
            <v>12286.689419795222</v>
          </cell>
          <cell r="T20">
            <v>259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A21" t="str">
            <v>AH81A'</v>
          </cell>
          <cell r="B21" t="str">
            <v>ME</v>
          </cell>
          <cell r="C21" t="str">
            <v xml:space="preserve">SNICKERS Multi 48g </v>
          </cell>
          <cell r="D21">
            <v>12</v>
          </cell>
          <cell r="E21">
            <v>6</v>
          </cell>
          <cell r="F21">
            <v>1330489</v>
          </cell>
          <cell r="G21">
            <v>72</v>
          </cell>
          <cell r="H21">
            <v>1330494</v>
          </cell>
          <cell r="I21">
            <v>18000</v>
          </cell>
          <cell r="J21">
            <v>1350533</v>
          </cell>
          <cell r="K21">
            <v>800</v>
          </cell>
          <cell r="L21">
            <v>0</v>
          </cell>
          <cell r="M21">
            <v>0</v>
          </cell>
          <cell r="N21" t="str">
            <v>1359011</v>
          </cell>
          <cell r="O21">
            <v>2000</v>
          </cell>
          <cell r="P21" t="str">
            <v>13 CHEP</v>
          </cell>
          <cell r="Q21">
            <v>140</v>
          </cell>
          <cell r="R21">
            <v>2</v>
          </cell>
          <cell r="S21">
            <v>12286.689419795222</v>
          </cell>
          <cell r="T21">
            <v>259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A22" t="str">
            <v>AH81A''</v>
          </cell>
          <cell r="B22" t="str">
            <v>ME</v>
          </cell>
          <cell r="C22" t="str">
            <v xml:space="preserve">SNICKERS Multi 48g </v>
          </cell>
          <cell r="D22">
            <v>12</v>
          </cell>
          <cell r="E22">
            <v>6</v>
          </cell>
          <cell r="F22">
            <v>1330489</v>
          </cell>
          <cell r="G22">
            <v>72</v>
          </cell>
          <cell r="H22">
            <v>1362010</v>
          </cell>
          <cell r="I22">
            <v>18000</v>
          </cell>
          <cell r="J22">
            <v>1350533</v>
          </cell>
          <cell r="K22">
            <v>800</v>
          </cell>
          <cell r="L22">
            <v>0</v>
          </cell>
          <cell r="M22">
            <v>0</v>
          </cell>
          <cell r="N22" t="str">
            <v>1359011</v>
          </cell>
          <cell r="O22">
            <v>2000</v>
          </cell>
          <cell r="P22" t="str">
            <v>13 CHEP</v>
          </cell>
          <cell r="Q22">
            <v>140</v>
          </cell>
          <cell r="R22">
            <v>2</v>
          </cell>
          <cell r="S22">
            <v>12286.689419795222</v>
          </cell>
          <cell r="T22">
            <v>259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AH81D</v>
          </cell>
          <cell r="B23" t="str">
            <v xml:space="preserve"> </v>
          </cell>
          <cell r="C23" t="str">
            <v xml:space="preserve">SNICKERS Multi 48g </v>
          </cell>
          <cell r="D23">
            <v>12</v>
          </cell>
          <cell r="E23">
            <v>6</v>
          </cell>
          <cell r="F23">
            <v>1336527</v>
          </cell>
          <cell r="G23">
            <v>72</v>
          </cell>
          <cell r="H23">
            <v>1358415</v>
          </cell>
          <cell r="I23">
            <v>18000</v>
          </cell>
          <cell r="J23">
            <v>1350533</v>
          </cell>
          <cell r="K23">
            <v>800</v>
          </cell>
          <cell r="L23">
            <v>0</v>
          </cell>
          <cell r="M23">
            <v>0</v>
          </cell>
          <cell r="N23" t="str">
            <v>1359010</v>
          </cell>
          <cell r="O23">
            <v>2000</v>
          </cell>
          <cell r="P23" t="str">
            <v>11 EURO</v>
          </cell>
          <cell r="Q23">
            <v>105</v>
          </cell>
          <cell r="R23">
            <v>2</v>
          </cell>
          <cell r="S23">
            <v>12286.689419795222</v>
          </cell>
          <cell r="T23">
            <v>259</v>
          </cell>
          <cell r="U23" t="str">
            <v>V</v>
          </cell>
          <cell r="V23" t="str">
            <v>P1S4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A24" t="str">
            <v>AH81F</v>
          </cell>
          <cell r="B24" t="str">
            <v xml:space="preserve"> </v>
          </cell>
          <cell r="C24" t="str">
            <v xml:space="preserve">SNICKERS Multi 48g </v>
          </cell>
          <cell r="D24">
            <v>12</v>
          </cell>
          <cell r="E24">
            <v>6</v>
          </cell>
          <cell r="F24">
            <v>1336527</v>
          </cell>
          <cell r="G24">
            <v>72</v>
          </cell>
          <cell r="H24">
            <v>1330498</v>
          </cell>
          <cell r="I24">
            <v>18000</v>
          </cell>
          <cell r="J24">
            <v>1350533</v>
          </cell>
          <cell r="K24">
            <v>800</v>
          </cell>
          <cell r="L24">
            <v>0</v>
          </cell>
          <cell r="M24">
            <v>0</v>
          </cell>
          <cell r="N24" t="str">
            <v>1359010</v>
          </cell>
          <cell r="O24">
            <v>2000</v>
          </cell>
          <cell r="P24" t="str">
            <v>11 EURO</v>
          </cell>
          <cell r="Q24">
            <v>105</v>
          </cell>
          <cell r="R24">
            <v>2</v>
          </cell>
          <cell r="S24">
            <v>12286.689419795222</v>
          </cell>
          <cell r="T24">
            <v>259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A25" t="str">
            <v>AH81J</v>
          </cell>
          <cell r="B25" t="str">
            <v xml:space="preserve"> </v>
          </cell>
          <cell r="C25" t="str">
            <v xml:space="preserve">SNICKERS Multi 48g </v>
          </cell>
          <cell r="D25">
            <v>12</v>
          </cell>
          <cell r="E25">
            <v>6</v>
          </cell>
          <cell r="F25">
            <v>1336527</v>
          </cell>
          <cell r="G25">
            <v>72</v>
          </cell>
          <cell r="H25">
            <v>1330499</v>
          </cell>
          <cell r="I25">
            <v>18000</v>
          </cell>
          <cell r="J25">
            <v>1350533</v>
          </cell>
          <cell r="K25">
            <v>800</v>
          </cell>
          <cell r="L25">
            <v>0</v>
          </cell>
          <cell r="M25">
            <v>0</v>
          </cell>
          <cell r="N25" t="str">
            <v>1359010</v>
          </cell>
          <cell r="O25">
            <v>2000</v>
          </cell>
          <cell r="P25" t="str">
            <v>11 EURO</v>
          </cell>
          <cell r="Q25">
            <v>105</v>
          </cell>
          <cell r="R25">
            <v>2</v>
          </cell>
          <cell r="S25">
            <v>12286.689419795222</v>
          </cell>
          <cell r="T25">
            <v>259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A26" t="str">
            <v>AH81L</v>
          </cell>
          <cell r="B26" t="str">
            <v xml:space="preserve"> </v>
          </cell>
          <cell r="C26" t="str">
            <v xml:space="preserve">SNICKERS Multi 48g </v>
          </cell>
          <cell r="D26">
            <v>12</v>
          </cell>
          <cell r="E26">
            <v>7</v>
          </cell>
          <cell r="F26">
            <v>1336527</v>
          </cell>
          <cell r="G26">
            <v>72</v>
          </cell>
          <cell r="H26">
            <v>1296887</v>
          </cell>
          <cell r="I26">
            <v>18000</v>
          </cell>
          <cell r="J26">
            <v>1209971</v>
          </cell>
          <cell r="K26">
            <v>800</v>
          </cell>
          <cell r="L26">
            <v>0</v>
          </cell>
          <cell r="M26">
            <v>0</v>
          </cell>
          <cell r="N26" t="str">
            <v>1359010</v>
          </cell>
          <cell r="O26">
            <v>2000</v>
          </cell>
          <cell r="P26" t="str">
            <v>11 EURO</v>
          </cell>
          <cell r="Q26">
            <v>90</v>
          </cell>
          <cell r="R26">
            <v>3</v>
          </cell>
          <cell r="S26">
            <v>12286.689419795222</v>
          </cell>
          <cell r="T26">
            <v>259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A27" t="str">
            <v>AH81N</v>
          </cell>
          <cell r="B27" t="str">
            <v xml:space="preserve"> </v>
          </cell>
          <cell r="C27" t="str">
            <v xml:space="preserve">SNICKERS Multi 48g </v>
          </cell>
          <cell r="D27">
            <v>12</v>
          </cell>
          <cell r="E27">
            <v>7</v>
          </cell>
          <cell r="F27">
            <v>1336527</v>
          </cell>
          <cell r="G27">
            <v>72</v>
          </cell>
          <cell r="H27">
            <v>1296887</v>
          </cell>
          <cell r="I27">
            <v>18000</v>
          </cell>
          <cell r="J27">
            <v>1209971</v>
          </cell>
          <cell r="K27">
            <v>800</v>
          </cell>
          <cell r="L27">
            <v>0</v>
          </cell>
          <cell r="M27">
            <v>0</v>
          </cell>
          <cell r="N27" t="str">
            <v>1359011</v>
          </cell>
          <cell r="O27">
            <v>2000</v>
          </cell>
          <cell r="P27" t="str">
            <v>13 CHEP</v>
          </cell>
          <cell r="Q27">
            <v>120</v>
          </cell>
          <cell r="R27">
            <v>3</v>
          </cell>
          <cell r="S27">
            <v>12286.689419795222</v>
          </cell>
          <cell r="T27">
            <v>259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A28" t="str">
            <v>AH81S</v>
          </cell>
          <cell r="B28" t="str">
            <v xml:space="preserve"> </v>
          </cell>
          <cell r="C28" t="str">
            <v xml:space="preserve">SNICKERS Multi 48g </v>
          </cell>
          <cell r="D28">
            <v>12</v>
          </cell>
          <cell r="E28">
            <v>12</v>
          </cell>
          <cell r="F28">
            <v>1336527</v>
          </cell>
          <cell r="G28">
            <v>72</v>
          </cell>
          <cell r="H28">
            <v>1330503</v>
          </cell>
          <cell r="I28">
            <v>4200</v>
          </cell>
          <cell r="J28">
            <v>1145495</v>
          </cell>
          <cell r="K28">
            <v>600</v>
          </cell>
          <cell r="L28">
            <v>0</v>
          </cell>
          <cell r="M28">
            <v>0</v>
          </cell>
          <cell r="N28" t="str">
            <v>1359010</v>
          </cell>
          <cell r="O28">
            <v>2000</v>
          </cell>
          <cell r="P28" t="str">
            <v>11 EURO</v>
          </cell>
          <cell r="Q28">
            <v>63</v>
          </cell>
          <cell r="R28">
            <v>3</v>
          </cell>
          <cell r="S28">
            <v>12286.689419795222</v>
          </cell>
          <cell r="T28">
            <v>259</v>
          </cell>
          <cell r="U28" t="str">
            <v>V</v>
          </cell>
          <cell r="V28" t="str">
            <v>P1S4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A29" t="str">
            <v>AH81W</v>
          </cell>
          <cell r="B29" t="str">
            <v xml:space="preserve"> </v>
          </cell>
          <cell r="C29" t="str">
            <v xml:space="preserve">SNICKERS Multi 48g </v>
          </cell>
          <cell r="D29">
            <v>12</v>
          </cell>
          <cell r="E29">
            <v>18</v>
          </cell>
          <cell r="F29">
            <v>1336527</v>
          </cell>
          <cell r="G29">
            <v>72</v>
          </cell>
          <cell r="H29">
            <v>1330504</v>
          </cell>
          <cell r="I29">
            <v>4200</v>
          </cell>
          <cell r="J29">
            <v>1233292</v>
          </cell>
          <cell r="K29">
            <v>400</v>
          </cell>
          <cell r="L29">
            <v>0</v>
          </cell>
          <cell r="M29">
            <v>0</v>
          </cell>
          <cell r="N29" t="str">
            <v>1359010</v>
          </cell>
          <cell r="O29">
            <v>2000</v>
          </cell>
          <cell r="P29" t="str">
            <v>11 EURO</v>
          </cell>
          <cell r="Q29">
            <v>35</v>
          </cell>
          <cell r="R29">
            <v>2</v>
          </cell>
          <cell r="S29">
            <v>12286.689419795222</v>
          </cell>
          <cell r="T29">
            <v>259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>AH82B</v>
          </cell>
          <cell r="B30" t="str">
            <v xml:space="preserve"> </v>
          </cell>
          <cell r="C30" t="str">
            <v xml:space="preserve">SNICKERS Multi 48g </v>
          </cell>
          <cell r="D30">
            <v>12</v>
          </cell>
          <cell r="E30">
            <v>18</v>
          </cell>
          <cell r="F30">
            <v>1336527</v>
          </cell>
          <cell r="G30">
            <v>72</v>
          </cell>
          <cell r="H30">
            <v>1330505</v>
          </cell>
          <cell r="I30">
            <v>4200</v>
          </cell>
          <cell r="J30">
            <v>1156332</v>
          </cell>
          <cell r="K30">
            <v>414</v>
          </cell>
          <cell r="L30">
            <v>0</v>
          </cell>
          <cell r="M30">
            <v>0</v>
          </cell>
          <cell r="N30" t="str">
            <v>1359010</v>
          </cell>
          <cell r="O30">
            <v>2000</v>
          </cell>
          <cell r="P30" t="str">
            <v>11 EURO</v>
          </cell>
          <cell r="Q30">
            <v>35</v>
          </cell>
          <cell r="R30">
            <v>2</v>
          </cell>
          <cell r="S30">
            <v>12286.689419795222</v>
          </cell>
          <cell r="T30">
            <v>259</v>
          </cell>
          <cell r="U30" t="str">
            <v>V</v>
          </cell>
          <cell r="V30" t="str">
            <v>P1S4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1">
          <cell r="A31" t="str">
            <v>AH85S</v>
          </cell>
          <cell r="B31" t="str">
            <v xml:space="preserve"> </v>
          </cell>
          <cell r="C31" t="str">
            <v>SNICKERS X-tra Sgl 66g</v>
          </cell>
          <cell r="D31">
            <v>1</v>
          </cell>
          <cell r="E31">
            <v>24</v>
          </cell>
          <cell r="F31">
            <v>1330508</v>
          </cell>
          <cell r="G31">
            <v>72</v>
          </cell>
          <cell r="H31">
            <v>1350532</v>
          </cell>
          <cell r="I31">
            <v>3232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str">
            <v>1359010</v>
          </cell>
          <cell r="O31">
            <v>2000</v>
          </cell>
          <cell r="P31" t="str">
            <v>11 EURO</v>
          </cell>
          <cell r="Q31">
            <v>325</v>
          </cell>
          <cell r="R31">
            <v>7</v>
          </cell>
          <cell r="S31">
            <v>9831.4606741573043</v>
          </cell>
          <cell r="T31">
            <v>252</v>
          </cell>
          <cell r="U31" t="str">
            <v>V</v>
          </cell>
          <cell r="V31" t="str">
            <v>P1S4</v>
          </cell>
          <cell r="W31" t="str">
            <v>EPUISER D9200 PUIS 1359010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>AH85X</v>
          </cell>
          <cell r="B32" t="str">
            <v xml:space="preserve"> </v>
          </cell>
          <cell r="C32" t="str">
            <v>SNICKERS X-tra Sgl 66g</v>
          </cell>
          <cell r="D32">
            <v>1</v>
          </cell>
          <cell r="E32">
            <v>24</v>
          </cell>
          <cell r="F32">
            <v>1330506</v>
          </cell>
          <cell r="G32">
            <v>72</v>
          </cell>
          <cell r="H32">
            <v>1350532</v>
          </cell>
          <cell r="I32">
            <v>3232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str">
            <v>1359010</v>
          </cell>
          <cell r="O32">
            <v>2000</v>
          </cell>
          <cell r="P32" t="str">
            <v>11 EURO</v>
          </cell>
          <cell r="Q32">
            <v>325</v>
          </cell>
          <cell r="R32">
            <v>7</v>
          </cell>
          <cell r="S32">
            <v>9831.4606741573043</v>
          </cell>
          <cell r="T32">
            <v>252</v>
          </cell>
          <cell r="U32" t="str">
            <v>V</v>
          </cell>
          <cell r="V32" t="str">
            <v>P1S4</v>
          </cell>
          <cell r="W32" t="str">
            <v>EPUISER D9200 PUIS 1359010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A33" t="str">
            <v>AH86A</v>
          </cell>
          <cell r="B33" t="str">
            <v xml:space="preserve"> </v>
          </cell>
          <cell r="C33" t="str">
            <v>SNICKERS X-tra Sgl 66g</v>
          </cell>
          <cell r="D33">
            <v>1</v>
          </cell>
          <cell r="E33">
            <v>24</v>
          </cell>
          <cell r="F33">
            <v>1350543</v>
          </cell>
          <cell r="G33">
            <v>72</v>
          </cell>
          <cell r="H33">
            <v>1350532</v>
          </cell>
          <cell r="I33">
            <v>3232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str">
            <v>1359010</v>
          </cell>
          <cell r="O33">
            <v>2000</v>
          </cell>
          <cell r="P33" t="str">
            <v>11 EURO</v>
          </cell>
          <cell r="Q33">
            <v>325</v>
          </cell>
          <cell r="R33">
            <v>7</v>
          </cell>
          <cell r="S33">
            <v>9831.4606741573043</v>
          </cell>
          <cell r="T33">
            <v>252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A34" t="str">
            <v>AH86C</v>
          </cell>
          <cell r="B34" t="str">
            <v xml:space="preserve"> </v>
          </cell>
          <cell r="C34" t="str">
            <v>SNICKERS X-tra Sgl 66g</v>
          </cell>
          <cell r="D34">
            <v>1</v>
          </cell>
          <cell r="E34">
            <v>24</v>
          </cell>
          <cell r="F34">
            <v>1350543</v>
          </cell>
          <cell r="G34">
            <v>72</v>
          </cell>
          <cell r="H34">
            <v>1350532</v>
          </cell>
          <cell r="I34">
            <v>3232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str">
            <v>1359011</v>
          </cell>
          <cell r="O34">
            <v>2000</v>
          </cell>
          <cell r="P34" t="str">
            <v>13 CHEP</v>
          </cell>
          <cell r="Q34">
            <v>390</v>
          </cell>
          <cell r="R34">
            <v>7</v>
          </cell>
          <cell r="S34">
            <v>9831.4606741573043</v>
          </cell>
          <cell r="T34">
            <v>252</v>
          </cell>
          <cell r="U34" t="str">
            <v>V</v>
          </cell>
          <cell r="V34" t="str">
            <v>P1S4</v>
          </cell>
          <cell r="W34" t="str">
            <v>Epuiser D9250 puis prendre 1359011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A35" t="str">
            <v>AH91Y</v>
          </cell>
          <cell r="B35" t="str">
            <v xml:space="preserve"> </v>
          </cell>
          <cell r="C35" t="str">
            <v xml:space="preserve">MARS  Smaller 41,8g </v>
          </cell>
          <cell r="D35">
            <v>1</v>
          </cell>
          <cell r="E35">
            <v>24</v>
          </cell>
          <cell r="F35">
            <v>1330455</v>
          </cell>
          <cell r="G35">
            <v>72</v>
          </cell>
          <cell r="H35">
            <v>1333104</v>
          </cell>
          <cell r="I35">
            <v>3280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str">
            <v>1359010</v>
          </cell>
          <cell r="O35">
            <v>2000</v>
          </cell>
          <cell r="P35" t="str">
            <v>11 EURO</v>
          </cell>
          <cell r="Q35">
            <v>525</v>
          </cell>
          <cell r="R35">
            <v>9</v>
          </cell>
          <cell r="S35">
            <v>12411.347517730495</v>
          </cell>
          <cell r="T35">
            <v>242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A36" t="str">
            <v>AH92F</v>
          </cell>
          <cell r="B36" t="str">
            <v xml:space="preserve"> </v>
          </cell>
          <cell r="C36" t="str">
            <v xml:space="preserve">MARS  Smaller 41,8g </v>
          </cell>
          <cell r="D36">
            <v>1</v>
          </cell>
          <cell r="E36">
            <v>24</v>
          </cell>
          <cell r="F36">
            <v>1330455</v>
          </cell>
          <cell r="G36">
            <v>72</v>
          </cell>
          <cell r="H36">
            <v>1332688</v>
          </cell>
          <cell r="I36">
            <v>3280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str">
            <v>1359010</v>
          </cell>
          <cell r="O36">
            <v>2000</v>
          </cell>
          <cell r="P36" t="str">
            <v>11 EURO</v>
          </cell>
          <cell r="Q36">
            <v>525</v>
          </cell>
          <cell r="R36">
            <v>9</v>
          </cell>
          <cell r="S36">
            <v>12411.347517730495</v>
          </cell>
          <cell r="T36">
            <v>242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A37" t="str">
            <v>AH92H</v>
          </cell>
          <cell r="B37" t="str">
            <v xml:space="preserve"> </v>
          </cell>
          <cell r="C37" t="str">
            <v xml:space="preserve">MARS  Smaller 41,8g </v>
          </cell>
          <cell r="D37">
            <v>1</v>
          </cell>
          <cell r="E37">
            <v>24</v>
          </cell>
          <cell r="F37">
            <v>1297161</v>
          </cell>
          <cell r="G37">
            <v>72</v>
          </cell>
          <cell r="H37">
            <v>1269844</v>
          </cell>
          <cell r="I37">
            <v>3280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str">
            <v>1359010</v>
          </cell>
          <cell r="O37">
            <v>2000</v>
          </cell>
          <cell r="P37" t="str">
            <v>11 EURO</v>
          </cell>
          <cell r="Q37">
            <v>525</v>
          </cell>
          <cell r="R37">
            <v>9</v>
          </cell>
          <cell r="S37">
            <v>12411.347517730495</v>
          </cell>
          <cell r="T37">
            <v>242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A38" t="str">
            <v>AH92L</v>
          </cell>
          <cell r="B38" t="str">
            <v>RUSSE</v>
          </cell>
          <cell r="C38" t="str">
            <v xml:space="preserve">MARS  Smaller 41,8g </v>
          </cell>
          <cell r="D38">
            <v>1</v>
          </cell>
          <cell r="E38">
            <v>24</v>
          </cell>
          <cell r="F38">
            <v>1330457</v>
          </cell>
          <cell r="G38">
            <v>72</v>
          </cell>
          <cell r="H38">
            <v>1330458</v>
          </cell>
          <cell r="I38">
            <v>3280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str">
            <v>1359010</v>
          </cell>
          <cell r="O38">
            <v>2000</v>
          </cell>
          <cell r="P38" t="str">
            <v>11 EURO</v>
          </cell>
          <cell r="Q38">
            <v>525</v>
          </cell>
          <cell r="R38">
            <v>9</v>
          </cell>
          <cell r="S38">
            <v>12411.347517730495</v>
          </cell>
          <cell r="T38">
            <v>242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>AH92X</v>
          </cell>
          <cell r="B39" t="str">
            <v xml:space="preserve"> </v>
          </cell>
          <cell r="C39" t="str">
            <v xml:space="preserve">MARS  Smaller 41,8g </v>
          </cell>
          <cell r="D39">
            <v>1</v>
          </cell>
          <cell r="E39">
            <v>24</v>
          </cell>
          <cell r="F39">
            <v>1330459</v>
          </cell>
          <cell r="G39">
            <v>72</v>
          </cell>
          <cell r="H39">
            <v>1354005</v>
          </cell>
          <cell r="I39">
            <v>3600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str">
            <v>D9200</v>
          </cell>
          <cell r="O39">
            <v>600</v>
          </cell>
          <cell r="P39" t="str">
            <v>11 EURO</v>
          </cell>
          <cell r="Q39">
            <v>525</v>
          </cell>
          <cell r="R39">
            <v>9</v>
          </cell>
          <cell r="S39">
            <v>12411.347517730495</v>
          </cell>
          <cell r="T39">
            <v>242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>AH93A</v>
          </cell>
          <cell r="B40" t="str">
            <v>ME</v>
          </cell>
          <cell r="C40" t="str">
            <v xml:space="preserve">MARS  Smaller 41,8g </v>
          </cell>
          <cell r="D40">
            <v>1</v>
          </cell>
          <cell r="E40">
            <v>24</v>
          </cell>
          <cell r="F40">
            <v>1330460</v>
          </cell>
          <cell r="G40">
            <v>72</v>
          </cell>
          <cell r="H40">
            <v>1354005</v>
          </cell>
          <cell r="I40">
            <v>3600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str">
            <v>D9250</v>
          </cell>
          <cell r="O40">
            <v>600</v>
          </cell>
          <cell r="P40" t="str">
            <v>13 CHEP</v>
          </cell>
          <cell r="Q40">
            <v>560</v>
          </cell>
          <cell r="R40">
            <v>6</v>
          </cell>
          <cell r="S40">
            <v>12411.347517730495</v>
          </cell>
          <cell r="T40">
            <v>242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>AH93A'</v>
          </cell>
          <cell r="B41" t="str">
            <v>ME</v>
          </cell>
          <cell r="C41" t="str">
            <v xml:space="preserve">MARS  Smaller 41,8g </v>
          </cell>
          <cell r="D41">
            <v>1</v>
          </cell>
          <cell r="E41">
            <v>24</v>
          </cell>
          <cell r="F41">
            <v>1330460</v>
          </cell>
          <cell r="G41">
            <v>72</v>
          </cell>
          <cell r="H41">
            <v>1354005</v>
          </cell>
          <cell r="I41">
            <v>3600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1359011</v>
          </cell>
          <cell r="O41">
            <v>2000</v>
          </cell>
          <cell r="P41" t="str">
            <v>13 CHEP</v>
          </cell>
          <cell r="Q41">
            <v>560</v>
          </cell>
          <cell r="R41">
            <v>6</v>
          </cell>
          <cell r="S41">
            <v>12411.347517730495</v>
          </cell>
          <cell r="T41">
            <v>242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>AH95C</v>
          </cell>
          <cell r="B42" t="str">
            <v xml:space="preserve"> </v>
          </cell>
          <cell r="C42" t="str">
            <v xml:space="preserve">MARS  Multi 41,8g </v>
          </cell>
          <cell r="D42">
            <v>12</v>
          </cell>
          <cell r="E42">
            <v>4</v>
          </cell>
          <cell r="F42">
            <v>1336528</v>
          </cell>
          <cell r="G42">
            <v>72</v>
          </cell>
          <cell r="H42">
            <v>1297766</v>
          </cell>
          <cell r="I42">
            <v>24000</v>
          </cell>
          <cell r="J42">
            <v>1255998</v>
          </cell>
          <cell r="K42">
            <v>1200</v>
          </cell>
          <cell r="L42">
            <v>0</v>
          </cell>
          <cell r="M42">
            <v>0</v>
          </cell>
          <cell r="N42" t="str">
            <v>KD374</v>
          </cell>
          <cell r="O42">
            <v>600</v>
          </cell>
          <cell r="P42" t="str">
            <v>13 CHEP</v>
          </cell>
          <cell r="Q42">
            <v>190</v>
          </cell>
          <cell r="R42">
            <v>3</v>
          </cell>
          <cell r="S42">
            <v>12765.95744680851</v>
          </cell>
          <cell r="T42">
            <v>248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>AH95X</v>
          </cell>
          <cell r="B43" t="str">
            <v xml:space="preserve"> </v>
          </cell>
          <cell r="C43" t="str">
            <v xml:space="preserve">MARS  Multi 41,8g </v>
          </cell>
          <cell r="D43">
            <v>12</v>
          </cell>
          <cell r="E43">
            <v>6</v>
          </cell>
          <cell r="F43">
            <v>1336528</v>
          </cell>
          <cell r="G43">
            <v>72</v>
          </cell>
          <cell r="H43">
            <v>1297153</v>
          </cell>
          <cell r="I43">
            <v>24000</v>
          </cell>
          <cell r="J43">
            <v>1297154</v>
          </cell>
          <cell r="K43">
            <v>800</v>
          </cell>
          <cell r="L43">
            <v>0</v>
          </cell>
          <cell r="M43">
            <v>0</v>
          </cell>
          <cell r="N43" t="str">
            <v>1359011</v>
          </cell>
          <cell r="O43">
            <v>2000</v>
          </cell>
          <cell r="P43" t="str">
            <v>13 CHEP</v>
          </cell>
          <cell r="Q43">
            <v>168</v>
          </cell>
          <cell r="R43">
            <v>3</v>
          </cell>
          <cell r="S43">
            <v>12765.95744680851</v>
          </cell>
          <cell r="T43">
            <v>248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A44" t="str">
            <v>AH96A</v>
          </cell>
          <cell r="B44" t="str">
            <v xml:space="preserve"> </v>
          </cell>
          <cell r="C44" t="str">
            <v xml:space="preserve">MARS  Multi 41,8g </v>
          </cell>
          <cell r="D44">
            <v>12</v>
          </cell>
          <cell r="E44">
            <v>6</v>
          </cell>
          <cell r="F44">
            <v>1336528</v>
          </cell>
          <cell r="G44">
            <v>72</v>
          </cell>
          <cell r="H44">
            <v>1330463</v>
          </cell>
          <cell r="I44">
            <v>24000</v>
          </cell>
          <cell r="J44">
            <v>1354008</v>
          </cell>
          <cell r="K44">
            <v>900</v>
          </cell>
          <cell r="L44">
            <v>0</v>
          </cell>
          <cell r="M44">
            <v>0</v>
          </cell>
          <cell r="N44" t="str">
            <v>D9250</v>
          </cell>
          <cell r="O44">
            <v>600</v>
          </cell>
          <cell r="P44" t="str">
            <v>13 CHEP</v>
          </cell>
          <cell r="Q44">
            <v>168</v>
          </cell>
          <cell r="R44">
            <v>3</v>
          </cell>
          <cell r="S44">
            <v>12765.95744680851</v>
          </cell>
          <cell r="T44">
            <v>248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A45" t="str">
            <v>AH96C</v>
          </cell>
          <cell r="B45" t="str">
            <v xml:space="preserve"> </v>
          </cell>
          <cell r="C45" t="str">
            <v xml:space="preserve">MARS  Multi 41,8g </v>
          </cell>
          <cell r="D45">
            <v>12</v>
          </cell>
          <cell r="E45">
            <v>6</v>
          </cell>
          <cell r="F45">
            <v>1336528</v>
          </cell>
          <cell r="G45">
            <v>72</v>
          </cell>
          <cell r="H45">
            <v>1330463</v>
          </cell>
          <cell r="I45">
            <v>24000</v>
          </cell>
          <cell r="J45">
            <v>1354008</v>
          </cell>
          <cell r="K45">
            <v>900</v>
          </cell>
          <cell r="L45">
            <v>0</v>
          </cell>
          <cell r="M45">
            <v>0</v>
          </cell>
          <cell r="N45" t="str">
            <v>1359010</v>
          </cell>
          <cell r="O45">
            <v>2000</v>
          </cell>
          <cell r="P45" t="str">
            <v>11 EURO</v>
          </cell>
          <cell r="Q45">
            <v>133</v>
          </cell>
          <cell r="R45">
            <v>3</v>
          </cell>
          <cell r="S45">
            <v>12765.95744680851</v>
          </cell>
          <cell r="T45">
            <v>248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A46" t="str">
            <v>AH96N</v>
          </cell>
          <cell r="B46" t="str">
            <v>ME</v>
          </cell>
          <cell r="C46" t="str">
            <v xml:space="preserve">MARS  Multi 41,8g </v>
          </cell>
          <cell r="D46">
            <v>12</v>
          </cell>
          <cell r="E46">
            <v>6</v>
          </cell>
          <cell r="F46">
            <v>1330460</v>
          </cell>
          <cell r="G46">
            <v>72</v>
          </cell>
          <cell r="H46">
            <v>1330463</v>
          </cell>
          <cell r="I46">
            <v>24000</v>
          </cell>
          <cell r="J46">
            <v>1354008</v>
          </cell>
          <cell r="K46">
            <v>900</v>
          </cell>
          <cell r="L46">
            <v>0</v>
          </cell>
          <cell r="M46">
            <v>0</v>
          </cell>
          <cell r="N46" t="str">
            <v>1359011</v>
          </cell>
          <cell r="O46">
            <v>2000</v>
          </cell>
          <cell r="P46" t="str">
            <v>13 CHEP</v>
          </cell>
          <cell r="Q46">
            <v>168</v>
          </cell>
          <cell r="R46">
            <v>3</v>
          </cell>
          <cell r="S46">
            <v>12765.95744680851</v>
          </cell>
          <cell r="T46">
            <v>248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7">
          <cell r="A47" t="str">
            <v>AH96T</v>
          </cell>
          <cell r="B47">
            <v>0</v>
          </cell>
          <cell r="C47" t="str">
            <v xml:space="preserve">MARS  Multi 41,8g </v>
          </cell>
          <cell r="D47">
            <v>12</v>
          </cell>
          <cell r="E47">
            <v>6</v>
          </cell>
          <cell r="F47">
            <v>1336528</v>
          </cell>
          <cell r="G47">
            <v>72</v>
          </cell>
          <cell r="H47">
            <v>1359547</v>
          </cell>
          <cell r="I47">
            <v>24000</v>
          </cell>
          <cell r="J47">
            <v>1354008</v>
          </cell>
          <cell r="K47">
            <v>900</v>
          </cell>
          <cell r="L47">
            <v>0</v>
          </cell>
          <cell r="M47">
            <v>0</v>
          </cell>
          <cell r="N47" t="str">
            <v>1359010</v>
          </cell>
          <cell r="O47">
            <v>2000</v>
          </cell>
          <cell r="P47" t="str">
            <v>11 EURO</v>
          </cell>
          <cell r="Q47">
            <v>133</v>
          </cell>
          <cell r="R47">
            <v>3</v>
          </cell>
          <cell r="S47">
            <v>12765.95744680851</v>
          </cell>
          <cell r="T47">
            <v>248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</row>
        <row r="48">
          <cell r="A48" t="str">
            <v>AH97B</v>
          </cell>
          <cell r="B48" t="str">
            <v xml:space="preserve"> </v>
          </cell>
          <cell r="C48" t="str">
            <v xml:space="preserve">MARS  Multi 41,8g </v>
          </cell>
          <cell r="D48">
            <v>12</v>
          </cell>
          <cell r="E48">
            <v>6</v>
          </cell>
          <cell r="F48">
            <v>1336528</v>
          </cell>
          <cell r="G48">
            <v>72</v>
          </cell>
          <cell r="H48">
            <v>1330467</v>
          </cell>
          <cell r="I48">
            <v>24000</v>
          </cell>
          <cell r="J48">
            <v>1354008</v>
          </cell>
          <cell r="K48">
            <v>900</v>
          </cell>
          <cell r="L48">
            <v>0</v>
          </cell>
          <cell r="M48">
            <v>0</v>
          </cell>
          <cell r="N48" t="str">
            <v>1359010</v>
          </cell>
          <cell r="O48">
            <v>2000</v>
          </cell>
          <cell r="P48" t="str">
            <v>11 EURO</v>
          </cell>
          <cell r="Q48">
            <v>133</v>
          </cell>
          <cell r="R48">
            <v>3</v>
          </cell>
          <cell r="S48">
            <v>12765.95744680851</v>
          </cell>
          <cell r="T48">
            <v>248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A49" t="str">
            <v>AH97D</v>
          </cell>
          <cell r="B49" t="str">
            <v xml:space="preserve"> </v>
          </cell>
          <cell r="C49" t="str">
            <v xml:space="preserve">MARS  Multi 41,8g </v>
          </cell>
          <cell r="D49">
            <v>12</v>
          </cell>
          <cell r="E49">
            <v>6</v>
          </cell>
          <cell r="F49">
            <v>1336528</v>
          </cell>
          <cell r="G49">
            <v>72</v>
          </cell>
          <cell r="H49">
            <v>1330468</v>
          </cell>
          <cell r="I49">
            <v>24000</v>
          </cell>
          <cell r="J49">
            <v>1354008</v>
          </cell>
          <cell r="K49">
            <v>900</v>
          </cell>
          <cell r="L49">
            <v>0</v>
          </cell>
          <cell r="M49">
            <v>0</v>
          </cell>
          <cell r="N49" t="str">
            <v>1359010</v>
          </cell>
          <cell r="O49">
            <v>2000</v>
          </cell>
          <cell r="P49" t="str">
            <v>11 EURO</v>
          </cell>
          <cell r="Q49">
            <v>133</v>
          </cell>
          <cell r="R49">
            <v>3</v>
          </cell>
          <cell r="S49">
            <v>12765.95744680851</v>
          </cell>
          <cell r="T49">
            <v>248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A50" t="str">
            <v>AH97F</v>
          </cell>
          <cell r="B50" t="str">
            <v xml:space="preserve"> </v>
          </cell>
          <cell r="C50" t="str">
            <v xml:space="preserve">MARS  Multi 41,8g </v>
          </cell>
          <cell r="D50">
            <v>14</v>
          </cell>
          <cell r="E50">
            <v>7</v>
          </cell>
          <cell r="F50">
            <v>1336528</v>
          </cell>
          <cell r="G50">
            <v>72</v>
          </cell>
          <cell r="H50">
            <v>1297770</v>
          </cell>
          <cell r="I50">
            <v>18000</v>
          </cell>
          <cell r="J50">
            <v>1209969</v>
          </cell>
          <cell r="K50">
            <v>800</v>
          </cell>
          <cell r="L50">
            <v>0</v>
          </cell>
          <cell r="M50">
            <v>0</v>
          </cell>
          <cell r="N50" t="str">
            <v>1359010</v>
          </cell>
          <cell r="O50">
            <v>2000</v>
          </cell>
          <cell r="P50" t="str">
            <v>11 EURO</v>
          </cell>
          <cell r="Q50">
            <v>90</v>
          </cell>
          <cell r="R50">
            <v>3</v>
          </cell>
          <cell r="S50">
            <v>12765.95744680851</v>
          </cell>
          <cell r="T50">
            <v>248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A51" t="str">
            <v>AH97H</v>
          </cell>
          <cell r="B51" t="str">
            <v xml:space="preserve"> </v>
          </cell>
          <cell r="C51" t="str">
            <v xml:space="preserve">MARS  Multi 41,8g </v>
          </cell>
          <cell r="D51">
            <v>14</v>
          </cell>
          <cell r="E51">
            <v>7</v>
          </cell>
          <cell r="F51">
            <v>1336528</v>
          </cell>
          <cell r="G51">
            <v>72</v>
          </cell>
          <cell r="H51">
            <v>1297770</v>
          </cell>
          <cell r="I51">
            <v>18000</v>
          </cell>
          <cell r="J51">
            <v>1209969</v>
          </cell>
          <cell r="K51">
            <v>800</v>
          </cell>
          <cell r="L51">
            <v>0</v>
          </cell>
          <cell r="M51">
            <v>0</v>
          </cell>
          <cell r="N51" t="str">
            <v>KD374</v>
          </cell>
          <cell r="O51">
            <v>600</v>
          </cell>
          <cell r="P51" t="str">
            <v>13 CHEP</v>
          </cell>
          <cell r="Q51">
            <v>96</v>
          </cell>
          <cell r="R51">
            <v>3</v>
          </cell>
          <cell r="S51">
            <v>12765.95744680851</v>
          </cell>
          <cell r="T51">
            <v>248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A52" t="str">
            <v>AH97K</v>
          </cell>
          <cell r="B52" t="str">
            <v xml:space="preserve"> </v>
          </cell>
          <cell r="C52" t="str">
            <v xml:space="preserve">MARS  Multi 41,8g </v>
          </cell>
          <cell r="D52">
            <v>12</v>
          </cell>
          <cell r="E52">
            <v>12</v>
          </cell>
          <cell r="F52">
            <v>1336528</v>
          </cell>
          <cell r="G52">
            <v>72</v>
          </cell>
          <cell r="H52">
            <v>1330471</v>
          </cell>
          <cell r="I52">
            <v>4200</v>
          </cell>
          <cell r="J52">
            <v>1145799</v>
          </cell>
          <cell r="K52">
            <v>600</v>
          </cell>
          <cell r="L52">
            <v>0</v>
          </cell>
          <cell r="M52">
            <v>0</v>
          </cell>
          <cell r="N52" t="str">
            <v>1359010</v>
          </cell>
          <cell r="O52">
            <v>2000</v>
          </cell>
          <cell r="P52" t="str">
            <v>11 EURO</v>
          </cell>
          <cell r="Q52">
            <v>63</v>
          </cell>
          <cell r="R52">
            <v>3</v>
          </cell>
          <cell r="S52">
            <v>12765.95744680851</v>
          </cell>
          <cell r="T52">
            <v>248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A53" t="str">
            <v>AH97M</v>
          </cell>
          <cell r="B53" t="str">
            <v xml:space="preserve"> </v>
          </cell>
          <cell r="C53" t="str">
            <v xml:space="preserve">MARS  Multi 41,8g </v>
          </cell>
          <cell r="D53">
            <v>12</v>
          </cell>
          <cell r="E53">
            <v>18</v>
          </cell>
          <cell r="F53">
            <v>1336528</v>
          </cell>
          <cell r="G53">
            <v>72</v>
          </cell>
          <cell r="H53">
            <v>1330473</v>
          </cell>
          <cell r="I53">
            <v>4200</v>
          </cell>
          <cell r="J53">
            <v>1155457</v>
          </cell>
          <cell r="K53">
            <v>414</v>
          </cell>
          <cell r="L53">
            <v>0</v>
          </cell>
          <cell r="M53">
            <v>0</v>
          </cell>
          <cell r="N53" t="str">
            <v>1359010</v>
          </cell>
          <cell r="O53">
            <v>2000</v>
          </cell>
          <cell r="P53" t="str">
            <v>11 EURO</v>
          </cell>
          <cell r="Q53">
            <v>35</v>
          </cell>
          <cell r="R53">
            <v>2</v>
          </cell>
          <cell r="S53">
            <v>12765.95744680851</v>
          </cell>
          <cell r="T53">
            <v>248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A54" t="str">
            <v>AH97P</v>
          </cell>
          <cell r="B54" t="str">
            <v xml:space="preserve"> </v>
          </cell>
          <cell r="C54" t="str">
            <v xml:space="preserve">MARS  Multi 41,8g </v>
          </cell>
          <cell r="D54">
            <v>12</v>
          </cell>
          <cell r="E54">
            <v>18</v>
          </cell>
          <cell r="F54">
            <v>1336528</v>
          </cell>
          <cell r="G54">
            <v>72</v>
          </cell>
          <cell r="H54">
            <v>1330472</v>
          </cell>
          <cell r="I54">
            <v>4200</v>
          </cell>
          <cell r="J54">
            <v>1233276</v>
          </cell>
          <cell r="K54">
            <v>400</v>
          </cell>
          <cell r="L54">
            <v>0</v>
          </cell>
          <cell r="M54">
            <v>0</v>
          </cell>
          <cell r="N54" t="str">
            <v>1359010</v>
          </cell>
          <cell r="O54">
            <v>2000</v>
          </cell>
          <cell r="P54" t="str">
            <v>11 EURO</v>
          </cell>
          <cell r="Q54">
            <v>35</v>
          </cell>
          <cell r="R54">
            <v>2</v>
          </cell>
          <cell r="S54">
            <v>12765.95744680851</v>
          </cell>
          <cell r="T54">
            <v>248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A55" t="str">
            <v>AH97S</v>
          </cell>
          <cell r="B55" t="str">
            <v>RUSSE</v>
          </cell>
          <cell r="C55" t="str">
            <v xml:space="preserve">MARS  Multi 41,8g </v>
          </cell>
          <cell r="D55">
            <v>12</v>
          </cell>
          <cell r="E55">
            <v>6</v>
          </cell>
          <cell r="F55">
            <v>1336528</v>
          </cell>
          <cell r="G55">
            <v>72</v>
          </cell>
          <cell r="H55">
            <v>1330465</v>
          </cell>
          <cell r="I55">
            <v>18000</v>
          </cell>
          <cell r="J55">
            <v>1354011</v>
          </cell>
          <cell r="K55">
            <v>900</v>
          </cell>
          <cell r="L55">
            <v>0</v>
          </cell>
          <cell r="M55">
            <v>0</v>
          </cell>
          <cell r="N55" t="str">
            <v>1359010</v>
          </cell>
          <cell r="O55">
            <v>2000</v>
          </cell>
          <cell r="P55" t="str">
            <v>11 EURO</v>
          </cell>
          <cell r="Q55">
            <v>133</v>
          </cell>
          <cell r="R55">
            <v>3</v>
          </cell>
          <cell r="S55">
            <v>12765.95744680851</v>
          </cell>
          <cell r="T55">
            <v>248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A56" t="str">
            <v>AH98B</v>
          </cell>
          <cell r="B56">
            <v>0</v>
          </cell>
          <cell r="C56" t="str">
            <v xml:space="preserve">MARS Beurre Salé Smaller 37,3g </v>
          </cell>
          <cell r="D56">
            <v>1</v>
          </cell>
          <cell r="E56">
            <v>24</v>
          </cell>
          <cell r="F56">
            <v>1330513</v>
          </cell>
          <cell r="G56">
            <v>72</v>
          </cell>
          <cell r="H56">
            <v>1333225</v>
          </cell>
          <cell r="I56">
            <v>3280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str">
            <v>1359010</v>
          </cell>
          <cell r="O56">
            <v>2000</v>
          </cell>
          <cell r="P56" t="str">
            <v>11 EURO</v>
          </cell>
          <cell r="Q56">
            <v>525</v>
          </cell>
          <cell r="R56">
            <v>9</v>
          </cell>
          <cell r="S56">
            <v>12411.347517730495</v>
          </cell>
          <cell r="T56">
            <v>242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A57" t="str">
            <v>AH98D</v>
          </cell>
          <cell r="B57" t="str">
            <v xml:space="preserve"> </v>
          </cell>
          <cell r="C57" t="str">
            <v xml:space="preserve">MARS Beurre Salé Multi 37,3g </v>
          </cell>
          <cell r="D57">
            <v>12</v>
          </cell>
          <cell r="E57">
            <v>6</v>
          </cell>
          <cell r="F57">
            <v>1297795</v>
          </cell>
          <cell r="G57">
            <v>72</v>
          </cell>
          <cell r="H57">
            <v>1330514</v>
          </cell>
          <cell r="I57">
            <v>24000</v>
          </cell>
          <cell r="J57">
            <v>1297797</v>
          </cell>
          <cell r="K57">
            <v>800</v>
          </cell>
          <cell r="L57">
            <v>0</v>
          </cell>
          <cell r="M57">
            <v>0</v>
          </cell>
          <cell r="N57" t="str">
            <v>1359010</v>
          </cell>
          <cell r="O57">
            <v>2000</v>
          </cell>
          <cell r="P57" t="str">
            <v>11 EURO</v>
          </cell>
          <cell r="Q57">
            <v>133</v>
          </cell>
          <cell r="R57">
            <v>3</v>
          </cell>
          <cell r="S57">
            <v>12765.95744680851</v>
          </cell>
          <cell r="T57">
            <v>248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8">
          <cell r="A58" t="str">
            <v>AH98G</v>
          </cell>
          <cell r="B58" t="str">
            <v>RUSSE</v>
          </cell>
          <cell r="C58" t="str">
            <v xml:space="preserve">SNICKERS Smaller 48g </v>
          </cell>
          <cell r="D58">
            <v>1</v>
          </cell>
          <cell r="E58">
            <v>24</v>
          </cell>
          <cell r="F58">
            <v>1330487</v>
          </cell>
          <cell r="G58">
            <v>72</v>
          </cell>
          <cell r="H58">
            <v>1330488</v>
          </cell>
          <cell r="I58">
            <v>3200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str">
            <v>1359010</v>
          </cell>
          <cell r="O58">
            <v>2000</v>
          </cell>
          <cell r="P58" t="str">
            <v>11 EURO</v>
          </cell>
          <cell r="Q58">
            <v>525</v>
          </cell>
          <cell r="R58">
            <v>9</v>
          </cell>
          <cell r="S58">
            <v>11945.392491467575</v>
          </cell>
          <cell r="T58">
            <v>252</v>
          </cell>
          <cell r="U58" t="str">
            <v>V</v>
          </cell>
          <cell r="V58" t="str">
            <v>P1S4</v>
          </cell>
          <cell r="W58" t="str">
            <v>EPUISER D9200 PRENDRE 1359010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A59" t="str">
            <v>AH98J</v>
          </cell>
          <cell r="B59" t="str">
            <v>RUSSE</v>
          </cell>
          <cell r="C59" t="str">
            <v xml:space="preserve">SNICKERS Multi 48g </v>
          </cell>
          <cell r="D59">
            <v>12</v>
          </cell>
          <cell r="E59">
            <v>6</v>
          </cell>
          <cell r="F59">
            <v>1336527</v>
          </cell>
          <cell r="G59">
            <v>72</v>
          </cell>
          <cell r="H59">
            <v>1330496</v>
          </cell>
          <cell r="I59">
            <v>18000</v>
          </cell>
          <cell r="J59">
            <v>1330497</v>
          </cell>
          <cell r="K59">
            <v>800</v>
          </cell>
          <cell r="L59">
            <v>0</v>
          </cell>
          <cell r="M59">
            <v>0</v>
          </cell>
          <cell r="N59" t="str">
            <v>1359010</v>
          </cell>
          <cell r="O59">
            <v>2000</v>
          </cell>
          <cell r="P59" t="str">
            <v>11 EURO</v>
          </cell>
          <cell r="Q59">
            <v>105</v>
          </cell>
          <cell r="R59">
            <v>2</v>
          </cell>
          <cell r="S59">
            <v>12286.689419795222</v>
          </cell>
          <cell r="T59">
            <v>259</v>
          </cell>
          <cell r="U59" t="str">
            <v>V</v>
          </cell>
          <cell r="V59" t="str">
            <v>P1S4</v>
          </cell>
          <cell r="W59" t="str">
            <v>ALLER A EPUISEMENT 1330496 PUIS1362011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A60" t="str">
            <v>AH98X</v>
          </cell>
          <cell r="B60" t="str">
            <v xml:space="preserve"> </v>
          </cell>
          <cell r="C60" t="str">
            <v xml:space="preserve">MARS Beurre Salé Multi 37,3g </v>
          </cell>
          <cell r="D60">
            <v>12</v>
          </cell>
          <cell r="E60">
            <v>12</v>
          </cell>
          <cell r="F60">
            <v>1297795</v>
          </cell>
          <cell r="G60">
            <v>72</v>
          </cell>
          <cell r="H60">
            <v>1330515</v>
          </cell>
          <cell r="I60">
            <v>4200</v>
          </cell>
          <cell r="J60">
            <v>1288689</v>
          </cell>
          <cell r="K60">
            <v>600</v>
          </cell>
          <cell r="L60">
            <v>0</v>
          </cell>
          <cell r="M60">
            <v>0</v>
          </cell>
          <cell r="N60" t="str">
            <v>1359010</v>
          </cell>
          <cell r="O60">
            <v>2000</v>
          </cell>
          <cell r="P60" t="str">
            <v>11 EURO</v>
          </cell>
          <cell r="Q60">
            <v>63</v>
          </cell>
          <cell r="R60">
            <v>3</v>
          </cell>
          <cell r="S60">
            <v>12765.95744680851</v>
          </cell>
          <cell r="T60">
            <v>248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</row>
        <row r="61">
          <cell r="A61" t="str">
            <v>AH99B</v>
          </cell>
          <cell r="B61" t="str">
            <v xml:space="preserve"> </v>
          </cell>
          <cell r="C61" t="str">
            <v xml:space="preserve">MARS Beurre Salé Multi 37,3g </v>
          </cell>
          <cell r="D61">
            <v>12</v>
          </cell>
          <cell r="E61">
            <v>18</v>
          </cell>
          <cell r="F61">
            <v>1297795</v>
          </cell>
          <cell r="G61">
            <v>72</v>
          </cell>
          <cell r="H61">
            <v>1330516</v>
          </cell>
          <cell r="I61">
            <v>4200</v>
          </cell>
          <cell r="J61">
            <v>1288690</v>
          </cell>
          <cell r="K61">
            <v>400</v>
          </cell>
          <cell r="L61">
            <v>0</v>
          </cell>
          <cell r="M61">
            <v>0</v>
          </cell>
          <cell r="N61" t="str">
            <v>1359010</v>
          </cell>
          <cell r="O61">
            <v>2000</v>
          </cell>
          <cell r="P61" t="str">
            <v>11 EURO</v>
          </cell>
          <cell r="Q61">
            <v>35</v>
          </cell>
          <cell r="R61">
            <v>2</v>
          </cell>
          <cell r="S61">
            <v>12765.95744680851</v>
          </cell>
          <cell r="T61">
            <v>248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A62" t="str">
            <v>AJ20J</v>
          </cell>
          <cell r="B62" t="str">
            <v xml:space="preserve"> </v>
          </cell>
          <cell r="C62" t="str">
            <v xml:space="preserve">MARS X-tra Sgl 60g  </v>
          </cell>
          <cell r="D62">
            <v>1</v>
          </cell>
          <cell r="E62">
            <v>24</v>
          </cell>
          <cell r="F62">
            <v>1347851</v>
          </cell>
          <cell r="G62">
            <v>72</v>
          </cell>
          <cell r="H62">
            <v>1350529</v>
          </cell>
          <cell r="I62">
            <v>3232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str">
            <v>1359010</v>
          </cell>
          <cell r="O62">
            <v>2000</v>
          </cell>
          <cell r="P62" t="str">
            <v>11 EURO</v>
          </cell>
          <cell r="Q62">
            <v>325</v>
          </cell>
          <cell r="R62">
            <v>7</v>
          </cell>
          <cell r="S62">
            <v>9831.4606741573043</v>
          </cell>
          <cell r="T62">
            <v>252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A63" t="str">
            <v>AJ20L</v>
          </cell>
          <cell r="B63" t="str">
            <v xml:space="preserve"> </v>
          </cell>
          <cell r="C63" t="str">
            <v xml:space="preserve">MARS X-tra Sgl 60g  </v>
          </cell>
          <cell r="D63">
            <v>1</v>
          </cell>
          <cell r="E63">
            <v>24</v>
          </cell>
          <cell r="F63">
            <v>1350542</v>
          </cell>
          <cell r="G63">
            <v>72</v>
          </cell>
          <cell r="H63">
            <v>1350529</v>
          </cell>
          <cell r="I63">
            <v>3232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str">
            <v>1359011</v>
          </cell>
          <cell r="O63">
            <v>2000</v>
          </cell>
          <cell r="P63" t="str">
            <v>13 CHEP</v>
          </cell>
          <cell r="Q63">
            <v>390</v>
          </cell>
          <cell r="R63">
            <v>7</v>
          </cell>
          <cell r="S63">
            <v>9831.4606741573043</v>
          </cell>
          <cell r="T63">
            <v>252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</row>
        <row r="64">
          <cell r="A64" t="str">
            <v>AJ20N</v>
          </cell>
          <cell r="B64" t="str">
            <v xml:space="preserve"> </v>
          </cell>
          <cell r="C64" t="str">
            <v xml:space="preserve">MARS X-tra Sgl 60g  </v>
          </cell>
          <cell r="D64">
            <v>1</v>
          </cell>
          <cell r="E64">
            <v>24</v>
          </cell>
          <cell r="F64">
            <v>1350542</v>
          </cell>
          <cell r="G64">
            <v>72</v>
          </cell>
          <cell r="H64">
            <v>1350529</v>
          </cell>
          <cell r="I64">
            <v>3232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str">
            <v>1359010</v>
          </cell>
          <cell r="O64">
            <v>2000</v>
          </cell>
          <cell r="P64" t="str">
            <v>11 EURO</v>
          </cell>
          <cell r="Q64">
            <v>325</v>
          </cell>
          <cell r="R64">
            <v>7</v>
          </cell>
          <cell r="S64">
            <v>9831.4606741573043</v>
          </cell>
          <cell r="T64">
            <v>252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A65" t="str">
            <v>AJ20P</v>
          </cell>
          <cell r="B65" t="str">
            <v xml:space="preserve"> </v>
          </cell>
          <cell r="C65" t="str">
            <v xml:space="preserve">MARS X-tra Sgl 60g  </v>
          </cell>
          <cell r="D65">
            <v>1</v>
          </cell>
          <cell r="E65">
            <v>24</v>
          </cell>
          <cell r="F65">
            <v>1330477</v>
          </cell>
          <cell r="G65">
            <v>72</v>
          </cell>
          <cell r="H65">
            <v>1350529</v>
          </cell>
          <cell r="I65">
            <v>3232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str">
            <v>1359010</v>
          </cell>
          <cell r="O65">
            <v>2000</v>
          </cell>
          <cell r="P65" t="str">
            <v>11 EURO</v>
          </cell>
          <cell r="Q65">
            <v>325</v>
          </cell>
          <cell r="R65">
            <v>7</v>
          </cell>
          <cell r="S65">
            <v>9831.4606741573043</v>
          </cell>
          <cell r="T65">
            <v>252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6">
          <cell r="A66" t="str">
            <v>AJ20V</v>
          </cell>
          <cell r="B66" t="str">
            <v xml:space="preserve"> </v>
          </cell>
          <cell r="C66" t="str">
            <v>MARS MINI  mono 21,2g</v>
          </cell>
          <cell r="D66">
            <v>12</v>
          </cell>
          <cell r="E66">
            <v>10</v>
          </cell>
          <cell r="F66">
            <v>1333896</v>
          </cell>
          <cell r="G66">
            <v>72</v>
          </cell>
          <cell r="H66">
            <v>1360450</v>
          </cell>
          <cell r="I66">
            <v>12000</v>
          </cell>
          <cell r="J66">
            <v>1255995</v>
          </cell>
          <cell r="K66">
            <v>1000</v>
          </cell>
          <cell r="L66">
            <v>0</v>
          </cell>
          <cell r="M66">
            <v>0</v>
          </cell>
          <cell r="N66" t="str">
            <v>1359010</v>
          </cell>
          <cell r="O66">
            <v>2000</v>
          </cell>
          <cell r="P66" t="str">
            <v>11 EURO</v>
          </cell>
          <cell r="Q66">
            <v>108</v>
          </cell>
          <cell r="R66">
            <v>3</v>
          </cell>
          <cell r="S66">
            <v>14705.882352941177</v>
          </cell>
          <cell r="T66">
            <v>217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</row>
        <row r="67">
          <cell r="A67" t="str">
            <v>AJ20X</v>
          </cell>
          <cell r="B67" t="str">
            <v xml:space="preserve"> </v>
          </cell>
          <cell r="C67" t="str">
            <v>MARS MINI  mono 21,2g</v>
          </cell>
          <cell r="D67">
            <v>12</v>
          </cell>
          <cell r="E67">
            <v>10</v>
          </cell>
          <cell r="F67">
            <v>1231047</v>
          </cell>
          <cell r="G67">
            <v>72</v>
          </cell>
          <cell r="H67">
            <v>1298015</v>
          </cell>
          <cell r="I67">
            <v>12000</v>
          </cell>
          <cell r="J67">
            <v>1255995</v>
          </cell>
          <cell r="K67">
            <v>1000</v>
          </cell>
          <cell r="L67">
            <v>0</v>
          </cell>
          <cell r="M67">
            <v>0</v>
          </cell>
          <cell r="N67" t="str">
            <v>1359011</v>
          </cell>
          <cell r="O67">
            <v>2000</v>
          </cell>
          <cell r="P67" t="str">
            <v>13 CHEP</v>
          </cell>
          <cell r="Q67">
            <v>135</v>
          </cell>
          <cell r="R67">
            <v>3</v>
          </cell>
          <cell r="S67">
            <v>14705.882352941177</v>
          </cell>
          <cell r="T67">
            <v>217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A68" t="str">
            <v>AJ35C</v>
          </cell>
          <cell r="B68" t="str">
            <v xml:space="preserve"> </v>
          </cell>
          <cell r="C68" t="str">
            <v>SNICKERS MINI  mono 22,6g</v>
          </cell>
          <cell r="D68">
            <v>12</v>
          </cell>
          <cell r="E68">
            <v>10</v>
          </cell>
          <cell r="F68">
            <v>1334321</v>
          </cell>
          <cell r="G68">
            <v>72</v>
          </cell>
          <cell r="H68">
            <v>1354003</v>
          </cell>
          <cell r="I68">
            <v>12000</v>
          </cell>
          <cell r="J68">
            <v>1301933</v>
          </cell>
          <cell r="K68">
            <v>1000</v>
          </cell>
          <cell r="L68">
            <v>0</v>
          </cell>
          <cell r="M68">
            <v>0</v>
          </cell>
          <cell r="N68" t="str">
            <v>1359010</v>
          </cell>
          <cell r="O68">
            <v>2000</v>
          </cell>
          <cell r="P68" t="str">
            <v>11 EURO</v>
          </cell>
          <cell r="Q68">
            <v>108</v>
          </cell>
          <cell r="R68">
            <v>3</v>
          </cell>
          <cell r="S68">
            <v>14705.882352941177</v>
          </cell>
          <cell r="T68">
            <v>217</v>
          </cell>
          <cell r="U68" t="str">
            <v>V</v>
          </cell>
          <cell r="V68" t="str">
            <v>P1S4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A69" t="str">
            <v>AJ35F</v>
          </cell>
          <cell r="B69" t="str">
            <v xml:space="preserve"> </v>
          </cell>
          <cell r="C69" t="str">
            <v>SNICKERS MINI  mono 22,6g</v>
          </cell>
          <cell r="D69">
            <v>12</v>
          </cell>
          <cell r="E69">
            <v>10</v>
          </cell>
          <cell r="F69">
            <v>1245243</v>
          </cell>
          <cell r="G69">
            <v>72</v>
          </cell>
          <cell r="H69">
            <v>1298652</v>
          </cell>
          <cell r="I69">
            <v>12000</v>
          </cell>
          <cell r="J69">
            <v>1301933</v>
          </cell>
          <cell r="K69">
            <v>1000</v>
          </cell>
          <cell r="L69">
            <v>0</v>
          </cell>
          <cell r="M69">
            <v>0</v>
          </cell>
          <cell r="N69" t="str">
            <v>1359011</v>
          </cell>
          <cell r="O69">
            <v>2000</v>
          </cell>
          <cell r="P69" t="str">
            <v>13 CHEP</v>
          </cell>
          <cell r="Q69">
            <v>135</v>
          </cell>
          <cell r="R69">
            <v>3</v>
          </cell>
          <cell r="S69">
            <v>14705.882352941177</v>
          </cell>
          <cell r="T69">
            <v>217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A70" t="str">
            <v>AJ35K</v>
          </cell>
          <cell r="B70" t="str">
            <v xml:space="preserve"> </v>
          </cell>
          <cell r="C70" t="str">
            <v>SNICKERS stick 73,5g</v>
          </cell>
          <cell r="D70">
            <v>1</v>
          </cell>
          <cell r="E70">
            <v>20</v>
          </cell>
          <cell r="F70">
            <v>1330520</v>
          </cell>
          <cell r="G70">
            <v>48</v>
          </cell>
          <cell r="H70">
            <v>1310467</v>
          </cell>
          <cell r="I70">
            <v>2200</v>
          </cell>
          <cell r="J70">
            <v>0</v>
          </cell>
          <cell r="K70">
            <v>0</v>
          </cell>
          <cell r="L70" t="str">
            <v>MB458</v>
          </cell>
          <cell r="M70">
            <v>444000</v>
          </cell>
          <cell r="N70" t="str">
            <v>1359010</v>
          </cell>
          <cell r="O70">
            <v>2000</v>
          </cell>
          <cell r="P70" t="str">
            <v>11 EURO</v>
          </cell>
          <cell r="Q70">
            <v>228</v>
          </cell>
          <cell r="R70">
            <v>4</v>
          </cell>
          <cell r="S70">
            <v>7407.4074074074078</v>
          </cell>
          <cell r="T70">
            <v>299</v>
          </cell>
          <cell r="U70" t="str">
            <v>V</v>
          </cell>
          <cell r="V70" t="str">
            <v>P1S4</v>
          </cell>
          <cell r="W70" t="str">
            <v>epuiser sb 1310467 avant d'utiliser sb 1354006</v>
          </cell>
          <cell r="X70" t="str">
            <v>EPUISER D9200 PUIS PRENDRE 1359010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A71" t="str">
            <v>AJ35M</v>
          </cell>
          <cell r="B71" t="str">
            <v xml:space="preserve"> </v>
          </cell>
          <cell r="C71" t="str">
            <v>SNICKERS stick 73,5g</v>
          </cell>
          <cell r="D71">
            <v>1</v>
          </cell>
          <cell r="E71">
            <v>20</v>
          </cell>
          <cell r="F71">
            <v>1330519</v>
          </cell>
          <cell r="G71">
            <v>48</v>
          </cell>
          <cell r="H71">
            <v>1310467</v>
          </cell>
          <cell r="I71">
            <v>2200</v>
          </cell>
          <cell r="J71">
            <v>0</v>
          </cell>
          <cell r="K71">
            <v>0</v>
          </cell>
          <cell r="L71" t="str">
            <v>MB458</v>
          </cell>
          <cell r="M71">
            <v>444000</v>
          </cell>
          <cell r="N71" t="str">
            <v>D9200</v>
          </cell>
          <cell r="O71">
            <v>2000</v>
          </cell>
          <cell r="P71" t="str">
            <v>11 EURO</v>
          </cell>
          <cell r="Q71">
            <v>228</v>
          </cell>
          <cell r="R71">
            <v>4</v>
          </cell>
          <cell r="S71">
            <v>7407.4074074074078</v>
          </cell>
          <cell r="T71">
            <v>299</v>
          </cell>
          <cell r="U71" t="str">
            <v>V</v>
          </cell>
          <cell r="V71" t="str">
            <v>P1S4</v>
          </cell>
          <cell r="W71" t="str">
            <v>epuiser sb 1310467 avant d'utiliser sb 1354006</v>
          </cell>
          <cell r="X71" t="str">
            <v>EPUISER D9200 PUIS PRENDRE 1359010</v>
          </cell>
          <cell r="Y71" t="str">
            <v>Livraison FW le 20/01 chez FM</v>
          </cell>
          <cell r="Z71">
            <v>0</v>
          </cell>
          <cell r="AA71">
            <v>0</v>
          </cell>
          <cell r="AB71">
            <v>0</v>
          </cell>
        </row>
        <row r="72">
          <cell r="A72" t="str">
            <v>AJ35P</v>
          </cell>
          <cell r="B72" t="str">
            <v>RUSSE</v>
          </cell>
          <cell r="C72" t="str">
            <v>SNICKERS stick 73,5g</v>
          </cell>
          <cell r="D72">
            <v>1</v>
          </cell>
          <cell r="E72">
            <v>20</v>
          </cell>
          <cell r="F72">
            <v>1330521</v>
          </cell>
          <cell r="G72">
            <v>56</v>
          </cell>
          <cell r="H72">
            <v>1330522</v>
          </cell>
          <cell r="I72">
            <v>2200</v>
          </cell>
          <cell r="J72">
            <v>0</v>
          </cell>
          <cell r="K72">
            <v>0</v>
          </cell>
          <cell r="L72" t="str">
            <v>MB458</v>
          </cell>
          <cell r="M72">
            <v>444000</v>
          </cell>
          <cell r="N72" t="str">
            <v>1359010</v>
          </cell>
          <cell r="O72">
            <v>2000</v>
          </cell>
          <cell r="P72" t="str">
            <v>11 EURO</v>
          </cell>
          <cell r="Q72">
            <v>228</v>
          </cell>
          <cell r="R72">
            <v>4</v>
          </cell>
          <cell r="S72">
            <v>7407.4074074074078</v>
          </cell>
          <cell r="T72">
            <v>299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A73" t="str">
            <v>AJ80F</v>
          </cell>
          <cell r="B73" t="str">
            <v>ME</v>
          </cell>
          <cell r="C73" t="str">
            <v>SNICKERS MINI  mono 22,6g</v>
          </cell>
          <cell r="D73">
            <v>12</v>
          </cell>
          <cell r="E73">
            <v>10</v>
          </cell>
          <cell r="F73">
            <v>1334321</v>
          </cell>
          <cell r="G73">
            <v>72</v>
          </cell>
          <cell r="H73">
            <v>1354003</v>
          </cell>
          <cell r="I73">
            <v>12000</v>
          </cell>
          <cell r="J73">
            <v>1301933</v>
          </cell>
          <cell r="K73">
            <v>1000</v>
          </cell>
          <cell r="L73">
            <v>0</v>
          </cell>
          <cell r="M73">
            <v>0</v>
          </cell>
          <cell r="N73" t="str">
            <v>1359011</v>
          </cell>
          <cell r="O73">
            <v>2000</v>
          </cell>
          <cell r="P73" t="str">
            <v>13 CHEP</v>
          </cell>
          <cell r="Q73">
            <v>135</v>
          </cell>
          <cell r="R73">
            <v>3</v>
          </cell>
          <cell r="S73">
            <v>14705.882352941177</v>
          </cell>
          <cell r="T73">
            <v>217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A74" t="str">
            <v>AK13M</v>
          </cell>
          <cell r="B74" t="str">
            <v>ME</v>
          </cell>
          <cell r="C74" t="str">
            <v>MALTESERS stick Single 60g</v>
          </cell>
          <cell r="D74">
            <v>1</v>
          </cell>
          <cell r="E74">
            <v>24</v>
          </cell>
          <cell r="F74">
            <v>1301930</v>
          </cell>
          <cell r="G74">
            <v>48</v>
          </cell>
          <cell r="H74">
            <v>1301931</v>
          </cell>
          <cell r="I74">
            <v>1925</v>
          </cell>
          <cell r="J74">
            <v>0</v>
          </cell>
          <cell r="K74">
            <v>0</v>
          </cell>
          <cell r="L74" t="str">
            <v>MB458</v>
          </cell>
          <cell r="M74">
            <v>444000</v>
          </cell>
          <cell r="N74" t="str">
            <v>1359011</v>
          </cell>
          <cell r="O74">
            <v>2000</v>
          </cell>
          <cell r="P74" t="str">
            <v>13 CHEP</v>
          </cell>
          <cell r="Q74">
            <v>280</v>
          </cell>
          <cell r="R74">
            <v>8</v>
          </cell>
          <cell r="S74">
            <v>8101.8518518518513</v>
          </cell>
          <cell r="T74">
            <v>298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</row>
        <row r="75">
          <cell r="A75" t="str">
            <v>AK13M'</v>
          </cell>
          <cell r="B75" t="str">
            <v>ME</v>
          </cell>
          <cell r="C75" t="str">
            <v>MALTESERS stick Single 60g</v>
          </cell>
          <cell r="D75">
            <v>1</v>
          </cell>
          <cell r="E75">
            <v>24</v>
          </cell>
          <cell r="F75">
            <v>1301930</v>
          </cell>
          <cell r="G75">
            <v>48</v>
          </cell>
          <cell r="H75">
            <v>1301931</v>
          </cell>
          <cell r="I75">
            <v>1925</v>
          </cell>
          <cell r="J75">
            <v>0</v>
          </cell>
          <cell r="K75">
            <v>0</v>
          </cell>
          <cell r="L75" t="str">
            <v>MB458</v>
          </cell>
          <cell r="M75">
            <v>444000</v>
          </cell>
          <cell r="N75" t="str">
            <v>1359011</v>
          </cell>
          <cell r="O75">
            <v>2000</v>
          </cell>
          <cell r="P75" t="str">
            <v>13 CHEP</v>
          </cell>
          <cell r="Q75">
            <v>280</v>
          </cell>
          <cell r="R75">
            <v>8</v>
          </cell>
          <cell r="S75">
            <v>8101.8518518518513</v>
          </cell>
          <cell r="T75">
            <v>298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A76" t="str">
            <v>AK13M''</v>
          </cell>
          <cell r="B76" t="str">
            <v>ME</v>
          </cell>
          <cell r="C76" t="str">
            <v>MALTESERS stick Single 60g</v>
          </cell>
          <cell r="D76">
            <v>1</v>
          </cell>
          <cell r="E76">
            <v>24</v>
          </cell>
          <cell r="F76">
            <v>1301930</v>
          </cell>
          <cell r="G76">
            <v>48</v>
          </cell>
          <cell r="H76">
            <v>1301931</v>
          </cell>
          <cell r="I76">
            <v>1925</v>
          </cell>
          <cell r="J76">
            <v>0</v>
          </cell>
          <cell r="K76">
            <v>0</v>
          </cell>
          <cell r="L76" t="str">
            <v>MB458</v>
          </cell>
          <cell r="M76">
            <v>444000</v>
          </cell>
          <cell r="N76" t="str">
            <v>1359011</v>
          </cell>
          <cell r="O76">
            <v>2000</v>
          </cell>
          <cell r="P76" t="str">
            <v>13 CHEP</v>
          </cell>
          <cell r="Q76">
            <v>280</v>
          </cell>
          <cell r="R76">
            <v>8</v>
          </cell>
          <cell r="S76">
            <v>8101.8518518518513</v>
          </cell>
          <cell r="T76">
            <v>298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A77" t="str">
            <v>AK13R</v>
          </cell>
          <cell r="B77" t="str">
            <v xml:space="preserve"> </v>
          </cell>
          <cell r="C77" t="str">
            <v>MALTESERS stick Single 60g</v>
          </cell>
          <cell r="D77">
            <v>1</v>
          </cell>
          <cell r="E77">
            <v>24</v>
          </cell>
          <cell r="F77">
            <v>1301930</v>
          </cell>
          <cell r="G77">
            <v>48</v>
          </cell>
          <cell r="H77">
            <v>1301931</v>
          </cell>
          <cell r="I77">
            <v>1925</v>
          </cell>
          <cell r="J77">
            <v>0</v>
          </cell>
          <cell r="K77">
            <v>0</v>
          </cell>
          <cell r="L77" t="str">
            <v>MB458</v>
          </cell>
          <cell r="M77">
            <v>444000</v>
          </cell>
          <cell r="N77" t="str">
            <v>1359010</v>
          </cell>
          <cell r="O77">
            <v>2000</v>
          </cell>
          <cell r="P77" t="str">
            <v>11 EURO</v>
          </cell>
          <cell r="Q77">
            <v>224</v>
          </cell>
          <cell r="R77">
            <v>8</v>
          </cell>
          <cell r="S77">
            <v>8101.8518518518513</v>
          </cell>
          <cell r="T77">
            <v>298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A78" t="str">
            <v>AK13S</v>
          </cell>
          <cell r="B78" t="str">
            <v xml:space="preserve"> </v>
          </cell>
          <cell r="C78" t="str">
            <v>MALTESERS stick Single 60g</v>
          </cell>
          <cell r="D78">
            <v>1</v>
          </cell>
          <cell r="E78">
            <v>24</v>
          </cell>
          <cell r="F78">
            <v>1301929</v>
          </cell>
          <cell r="G78">
            <v>56</v>
          </cell>
          <cell r="H78">
            <v>1301931</v>
          </cell>
          <cell r="I78">
            <v>1925</v>
          </cell>
          <cell r="J78">
            <v>0</v>
          </cell>
          <cell r="K78">
            <v>0</v>
          </cell>
          <cell r="L78" t="str">
            <v>MB458</v>
          </cell>
          <cell r="M78">
            <v>444000</v>
          </cell>
          <cell r="N78" t="str">
            <v>1359011</v>
          </cell>
          <cell r="O78">
            <v>2000</v>
          </cell>
          <cell r="P78" t="str">
            <v>13 CHEP</v>
          </cell>
          <cell r="Q78">
            <v>280</v>
          </cell>
          <cell r="R78">
            <v>8</v>
          </cell>
          <cell r="S78">
            <v>8101.8518518518513</v>
          </cell>
          <cell r="T78">
            <v>298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A79" t="str">
            <v>AK13W</v>
          </cell>
          <cell r="B79" t="str">
            <v xml:space="preserve"> </v>
          </cell>
          <cell r="C79" t="str">
            <v>MALTESERS stick Single 60g</v>
          </cell>
          <cell r="D79">
            <v>1</v>
          </cell>
          <cell r="E79">
            <v>24</v>
          </cell>
          <cell r="F79">
            <v>1301929</v>
          </cell>
          <cell r="G79">
            <v>48</v>
          </cell>
          <cell r="H79">
            <v>1301931</v>
          </cell>
          <cell r="I79">
            <v>1925</v>
          </cell>
          <cell r="J79">
            <v>0</v>
          </cell>
          <cell r="K79">
            <v>0</v>
          </cell>
          <cell r="L79" t="str">
            <v>MB458</v>
          </cell>
          <cell r="M79">
            <v>444000</v>
          </cell>
          <cell r="N79" t="str">
            <v>1359010</v>
          </cell>
          <cell r="O79">
            <v>2000</v>
          </cell>
          <cell r="P79" t="str">
            <v>11 EURO</v>
          </cell>
          <cell r="Q79">
            <v>224</v>
          </cell>
          <cell r="R79">
            <v>8</v>
          </cell>
          <cell r="S79">
            <v>8101.8518518518513</v>
          </cell>
          <cell r="T79">
            <v>298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AP45K</v>
          </cell>
          <cell r="B80" t="str">
            <v>ME</v>
          </cell>
          <cell r="C80" t="str">
            <v xml:space="preserve">SNICKERS Caramel Multi 48g </v>
          </cell>
          <cell r="D80">
            <v>12</v>
          </cell>
          <cell r="E80">
            <v>6</v>
          </cell>
          <cell r="F80">
            <v>1315350</v>
          </cell>
          <cell r="G80">
            <v>72</v>
          </cell>
          <cell r="H80">
            <v>1315348</v>
          </cell>
          <cell r="I80">
            <v>18000</v>
          </cell>
          <cell r="J80">
            <v>1315349</v>
          </cell>
          <cell r="K80">
            <v>800</v>
          </cell>
          <cell r="L80">
            <v>0</v>
          </cell>
          <cell r="M80">
            <v>0</v>
          </cell>
          <cell r="N80" t="str">
            <v>1359011</v>
          </cell>
          <cell r="O80">
            <v>2000</v>
          </cell>
          <cell r="P80" t="str">
            <v>13 CHEP</v>
          </cell>
          <cell r="Q80">
            <v>140</v>
          </cell>
          <cell r="R80">
            <v>2</v>
          </cell>
          <cell r="S80">
            <v>12286.689419795222</v>
          </cell>
          <cell r="T80">
            <v>259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1">
          <cell r="A81" t="str">
            <v>AP45L</v>
          </cell>
          <cell r="B81" t="str">
            <v>ME</v>
          </cell>
          <cell r="C81" t="str">
            <v xml:space="preserve">SNICKERS Caramel Smaller 48g </v>
          </cell>
          <cell r="D81">
            <v>1</v>
          </cell>
          <cell r="E81">
            <v>24</v>
          </cell>
          <cell r="F81">
            <v>1315353</v>
          </cell>
          <cell r="G81">
            <v>72</v>
          </cell>
          <cell r="H81">
            <v>1315354</v>
          </cell>
          <cell r="I81">
            <v>3600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str">
            <v>1359011</v>
          </cell>
          <cell r="O81">
            <v>2000</v>
          </cell>
          <cell r="P81" t="str">
            <v>13 CHEP</v>
          </cell>
          <cell r="Q81">
            <v>560</v>
          </cell>
          <cell r="R81">
            <v>6</v>
          </cell>
          <cell r="S81">
            <v>11945.392491467575</v>
          </cell>
          <cell r="T81">
            <v>252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A82" t="str">
            <v>AP74X</v>
          </cell>
          <cell r="B82" t="str">
            <v>AUSTR</v>
          </cell>
          <cell r="C82" t="str">
            <v xml:space="preserve">SNICKERS Multi 48g </v>
          </cell>
          <cell r="D82">
            <v>12</v>
          </cell>
          <cell r="E82">
            <v>7</v>
          </cell>
          <cell r="F82">
            <v>1336527</v>
          </cell>
          <cell r="G82">
            <v>72</v>
          </cell>
          <cell r="H82">
            <v>1330502</v>
          </cell>
          <cell r="I82">
            <v>18000</v>
          </cell>
          <cell r="J82">
            <v>1316276</v>
          </cell>
          <cell r="K82">
            <v>800</v>
          </cell>
          <cell r="L82">
            <v>0</v>
          </cell>
          <cell r="M82">
            <v>0</v>
          </cell>
          <cell r="N82" t="str">
            <v>1359011</v>
          </cell>
          <cell r="O82">
            <v>2000</v>
          </cell>
          <cell r="P82" t="str">
            <v>13 AUS</v>
          </cell>
          <cell r="Q82">
            <v>120</v>
          </cell>
          <cell r="R82">
            <v>3</v>
          </cell>
          <cell r="S82">
            <v>12286.689419795222</v>
          </cell>
          <cell r="T82">
            <v>259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A83" t="str">
            <v>AP75B</v>
          </cell>
          <cell r="B83" t="str">
            <v>AUSTR</v>
          </cell>
          <cell r="C83" t="str">
            <v xml:space="preserve">MARS  Multi 41,8g </v>
          </cell>
          <cell r="D83">
            <v>14</v>
          </cell>
          <cell r="E83">
            <v>7</v>
          </cell>
          <cell r="F83">
            <v>1322233</v>
          </cell>
          <cell r="G83">
            <v>72</v>
          </cell>
          <cell r="H83">
            <v>1330470</v>
          </cell>
          <cell r="I83">
            <v>18000</v>
          </cell>
          <cell r="J83">
            <v>1316287</v>
          </cell>
          <cell r="K83">
            <v>800</v>
          </cell>
          <cell r="L83">
            <v>0</v>
          </cell>
          <cell r="M83">
            <v>0</v>
          </cell>
          <cell r="N83" t="str">
            <v>KD374</v>
          </cell>
          <cell r="O83">
            <v>600</v>
          </cell>
          <cell r="P83" t="str">
            <v>13 AUS</v>
          </cell>
          <cell r="Q83">
            <v>96</v>
          </cell>
          <cell r="R83">
            <v>3</v>
          </cell>
          <cell r="S83">
            <v>12765.95744680851</v>
          </cell>
          <cell r="T83">
            <v>248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</row>
        <row r="84">
          <cell r="A84" t="str">
            <v>AR33H</v>
          </cell>
          <cell r="B84">
            <v>0</v>
          </cell>
          <cell r="C84" t="str">
            <v xml:space="preserve">MARS X-tra Multi 60g  </v>
          </cell>
          <cell r="D84">
            <v>10</v>
          </cell>
          <cell r="E84">
            <v>6</v>
          </cell>
          <cell r="F84">
            <v>1330477</v>
          </cell>
          <cell r="G84">
            <v>72</v>
          </cell>
          <cell r="H84">
            <v>1330478</v>
          </cell>
          <cell r="I84">
            <v>6300</v>
          </cell>
          <cell r="J84">
            <v>1293146</v>
          </cell>
          <cell r="K84">
            <v>800</v>
          </cell>
          <cell r="L84">
            <v>0</v>
          </cell>
          <cell r="M84">
            <v>0</v>
          </cell>
          <cell r="N84" t="str">
            <v>1359010</v>
          </cell>
          <cell r="O84">
            <v>2000</v>
          </cell>
          <cell r="P84" t="str">
            <v>11 EURO</v>
          </cell>
          <cell r="Q84">
            <v>98</v>
          </cell>
          <cell r="R84">
            <v>3</v>
          </cell>
          <cell r="S84">
            <v>9831.4606741573043</v>
          </cell>
          <cell r="T84">
            <v>252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</row>
        <row r="85">
          <cell r="A85" t="str">
            <v>AR33K</v>
          </cell>
          <cell r="B85">
            <v>0</v>
          </cell>
          <cell r="C85" t="str">
            <v>SNICKERS X-tra Multi 66g</v>
          </cell>
          <cell r="D85">
            <v>10</v>
          </cell>
          <cell r="E85">
            <v>6</v>
          </cell>
          <cell r="F85">
            <v>1330508</v>
          </cell>
          <cell r="G85">
            <v>72</v>
          </cell>
          <cell r="H85">
            <v>1330509</v>
          </cell>
          <cell r="I85">
            <v>6300</v>
          </cell>
          <cell r="J85">
            <v>1293148</v>
          </cell>
          <cell r="K85">
            <v>800</v>
          </cell>
          <cell r="L85">
            <v>0</v>
          </cell>
          <cell r="M85">
            <v>0</v>
          </cell>
          <cell r="N85" t="str">
            <v>1359010</v>
          </cell>
          <cell r="O85">
            <v>2000</v>
          </cell>
          <cell r="P85" t="str">
            <v>11 EURO</v>
          </cell>
          <cell r="Q85">
            <v>98</v>
          </cell>
          <cell r="R85">
            <v>3</v>
          </cell>
          <cell r="S85">
            <v>9831.4606741573043</v>
          </cell>
          <cell r="T85">
            <v>252</v>
          </cell>
          <cell r="U85" t="str">
            <v>V</v>
          </cell>
          <cell r="V85" t="str">
            <v>P1S4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</row>
        <row r="86">
          <cell r="A86" t="str">
            <v>AR35M</v>
          </cell>
          <cell r="B86">
            <v>0</v>
          </cell>
          <cell r="C86" t="str">
            <v>TWIX Multi 34,2g</v>
          </cell>
          <cell r="D86">
            <v>12</v>
          </cell>
          <cell r="E86">
            <v>6</v>
          </cell>
          <cell r="F86">
            <v>1336526</v>
          </cell>
          <cell r="G86">
            <v>72</v>
          </cell>
          <cell r="H86">
            <v>1318845</v>
          </cell>
          <cell r="I86">
            <v>18000</v>
          </cell>
          <cell r="J86">
            <v>1316665</v>
          </cell>
          <cell r="K86">
            <v>800</v>
          </cell>
          <cell r="L86">
            <v>0</v>
          </cell>
          <cell r="M86">
            <v>0</v>
          </cell>
          <cell r="N86" t="str">
            <v>1359010</v>
          </cell>
          <cell r="O86">
            <v>2000</v>
          </cell>
          <cell r="P86" t="str">
            <v>11 EURO</v>
          </cell>
          <cell r="Q86">
            <v>144</v>
          </cell>
          <cell r="R86">
            <v>3</v>
          </cell>
          <cell r="S86">
            <v>11148.648648648648</v>
          </cell>
          <cell r="T86">
            <v>210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</row>
        <row r="87">
          <cell r="A87" t="str">
            <v>AR68V</v>
          </cell>
          <cell r="B87">
            <v>0</v>
          </cell>
          <cell r="C87" t="str">
            <v>TWIX Speculoos 34,2g</v>
          </cell>
          <cell r="D87">
            <v>12</v>
          </cell>
          <cell r="E87">
            <v>6</v>
          </cell>
          <cell r="F87">
            <v>1320002</v>
          </cell>
          <cell r="G87">
            <v>72</v>
          </cell>
          <cell r="H87">
            <v>1320003</v>
          </cell>
          <cell r="I87">
            <v>18000</v>
          </cell>
          <cell r="J87">
            <v>1320004</v>
          </cell>
          <cell r="K87">
            <v>800</v>
          </cell>
          <cell r="L87">
            <v>0</v>
          </cell>
          <cell r="M87">
            <v>0</v>
          </cell>
          <cell r="N87" t="str">
            <v>1359010</v>
          </cell>
          <cell r="O87">
            <v>2000</v>
          </cell>
          <cell r="P87" t="str">
            <v>11 EURO</v>
          </cell>
          <cell r="Q87">
            <v>144</v>
          </cell>
          <cell r="R87">
            <v>3</v>
          </cell>
          <cell r="S87">
            <v>11148.648648648648</v>
          </cell>
          <cell r="T87">
            <v>210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</row>
        <row r="88">
          <cell r="A88" t="str">
            <v>AR69A</v>
          </cell>
          <cell r="B88">
            <v>0</v>
          </cell>
          <cell r="C88" t="str">
            <v xml:space="preserve">MARS  Multi 41,8g </v>
          </cell>
          <cell r="D88">
            <v>14</v>
          </cell>
          <cell r="E88">
            <v>7</v>
          </cell>
          <cell r="F88">
            <v>1336528</v>
          </cell>
          <cell r="G88">
            <v>72</v>
          </cell>
          <cell r="H88">
            <v>1358416</v>
          </cell>
          <cell r="I88">
            <v>18000</v>
          </cell>
          <cell r="J88">
            <v>1209969</v>
          </cell>
          <cell r="K88">
            <v>800</v>
          </cell>
          <cell r="L88">
            <v>0</v>
          </cell>
          <cell r="M88">
            <v>0</v>
          </cell>
          <cell r="N88" t="str">
            <v>1359010</v>
          </cell>
          <cell r="O88">
            <v>2000</v>
          </cell>
          <cell r="P88" t="str">
            <v>11 EURO</v>
          </cell>
          <cell r="Q88">
            <v>90</v>
          </cell>
          <cell r="R88">
            <v>3</v>
          </cell>
          <cell r="S88">
            <v>12765.95744680851</v>
          </cell>
          <cell r="T88">
            <v>248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</row>
        <row r="89">
          <cell r="A89" t="str">
            <v>AR69C</v>
          </cell>
          <cell r="B89">
            <v>0</v>
          </cell>
          <cell r="C89" t="str">
            <v xml:space="preserve">MARS  Multi 41,8g </v>
          </cell>
          <cell r="D89">
            <v>14</v>
          </cell>
          <cell r="E89">
            <v>7</v>
          </cell>
          <cell r="F89">
            <v>1336528</v>
          </cell>
          <cell r="G89">
            <v>72</v>
          </cell>
          <cell r="H89">
            <v>1358416</v>
          </cell>
          <cell r="I89">
            <v>18000</v>
          </cell>
          <cell r="J89">
            <v>1209969</v>
          </cell>
          <cell r="K89">
            <v>800</v>
          </cell>
          <cell r="L89">
            <v>0</v>
          </cell>
          <cell r="M89">
            <v>0</v>
          </cell>
          <cell r="N89" t="str">
            <v>1359011</v>
          </cell>
          <cell r="O89">
            <v>2000</v>
          </cell>
          <cell r="P89" t="str">
            <v>13 CHEP</v>
          </cell>
          <cell r="Q89">
            <v>96</v>
          </cell>
          <cell r="R89">
            <v>3</v>
          </cell>
          <cell r="S89">
            <v>12765.95744680851</v>
          </cell>
          <cell r="T89">
            <v>248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</row>
        <row r="90">
          <cell r="A90" t="str">
            <v>AR69F</v>
          </cell>
          <cell r="B90">
            <v>0</v>
          </cell>
          <cell r="C90" t="str">
            <v xml:space="preserve">SNICKERS Multi 48g </v>
          </cell>
          <cell r="D90">
            <v>12</v>
          </cell>
          <cell r="E90">
            <v>7</v>
          </cell>
          <cell r="F90">
            <v>1336527</v>
          </cell>
          <cell r="G90">
            <v>72</v>
          </cell>
          <cell r="H90">
            <v>1330501</v>
          </cell>
          <cell r="I90">
            <v>18000</v>
          </cell>
          <cell r="J90">
            <v>1209971</v>
          </cell>
          <cell r="K90">
            <v>800</v>
          </cell>
          <cell r="L90">
            <v>0</v>
          </cell>
          <cell r="M90">
            <v>0</v>
          </cell>
          <cell r="N90" t="str">
            <v>1359010</v>
          </cell>
          <cell r="O90">
            <v>2000</v>
          </cell>
          <cell r="P90" t="str">
            <v>11 EURO</v>
          </cell>
          <cell r="Q90">
            <v>90</v>
          </cell>
          <cell r="R90">
            <v>3</v>
          </cell>
          <cell r="S90">
            <v>12286.689419795222</v>
          </cell>
          <cell r="T90">
            <v>259</v>
          </cell>
          <cell r="U90" t="str">
            <v>V</v>
          </cell>
          <cell r="V90" t="str">
            <v>P1S4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A91" t="str">
            <v>AR69H</v>
          </cell>
          <cell r="B91">
            <v>0</v>
          </cell>
          <cell r="C91" t="str">
            <v xml:space="preserve">SNICKERS Multi 48g </v>
          </cell>
          <cell r="D91">
            <v>12</v>
          </cell>
          <cell r="E91">
            <v>7</v>
          </cell>
          <cell r="F91">
            <v>1336527</v>
          </cell>
          <cell r="G91">
            <v>72</v>
          </cell>
          <cell r="H91">
            <v>1330501</v>
          </cell>
          <cell r="I91">
            <v>18000</v>
          </cell>
          <cell r="J91">
            <v>1209971</v>
          </cell>
          <cell r="K91">
            <v>800</v>
          </cell>
          <cell r="L91">
            <v>0</v>
          </cell>
          <cell r="M91">
            <v>0</v>
          </cell>
          <cell r="N91" t="str">
            <v>1359011</v>
          </cell>
          <cell r="O91">
            <v>2000</v>
          </cell>
          <cell r="P91" t="str">
            <v>13 CHEP</v>
          </cell>
          <cell r="Q91">
            <v>120</v>
          </cell>
          <cell r="R91">
            <v>3</v>
          </cell>
          <cell r="S91">
            <v>12286.689419795222</v>
          </cell>
          <cell r="T91">
            <v>259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</row>
        <row r="92">
          <cell r="A92" t="str">
            <v>AR69J</v>
          </cell>
          <cell r="B92">
            <v>0</v>
          </cell>
          <cell r="C92" t="str">
            <v xml:space="preserve">MARS CHOCO 37,3g </v>
          </cell>
          <cell r="D92">
            <v>12</v>
          </cell>
          <cell r="E92">
            <v>6</v>
          </cell>
          <cell r="F92">
            <v>1287846</v>
          </cell>
          <cell r="G92">
            <v>72</v>
          </cell>
          <cell r="H92">
            <v>1330512</v>
          </cell>
          <cell r="I92">
            <v>24000</v>
          </cell>
          <cell r="J92">
            <v>1354013</v>
          </cell>
          <cell r="K92">
            <v>880</v>
          </cell>
          <cell r="L92">
            <v>0</v>
          </cell>
          <cell r="M92">
            <v>0</v>
          </cell>
          <cell r="N92" t="str">
            <v>1359010</v>
          </cell>
          <cell r="O92">
            <v>2000</v>
          </cell>
          <cell r="P92" t="str">
            <v>11 EURO</v>
          </cell>
          <cell r="Q92">
            <v>133</v>
          </cell>
          <cell r="R92">
            <v>3</v>
          </cell>
          <cell r="S92">
            <v>12765.95744680851</v>
          </cell>
          <cell r="T92">
            <v>248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</row>
        <row r="93">
          <cell r="A93" t="str">
            <v>AR74A</v>
          </cell>
          <cell r="B93">
            <v>0</v>
          </cell>
          <cell r="C93" t="str">
            <v>GALAXY/Dove bar Sgl 50g</v>
          </cell>
          <cell r="D93">
            <v>1</v>
          </cell>
          <cell r="E93">
            <v>28</v>
          </cell>
          <cell r="F93">
            <v>1320331</v>
          </cell>
          <cell r="G93">
            <v>72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11589.403973509932</v>
          </cell>
          <cell r="T93">
            <v>250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4">
          <cell r="A94" t="str">
            <v>AR76C</v>
          </cell>
          <cell r="B94">
            <v>0</v>
          </cell>
          <cell r="C94" t="str">
            <v xml:space="preserve">MARS  Smaller 41,8g </v>
          </cell>
          <cell r="D94">
            <v>1</v>
          </cell>
          <cell r="E94">
            <v>24</v>
          </cell>
          <cell r="F94">
            <v>1330456</v>
          </cell>
          <cell r="G94">
            <v>72</v>
          </cell>
          <cell r="H94">
            <v>1332688</v>
          </cell>
          <cell r="I94">
            <v>3280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str">
            <v>1359010</v>
          </cell>
          <cell r="O94">
            <v>2000</v>
          </cell>
          <cell r="P94" t="str">
            <v>11 EURO</v>
          </cell>
          <cell r="Q94">
            <v>525</v>
          </cell>
          <cell r="R94">
            <v>9</v>
          </cell>
          <cell r="S94">
            <v>12411.347517730495</v>
          </cell>
          <cell r="T94">
            <v>242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5">
          <cell r="A95" t="str">
            <v>AR76E</v>
          </cell>
          <cell r="B95">
            <v>0</v>
          </cell>
          <cell r="C95" t="str">
            <v xml:space="preserve">SNICKERS Smaller 48g </v>
          </cell>
          <cell r="D95">
            <v>1</v>
          </cell>
          <cell r="E95">
            <v>24</v>
          </cell>
          <cell r="F95">
            <v>1330485</v>
          </cell>
          <cell r="G95">
            <v>72</v>
          </cell>
          <cell r="H95">
            <v>1332690</v>
          </cell>
          <cell r="I95">
            <v>3600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str">
            <v>1359010</v>
          </cell>
          <cell r="O95">
            <v>2000</v>
          </cell>
          <cell r="P95" t="str">
            <v>11 EURO</v>
          </cell>
          <cell r="Q95">
            <v>525</v>
          </cell>
          <cell r="R95">
            <v>9</v>
          </cell>
          <cell r="S95">
            <v>11945.392491467575</v>
          </cell>
          <cell r="T95">
            <v>252</v>
          </cell>
          <cell r="U95" t="str">
            <v>V</v>
          </cell>
          <cell r="V95" t="str">
            <v>P1S4</v>
          </cell>
          <cell r="W95" t="str">
            <v>EPUISER D9200 PRENDRE 1359010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A96" t="str">
            <v>AR76M</v>
          </cell>
          <cell r="B96" t="str">
            <v>ME</v>
          </cell>
          <cell r="C96" t="str">
            <v>GALAXY/ choc heart vanille 54,6g</v>
          </cell>
          <cell r="D96">
            <v>1</v>
          </cell>
          <cell r="E96">
            <v>24</v>
          </cell>
          <cell r="F96">
            <v>1320329</v>
          </cell>
          <cell r="G96">
            <v>72</v>
          </cell>
          <cell r="H96">
            <v>1320330</v>
          </cell>
          <cell r="I96">
            <v>3000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str">
            <v>1359011</v>
          </cell>
          <cell r="O96">
            <v>2000</v>
          </cell>
          <cell r="P96" t="str">
            <v>13 CHEP</v>
          </cell>
          <cell r="Q96">
            <v>400</v>
          </cell>
          <cell r="R96">
            <v>8</v>
          </cell>
          <cell r="S96">
            <v>9562.841530054644</v>
          </cell>
          <cell r="T96">
            <v>233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A97" t="str">
            <v>AR76M'</v>
          </cell>
          <cell r="B97" t="str">
            <v>ME</v>
          </cell>
          <cell r="C97" t="str">
            <v>GALAXY/ choc heart vanille 54,6g</v>
          </cell>
          <cell r="D97">
            <v>1</v>
          </cell>
          <cell r="E97">
            <v>24</v>
          </cell>
          <cell r="F97">
            <v>1320329</v>
          </cell>
          <cell r="G97">
            <v>72</v>
          </cell>
          <cell r="H97">
            <v>1320330</v>
          </cell>
          <cell r="I97">
            <v>3000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str">
            <v>1359011</v>
          </cell>
          <cell r="O97">
            <v>2000</v>
          </cell>
          <cell r="P97" t="str">
            <v>13 CHEP</v>
          </cell>
          <cell r="Q97">
            <v>400</v>
          </cell>
          <cell r="R97">
            <v>8</v>
          </cell>
          <cell r="S97">
            <v>9562.841530054644</v>
          </cell>
          <cell r="T97">
            <v>233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AR76M''</v>
          </cell>
          <cell r="B98" t="str">
            <v>ME</v>
          </cell>
          <cell r="C98" t="str">
            <v>GALAXY/ choc heart vanille 54,6g</v>
          </cell>
          <cell r="D98">
            <v>1</v>
          </cell>
          <cell r="E98">
            <v>24</v>
          </cell>
          <cell r="F98">
            <v>1320329</v>
          </cell>
          <cell r="G98">
            <v>72</v>
          </cell>
          <cell r="H98">
            <v>1320330</v>
          </cell>
          <cell r="I98">
            <v>3000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str">
            <v>1359011</v>
          </cell>
          <cell r="O98">
            <v>2000</v>
          </cell>
          <cell r="P98" t="str">
            <v>13 CHEP</v>
          </cell>
          <cell r="Q98">
            <v>400</v>
          </cell>
          <cell r="R98">
            <v>8</v>
          </cell>
          <cell r="S98">
            <v>9562.841530054644</v>
          </cell>
          <cell r="T98">
            <v>233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99">
          <cell r="A99" t="str">
            <v>AR76M'''</v>
          </cell>
          <cell r="B99" t="str">
            <v>ME</v>
          </cell>
          <cell r="C99" t="str">
            <v>GALAXY/ choc heart vanille 54,6g</v>
          </cell>
          <cell r="D99">
            <v>1</v>
          </cell>
          <cell r="E99">
            <v>24</v>
          </cell>
          <cell r="F99">
            <v>1320329</v>
          </cell>
          <cell r="G99">
            <v>72</v>
          </cell>
          <cell r="H99">
            <v>1320330</v>
          </cell>
          <cell r="I99">
            <v>3000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str">
            <v>1359011</v>
          </cell>
          <cell r="O99">
            <v>2000</v>
          </cell>
          <cell r="P99" t="str">
            <v>13 CHEP</v>
          </cell>
          <cell r="Q99">
            <v>400</v>
          </cell>
          <cell r="R99">
            <v>8</v>
          </cell>
          <cell r="S99">
            <v>9562.841530054644</v>
          </cell>
          <cell r="T99">
            <v>233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</row>
        <row r="100">
          <cell r="A100" t="str">
            <v>AR76R</v>
          </cell>
          <cell r="B100">
            <v>0</v>
          </cell>
          <cell r="C100" t="str">
            <v>GALAXY/ choc heart vanille 54,6g</v>
          </cell>
          <cell r="D100">
            <v>1</v>
          </cell>
          <cell r="E100">
            <v>24</v>
          </cell>
          <cell r="F100">
            <v>1320329</v>
          </cell>
          <cell r="G100">
            <v>72</v>
          </cell>
          <cell r="H100">
            <v>1320330</v>
          </cell>
          <cell r="I100">
            <v>3000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str">
            <v>1359010</v>
          </cell>
          <cell r="O100">
            <v>2000</v>
          </cell>
          <cell r="P100" t="str">
            <v>11 EURO</v>
          </cell>
          <cell r="Q100">
            <v>320</v>
          </cell>
          <cell r="R100">
            <v>8</v>
          </cell>
          <cell r="S100">
            <v>9562.841530054644</v>
          </cell>
          <cell r="T100">
            <v>233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</row>
        <row r="101">
          <cell r="A101" t="str">
            <v>AR76X</v>
          </cell>
          <cell r="B101" t="str">
            <v>ME</v>
          </cell>
          <cell r="C101" t="str">
            <v>GALAXY/Dove bar Sgl 50g</v>
          </cell>
          <cell r="D101">
            <v>1</v>
          </cell>
          <cell r="E101">
            <v>28</v>
          </cell>
          <cell r="F101">
            <v>1320331</v>
          </cell>
          <cell r="G101">
            <v>72</v>
          </cell>
          <cell r="H101">
            <v>1320332</v>
          </cell>
          <cell r="I101">
            <v>3000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str">
            <v>1359011</v>
          </cell>
          <cell r="O101">
            <v>2000</v>
          </cell>
          <cell r="P101" t="str">
            <v>13 CHEP</v>
          </cell>
          <cell r="Q101">
            <v>512</v>
          </cell>
          <cell r="R101">
            <v>8</v>
          </cell>
          <cell r="S101">
            <v>11589.403973509932</v>
          </cell>
          <cell r="T101">
            <v>250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</row>
        <row r="102">
          <cell r="A102" t="str">
            <v>AR76X'</v>
          </cell>
          <cell r="B102" t="str">
            <v>ME</v>
          </cell>
          <cell r="C102" t="str">
            <v>GALAXY/Dove bar Sgl 50g</v>
          </cell>
          <cell r="D102">
            <v>1</v>
          </cell>
          <cell r="E102">
            <v>28</v>
          </cell>
          <cell r="F102">
            <v>1320331</v>
          </cell>
          <cell r="G102">
            <v>72</v>
          </cell>
          <cell r="H102">
            <v>1320332</v>
          </cell>
          <cell r="I102">
            <v>3000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str">
            <v>1359011</v>
          </cell>
          <cell r="O102">
            <v>2000</v>
          </cell>
          <cell r="P102" t="str">
            <v>13 CHEP</v>
          </cell>
          <cell r="Q102">
            <v>512</v>
          </cell>
          <cell r="R102">
            <v>8</v>
          </cell>
          <cell r="S102">
            <v>11589.403973509932</v>
          </cell>
          <cell r="T102">
            <v>250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</row>
        <row r="103">
          <cell r="A103" t="str">
            <v>AR76X''</v>
          </cell>
          <cell r="B103" t="str">
            <v>ME</v>
          </cell>
          <cell r="C103" t="str">
            <v>GALAXY/Dove bar Sgl 50g</v>
          </cell>
          <cell r="D103">
            <v>1</v>
          </cell>
          <cell r="E103">
            <v>28</v>
          </cell>
          <cell r="F103">
            <v>1320331</v>
          </cell>
          <cell r="G103">
            <v>72</v>
          </cell>
          <cell r="H103">
            <v>1320332</v>
          </cell>
          <cell r="I103">
            <v>3000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str">
            <v>1359011</v>
          </cell>
          <cell r="O103">
            <v>2000</v>
          </cell>
          <cell r="P103" t="str">
            <v>13 CHEP</v>
          </cell>
          <cell r="Q103">
            <v>512</v>
          </cell>
          <cell r="R103">
            <v>8</v>
          </cell>
          <cell r="S103">
            <v>11589.403973509932</v>
          </cell>
          <cell r="T103">
            <v>250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</row>
        <row r="104">
          <cell r="A104" t="str">
            <v>AR76X'''</v>
          </cell>
          <cell r="B104" t="str">
            <v>ME</v>
          </cell>
          <cell r="C104" t="str">
            <v>GALAXY/Dove bar Sgl 50g</v>
          </cell>
          <cell r="D104">
            <v>1</v>
          </cell>
          <cell r="E104">
            <v>28</v>
          </cell>
          <cell r="F104">
            <v>1320331</v>
          </cell>
          <cell r="G104">
            <v>72</v>
          </cell>
          <cell r="H104">
            <v>1320332</v>
          </cell>
          <cell r="I104">
            <v>3000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str">
            <v>1359011</v>
          </cell>
          <cell r="O104">
            <v>2000</v>
          </cell>
          <cell r="P104" t="str">
            <v>13 CHEP</v>
          </cell>
          <cell r="Q104">
            <v>512</v>
          </cell>
          <cell r="R104">
            <v>8</v>
          </cell>
          <cell r="S104">
            <v>11589.403973509932</v>
          </cell>
          <cell r="T104">
            <v>250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A105" t="str">
            <v>AR77A</v>
          </cell>
          <cell r="B105">
            <v>0</v>
          </cell>
          <cell r="C105" t="str">
            <v>GALAXY/Dove bar Sgl 50g</v>
          </cell>
          <cell r="D105">
            <v>1</v>
          </cell>
          <cell r="E105">
            <v>28</v>
          </cell>
          <cell r="F105">
            <v>1320331</v>
          </cell>
          <cell r="G105">
            <v>72</v>
          </cell>
          <cell r="H105">
            <v>1320332</v>
          </cell>
          <cell r="I105">
            <v>3000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str">
            <v>1359011</v>
          </cell>
          <cell r="O105">
            <v>2000</v>
          </cell>
          <cell r="P105" t="str">
            <v>13 CHEP</v>
          </cell>
          <cell r="Q105">
            <v>512</v>
          </cell>
          <cell r="R105">
            <v>8</v>
          </cell>
          <cell r="S105">
            <v>11589.403973509932</v>
          </cell>
          <cell r="T105">
            <v>250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  <row r="106">
          <cell r="A106" t="str">
            <v>AR77C</v>
          </cell>
          <cell r="B106" t="str">
            <v>ME</v>
          </cell>
          <cell r="C106" t="str">
            <v>Galaxy/Dove almond stick 71g</v>
          </cell>
          <cell r="D106">
            <v>1</v>
          </cell>
          <cell r="E106">
            <v>20</v>
          </cell>
          <cell r="F106">
            <v>1320333</v>
          </cell>
          <cell r="G106">
            <v>56</v>
          </cell>
          <cell r="H106">
            <v>1320334</v>
          </cell>
          <cell r="I106">
            <v>2200</v>
          </cell>
          <cell r="J106">
            <v>0</v>
          </cell>
          <cell r="K106">
            <v>0</v>
          </cell>
          <cell r="L106" t="str">
            <v>MB458</v>
          </cell>
          <cell r="M106">
            <v>444000</v>
          </cell>
          <cell r="N106" t="str">
            <v>1359011</v>
          </cell>
          <cell r="O106">
            <v>2000</v>
          </cell>
          <cell r="P106" t="str">
            <v>13 CHEP</v>
          </cell>
          <cell r="Q106">
            <v>276</v>
          </cell>
          <cell r="R106">
            <v>4</v>
          </cell>
          <cell r="S106">
            <v>8564.8148148148157</v>
          </cell>
          <cell r="T106">
            <v>346</v>
          </cell>
          <cell r="U106" t="str">
            <v>V</v>
          </cell>
          <cell r="V106" t="str">
            <v>P1S4</v>
          </cell>
          <cell r="W106" t="str">
            <v>5000cs ddp02/2017 bbe01/2018</v>
          </cell>
          <cell r="X106" t="str">
            <v>epuiser sb 1320334 avant d'utiliser sb 1367614</v>
          </cell>
          <cell r="Y106" t="str">
            <v>EPUISER D9250 PUIS PRENDRE 1359011</v>
          </cell>
          <cell r="Z106">
            <v>0</v>
          </cell>
          <cell r="AA106">
            <v>0</v>
          </cell>
          <cell r="AB106">
            <v>0</v>
          </cell>
        </row>
        <row r="107">
          <cell r="A107" t="str">
            <v>AR77C'</v>
          </cell>
          <cell r="B107" t="str">
            <v>ME</v>
          </cell>
          <cell r="C107" t="str">
            <v>Galaxy/Dove almond stick 71g</v>
          </cell>
          <cell r="D107">
            <v>1</v>
          </cell>
          <cell r="E107">
            <v>20</v>
          </cell>
          <cell r="F107">
            <v>1320333</v>
          </cell>
          <cell r="G107">
            <v>56</v>
          </cell>
          <cell r="H107">
            <v>1320334</v>
          </cell>
          <cell r="I107">
            <v>2200</v>
          </cell>
          <cell r="J107">
            <v>0</v>
          </cell>
          <cell r="K107">
            <v>0</v>
          </cell>
          <cell r="L107" t="str">
            <v>MB458</v>
          </cell>
          <cell r="M107">
            <v>444000</v>
          </cell>
          <cell r="N107" t="str">
            <v>1359011</v>
          </cell>
          <cell r="O107">
            <v>2000</v>
          </cell>
          <cell r="P107" t="str">
            <v>13 CHEP</v>
          </cell>
          <cell r="Q107">
            <v>276</v>
          </cell>
          <cell r="R107">
            <v>4</v>
          </cell>
          <cell r="S107">
            <v>8564.8148148148157</v>
          </cell>
          <cell r="T107">
            <v>346</v>
          </cell>
          <cell r="U107" t="str">
            <v>V</v>
          </cell>
          <cell r="V107" t="str">
            <v>P1S4</v>
          </cell>
          <cell r="W107" t="str">
            <v>8500cs ddp03/2017 bbe02/2018</v>
          </cell>
          <cell r="X107" t="str">
            <v>epuiser sb 1320334 avant d'utiliser sb 1367614</v>
          </cell>
          <cell r="Y107" t="str">
            <v>EPUISER D9250 PUIS PRENDRE 1359011</v>
          </cell>
          <cell r="Z107">
            <v>0</v>
          </cell>
          <cell r="AA107">
            <v>0</v>
          </cell>
          <cell r="AB107">
            <v>0</v>
          </cell>
        </row>
        <row r="108">
          <cell r="A108" t="str">
            <v>AR77C''</v>
          </cell>
          <cell r="B108" t="str">
            <v>ME</v>
          </cell>
          <cell r="C108" t="str">
            <v>Galaxy/Dove almond stick 71g</v>
          </cell>
          <cell r="D108">
            <v>1</v>
          </cell>
          <cell r="E108">
            <v>20</v>
          </cell>
          <cell r="F108">
            <v>1320333</v>
          </cell>
          <cell r="G108">
            <v>56</v>
          </cell>
          <cell r="H108">
            <v>1320334</v>
          </cell>
          <cell r="I108">
            <v>2200</v>
          </cell>
          <cell r="J108">
            <v>0</v>
          </cell>
          <cell r="K108">
            <v>0</v>
          </cell>
          <cell r="L108" t="str">
            <v>MB458</v>
          </cell>
          <cell r="M108">
            <v>444000</v>
          </cell>
          <cell r="N108" t="str">
            <v>1359011</v>
          </cell>
          <cell r="O108">
            <v>2000</v>
          </cell>
          <cell r="P108" t="str">
            <v>13 CHEP</v>
          </cell>
          <cell r="Q108">
            <v>276</v>
          </cell>
          <cell r="R108">
            <v>4</v>
          </cell>
          <cell r="S108">
            <v>8564.8148148148157</v>
          </cell>
          <cell r="T108">
            <v>346</v>
          </cell>
          <cell r="U108" t="str">
            <v>V</v>
          </cell>
          <cell r="V108" t="str">
            <v>P1S4</v>
          </cell>
          <cell r="W108" t="str">
            <v>4500cs ddp04/2017 bbe03/2018</v>
          </cell>
          <cell r="X108" t="str">
            <v>epuiser sb 1320334 avant d'utiliser sb 1367614</v>
          </cell>
          <cell r="Y108" t="str">
            <v>EPUISER D9250 PUIS PRENDRE 1359011</v>
          </cell>
          <cell r="Z108">
            <v>0</v>
          </cell>
          <cell r="AA108">
            <v>0</v>
          </cell>
          <cell r="AB108">
            <v>0</v>
          </cell>
        </row>
        <row r="109">
          <cell r="A109" t="str">
            <v>AR77C'''</v>
          </cell>
          <cell r="B109" t="str">
            <v>ME</v>
          </cell>
          <cell r="C109" t="str">
            <v>Galaxy/Dove almond stick 71g</v>
          </cell>
          <cell r="D109">
            <v>1</v>
          </cell>
          <cell r="E109">
            <v>20</v>
          </cell>
          <cell r="F109">
            <v>1320333</v>
          </cell>
          <cell r="G109">
            <v>56</v>
          </cell>
          <cell r="H109">
            <v>1320334</v>
          </cell>
          <cell r="I109">
            <v>2200</v>
          </cell>
          <cell r="J109">
            <v>0</v>
          </cell>
          <cell r="K109">
            <v>0</v>
          </cell>
          <cell r="L109" t="str">
            <v>MB458</v>
          </cell>
          <cell r="M109">
            <v>444000</v>
          </cell>
          <cell r="N109" t="str">
            <v>1359011</v>
          </cell>
          <cell r="O109">
            <v>2000</v>
          </cell>
          <cell r="P109" t="str">
            <v>13 CHEP</v>
          </cell>
          <cell r="Q109">
            <v>276</v>
          </cell>
          <cell r="R109">
            <v>4</v>
          </cell>
          <cell r="S109">
            <v>8564.8148148148157</v>
          </cell>
          <cell r="T109">
            <v>346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</row>
        <row r="110">
          <cell r="A110" t="str">
            <v>AR77H</v>
          </cell>
          <cell r="B110">
            <v>0</v>
          </cell>
          <cell r="C110" t="str">
            <v>Galaxy/Dove almond stick 71g</v>
          </cell>
          <cell r="D110">
            <v>1</v>
          </cell>
          <cell r="E110">
            <v>20</v>
          </cell>
          <cell r="F110">
            <v>1320333</v>
          </cell>
          <cell r="G110">
            <v>56</v>
          </cell>
          <cell r="H110">
            <v>1320334</v>
          </cell>
          <cell r="I110">
            <v>2200</v>
          </cell>
          <cell r="J110">
            <v>0</v>
          </cell>
          <cell r="K110">
            <v>0</v>
          </cell>
          <cell r="L110" t="str">
            <v>MB458</v>
          </cell>
          <cell r="M110">
            <v>444000</v>
          </cell>
          <cell r="N110" t="str">
            <v>1359010</v>
          </cell>
          <cell r="O110">
            <v>2000</v>
          </cell>
          <cell r="P110" t="str">
            <v>11 EURO</v>
          </cell>
          <cell r="Q110">
            <v>228</v>
          </cell>
          <cell r="R110">
            <v>4</v>
          </cell>
          <cell r="S110">
            <v>8564.8148148148157</v>
          </cell>
          <cell r="T110">
            <v>346</v>
          </cell>
          <cell r="U110" t="str">
            <v>V</v>
          </cell>
          <cell r="V110" t="str">
            <v>P1S4</v>
          </cell>
          <cell r="W110" t="str">
            <v>epuiser sb 1320334 avant d'utiliser sb 1367614</v>
          </cell>
          <cell r="X110" t="str">
            <v>EPUISER D9200 PUIS PRENDRE 1359010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</row>
        <row r="111">
          <cell r="A111" t="str">
            <v>AR77K</v>
          </cell>
          <cell r="B111">
            <v>0</v>
          </cell>
          <cell r="C111" t="str">
            <v>Galaxy/Dove almond stick 71g</v>
          </cell>
          <cell r="D111">
            <v>1</v>
          </cell>
          <cell r="E111">
            <v>20</v>
          </cell>
          <cell r="F111">
            <v>1320333</v>
          </cell>
          <cell r="G111">
            <v>56</v>
          </cell>
          <cell r="H111">
            <v>1320334</v>
          </cell>
          <cell r="I111">
            <v>2200</v>
          </cell>
          <cell r="J111">
            <v>0</v>
          </cell>
          <cell r="K111">
            <v>0</v>
          </cell>
          <cell r="L111" t="str">
            <v>MB458</v>
          </cell>
          <cell r="M111">
            <v>444000</v>
          </cell>
          <cell r="N111" t="str">
            <v>1359011</v>
          </cell>
          <cell r="O111">
            <v>2000</v>
          </cell>
          <cell r="P111" t="str">
            <v>13 CHEP</v>
          </cell>
          <cell r="Q111">
            <v>276</v>
          </cell>
          <cell r="R111">
            <v>4</v>
          </cell>
          <cell r="S111">
            <v>8564.8148148148157</v>
          </cell>
          <cell r="T111">
            <v>346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</row>
        <row r="112">
          <cell r="A112" t="str">
            <v>AR77L</v>
          </cell>
          <cell r="B112" t="str">
            <v>ME</v>
          </cell>
          <cell r="C112" t="str">
            <v>Galaxy/Dove caramel stick Single 77,5g</v>
          </cell>
          <cell r="D112">
            <v>1</v>
          </cell>
          <cell r="E112">
            <v>25</v>
          </cell>
          <cell r="F112">
            <v>1320335</v>
          </cell>
          <cell r="G112">
            <v>48</v>
          </cell>
          <cell r="H112">
            <v>1354007</v>
          </cell>
          <cell r="I112">
            <v>1800</v>
          </cell>
          <cell r="J112">
            <v>0</v>
          </cell>
          <cell r="K112">
            <v>0</v>
          </cell>
          <cell r="L112" t="str">
            <v>MB458</v>
          </cell>
          <cell r="M112">
            <v>444000</v>
          </cell>
          <cell r="N112" t="str">
            <v>D9250</v>
          </cell>
          <cell r="O112">
            <v>2000</v>
          </cell>
          <cell r="P112" t="str">
            <v>13 CHEP</v>
          </cell>
          <cell r="Q112">
            <v>260</v>
          </cell>
          <cell r="R112">
            <v>7</v>
          </cell>
          <cell r="S112">
            <v>8564.8148148148157</v>
          </cell>
          <cell r="T112">
            <v>346</v>
          </cell>
          <cell r="U112" t="str">
            <v>V</v>
          </cell>
          <cell r="V112" t="str">
            <v>P1S4</v>
          </cell>
          <cell r="W112" t="str">
            <v>3000cs ddp03/2017 bbe02/2018</v>
          </cell>
          <cell r="X112" t="str">
            <v>EPUISER D9250 PUIS PRENDRE 1359011</v>
          </cell>
          <cell r="Y112" t="str">
            <v>epuiser sb 1320336 avant d'utiliser sb 1354007</v>
          </cell>
          <cell r="Z112">
            <v>0</v>
          </cell>
          <cell r="AA112">
            <v>0</v>
          </cell>
          <cell r="AB112">
            <v>0</v>
          </cell>
        </row>
        <row r="113">
          <cell r="A113" t="str">
            <v>AR77L'</v>
          </cell>
          <cell r="B113" t="str">
            <v>ME</v>
          </cell>
          <cell r="C113" t="str">
            <v>Galaxy/Dove caramel stick Single 77,5g</v>
          </cell>
          <cell r="D113">
            <v>1</v>
          </cell>
          <cell r="E113">
            <v>25</v>
          </cell>
          <cell r="F113">
            <v>1320335</v>
          </cell>
          <cell r="G113">
            <v>48</v>
          </cell>
          <cell r="H113">
            <v>1354007</v>
          </cell>
          <cell r="I113">
            <v>1800</v>
          </cell>
          <cell r="J113">
            <v>0</v>
          </cell>
          <cell r="K113">
            <v>0</v>
          </cell>
          <cell r="L113" t="str">
            <v>MB458</v>
          </cell>
          <cell r="M113">
            <v>444000</v>
          </cell>
          <cell r="N113" t="str">
            <v>D9250</v>
          </cell>
          <cell r="O113">
            <v>2000</v>
          </cell>
          <cell r="P113" t="str">
            <v>13 CHEP</v>
          </cell>
          <cell r="Q113">
            <v>260</v>
          </cell>
          <cell r="R113">
            <v>7</v>
          </cell>
          <cell r="S113">
            <v>8564.8148148148157</v>
          </cell>
          <cell r="T113">
            <v>346</v>
          </cell>
          <cell r="U113" t="str">
            <v>V</v>
          </cell>
          <cell r="V113" t="str">
            <v>P1S4</v>
          </cell>
          <cell r="W113" t="str">
            <v>4200cs ddp04/2017 bbe03/2018</v>
          </cell>
          <cell r="X113" t="str">
            <v>EPUISER D9250 PUIS PRENDRE 1359011</v>
          </cell>
          <cell r="Y113" t="str">
            <v>epuiser sb 1320336 avant d'utiliser sb 1354007</v>
          </cell>
          <cell r="Z113">
            <v>0</v>
          </cell>
          <cell r="AA113">
            <v>0</v>
          </cell>
          <cell r="AB113">
            <v>0</v>
          </cell>
        </row>
        <row r="114">
          <cell r="A114" t="str">
            <v>AR77L''</v>
          </cell>
          <cell r="B114" t="str">
            <v>ME</v>
          </cell>
          <cell r="C114" t="str">
            <v>Galaxy/Dove caramel stick Single 77,5g</v>
          </cell>
          <cell r="D114">
            <v>1</v>
          </cell>
          <cell r="E114">
            <v>25</v>
          </cell>
          <cell r="F114">
            <v>1320335</v>
          </cell>
          <cell r="G114">
            <v>48</v>
          </cell>
          <cell r="H114">
            <v>1354007</v>
          </cell>
          <cell r="I114">
            <v>1800</v>
          </cell>
          <cell r="J114">
            <v>0</v>
          </cell>
          <cell r="K114">
            <v>0</v>
          </cell>
          <cell r="L114" t="str">
            <v>MB458</v>
          </cell>
          <cell r="M114">
            <v>444000</v>
          </cell>
          <cell r="N114" t="str">
            <v>D9250</v>
          </cell>
          <cell r="O114">
            <v>2000</v>
          </cell>
          <cell r="P114" t="str">
            <v>13 CHEP</v>
          </cell>
          <cell r="Q114">
            <v>260</v>
          </cell>
          <cell r="R114">
            <v>7</v>
          </cell>
          <cell r="S114">
            <v>8564.8148148148157</v>
          </cell>
          <cell r="T114">
            <v>346</v>
          </cell>
          <cell r="U114" t="str">
            <v>V</v>
          </cell>
          <cell r="V114" t="str">
            <v>P1S4</v>
          </cell>
          <cell r="W114" t="str">
            <v>3708cs ddp05/2017 bbe04/2018</v>
          </cell>
          <cell r="X114" t="str">
            <v>EPUISER D9250 PUIS PRENDRE 1359011</v>
          </cell>
          <cell r="Y114" t="str">
            <v>epuiser sb 1320336 avant d'utiliser sb 1354007</v>
          </cell>
          <cell r="Z114">
            <v>0</v>
          </cell>
          <cell r="AA114">
            <v>0</v>
          </cell>
          <cell r="AB114">
            <v>0</v>
          </cell>
        </row>
        <row r="115">
          <cell r="A115" t="str">
            <v>AR77L'''</v>
          </cell>
          <cell r="B115" t="str">
            <v>ME</v>
          </cell>
          <cell r="C115" t="str">
            <v>Galaxy/Dove caramel stick Single 77,5g</v>
          </cell>
          <cell r="D115">
            <v>1</v>
          </cell>
          <cell r="E115">
            <v>25</v>
          </cell>
          <cell r="F115">
            <v>1320335</v>
          </cell>
          <cell r="G115">
            <v>48</v>
          </cell>
          <cell r="H115">
            <v>1354007</v>
          </cell>
          <cell r="I115">
            <v>1800</v>
          </cell>
          <cell r="J115">
            <v>0</v>
          </cell>
          <cell r="K115">
            <v>0</v>
          </cell>
          <cell r="L115" t="str">
            <v>MB458</v>
          </cell>
          <cell r="M115">
            <v>444000</v>
          </cell>
          <cell r="N115" t="str">
            <v>D9250</v>
          </cell>
          <cell r="O115">
            <v>2000</v>
          </cell>
          <cell r="P115" t="str">
            <v>13 CHEP</v>
          </cell>
          <cell r="Q115">
            <v>260</v>
          </cell>
          <cell r="R115">
            <v>7</v>
          </cell>
          <cell r="S115">
            <v>8564.8148148148157</v>
          </cell>
          <cell r="T115">
            <v>346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</row>
        <row r="116">
          <cell r="A116" t="str">
            <v>AR77N</v>
          </cell>
          <cell r="B116">
            <v>0</v>
          </cell>
          <cell r="C116" t="str">
            <v>Galaxy/Dove caramel stick Single 77,5g</v>
          </cell>
          <cell r="D116">
            <v>1</v>
          </cell>
          <cell r="E116">
            <v>25</v>
          </cell>
          <cell r="F116">
            <v>1320335</v>
          </cell>
          <cell r="G116">
            <v>48</v>
          </cell>
          <cell r="H116">
            <v>1354007</v>
          </cell>
          <cell r="I116">
            <v>1800</v>
          </cell>
          <cell r="J116">
            <v>0</v>
          </cell>
          <cell r="K116">
            <v>0</v>
          </cell>
          <cell r="L116" t="str">
            <v>MB458</v>
          </cell>
          <cell r="M116">
            <v>444000</v>
          </cell>
          <cell r="N116" t="str">
            <v>1359010</v>
          </cell>
          <cell r="O116">
            <v>2000</v>
          </cell>
          <cell r="P116" t="str">
            <v>11 EURO</v>
          </cell>
          <cell r="Q116">
            <v>208</v>
          </cell>
          <cell r="R116">
            <v>7</v>
          </cell>
          <cell r="S116">
            <v>8564.8148148148157</v>
          </cell>
          <cell r="T116">
            <v>346</v>
          </cell>
          <cell r="U116" t="str">
            <v>V</v>
          </cell>
          <cell r="V116" t="str">
            <v>P1S4</v>
          </cell>
          <cell r="W116" t="str">
            <v>epuiser sb 1320336 avant d'utiliser sb 1354007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</row>
        <row r="117">
          <cell r="A117" t="str">
            <v>AR77R</v>
          </cell>
          <cell r="B117">
            <v>0</v>
          </cell>
          <cell r="C117" t="str">
            <v>Galaxy/Dove caramel stick Single 77,5g</v>
          </cell>
          <cell r="D117">
            <v>1</v>
          </cell>
          <cell r="E117">
            <v>25</v>
          </cell>
          <cell r="F117">
            <v>1320335</v>
          </cell>
          <cell r="G117">
            <v>48</v>
          </cell>
          <cell r="H117">
            <v>1354007</v>
          </cell>
          <cell r="I117">
            <v>1800</v>
          </cell>
          <cell r="J117">
            <v>0</v>
          </cell>
          <cell r="K117">
            <v>0</v>
          </cell>
          <cell r="L117" t="str">
            <v>MB458</v>
          </cell>
          <cell r="M117">
            <v>444000</v>
          </cell>
          <cell r="N117" t="str">
            <v>1359011</v>
          </cell>
          <cell r="O117">
            <v>2000</v>
          </cell>
          <cell r="P117" t="str">
            <v>13 CHEP</v>
          </cell>
          <cell r="Q117">
            <v>260</v>
          </cell>
          <cell r="R117">
            <v>7</v>
          </cell>
          <cell r="S117">
            <v>8564.8148148148157</v>
          </cell>
          <cell r="T117">
            <v>346</v>
          </cell>
          <cell r="U117" t="str">
            <v>V</v>
          </cell>
          <cell r="V117" t="str">
            <v>P1S4</v>
          </cell>
          <cell r="W117" t="str">
            <v>epuiser sb 1320336 avant d'utiliser sb 1354007</v>
          </cell>
          <cell r="X117" t="str">
            <v>EPUISER D9250 PUIS PRENDRE 1359011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</row>
        <row r="118">
          <cell r="A118" t="str">
            <v>AR87F</v>
          </cell>
          <cell r="B118" t="str">
            <v>ME</v>
          </cell>
          <cell r="C118" t="str">
            <v>Galaxy/Dove milk stick 79,5g</v>
          </cell>
          <cell r="D118">
            <v>1</v>
          </cell>
          <cell r="E118">
            <v>25</v>
          </cell>
          <cell r="F118">
            <v>1320797</v>
          </cell>
          <cell r="G118">
            <v>56</v>
          </cell>
          <cell r="H118">
            <v>1362881</v>
          </cell>
          <cell r="I118">
            <v>1800</v>
          </cell>
          <cell r="J118">
            <v>0</v>
          </cell>
          <cell r="K118">
            <v>0</v>
          </cell>
          <cell r="L118" t="str">
            <v>MB458</v>
          </cell>
          <cell r="M118">
            <v>444000</v>
          </cell>
          <cell r="N118" t="str">
            <v>1359011</v>
          </cell>
          <cell r="O118">
            <v>2000</v>
          </cell>
          <cell r="P118" t="str">
            <v>13 CHEP</v>
          </cell>
          <cell r="Q118">
            <v>260</v>
          </cell>
          <cell r="R118">
            <v>7</v>
          </cell>
          <cell r="S118">
            <v>8564.8148148148157</v>
          </cell>
          <cell r="T118">
            <v>346</v>
          </cell>
          <cell r="U118" t="str">
            <v>V</v>
          </cell>
          <cell r="V118" t="str">
            <v>P1S4</v>
          </cell>
          <cell r="W118" t="str">
            <v>2000CS DATE DE PROD:02/2017-BBE:01/2018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</row>
        <row r="119">
          <cell r="A119" t="str">
            <v>AR87F'</v>
          </cell>
          <cell r="B119" t="str">
            <v>ME</v>
          </cell>
          <cell r="C119" t="str">
            <v>Galaxy/Dove milk stick 79,5g</v>
          </cell>
          <cell r="D119">
            <v>1</v>
          </cell>
          <cell r="E119">
            <v>25</v>
          </cell>
          <cell r="F119">
            <v>1320797</v>
          </cell>
          <cell r="G119">
            <v>56</v>
          </cell>
          <cell r="H119">
            <v>1362881</v>
          </cell>
          <cell r="I119">
            <v>1800</v>
          </cell>
          <cell r="J119">
            <v>0</v>
          </cell>
          <cell r="K119">
            <v>0</v>
          </cell>
          <cell r="L119" t="str">
            <v>MB458</v>
          </cell>
          <cell r="M119">
            <v>444000</v>
          </cell>
          <cell r="N119" t="str">
            <v>1359011</v>
          </cell>
          <cell r="O119">
            <v>2000</v>
          </cell>
          <cell r="P119" t="str">
            <v>13 CHEP</v>
          </cell>
          <cell r="Q119">
            <v>260</v>
          </cell>
          <cell r="R119">
            <v>7</v>
          </cell>
          <cell r="S119">
            <v>8564.8148148148157</v>
          </cell>
          <cell r="T119">
            <v>346</v>
          </cell>
          <cell r="U119" t="str">
            <v>V</v>
          </cell>
          <cell r="V119" t="str">
            <v>P1S4</v>
          </cell>
          <cell r="W119" t="str">
            <v>7700 CS DATE DE PROD:03/2017-BBE:02/2018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</row>
        <row r="120">
          <cell r="A120" t="str">
            <v>AR87F''</v>
          </cell>
          <cell r="B120" t="str">
            <v>ME</v>
          </cell>
          <cell r="C120" t="str">
            <v>Galaxy/Dove milk stick 79,5g</v>
          </cell>
          <cell r="D120">
            <v>1</v>
          </cell>
          <cell r="E120">
            <v>25</v>
          </cell>
          <cell r="F120">
            <v>1320797</v>
          </cell>
          <cell r="G120">
            <v>56</v>
          </cell>
          <cell r="H120">
            <v>1362881</v>
          </cell>
          <cell r="I120">
            <v>1800</v>
          </cell>
          <cell r="J120">
            <v>0</v>
          </cell>
          <cell r="K120">
            <v>0</v>
          </cell>
          <cell r="L120" t="str">
            <v>MB458</v>
          </cell>
          <cell r="M120">
            <v>444000</v>
          </cell>
          <cell r="N120" t="str">
            <v>1359011</v>
          </cell>
          <cell r="O120">
            <v>2000</v>
          </cell>
          <cell r="P120" t="str">
            <v>13 CHEP</v>
          </cell>
          <cell r="Q120">
            <v>260</v>
          </cell>
          <cell r="R120">
            <v>7</v>
          </cell>
          <cell r="S120">
            <v>8564.8148148148157</v>
          </cell>
          <cell r="T120">
            <v>346</v>
          </cell>
          <cell r="U120" t="str">
            <v>V</v>
          </cell>
          <cell r="V120" t="str">
            <v>P1S4</v>
          </cell>
          <cell r="W120" t="str">
            <v>6500 CS DATE DE PROD:04/2017-BBE:03/2018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1">
          <cell r="A121" t="str">
            <v>AR87F'''</v>
          </cell>
          <cell r="B121" t="str">
            <v>ME</v>
          </cell>
          <cell r="C121" t="str">
            <v>Galaxy/Dove milk stick 79,5g</v>
          </cell>
          <cell r="D121">
            <v>1</v>
          </cell>
          <cell r="E121">
            <v>25</v>
          </cell>
          <cell r="F121">
            <v>1320797</v>
          </cell>
          <cell r="G121">
            <v>56</v>
          </cell>
          <cell r="H121">
            <v>1362881</v>
          </cell>
          <cell r="I121">
            <v>1800</v>
          </cell>
          <cell r="J121">
            <v>0</v>
          </cell>
          <cell r="K121">
            <v>0</v>
          </cell>
          <cell r="L121" t="str">
            <v>MB458</v>
          </cell>
          <cell r="M121">
            <v>444000</v>
          </cell>
          <cell r="N121" t="str">
            <v>1359011</v>
          </cell>
          <cell r="O121">
            <v>2000</v>
          </cell>
          <cell r="P121" t="str">
            <v>13 CHEP</v>
          </cell>
          <cell r="Q121">
            <v>260</v>
          </cell>
          <cell r="R121">
            <v>7</v>
          </cell>
          <cell r="S121">
            <v>8564.8148148148157</v>
          </cell>
          <cell r="T121">
            <v>346</v>
          </cell>
          <cell r="U121" t="str">
            <v>V</v>
          </cell>
          <cell r="V121" t="str">
            <v>P1S4</v>
          </cell>
          <cell r="W121" t="str">
            <v>970 CS DATE DE PROD:05/2017-BBE:04/2018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</row>
        <row r="122">
          <cell r="A122" t="str">
            <v>AR87H</v>
          </cell>
          <cell r="B122">
            <v>0</v>
          </cell>
          <cell r="C122" t="str">
            <v>Galaxy/Dove milk stick 79,5g</v>
          </cell>
          <cell r="D122">
            <v>1</v>
          </cell>
          <cell r="E122">
            <v>25</v>
          </cell>
          <cell r="F122">
            <v>1320797</v>
          </cell>
          <cell r="G122">
            <v>56</v>
          </cell>
          <cell r="H122">
            <v>1362881</v>
          </cell>
          <cell r="I122">
            <v>1800</v>
          </cell>
          <cell r="J122">
            <v>0</v>
          </cell>
          <cell r="K122">
            <v>0</v>
          </cell>
          <cell r="L122" t="str">
            <v>MB458</v>
          </cell>
          <cell r="M122">
            <v>444000</v>
          </cell>
          <cell r="N122" t="str">
            <v>1359010</v>
          </cell>
          <cell r="O122">
            <v>2000</v>
          </cell>
          <cell r="P122" t="str">
            <v>11 EURO</v>
          </cell>
          <cell r="Q122">
            <v>208</v>
          </cell>
          <cell r="R122">
            <v>7</v>
          </cell>
          <cell r="S122">
            <v>8564.8148148148157</v>
          </cell>
          <cell r="T122">
            <v>346</v>
          </cell>
          <cell r="U122" t="str">
            <v>V</v>
          </cell>
          <cell r="V122" t="str">
            <v>P1S4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AR87K</v>
          </cell>
          <cell r="B123" t="str">
            <v>ME</v>
          </cell>
          <cell r="C123" t="str">
            <v>Galaxy/Dove trip.choco. Stick 77,5g</v>
          </cell>
          <cell r="D123">
            <v>1</v>
          </cell>
          <cell r="E123">
            <v>25</v>
          </cell>
          <cell r="F123">
            <v>1320800</v>
          </cell>
          <cell r="G123">
            <v>40</v>
          </cell>
          <cell r="H123">
            <v>1362882</v>
          </cell>
          <cell r="I123">
            <v>1800</v>
          </cell>
          <cell r="J123">
            <v>0</v>
          </cell>
          <cell r="K123">
            <v>0</v>
          </cell>
          <cell r="L123" t="str">
            <v>MB458</v>
          </cell>
          <cell r="M123">
            <v>444000</v>
          </cell>
          <cell r="N123" t="str">
            <v>D9250</v>
          </cell>
          <cell r="O123">
            <v>600</v>
          </cell>
          <cell r="P123" t="str">
            <v>13 CHEP</v>
          </cell>
          <cell r="Q123">
            <v>260</v>
          </cell>
          <cell r="R123">
            <v>7</v>
          </cell>
          <cell r="S123">
            <v>8564.8148148148157</v>
          </cell>
          <cell r="T123">
            <v>346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</row>
        <row r="124">
          <cell r="A124" t="str">
            <v>AR87K'</v>
          </cell>
          <cell r="B124" t="str">
            <v>ME</v>
          </cell>
          <cell r="C124" t="str">
            <v>Galaxy/Dove trip.choco. Stick 77,5g</v>
          </cell>
          <cell r="D124">
            <v>1</v>
          </cell>
          <cell r="E124">
            <v>25</v>
          </cell>
          <cell r="F124">
            <v>1320800</v>
          </cell>
          <cell r="G124">
            <v>40</v>
          </cell>
          <cell r="H124">
            <v>1362882</v>
          </cell>
          <cell r="I124">
            <v>1800</v>
          </cell>
          <cell r="J124">
            <v>0</v>
          </cell>
          <cell r="K124">
            <v>0</v>
          </cell>
          <cell r="L124" t="str">
            <v>MB458</v>
          </cell>
          <cell r="M124">
            <v>444000</v>
          </cell>
          <cell r="N124" t="str">
            <v>1359011</v>
          </cell>
          <cell r="O124">
            <v>2000</v>
          </cell>
          <cell r="P124" t="str">
            <v>13 CHEP</v>
          </cell>
          <cell r="Q124">
            <v>260</v>
          </cell>
          <cell r="R124">
            <v>7</v>
          </cell>
          <cell r="S124">
            <v>8564.8148148148157</v>
          </cell>
          <cell r="T124">
            <v>346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</row>
        <row r="125">
          <cell r="A125" t="str">
            <v>AR87K''</v>
          </cell>
          <cell r="B125" t="str">
            <v>ME</v>
          </cell>
          <cell r="C125" t="str">
            <v>Galaxy/Dove trip.choco. Stick 77,5g</v>
          </cell>
          <cell r="D125">
            <v>1</v>
          </cell>
          <cell r="E125">
            <v>25</v>
          </cell>
          <cell r="F125">
            <v>1320800</v>
          </cell>
          <cell r="G125">
            <v>40</v>
          </cell>
          <cell r="H125">
            <v>1362882</v>
          </cell>
          <cell r="I125">
            <v>1800</v>
          </cell>
          <cell r="J125">
            <v>0</v>
          </cell>
          <cell r="K125">
            <v>0</v>
          </cell>
          <cell r="L125" t="str">
            <v>MB458</v>
          </cell>
          <cell r="M125">
            <v>444000</v>
          </cell>
          <cell r="N125" t="str">
            <v>1359011</v>
          </cell>
          <cell r="O125">
            <v>2000</v>
          </cell>
          <cell r="P125" t="str">
            <v>13 CHEP</v>
          </cell>
          <cell r="Q125">
            <v>260</v>
          </cell>
          <cell r="R125">
            <v>7</v>
          </cell>
          <cell r="S125">
            <v>8564.8148148148157</v>
          </cell>
          <cell r="T125">
            <v>346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6">
          <cell r="A126" t="str">
            <v>AR87K'''</v>
          </cell>
          <cell r="B126" t="str">
            <v>ME</v>
          </cell>
          <cell r="C126" t="str">
            <v>Galaxy/Dove trip.choco. Stick 77,5g</v>
          </cell>
          <cell r="D126">
            <v>1</v>
          </cell>
          <cell r="E126">
            <v>25</v>
          </cell>
          <cell r="F126">
            <v>1320800</v>
          </cell>
          <cell r="G126">
            <v>40</v>
          </cell>
          <cell r="H126">
            <v>1362882</v>
          </cell>
          <cell r="I126">
            <v>1800</v>
          </cell>
          <cell r="J126">
            <v>0</v>
          </cell>
          <cell r="K126">
            <v>0</v>
          </cell>
          <cell r="L126" t="str">
            <v>MB458</v>
          </cell>
          <cell r="M126">
            <v>444000</v>
          </cell>
          <cell r="N126" t="str">
            <v>1359011</v>
          </cell>
          <cell r="O126">
            <v>2000</v>
          </cell>
          <cell r="P126" t="str">
            <v>13 CHEP</v>
          </cell>
          <cell r="Q126">
            <v>260</v>
          </cell>
          <cell r="R126">
            <v>7</v>
          </cell>
          <cell r="S126">
            <v>8564.8148148148157</v>
          </cell>
          <cell r="T126">
            <v>346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</row>
        <row r="127">
          <cell r="A127" t="str">
            <v>AR87M</v>
          </cell>
          <cell r="B127">
            <v>0</v>
          </cell>
          <cell r="C127" t="str">
            <v>Galaxy/Dove trip.choco. Stick 77,5g</v>
          </cell>
          <cell r="D127">
            <v>1</v>
          </cell>
          <cell r="E127">
            <v>25</v>
          </cell>
          <cell r="F127">
            <v>1320800</v>
          </cell>
          <cell r="G127">
            <v>40</v>
          </cell>
          <cell r="H127">
            <v>1362882</v>
          </cell>
          <cell r="I127">
            <v>1800</v>
          </cell>
          <cell r="J127">
            <v>0</v>
          </cell>
          <cell r="K127">
            <v>0</v>
          </cell>
          <cell r="L127" t="str">
            <v>MB458</v>
          </cell>
          <cell r="M127">
            <v>444000</v>
          </cell>
          <cell r="N127" t="str">
            <v>1359010</v>
          </cell>
          <cell r="O127">
            <v>2000</v>
          </cell>
          <cell r="P127" t="str">
            <v>11 EURO</v>
          </cell>
          <cell r="Q127">
            <v>208</v>
          </cell>
          <cell r="R127">
            <v>7</v>
          </cell>
          <cell r="S127">
            <v>8564.8148148148157</v>
          </cell>
          <cell r="T127">
            <v>346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</row>
        <row r="128">
          <cell r="A128" t="str">
            <v>AT67X</v>
          </cell>
          <cell r="B128" t="str">
            <v>AUSTR</v>
          </cell>
          <cell r="C128" t="str">
            <v xml:space="preserve">MARS Beurre Salé Multi 37,3g </v>
          </cell>
          <cell r="D128">
            <v>12</v>
          </cell>
          <cell r="E128">
            <v>6</v>
          </cell>
          <cell r="F128">
            <v>1329600</v>
          </cell>
          <cell r="G128">
            <v>72</v>
          </cell>
          <cell r="H128">
            <v>1329601</v>
          </cell>
          <cell r="I128">
            <v>24000</v>
          </cell>
          <cell r="J128">
            <v>1329602</v>
          </cell>
          <cell r="K128">
            <v>800</v>
          </cell>
          <cell r="L128">
            <v>0</v>
          </cell>
          <cell r="M128">
            <v>0</v>
          </cell>
          <cell r="N128" t="str">
            <v>1359011</v>
          </cell>
          <cell r="O128">
            <v>2000</v>
          </cell>
          <cell r="P128" t="str">
            <v>13 AUS</v>
          </cell>
          <cell r="Q128">
            <v>168</v>
          </cell>
          <cell r="R128">
            <v>3</v>
          </cell>
          <cell r="S128">
            <v>12765.95744680851</v>
          </cell>
          <cell r="T128">
            <v>248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</row>
        <row r="129">
          <cell r="A129" t="str">
            <v>AT83H</v>
          </cell>
          <cell r="B129" t="str">
            <v>AUSTR</v>
          </cell>
          <cell r="C129" t="str">
            <v>SNICKERS MINI  mono 22,6g</v>
          </cell>
          <cell r="D129">
            <v>12</v>
          </cell>
          <cell r="E129">
            <v>10</v>
          </cell>
          <cell r="F129">
            <v>1330052</v>
          </cell>
          <cell r="G129">
            <v>72</v>
          </cell>
          <cell r="H129">
            <v>1330483</v>
          </cell>
          <cell r="I129">
            <v>12000</v>
          </cell>
          <cell r="J129">
            <v>1330056</v>
          </cell>
          <cell r="K129">
            <v>1000</v>
          </cell>
          <cell r="L129">
            <v>0</v>
          </cell>
          <cell r="M129">
            <v>0</v>
          </cell>
          <cell r="N129" t="str">
            <v>1359011</v>
          </cell>
          <cell r="O129">
            <v>2000</v>
          </cell>
          <cell r="P129" t="str">
            <v>13 AUS</v>
          </cell>
          <cell r="Q129">
            <v>135</v>
          </cell>
          <cell r="R129">
            <v>3</v>
          </cell>
          <cell r="S129">
            <v>14705.882352941177</v>
          </cell>
          <cell r="T129">
            <v>217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</row>
        <row r="130">
          <cell r="A130" t="str">
            <v>AT83L</v>
          </cell>
          <cell r="B130" t="str">
            <v>AUSTR</v>
          </cell>
          <cell r="C130" t="str">
            <v>MARS MINI  mono 21,2g</v>
          </cell>
          <cell r="D130">
            <v>12</v>
          </cell>
          <cell r="E130">
            <v>10</v>
          </cell>
          <cell r="F130">
            <v>1330049</v>
          </cell>
          <cell r="G130">
            <v>72</v>
          </cell>
          <cell r="H130">
            <v>1330480</v>
          </cell>
          <cell r="I130">
            <v>12000</v>
          </cell>
          <cell r="J130">
            <v>1330051</v>
          </cell>
          <cell r="K130">
            <v>1000</v>
          </cell>
          <cell r="L130">
            <v>0</v>
          </cell>
          <cell r="M130">
            <v>0</v>
          </cell>
          <cell r="N130" t="str">
            <v>1359011</v>
          </cell>
          <cell r="O130">
            <v>2000</v>
          </cell>
          <cell r="P130" t="str">
            <v>13 AUS</v>
          </cell>
          <cell r="Q130">
            <v>135</v>
          </cell>
          <cell r="R130">
            <v>3</v>
          </cell>
          <cell r="S130">
            <v>14705.882352941177</v>
          </cell>
          <cell r="T130">
            <v>217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</row>
        <row r="131">
          <cell r="A131" t="str">
            <v>AT88Y</v>
          </cell>
          <cell r="B131">
            <v>0</v>
          </cell>
          <cell r="C131" t="str">
            <v xml:space="preserve">BOUNTY Multi 39,1g </v>
          </cell>
          <cell r="D131">
            <v>14</v>
          </cell>
          <cell r="E131">
            <v>6</v>
          </cell>
          <cell r="F131">
            <v>1311235</v>
          </cell>
          <cell r="G131">
            <v>72</v>
          </cell>
          <cell r="H131">
            <v>1330430</v>
          </cell>
          <cell r="I131">
            <v>18900</v>
          </cell>
          <cell r="J131">
            <v>1330434</v>
          </cell>
          <cell r="K131">
            <v>800</v>
          </cell>
          <cell r="L131">
            <v>0</v>
          </cell>
          <cell r="M131">
            <v>0</v>
          </cell>
          <cell r="N131" t="str">
            <v>1359010</v>
          </cell>
          <cell r="O131">
            <v>2000</v>
          </cell>
          <cell r="P131" t="str">
            <v>11 EURO</v>
          </cell>
          <cell r="Q131">
            <v>105</v>
          </cell>
          <cell r="R131">
            <v>3</v>
          </cell>
          <cell r="S131">
            <v>9666.6666666666661</v>
          </cell>
          <cell r="T131">
            <v>200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</row>
        <row r="132">
          <cell r="A132" t="str">
            <v>AT89J</v>
          </cell>
          <cell r="B132">
            <v>0</v>
          </cell>
          <cell r="C132" t="str">
            <v xml:space="preserve">BOUNTY Multi 39,1g </v>
          </cell>
          <cell r="D132">
            <v>14</v>
          </cell>
          <cell r="E132">
            <v>6</v>
          </cell>
          <cell r="F132">
            <v>1311235</v>
          </cell>
          <cell r="G132">
            <v>72</v>
          </cell>
          <cell r="H132">
            <v>1330435</v>
          </cell>
          <cell r="I132">
            <v>18900</v>
          </cell>
          <cell r="J132">
            <v>1330434</v>
          </cell>
          <cell r="K132">
            <v>800</v>
          </cell>
          <cell r="L132">
            <v>0</v>
          </cell>
          <cell r="M132">
            <v>0</v>
          </cell>
          <cell r="N132" t="str">
            <v>1359010</v>
          </cell>
          <cell r="O132">
            <v>2000</v>
          </cell>
          <cell r="P132" t="str">
            <v>11 EURO</v>
          </cell>
          <cell r="Q132">
            <v>105</v>
          </cell>
          <cell r="R132">
            <v>3</v>
          </cell>
          <cell r="S132">
            <v>9666.6666666666661</v>
          </cell>
          <cell r="T132">
            <v>200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</row>
        <row r="133">
          <cell r="A133" t="str">
            <v>AT89N</v>
          </cell>
          <cell r="B133">
            <v>0</v>
          </cell>
          <cell r="C133" t="str">
            <v xml:space="preserve">BOUNTY Multi 39,1g </v>
          </cell>
          <cell r="D133">
            <v>14</v>
          </cell>
          <cell r="E133">
            <v>6</v>
          </cell>
          <cell r="F133">
            <v>1311235</v>
          </cell>
          <cell r="G133">
            <v>72</v>
          </cell>
          <cell r="H133">
            <v>1330435</v>
          </cell>
          <cell r="I133">
            <v>18900</v>
          </cell>
          <cell r="J133">
            <v>1330434</v>
          </cell>
          <cell r="K133">
            <v>800</v>
          </cell>
          <cell r="L133">
            <v>0</v>
          </cell>
          <cell r="M133">
            <v>0</v>
          </cell>
          <cell r="N133" t="str">
            <v>1359011</v>
          </cell>
          <cell r="O133">
            <v>2000</v>
          </cell>
          <cell r="P133" t="str">
            <v>13 CHEP</v>
          </cell>
          <cell r="Q133">
            <v>119</v>
          </cell>
          <cell r="R133">
            <v>3</v>
          </cell>
          <cell r="S133">
            <v>9666.6666666666661</v>
          </cell>
          <cell r="T133">
            <v>200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A134" t="str">
            <v>AT89P</v>
          </cell>
          <cell r="B134">
            <v>0</v>
          </cell>
          <cell r="C134" t="str">
            <v xml:space="preserve">BOUNTY Multi 39,1g </v>
          </cell>
          <cell r="D134">
            <v>14</v>
          </cell>
          <cell r="E134">
            <v>7</v>
          </cell>
          <cell r="F134">
            <v>1311235</v>
          </cell>
          <cell r="G134">
            <v>72</v>
          </cell>
          <cell r="H134">
            <v>1330436</v>
          </cell>
          <cell r="I134">
            <v>18000</v>
          </cell>
          <cell r="J134">
            <v>1311242</v>
          </cell>
          <cell r="K134">
            <v>800</v>
          </cell>
          <cell r="L134">
            <v>0</v>
          </cell>
          <cell r="M134">
            <v>0</v>
          </cell>
          <cell r="N134" t="str">
            <v>1359010</v>
          </cell>
          <cell r="O134">
            <v>2000</v>
          </cell>
          <cell r="P134" t="str">
            <v>11 EURO</v>
          </cell>
          <cell r="Q134">
            <v>102</v>
          </cell>
          <cell r="R134">
            <v>3</v>
          </cell>
          <cell r="S134">
            <v>9666.6666666666661</v>
          </cell>
          <cell r="T134">
            <v>200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5">
          <cell r="A135" t="str">
            <v>AT89T</v>
          </cell>
          <cell r="B135">
            <v>0</v>
          </cell>
          <cell r="C135" t="str">
            <v xml:space="preserve">BOUNTY Multi 39,1g </v>
          </cell>
          <cell r="D135">
            <v>12</v>
          </cell>
          <cell r="E135">
            <v>18</v>
          </cell>
          <cell r="F135">
            <v>1311235</v>
          </cell>
          <cell r="G135">
            <v>72</v>
          </cell>
          <cell r="H135">
            <v>1330438</v>
          </cell>
          <cell r="I135">
            <v>4200</v>
          </cell>
          <cell r="J135">
            <v>1311244</v>
          </cell>
          <cell r="K135">
            <v>360</v>
          </cell>
          <cell r="L135">
            <v>0</v>
          </cell>
          <cell r="M135">
            <v>0</v>
          </cell>
          <cell r="N135" t="str">
            <v>1359010</v>
          </cell>
          <cell r="O135">
            <v>2000</v>
          </cell>
          <cell r="P135" t="str">
            <v>11 EURO</v>
          </cell>
          <cell r="Q135">
            <v>36</v>
          </cell>
          <cell r="R135">
            <v>3</v>
          </cell>
          <cell r="S135">
            <v>9666.6666666666661</v>
          </cell>
          <cell r="T135">
            <v>200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</row>
        <row r="136">
          <cell r="A136" t="str">
            <v>AT90B</v>
          </cell>
          <cell r="B136">
            <v>0</v>
          </cell>
          <cell r="C136" t="str">
            <v>BOUNTY XTRA 51,6g</v>
          </cell>
          <cell r="D136">
            <v>1</v>
          </cell>
          <cell r="E136">
            <v>24</v>
          </cell>
          <cell r="F136">
            <v>1330441</v>
          </cell>
          <cell r="G136">
            <v>72</v>
          </cell>
          <cell r="H136">
            <v>1330442</v>
          </cell>
          <cell r="I136">
            <v>3200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str">
            <v>D9200</v>
          </cell>
          <cell r="O136">
            <v>600</v>
          </cell>
          <cell r="P136" t="str">
            <v>11 EURO</v>
          </cell>
          <cell r="Q136">
            <v>375</v>
          </cell>
          <cell r="R136">
            <v>9</v>
          </cell>
          <cell r="S136">
            <v>8055.5555555555557</v>
          </cell>
          <cell r="T136">
            <v>200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</row>
        <row r="137">
          <cell r="A137" t="str">
            <v>AT90D</v>
          </cell>
          <cell r="B137" t="str">
            <v>ME</v>
          </cell>
          <cell r="C137" t="str">
            <v xml:space="preserve">BOUNTY Smaller 39,1g  </v>
          </cell>
          <cell r="D137">
            <v>1</v>
          </cell>
          <cell r="E137">
            <v>24</v>
          </cell>
          <cell r="F137">
            <v>1330444</v>
          </cell>
          <cell r="G137">
            <v>72</v>
          </cell>
          <cell r="H137">
            <v>1330445</v>
          </cell>
          <cell r="I137">
            <v>3200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str">
            <v>1359011</v>
          </cell>
          <cell r="O137">
            <v>2000</v>
          </cell>
          <cell r="P137" t="str">
            <v>13 CHEP</v>
          </cell>
          <cell r="Q137">
            <v>525</v>
          </cell>
          <cell r="R137">
            <v>8</v>
          </cell>
          <cell r="S137">
            <v>9666.6666666666661</v>
          </cell>
          <cell r="T137">
            <v>200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</row>
        <row r="138">
          <cell r="A138" t="str">
            <v>AT90D'</v>
          </cell>
          <cell r="B138" t="str">
            <v>ME</v>
          </cell>
          <cell r="C138" t="str">
            <v xml:space="preserve">BOUNTY Smaller 39,1g  </v>
          </cell>
          <cell r="D138">
            <v>1</v>
          </cell>
          <cell r="E138">
            <v>24</v>
          </cell>
          <cell r="F138">
            <v>1330444</v>
          </cell>
          <cell r="G138">
            <v>72</v>
          </cell>
          <cell r="H138">
            <v>1330445</v>
          </cell>
          <cell r="I138">
            <v>3200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str">
            <v>1359011</v>
          </cell>
          <cell r="O138">
            <v>2000</v>
          </cell>
          <cell r="P138" t="str">
            <v>13 CHEP</v>
          </cell>
          <cell r="Q138">
            <v>525</v>
          </cell>
          <cell r="R138">
            <v>8</v>
          </cell>
          <cell r="S138">
            <v>9666.6666666666661</v>
          </cell>
          <cell r="T138">
            <v>200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</row>
        <row r="139">
          <cell r="A139" t="str">
            <v>AT90D''</v>
          </cell>
          <cell r="B139" t="str">
            <v>ME</v>
          </cell>
          <cell r="C139" t="str">
            <v xml:space="preserve">BOUNTY Smaller 39,1g  </v>
          </cell>
          <cell r="D139">
            <v>1</v>
          </cell>
          <cell r="E139">
            <v>24</v>
          </cell>
          <cell r="F139">
            <v>1330444</v>
          </cell>
          <cell r="G139">
            <v>72</v>
          </cell>
          <cell r="H139">
            <v>1330445</v>
          </cell>
          <cell r="I139">
            <v>3200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str">
            <v>1359011</v>
          </cell>
          <cell r="O139">
            <v>2000</v>
          </cell>
          <cell r="P139" t="str">
            <v>13 CHEP</v>
          </cell>
          <cell r="Q139">
            <v>525</v>
          </cell>
          <cell r="R139">
            <v>8</v>
          </cell>
          <cell r="S139">
            <v>9666.6666666666661</v>
          </cell>
          <cell r="T139">
            <v>200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</row>
        <row r="140">
          <cell r="A140" t="str">
            <v>AT90D'''</v>
          </cell>
          <cell r="B140" t="str">
            <v>ME</v>
          </cell>
          <cell r="C140" t="str">
            <v xml:space="preserve">BOUNTY Smaller 39,1g  </v>
          </cell>
          <cell r="D140">
            <v>1</v>
          </cell>
          <cell r="E140">
            <v>24</v>
          </cell>
          <cell r="F140">
            <v>1330444</v>
          </cell>
          <cell r="G140">
            <v>72</v>
          </cell>
          <cell r="H140">
            <v>1330445</v>
          </cell>
          <cell r="I140">
            <v>3200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str">
            <v>1359011</v>
          </cell>
          <cell r="O140">
            <v>2000</v>
          </cell>
          <cell r="P140" t="str">
            <v>13 CHEP</v>
          </cell>
          <cell r="Q140">
            <v>525</v>
          </cell>
          <cell r="R140">
            <v>8</v>
          </cell>
          <cell r="S140">
            <v>9666.6666666666661</v>
          </cell>
          <cell r="T140">
            <v>200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</row>
        <row r="141">
          <cell r="A141" t="str">
            <v>AT90F</v>
          </cell>
          <cell r="B141">
            <v>0</v>
          </cell>
          <cell r="C141" t="str">
            <v xml:space="preserve">BOUNTY Smaller 39,1g  </v>
          </cell>
          <cell r="D141">
            <v>1</v>
          </cell>
          <cell r="E141">
            <v>24</v>
          </cell>
          <cell r="F141">
            <v>1330444</v>
          </cell>
          <cell r="G141">
            <v>72</v>
          </cell>
          <cell r="H141">
            <v>1330445</v>
          </cell>
          <cell r="I141">
            <v>3200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str">
            <v>1359010</v>
          </cell>
          <cell r="O141">
            <v>2000</v>
          </cell>
          <cell r="P141" t="str">
            <v>11 EURO</v>
          </cell>
          <cell r="Q141">
            <v>450</v>
          </cell>
          <cell r="R141">
            <v>8</v>
          </cell>
          <cell r="S141">
            <v>9666.6666666666661</v>
          </cell>
          <cell r="T141">
            <v>200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</row>
        <row r="142">
          <cell r="A142" t="str">
            <v>AT90G</v>
          </cell>
          <cell r="B142">
            <v>0</v>
          </cell>
          <cell r="C142" t="str">
            <v xml:space="preserve">BOUNTY Smaller 39,1g  </v>
          </cell>
          <cell r="D142">
            <v>1</v>
          </cell>
          <cell r="E142">
            <v>24</v>
          </cell>
          <cell r="F142">
            <v>1330446</v>
          </cell>
          <cell r="G142">
            <v>72</v>
          </cell>
          <cell r="H142">
            <v>1330445</v>
          </cell>
          <cell r="I142">
            <v>3200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str">
            <v>D9200</v>
          </cell>
          <cell r="O142">
            <v>600</v>
          </cell>
          <cell r="P142" t="str">
            <v>11 EURO</v>
          </cell>
          <cell r="Q142">
            <v>450</v>
          </cell>
          <cell r="R142">
            <v>8</v>
          </cell>
          <cell r="S142">
            <v>9666.6666666666661</v>
          </cell>
          <cell r="T142">
            <v>200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</row>
        <row r="143">
          <cell r="A143" t="str">
            <v>AT90J</v>
          </cell>
          <cell r="B143" t="str">
            <v>RUSSE</v>
          </cell>
          <cell r="C143" t="str">
            <v xml:space="preserve">BOUNTY Smaller 39,1g  </v>
          </cell>
          <cell r="D143">
            <v>1</v>
          </cell>
          <cell r="E143">
            <v>24</v>
          </cell>
          <cell r="F143">
            <v>1330447</v>
          </cell>
          <cell r="G143">
            <v>72</v>
          </cell>
          <cell r="H143">
            <v>1330448</v>
          </cell>
          <cell r="I143">
            <v>3600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str">
            <v>D9200</v>
          </cell>
          <cell r="O143">
            <v>600</v>
          </cell>
          <cell r="P143" t="str">
            <v>11 EURO</v>
          </cell>
          <cell r="Q143">
            <v>450</v>
          </cell>
          <cell r="R143">
            <v>8</v>
          </cell>
          <cell r="S143">
            <v>9666.6666666666661</v>
          </cell>
          <cell r="T143">
            <v>200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</row>
        <row r="144">
          <cell r="A144" t="str">
            <v>AT90L</v>
          </cell>
          <cell r="B144">
            <v>0</v>
          </cell>
          <cell r="C144" t="str">
            <v xml:space="preserve">BOUNTY Smaller 39,1g  </v>
          </cell>
          <cell r="D144">
            <v>1</v>
          </cell>
          <cell r="E144">
            <v>24</v>
          </cell>
          <cell r="F144">
            <v>1330449</v>
          </cell>
          <cell r="G144">
            <v>72</v>
          </cell>
          <cell r="H144">
            <v>1330445</v>
          </cell>
          <cell r="I144">
            <v>3200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str">
            <v>D9200</v>
          </cell>
          <cell r="O144">
            <v>600</v>
          </cell>
          <cell r="P144" t="str">
            <v>11 EURO</v>
          </cell>
          <cell r="Q144">
            <v>450</v>
          </cell>
          <cell r="R144">
            <v>8</v>
          </cell>
          <cell r="S144">
            <v>9666.6666666666661</v>
          </cell>
          <cell r="T144">
            <v>200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</row>
        <row r="145">
          <cell r="A145" t="str">
            <v>AT90N</v>
          </cell>
          <cell r="B145">
            <v>0</v>
          </cell>
          <cell r="C145" t="str">
            <v xml:space="preserve">BOUNTY Smaller 39,1g  </v>
          </cell>
          <cell r="D145">
            <v>1</v>
          </cell>
          <cell r="E145">
            <v>24</v>
          </cell>
          <cell r="F145">
            <v>1330450</v>
          </cell>
          <cell r="G145">
            <v>72</v>
          </cell>
          <cell r="H145">
            <v>1330445</v>
          </cell>
          <cell r="I145">
            <v>3200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str">
            <v>D9200</v>
          </cell>
          <cell r="O145">
            <v>600</v>
          </cell>
          <cell r="P145" t="str">
            <v>11 EURO</v>
          </cell>
          <cell r="Q145">
            <v>450</v>
          </cell>
          <cell r="R145">
            <v>8</v>
          </cell>
          <cell r="S145">
            <v>9666.6666666666661</v>
          </cell>
          <cell r="T145">
            <v>200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</row>
        <row r="146">
          <cell r="A146" t="str">
            <v>AT90R</v>
          </cell>
          <cell r="B146">
            <v>0</v>
          </cell>
          <cell r="C146" t="str">
            <v xml:space="preserve">BOUNTY Smaller 39,1g  </v>
          </cell>
          <cell r="D146">
            <v>1</v>
          </cell>
          <cell r="E146">
            <v>24</v>
          </cell>
          <cell r="F146">
            <v>1330450</v>
          </cell>
          <cell r="G146">
            <v>72</v>
          </cell>
          <cell r="H146">
            <v>1330451</v>
          </cell>
          <cell r="I146">
            <v>2000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str">
            <v>D9200</v>
          </cell>
          <cell r="O146">
            <v>600</v>
          </cell>
          <cell r="P146" t="str">
            <v>11 EURO</v>
          </cell>
          <cell r="Q146">
            <v>450</v>
          </cell>
          <cell r="R146">
            <v>8</v>
          </cell>
          <cell r="S146">
            <v>9666.6666666666661</v>
          </cell>
          <cell r="T146">
            <v>200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</row>
        <row r="147">
          <cell r="A147" t="str">
            <v>AT90X</v>
          </cell>
          <cell r="B147">
            <v>0</v>
          </cell>
          <cell r="C147" t="str">
            <v>TWIX Speculoos 34,2g</v>
          </cell>
          <cell r="D147">
            <v>12</v>
          </cell>
          <cell r="E147">
            <v>6</v>
          </cell>
          <cell r="F147">
            <v>1320002</v>
          </cell>
          <cell r="G147">
            <v>72</v>
          </cell>
          <cell r="H147">
            <v>1330518</v>
          </cell>
          <cell r="I147">
            <v>18000</v>
          </cell>
          <cell r="J147">
            <v>1320004</v>
          </cell>
          <cell r="K147">
            <v>800</v>
          </cell>
          <cell r="L147">
            <v>0</v>
          </cell>
          <cell r="M147">
            <v>0</v>
          </cell>
          <cell r="N147" t="str">
            <v>1359010</v>
          </cell>
          <cell r="O147">
            <v>2000</v>
          </cell>
          <cell r="P147" t="str">
            <v>11 EURO</v>
          </cell>
          <cell r="Q147">
            <v>144</v>
          </cell>
          <cell r="R147">
            <v>3</v>
          </cell>
          <cell r="S147">
            <v>11148.648648648648</v>
          </cell>
          <cell r="T147">
            <v>210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</row>
        <row r="148">
          <cell r="A148" t="str">
            <v>AV43H</v>
          </cell>
          <cell r="B148" t="str">
            <v>ME</v>
          </cell>
          <cell r="C148" t="str">
            <v>TWIX Single 40g</v>
          </cell>
          <cell r="D148">
            <v>1</v>
          </cell>
          <cell r="E148">
            <v>24</v>
          </cell>
          <cell r="F148">
            <v>1332883</v>
          </cell>
          <cell r="G148">
            <v>72</v>
          </cell>
          <cell r="H148">
            <v>1332888</v>
          </cell>
          <cell r="I148">
            <v>3200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str">
            <v>KD374</v>
          </cell>
          <cell r="O148">
            <v>600</v>
          </cell>
          <cell r="P148" t="str">
            <v>13 CHEP</v>
          </cell>
          <cell r="Q148">
            <v>480</v>
          </cell>
          <cell r="R148">
            <v>7</v>
          </cell>
          <cell r="S148">
            <v>10060.975609756097</v>
          </cell>
          <cell r="T148">
            <v>210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</row>
        <row r="149">
          <cell r="A149" t="str">
            <v>AV43H'</v>
          </cell>
          <cell r="B149" t="str">
            <v>ME</v>
          </cell>
          <cell r="C149" t="str">
            <v>TWIX Single 40g</v>
          </cell>
          <cell r="D149">
            <v>1</v>
          </cell>
          <cell r="E149">
            <v>24</v>
          </cell>
          <cell r="F149">
            <v>1332883</v>
          </cell>
          <cell r="G149">
            <v>72</v>
          </cell>
          <cell r="H149">
            <v>1332888</v>
          </cell>
          <cell r="I149">
            <v>3200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str">
            <v>KD374</v>
          </cell>
          <cell r="O149">
            <v>600</v>
          </cell>
          <cell r="P149" t="str">
            <v>13 CHEP</v>
          </cell>
          <cell r="Q149">
            <v>480</v>
          </cell>
          <cell r="R149">
            <v>7</v>
          </cell>
          <cell r="S149">
            <v>10060.975609756097</v>
          </cell>
          <cell r="T149">
            <v>210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</row>
        <row r="150">
          <cell r="A150" t="str">
            <v>AV43K</v>
          </cell>
          <cell r="B150">
            <v>0</v>
          </cell>
          <cell r="C150" t="str">
            <v>TWIX Single 40g</v>
          </cell>
          <cell r="D150">
            <v>1</v>
          </cell>
          <cell r="E150">
            <v>24</v>
          </cell>
          <cell r="F150">
            <v>1332884</v>
          </cell>
          <cell r="G150">
            <v>72</v>
          </cell>
          <cell r="H150">
            <v>1332888</v>
          </cell>
          <cell r="I150">
            <v>3200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str">
            <v>1359010</v>
          </cell>
          <cell r="O150">
            <v>2000</v>
          </cell>
          <cell r="P150" t="str">
            <v>11 EURO</v>
          </cell>
          <cell r="Q150">
            <v>400</v>
          </cell>
          <cell r="R150">
            <v>8</v>
          </cell>
          <cell r="S150">
            <v>10060.975609756097</v>
          </cell>
          <cell r="T150">
            <v>210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</row>
        <row r="151">
          <cell r="A151" t="str">
            <v>AV43M</v>
          </cell>
          <cell r="B151" t="str">
            <v>RUSSE</v>
          </cell>
          <cell r="C151" t="str">
            <v>TWIX Single 40g</v>
          </cell>
          <cell r="D151">
            <v>1</v>
          </cell>
          <cell r="E151">
            <v>24</v>
          </cell>
          <cell r="F151">
            <v>1332885</v>
          </cell>
          <cell r="G151">
            <v>72</v>
          </cell>
          <cell r="H151">
            <v>1332887</v>
          </cell>
          <cell r="I151">
            <v>3600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str">
            <v>1359010</v>
          </cell>
          <cell r="O151">
            <v>2000</v>
          </cell>
          <cell r="P151" t="str">
            <v>11 EURO</v>
          </cell>
          <cell r="Q151">
            <v>400</v>
          </cell>
          <cell r="R151">
            <v>8</v>
          </cell>
          <cell r="S151">
            <v>10060.975609756097</v>
          </cell>
          <cell r="T151">
            <v>210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</row>
        <row r="152">
          <cell r="A152" t="str">
            <v>AV43P</v>
          </cell>
          <cell r="B152">
            <v>0</v>
          </cell>
          <cell r="C152" t="str">
            <v>TWIX Single 40g</v>
          </cell>
          <cell r="D152">
            <v>1</v>
          </cell>
          <cell r="E152">
            <v>24</v>
          </cell>
          <cell r="F152">
            <v>1332886</v>
          </cell>
          <cell r="G152">
            <v>72</v>
          </cell>
          <cell r="H152">
            <v>1332888</v>
          </cell>
          <cell r="I152">
            <v>3200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str">
            <v>1359010</v>
          </cell>
          <cell r="O152">
            <v>2000</v>
          </cell>
          <cell r="P152" t="str">
            <v>11 EURO</v>
          </cell>
          <cell r="Q152">
            <v>400</v>
          </cell>
          <cell r="R152">
            <v>8</v>
          </cell>
          <cell r="S152">
            <v>10060.975609756097</v>
          </cell>
          <cell r="T152">
            <v>210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</row>
        <row r="153">
          <cell r="A153" t="str">
            <v>AV43T</v>
          </cell>
          <cell r="B153">
            <v>0</v>
          </cell>
          <cell r="C153" t="str">
            <v>TWIX Single 40g</v>
          </cell>
          <cell r="D153">
            <v>1</v>
          </cell>
          <cell r="E153">
            <v>24</v>
          </cell>
          <cell r="F153">
            <v>1332886</v>
          </cell>
          <cell r="G153">
            <v>72</v>
          </cell>
          <cell r="H153">
            <v>1333222</v>
          </cell>
          <cell r="I153">
            <v>3200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str">
            <v>1359010</v>
          </cell>
          <cell r="O153">
            <v>2000</v>
          </cell>
          <cell r="P153" t="str">
            <v>11 EURO</v>
          </cell>
          <cell r="Q153">
            <v>400</v>
          </cell>
          <cell r="R153">
            <v>8</v>
          </cell>
          <cell r="S153">
            <v>10060.975609756097</v>
          </cell>
          <cell r="T153">
            <v>210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</row>
        <row r="154">
          <cell r="A154" t="str">
            <v>AV43W</v>
          </cell>
          <cell r="B154">
            <v>0</v>
          </cell>
          <cell r="C154" t="str">
            <v>TWIX Bar X-tra  47g</v>
          </cell>
          <cell r="D154">
            <v>1</v>
          </cell>
          <cell r="E154">
            <v>24</v>
          </cell>
          <cell r="F154">
            <v>1332890</v>
          </cell>
          <cell r="G154">
            <v>72</v>
          </cell>
          <cell r="H154">
            <v>1350534</v>
          </cell>
          <cell r="I154">
            <v>3400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str">
            <v>1359010</v>
          </cell>
          <cell r="O154">
            <v>2000</v>
          </cell>
          <cell r="P154" t="str">
            <v>11 EURO</v>
          </cell>
          <cell r="Q154">
            <v>320</v>
          </cell>
          <cell r="R154">
            <v>7</v>
          </cell>
          <cell r="S154">
            <v>8823.5294117647063</v>
          </cell>
          <cell r="T154">
            <v>210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</row>
        <row r="155">
          <cell r="A155" t="str">
            <v>AV43Y</v>
          </cell>
          <cell r="B155">
            <v>0</v>
          </cell>
          <cell r="C155" t="str">
            <v>TWIX Bar X-tra  47g</v>
          </cell>
          <cell r="D155">
            <v>1</v>
          </cell>
          <cell r="E155">
            <v>24</v>
          </cell>
          <cell r="F155">
            <v>1332890</v>
          </cell>
          <cell r="G155">
            <v>72</v>
          </cell>
          <cell r="H155">
            <v>1350534</v>
          </cell>
          <cell r="I155">
            <v>3400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str">
            <v>KD374</v>
          </cell>
          <cell r="O155">
            <v>600</v>
          </cell>
          <cell r="P155" t="str">
            <v>13 CHEP</v>
          </cell>
          <cell r="Q155">
            <v>400</v>
          </cell>
          <cell r="R155">
            <v>8</v>
          </cell>
          <cell r="S155">
            <v>8823.5294117647063</v>
          </cell>
          <cell r="T155">
            <v>210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</row>
        <row r="156">
          <cell r="A156" t="str">
            <v>AV44A</v>
          </cell>
          <cell r="B156">
            <v>0</v>
          </cell>
          <cell r="C156" t="str">
            <v>TWIX Bar X-tra  47g</v>
          </cell>
          <cell r="D156">
            <v>1</v>
          </cell>
          <cell r="E156">
            <v>24</v>
          </cell>
          <cell r="F156">
            <v>1332892</v>
          </cell>
          <cell r="G156">
            <v>72</v>
          </cell>
          <cell r="H156">
            <v>1350534</v>
          </cell>
          <cell r="I156">
            <v>3400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str">
            <v>1359010</v>
          </cell>
          <cell r="O156">
            <v>2000</v>
          </cell>
          <cell r="P156" t="str">
            <v>11 EURO</v>
          </cell>
          <cell r="Q156">
            <v>320</v>
          </cell>
          <cell r="R156">
            <v>7</v>
          </cell>
          <cell r="S156">
            <v>8823.5294117647063</v>
          </cell>
          <cell r="T156">
            <v>210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</row>
        <row r="157">
          <cell r="A157" t="str">
            <v>AV44E</v>
          </cell>
          <cell r="B157" t="str">
            <v>ME</v>
          </cell>
          <cell r="C157" t="str">
            <v>TWIX Multi 34,2g</v>
          </cell>
          <cell r="D157">
            <v>12</v>
          </cell>
          <cell r="E157">
            <v>6</v>
          </cell>
          <cell r="F157">
            <v>1336526</v>
          </cell>
          <cell r="G157">
            <v>72</v>
          </cell>
          <cell r="H157">
            <v>1332896</v>
          </cell>
          <cell r="I157">
            <v>18000</v>
          </cell>
          <cell r="J157">
            <v>1350535</v>
          </cell>
          <cell r="K157">
            <v>800</v>
          </cell>
          <cell r="L157">
            <v>0</v>
          </cell>
          <cell r="M157">
            <v>0</v>
          </cell>
          <cell r="N157" t="str">
            <v>1359011</v>
          </cell>
          <cell r="O157">
            <v>2000</v>
          </cell>
          <cell r="P157" t="str">
            <v>13 CHEP</v>
          </cell>
          <cell r="Q157">
            <v>176</v>
          </cell>
          <cell r="R157">
            <v>3</v>
          </cell>
          <cell r="S157">
            <v>11148.648648648648</v>
          </cell>
          <cell r="T157">
            <v>210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</row>
        <row r="158">
          <cell r="A158" t="str">
            <v>AV44G</v>
          </cell>
          <cell r="B158">
            <v>0</v>
          </cell>
          <cell r="C158" t="str">
            <v>TWIX Multi 34,2g</v>
          </cell>
          <cell r="D158">
            <v>12</v>
          </cell>
          <cell r="E158">
            <v>6</v>
          </cell>
          <cell r="F158">
            <v>1336526</v>
          </cell>
          <cell r="G158">
            <v>72</v>
          </cell>
          <cell r="H158">
            <v>1362112</v>
          </cell>
          <cell r="I158">
            <v>18000</v>
          </cell>
          <cell r="J158">
            <v>1350535</v>
          </cell>
          <cell r="K158">
            <v>800</v>
          </cell>
          <cell r="L158">
            <v>0</v>
          </cell>
          <cell r="M158">
            <v>0</v>
          </cell>
          <cell r="N158" t="str">
            <v>D9250</v>
          </cell>
          <cell r="O158">
            <v>600</v>
          </cell>
          <cell r="P158" t="str">
            <v>13 CHEP</v>
          </cell>
          <cell r="Q158">
            <v>176</v>
          </cell>
          <cell r="R158">
            <v>3</v>
          </cell>
          <cell r="S158">
            <v>11148.648648648648</v>
          </cell>
          <cell r="T158">
            <v>210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</row>
        <row r="159">
          <cell r="A159" t="str">
            <v>AV44J</v>
          </cell>
          <cell r="B159">
            <v>0</v>
          </cell>
          <cell r="C159" t="str">
            <v>TWIX Multi 34,2g</v>
          </cell>
          <cell r="D159">
            <v>12</v>
          </cell>
          <cell r="E159">
            <v>6</v>
          </cell>
          <cell r="F159">
            <v>1336526</v>
          </cell>
          <cell r="G159">
            <v>72</v>
          </cell>
          <cell r="H159">
            <v>1332896</v>
          </cell>
          <cell r="I159">
            <v>18000</v>
          </cell>
          <cell r="J159">
            <v>1350535</v>
          </cell>
          <cell r="K159">
            <v>800</v>
          </cell>
          <cell r="L159">
            <v>0</v>
          </cell>
          <cell r="M159">
            <v>0</v>
          </cell>
          <cell r="N159" t="str">
            <v>D9200</v>
          </cell>
          <cell r="O159">
            <v>600</v>
          </cell>
          <cell r="P159" t="str">
            <v>11 EURO</v>
          </cell>
          <cell r="Q159">
            <v>144</v>
          </cell>
          <cell r="R159">
            <v>3</v>
          </cell>
          <cell r="S159">
            <v>11148.648648648648</v>
          </cell>
          <cell r="T159">
            <v>210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</row>
        <row r="160">
          <cell r="A160" t="str">
            <v>AV44L</v>
          </cell>
          <cell r="B160">
            <v>0</v>
          </cell>
          <cell r="C160" t="str">
            <v>TWIX Multi 34,2g</v>
          </cell>
          <cell r="D160">
            <v>12</v>
          </cell>
          <cell r="E160">
            <v>6</v>
          </cell>
          <cell r="F160">
            <v>1336526</v>
          </cell>
          <cell r="G160">
            <v>72</v>
          </cell>
          <cell r="H160">
            <v>1362114</v>
          </cell>
          <cell r="I160">
            <v>24000</v>
          </cell>
          <cell r="J160">
            <v>1350535</v>
          </cell>
          <cell r="K160">
            <v>800</v>
          </cell>
          <cell r="L160">
            <v>0</v>
          </cell>
          <cell r="M160">
            <v>0</v>
          </cell>
          <cell r="N160" t="str">
            <v>1359010</v>
          </cell>
          <cell r="O160">
            <v>2000</v>
          </cell>
          <cell r="P160" t="str">
            <v>11 EURO</v>
          </cell>
          <cell r="Q160">
            <v>144</v>
          </cell>
          <cell r="R160">
            <v>3</v>
          </cell>
          <cell r="S160">
            <v>11148.648648648648</v>
          </cell>
          <cell r="T160">
            <v>210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</row>
        <row r="161">
          <cell r="A161" t="str">
            <v>AV44N</v>
          </cell>
          <cell r="B161">
            <v>0</v>
          </cell>
          <cell r="C161" t="str">
            <v>TWIX Multi 34,2g</v>
          </cell>
          <cell r="D161">
            <v>12</v>
          </cell>
          <cell r="E161">
            <v>6</v>
          </cell>
          <cell r="F161">
            <v>1336526</v>
          </cell>
          <cell r="G161">
            <v>72</v>
          </cell>
          <cell r="H161">
            <v>1332898</v>
          </cell>
          <cell r="I161">
            <v>18000</v>
          </cell>
          <cell r="J161">
            <v>1350535</v>
          </cell>
          <cell r="K161">
            <v>800</v>
          </cell>
          <cell r="L161">
            <v>0</v>
          </cell>
          <cell r="M161">
            <v>0</v>
          </cell>
          <cell r="N161" t="str">
            <v>1359010</v>
          </cell>
          <cell r="O161">
            <v>2000</v>
          </cell>
          <cell r="P161" t="str">
            <v>11 EURO</v>
          </cell>
          <cell r="Q161">
            <v>144</v>
          </cell>
          <cell r="R161">
            <v>3</v>
          </cell>
          <cell r="S161">
            <v>11148.648648648648</v>
          </cell>
          <cell r="T161">
            <v>210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</row>
        <row r="162">
          <cell r="A162" t="str">
            <v>AV44R</v>
          </cell>
          <cell r="B162" t="str">
            <v>RUSSE</v>
          </cell>
          <cell r="C162" t="str">
            <v>TWIX Multi 34,2g</v>
          </cell>
          <cell r="D162">
            <v>12</v>
          </cell>
          <cell r="E162">
            <v>6</v>
          </cell>
          <cell r="F162">
            <v>1336526</v>
          </cell>
          <cell r="G162">
            <v>72</v>
          </cell>
          <cell r="H162">
            <v>1332899</v>
          </cell>
          <cell r="I162">
            <v>18000</v>
          </cell>
          <cell r="J162">
            <v>1332903</v>
          </cell>
          <cell r="K162">
            <v>800</v>
          </cell>
          <cell r="L162">
            <v>0</v>
          </cell>
          <cell r="M162">
            <v>0</v>
          </cell>
          <cell r="N162" t="str">
            <v>D9200</v>
          </cell>
          <cell r="O162">
            <v>600</v>
          </cell>
          <cell r="P162" t="str">
            <v>11 EURO</v>
          </cell>
          <cell r="Q162">
            <v>144</v>
          </cell>
          <cell r="R162">
            <v>3</v>
          </cell>
          <cell r="S162">
            <v>11148.648648648648</v>
          </cell>
          <cell r="T162">
            <v>210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</row>
        <row r="163">
          <cell r="A163" t="str">
            <v>AV44T</v>
          </cell>
          <cell r="B163">
            <v>0</v>
          </cell>
          <cell r="C163" t="str">
            <v>TWIX Multi 34,2g</v>
          </cell>
          <cell r="D163">
            <v>12</v>
          </cell>
          <cell r="E163">
            <v>12</v>
          </cell>
          <cell r="F163">
            <v>1336526</v>
          </cell>
          <cell r="G163">
            <v>72</v>
          </cell>
          <cell r="H163">
            <v>1332900</v>
          </cell>
          <cell r="I163">
            <v>6300</v>
          </cell>
          <cell r="J163">
            <v>1316667</v>
          </cell>
          <cell r="K163">
            <v>600</v>
          </cell>
          <cell r="L163">
            <v>0</v>
          </cell>
          <cell r="M163">
            <v>0</v>
          </cell>
          <cell r="N163" t="str">
            <v>1359010</v>
          </cell>
          <cell r="O163">
            <v>2000</v>
          </cell>
          <cell r="P163" t="str">
            <v>11 EURO</v>
          </cell>
          <cell r="Q163">
            <v>72</v>
          </cell>
          <cell r="R163">
            <v>3</v>
          </cell>
          <cell r="S163">
            <v>11148.648648648648</v>
          </cell>
          <cell r="T163">
            <v>210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</row>
        <row r="164">
          <cell r="A164" t="str">
            <v>AV44W</v>
          </cell>
          <cell r="B164">
            <v>0</v>
          </cell>
          <cell r="C164" t="str">
            <v>TWIX Multi 34,2g</v>
          </cell>
          <cell r="D164">
            <v>12</v>
          </cell>
          <cell r="E164">
            <v>18</v>
          </cell>
          <cell r="F164">
            <v>1336526</v>
          </cell>
          <cell r="G164">
            <v>72</v>
          </cell>
          <cell r="H164">
            <v>1332901</v>
          </cell>
          <cell r="I164">
            <v>4200</v>
          </cell>
          <cell r="J164">
            <v>1316669</v>
          </cell>
          <cell r="K164">
            <v>400</v>
          </cell>
          <cell r="L164">
            <v>0</v>
          </cell>
          <cell r="M164">
            <v>0</v>
          </cell>
          <cell r="N164" t="str">
            <v>1359010</v>
          </cell>
          <cell r="O164">
            <v>2000</v>
          </cell>
          <cell r="P164" t="str">
            <v>11 EURO</v>
          </cell>
          <cell r="Q164">
            <v>42</v>
          </cell>
          <cell r="R164">
            <v>3</v>
          </cell>
          <cell r="S164">
            <v>11148.648648648648</v>
          </cell>
          <cell r="T164">
            <v>210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</row>
        <row r="165">
          <cell r="A165" t="str">
            <v>AV45A</v>
          </cell>
          <cell r="B165">
            <v>0</v>
          </cell>
          <cell r="C165" t="str">
            <v>TWIX Multi 34,2g</v>
          </cell>
          <cell r="D165">
            <v>12</v>
          </cell>
          <cell r="E165">
            <v>18</v>
          </cell>
          <cell r="F165">
            <v>1336526</v>
          </cell>
          <cell r="G165">
            <v>72</v>
          </cell>
          <cell r="H165">
            <v>1332902</v>
          </cell>
          <cell r="I165">
            <v>4200</v>
          </cell>
          <cell r="J165">
            <v>1316671</v>
          </cell>
          <cell r="K165">
            <v>400</v>
          </cell>
          <cell r="L165">
            <v>0</v>
          </cell>
          <cell r="M165">
            <v>0</v>
          </cell>
          <cell r="N165" t="str">
            <v>D9200</v>
          </cell>
          <cell r="O165">
            <v>600</v>
          </cell>
          <cell r="P165" t="str">
            <v>11 EURO</v>
          </cell>
          <cell r="Q165">
            <v>42</v>
          </cell>
          <cell r="R165">
            <v>3</v>
          </cell>
          <cell r="S165">
            <v>11148.648648648648</v>
          </cell>
          <cell r="T165">
            <v>210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</row>
        <row r="166">
          <cell r="A166" t="str">
            <v>AW28H</v>
          </cell>
          <cell r="B166">
            <v>0</v>
          </cell>
          <cell r="C166" t="str">
            <v xml:space="preserve">MARS  Multi 41,8g </v>
          </cell>
          <cell r="D166">
            <v>12</v>
          </cell>
          <cell r="E166">
            <v>4</v>
          </cell>
          <cell r="F166">
            <v>1336528</v>
          </cell>
          <cell r="G166">
            <v>72</v>
          </cell>
          <cell r="H166">
            <v>1336821</v>
          </cell>
          <cell r="I166">
            <v>24000</v>
          </cell>
          <cell r="J166">
            <v>1255998</v>
          </cell>
          <cell r="K166">
            <v>1200</v>
          </cell>
          <cell r="L166">
            <v>0</v>
          </cell>
          <cell r="M166">
            <v>0</v>
          </cell>
          <cell r="N166" t="str">
            <v>KD374</v>
          </cell>
          <cell r="O166">
            <v>600</v>
          </cell>
          <cell r="P166" t="str">
            <v>13 CHEP</v>
          </cell>
          <cell r="Q166">
            <v>190</v>
          </cell>
          <cell r="R166">
            <v>3</v>
          </cell>
          <cell r="S166">
            <v>12765.95744680851</v>
          </cell>
          <cell r="T166">
            <v>248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</row>
        <row r="167">
          <cell r="A167" t="str">
            <v>AW28K</v>
          </cell>
          <cell r="B167" t="str">
            <v xml:space="preserve"> </v>
          </cell>
          <cell r="C167" t="str">
            <v xml:space="preserve">MARS  Multi 41,8g </v>
          </cell>
          <cell r="D167">
            <v>12</v>
          </cell>
          <cell r="E167">
            <v>4</v>
          </cell>
          <cell r="F167">
            <v>1336528</v>
          </cell>
          <cell r="G167">
            <v>72</v>
          </cell>
          <cell r="H167">
            <v>1336821</v>
          </cell>
          <cell r="I167">
            <v>24000</v>
          </cell>
          <cell r="J167">
            <v>1255998</v>
          </cell>
          <cell r="K167">
            <v>1200</v>
          </cell>
          <cell r="L167">
            <v>0</v>
          </cell>
          <cell r="M167">
            <v>0</v>
          </cell>
          <cell r="N167" t="str">
            <v>1359010</v>
          </cell>
          <cell r="O167">
            <v>2000</v>
          </cell>
          <cell r="P167" t="str">
            <v>11 EURO</v>
          </cell>
          <cell r="Q167">
            <v>150</v>
          </cell>
          <cell r="R167">
            <v>3</v>
          </cell>
          <cell r="S167">
            <v>12765.95744680851</v>
          </cell>
          <cell r="T167">
            <v>248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</row>
        <row r="168">
          <cell r="A168" t="str">
            <v>AW28L</v>
          </cell>
          <cell r="B168">
            <v>0</v>
          </cell>
          <cell r="C168" t="str">
            <v xml:space="preserve">SNICKERS Multi 48g </v>
          </cell>
          <cell r="D168">
            <v>12</v>
          </cell>
          <cell r="E168">
            <v>4</v>
          </cell>
          <cell r="F168">
            <v>1336527</v>
          </cell>
          <cell r="G168">
            <v>72</v>
          </cell>
          <cell r="H168">
            <v>1336822</v>
          </cell>
          <cell r="I168">
            <v>24000</v>
          </cell>
          <cell r="J168">
            <v>1256000</v>
          </cell>
          <cell r="K168">
            <v>1200</v>
          </cell>
          <cell r="L168">
            <v>0</v>
          </cell>
          <cell r="M168">
            <v>0</v>
          </cell>
          <cell r="N168" t="str">
            <v>KD374</v>
          </cell>
          <cell r="O168">
            <v>600</v>
          </cell>
          <cell r="P168" t="str">
            <v>13 CHEP</v>
          </cell>
          <cell r="Q168">
            <v>190</v>
          </cell>
          <cell r="R168">
            <v>4</v>
          </cell>
          <cell r="S168">
            <v>12286.689419795222</v>
          </cell>
          <cell r="T168">
            <v>259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</row>
        <row r="169">
          <cell r="A169" t="str">
            <v>AW28N</v>
          </cell>
          <cell r="B169" t="str">
            <v xml:space="preserve"> </v>
          </cell>
          <cell r="C169" t="str">
            <v xml:space="preserve">SNICKERS Multi 48g </v>
          </cell>
          <cell r="D169">
            <v>12</v>
          </cell>
          <cell r="E169">
            <v>4</v>
          </cell>
          <cell r="F169">
            <v>1336527</v>
          </cell>
          <cell r="G169">
            <v>72</v>
          </cell>
          <cell r="H169">
            <v>1336822</v>
          </cell>
          <cell r="I169">
            <v>24000</v>
          </cell>
          <cell r="J169">
            <v>1256000</v>
          </cell>
          <cell r="K169">
            <v>1200</v>
          </cell>
          <cell r="L169">
            <v>0</v>
          </cell>
          <cell r="M169">
            <v>0</v>
          </cell>
          <cell r="N169" t="str">
            <v>1359010</v>
          </cell>
          <cell r="O169">
            <v>2000</v>
          </cell>
          <cell r="P169" t="str">
            <v>11 EURO</v>
          </cell>
          <cell r="Q169">
            <v>150</v>
          </cell>
          <cell r="R169">
            <v>1</v>
          </cell>
          <cell r="S169">
            <v>12286.689419795222</v>
          </cell>
          <cell r="T169">
            <v>259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</row>
        <row r="170">
          <cell r="A170" t="str">
            <v>AW37X</v>
          </cell>
          <cell r="B170">
            <v>0</v>
          </cell>
          <cell r="C170" t="str">
            <v>TWIX Multi 34,2g</v>
          </cell>
          <cell r="D170">
            <v>14</v>
          </cell>
          <cell r="E170">
            <v>4</v>
          </cell>
          <cell r="F170">
            <v>1336526</v>
          </cell>
          <cell r="G170">
            <v>72</v>
          </cell>
          <cell r="H170">
            <v>1337138</v>
          </cell>
          <cell r="I170">
            <v>24000</v>
          </cell>
          <cell r="J170">
            <v>1316659</v>
          </cell>
          <cell r="K170">
            <v>800</v>
          </cell>
          <cell r="L170">
            <v>0</v>
          </cell>
          <cell r="M170">
            <v>0</v>
          </cell>
          <cell r="N170" t="str">
            <v>1359011</v>
          </cell>
          <cell r="O170">
            <v>2000</v>
          </cell>
          <cell r="P170" t="str">
            <v>13 CHEP</v>
          </cell>
          <cell r="Q170">
            <v>176</v>
          </cell>
          <cell r="R170">
            <v>4</v>
          </cell>
          <cell r="S170">
            <v>11148.648648648648</v>
          </cell>
          <cell r="T170">
            <v>210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</row>
        <row r="171">
          <cell r="A171" t="str">
            <v>AW38A</v>
          </cell>
          <cell r="B171">
            <v>0</v>
          </cell>
          <cell r="C171" t="str">
            <v>TWIX Multi 34,2g</v>
          </cell>
          <cell r="D171">
            <v>14</v>
          </cell>
          <cell r="E171">
            <v>4</v>
          </cell>
          <cell r="F171">
            <v>1336526</v>
          </cell>
          <cell r="G171">
            <v>72</v>
          </cell>
          <cell r="H171">
            <v>1337138</v>
          </cell>
          <cell r="I171">
            <v>24000</v>
          </cell>
          <cell r="J171">
            <v>1316659</v>
          </cell>
          <cell r="K171">
            <v>800</v>
          </cell>
          <cell r="L171">
            <v>0</v>
          </cell>
          <cell r="M171">
            <v>0</v>
          </cell>
          <cell r="N171" t="str">
            <v>1359010</v>
          </cell>
          <cell r="O171">
            <v>2000</v>
          </cell>
          <cell r="P171" t="str">
            <v>11 EURO</v>
          </cell>
          <cell r="Q171">
            <v>132</v>
          </cell>
          <cell r="R171">
            <v>4</v>
          </cell>
          <cell r="S171">
            <v>11148.648648648648</v>
          </cell>
          <cell r="T171">
            <v>210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</row>
        <row r="172">
          <cell r="A172" t="str">
            <v>AW65Y</v>
          </cell>
          <cell r="B172">
            <v>0</v>
          </cell>
          <cell r="C172" t="str">
            <v xml:space="preserve">SNICKERS Caramel Multi 48g </v>
          </cell>
          <cell r="D172">
            <v>12</v>
          </cell>
          <cell r="E172">
            <v>6</v>
          </cell>
          <cell r="F172">
            <v>1315350</v>
          </cell>
          <cell r="G172">
            <v>72</v>
          </cell>
          <cell r="H172">
            <v>1362013</v>
          </cell>
          <cell r="I172">
            <v>18000</v>
          </cell>
          <cell r="J172">
            <v>1315349</v>
          </cell>
          <cell r="K172">
            <v>800</v>
          </cell>
          <cell r="L172">
            <v>0</v>
          </cell>
          <cell r="M172">
            <v>0</v>
          </cell>
          <cell r="N172" t="str">
            <v>1359010</v>
          </cell>
          <cell r="O172">
            <v>2000</v>
          </cell>
          <cell r="P172" t="str">
            <v>11 EURO</v>
          </cell>
          <cell r="Q172">
            <v>105</v>
          </cell>
          <cell r="R172">
            <v>2</v>
          </cell>
          <cell r="S172">
            <v>12286.689419795222</v>
          </cell>
          <cell r="T172">
            <v>259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</row>
        <row r="173">
          <cell r="A173" t="str">
            <v>AW66A</v>
          </cell>
          <cell r="B173">
            <v>0</v>
          </cell>
          <cell r="C173" t="str">
            <v xml:space="preserve">SNICKERS Caramel Smaller 48g </v>
          </cell>
          <cell r="D173">
            <v>1</v>
          </cell>
          <cell r="E173">
            <v>24</v>
          </cell>
          <cell r="F173">
            <v>1338110</v>
          </cell>
          <cell r="G173">
            <v>72</v>
          </cell>
          <cell r="H173">
            <v>1338111</v>
          </cell>
          <cell r="I173">
            <v>3200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str">
            <v>1359010</v>
          </cell>
          <cell r="O173">
            <v>2000</v>
          </cell>
          <cell r="P173" t="str">
            <v>11 EURO</v>
          </cell>
          <cell r="Q173">
            <v>525</v>
          </cell>
          <cell r="R173">
            <v>9</v>
          </cell>
          <cell r="S173">
            <v>11945.392491467575</v>
          </cell>
          <cell r="T173">
            <v>252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</row>
        <row r="174">
          <cell r="A174" t="str">
            <v>AW66C</v>
          </cell>
          <cell r="B174">
            <v>0</v>
          </cell>
          <cell r="C174" t="str">
            <v>SNICKERS Caramel X-tra 66g</v>
          </cell>
          <cell r="D174">
            <v>1</v>
          </cell>
          <cell r="E174">
            <v>24</v>
          </cell>
          <cell r="F174">
            <v>1338112</v>
          </cell>
          <cell r="G174">
            <v>72</v>
          </cell>
          <cell r="H174">
            <v>1315352</v>
          </cell>
          <cell r="I174">
            <v>3200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str">
            <v>1359010</v>
          </cell>
          <cell r="O174">
            <v>2000</v>
          </cell>
          <cell r="P174" t="str">
            <v>11 EURO</v>
          </cell>
          <cell r="Q174">
            <v>325</v>
          </cell>
          <cell r="R174">
            <v>7</v>
          </cell>
          <cell r="S174">
            <v>9831.4606741573043</v>
          </cell>
          <cell r="T174">
            <v>252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</row>
        <row r="175">
          <cell r="A175" t="str">
            <v>AW66X</v>
          </cell>
          <cell r="B175">
            <v>0</v>
          </cell>
          <cell r="C175" t="str">
            <v>SNICKERS Caramel X-tra 66g</v>
          </cell>
          <cell r="D175">
            <v>1</v>
          </cell>
          <cell r="E175">
            <v>24</v>
          </cell>
          <cell r="F175">
            <v>1315351</v>
          </cell>
          <cell r="G175">
            <v>72</v>
          </cell>
          <cell r="H175">
            <v>1315352</v>
          </cell>
          <cell r="I175">
            <v>3600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str">
            <v>1359010</v>
          </cell>
          <cell r="O175">
            <v>2000</v>
          </cell>
          <cell r="P175" t="str">
            <v>11 EURO</v>
          </cell>
          <cell r="Q175">
            <v>325</v>
          </cell>
          <cell r="R175">
            <v>7</v>
          </cell>
          <cell r="S175">
            <v>9831.4606741573043</v>
          </cell>
          <cell r="T175">
            <v>252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</row>
        <row r="176">
          <cell r="A176" t="str">
            <v>AW82H</v>
          </cell>
          <cell r="B176">
            <v>0</v>
          </cell>
          <cell r="C176" t="str">
            <v xml:space="preserve">MARS  Multi 41,8g </v>
          </cell>
          <cell r="D176">
            <v>12</v>
          </cell>
          <cell r="E176">
            <v>4</v>
          </cell>
          <cell r="F176">
            <v>1336528</v>
          </cell>
          <cell r="G176">
            <v>72</v>
          </cell>
          <cell r="H176">
            <v>1336821</v>
          </cell>
          <cell r="I176">
            <v>24000</v>
          </cell>
          <cell r="J176">
            <v>1255998</v>
          </cell>
          <cell r="K176">
            <v>1200</v>
          </cell>
          <cell r="L176">
            <v>0</v>
          </cell>
          <cell r="M176">
            <v>0</v>
          </cell>
          <cell r="N176" t="str">
            <v>1359010</v>
          </cell>
          <cell r="O176">
            <v>2000</v>
          </cell>
          <cell r="P176" t="str">
            <v>11 EURO</v>
          </cell>
          <cell r="Q176">
            <v>150</v>
          </cell>
          <cell r="R176">
            <v>1</v>
          </cell>
          <cell r="S176">
            <v>12765.95744680851</v>
          </cell>
          <cell r="T176">
            <v>248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</row>
        <row r="177">
          <cell r="A177" t="str">
            <v>AW84T</v>
          </cell>
          <cell r="B177" t="str">
            <v>ME</v>
          </cell>
          <cell r="C177" t="str">
            <v>GALAXY/ choc heart caramel 54,6g</v>
          </cell>
          <cell r="D177">
            <v>1</v>
          </cell>
          <cell r="E177">
            <v>24</v>
          </cell>
          <cell r="F177">
            <v>1338739</v>
          </cell>
          <cell r="G177">
            <v>72</v>
          </cell>
          <cell r="H177">
            <v>1338741</v>
          </cell>
          <cell r="I177">
            <v>3400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str">
            <v>1359011</v>
          </cell>
          <cell r="O177">
            <v>2000</v>
          </cell>
          <cell r="P177" t="str">
            <v>13 CHEP</v>
          </cell>
          <cell r="Q177">
            <v>400</v>
          </cell>
          <cell r="R177">
            <v>8</v>
          </cell>
          <cell r="S177">
            <v>9562.841530054644</v>
          </cell>
          <cell r="T177">
            <v>233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</row>
        <row r="178">
          <cell r="A178" t="str">
            <v>AW84Y</v>
          </cell>
          <cell r="B178">
            <v>0</v>
          </cell>
          <cell r="C178" t="str">
            <v>GALAXY/ choc heart caramel 54,6g</v>
          </cell>
          <cell r="D178">
            <v>1</v>
          </cell>
          <cell r="E178">
            <v>24</v>
          </cell>
          <cell r="F178">
            <v>1338739</v>
          </cell>
          <cell r="G178">
            <v>72</v>
          </cell>
          <cell r="H178">
            <v>1338741</v>
          </cell>
          <cell r="I178">
            <v>3400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str">
            <v>1359010</v>
          </cell>
          <cell r="O178">
            <v>2000</v>
          </cell>
          <cell r="P178" t="str">
            <v>11 EURO</v>
          </cell>
          <cell r="Q178">
            <v>320</v>
          </cell>
          <cell r="R178">
            <v>8</v>
          </cell>
          <cell r="S178">
            <v>9562.841530054644</v>
          </cell>
          <cell r="T178">
            <v>233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</row>
        <row r="179">
          <cell r="A179" t="str">
            <v>AW85H</v>
          </cell>
          <cell r="B179">
            <v>0</v>
          </cell>
          <cell r="C179" t="str">
            <v xml:space="preserve">MARS  Multi 41,8g </v>
          </cell>
          <cell r="D179">
            <v>12</v>
          </cell>
          <cell r="E179">
            <v>10</v>
          </cell>
          <cell r="F179">
            <v>1336528</v>
          </cell>
          <cell r="G179">
            <v>72</v>
          </cell>
          <cell r="H179">
            <v>1338758</v>
          </cell>
          <cell r="I179">
            <v>6300</v>
          </cell>
          <cell r="J179">
            <v>1338759</v>
          </cell>
          <cell r="K179">
            <v>600</v>
          </cell>
          <cell r="L179">
            <v>0</v>
          </cell>
          <cell r="M179">
            <v>0</v>
          </cell>
          <cell r="N179" t="str">
            <v>1359010</v>
          </cell>
          <cell r="O179">
            <v>2000</v>
          </cell>
          <cell r="P179" t="str">
            <v>11 EURO</v>
          </cell>
          <cell r="Q179">
            <v>72</v>
          </cell>
          <cell r="R179">
            <v>3</v>
          </cell>
          <cell r="S179">
            <v>12765.95744680851</v>
          </cell>
          <cell r="T179">
            <v>248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</row>
        <row r="180">
          <cell r="A180" t="str">
            <v>AW85P</v>
          </cell>
          <cell r="B180">
            <v>0</v>
          </cell>
          <cell r="C180" t="str">
            <v xml:space="preserve">SNICKERS Multi 48g </v>
          </cell>
          <cell r="D180">
            <v>12</v>
          </cell>
          <cell r="E180">
            <v>10</v>
          </cell>
          <cell r="F180">
            <v>1336527</v>
          </cell>
          <cell r="G180">
            <v>72</v>
          </cell>
          <cell r="H180">
            <v>1338760</v>
          </cell>
          <cell r="I180">
            <v>6300</v>
          </cell>
          <cell r="J180">
            <v>1338761</v>
          </cell>
          <cell r="K180">
            <v>600</v>
          </cell>
          <cell r="L180">
            <v>0</v>
          </cell>
          <cell r="M180">
            <v>0</v>
          </cell>
          <cell r="N180" t="str">
            <v>1359010</v>
          </cell>
          <cell r="O180">
            <v>2000</v>
          </cell>
          <cell r="P180" t="str">
            <v>11 EURO</v>
          </cell>
          <cell r="Q180">
            <v>72</v>
          </cell>
          <cell r="R180">
            <v>3</v>
          </cell>
          <cell r="S180">
            <v>12286.689419795222</v>
          </cell>
          <cell r="T180">
            <v>259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</row>
        <row r="181">
          <cell r="A181" t="str">
            <v>AW85V</v>
          </cell>
          <cell r="B181">
            <v>0</v>
          </cell>
          <cell r="C181" t="str">
            <v>TWIX Multi 34,2g</v>
          </cell>
          <cell r="D181">
            <v>12</v>
          </cell>
          <cell r="E181">
            <v>10</v>
          </cell>
          <cell r="F181">
            <v>1336526</v>
          </cell>
          <cell r="G181">
            <v>72</v>
          </cell>
          <cell r="H181">
            <v>1338763</v>
          </cell>
          <cell r="I181">
            <v>7200</v>
          </cell>
          <cell r="J181">
            <v>1338764</v>
          </cell>
          <cell r="K181">
            <v>600</v>
          </cell>
          <cell r="L181">
            <v>0</v>
          </cell>
          <cell r="M181">
            <v>0</v>
          </cell>
          <cell r="N181" t="str">
            <v>1359010</v>
          </cell>
          <cell r="O181">
            <v>2000</v>
          </cell>
          <cell r="P181" t="str">
            <v>11 EURO</v>
          </cell>
          <cell r="Q181">
            <v>81</v>
          </cell>
          <cell r="R181">
            <v>3</v>
          </cell>
          <cell r="S181">
            <v>11148.648648648648</v>
          </cell>
          <cell r="T181">
            <v>210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</row>
        <row r="182">
          <cell r="A182" t="str">
            <v>AW86B</v>
          </cell>
          <cell r="B182">
            <v>0</v>
          </cell>
          <cell r="C182" t="str">
            <v xml:space="preserve">BOUNTY Multi 39,1g </v>
          </cell>
          <cell r="D182">
            <v>15</v>
          </cell>
          <cell r="E182">
            <v>10</v>
          </cell>
          <cell r="F182">
            <v>1330429</v>
          </cell>
          <cell r="G182">
            <v>72</v>
          </cell>
          <cell r="H182">
            <v>1338768</v>
          </cell>
          <cell r="I182">
            <v>4200</v>
          </cell>
          <cell r="J182">
            <v>1338770</v>
          </cell>
          <cell r="K182">
            <v>400</v>
          </cell>
          <cell r="L182">
            <v>0</v>
          </cell>
          <cell r="M182">
            <v>0</v>
          </cell>
          <cell r="N182" t="str">
            <v>1359010</v>
          </cell>
          <cell r="O182">
            <v>2000</v>
          </cell>
          <cell r="P182" t="str">
            <v>11 EURO</v>
          </cell>
          <cell r="Q182">
            <v>48</v>
          </cell>
          <cell r="R182">
            <v>3</v>
          </cell>
          <cell r="S182">
            <v>9666.6666666666661</v>
          </cell>
          <cell r="T182">
            <v>200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</row>
        <row r="183">
          <cell r="A183" t="str">
            <v>AW86J</v>
          </cell>
          <cell r="B183">
            <v>0</v>
          </cell>
          <cell r="C183" t="str">
            <v xml:space="preserve">MARS Beurre Salé Multi 37,3g </v>
          </cell>
          <cell r="D183">
            <v>12</v>
          </cell>
          <cell r="E183">
            <v>10</v>
          </cell>
          <cell r="F183">
            <v>1297795</v>
          </cell>
          <cell r="G183">
            <v>72</v>
          </cell>
          <cell r="H183">
            <v>1338771</v>
          </cell>
          <cell r="I183">
            <v>6300</v>
          </cell>
          <cell r="J183">
            <v>1338772</v>
          </cell>
          <cell r="K183">
            <v>576</v>
          </cell>
          <cell r="L183">
            <v>0</v>
          </cell>
          <cell r="M183">
            <v>0</v>
          </cell>
          <cell r="N183" t="str">
            <v>1359010</v>
          </cell>
          <cell r="O183">
            <v>2000</v>
          </cell>
          <cell r="P183" t="str">
            <v>11 EURO</v>
          </cell>
          <cell r="Q183">
            <v>72</v>
          </cell>
          <cell r="R183">
            <v>3</v>
          </cell>
          <cell r="S183">
            <v>12765.95744680851</v>
          </cell>
          <cell r="T183">
            <v>248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</row>
        <row r="184">
          <cell r="A184" t="str">
            <v>AW86X</v>
          </cell>
          <cell r="B184">
            <v>0</v>
          </cell>
          <cell r="C184" t="str">
            <v>TWIX Cappucino 34,2g</v>
          </cell>
          <cell r="D184">
            <v>12</v>
          </cell>
          <cell r="E184">
            <v>6</v>
          </cell>
          <cell r="F184">
            <v>1338780</v>
          </cell>
          <cell r="G184">
            <v>72</v>
          </cell>
          <cell r="H184">
            <v>1338781</v>
          </cell>
          <cell r="I184">
            <v>18000</v>
          </cell>
          <cell r="J184">
            <v>1338782</v>
          </cell>
          <cell r="K184">
            <v>800</v>
          </cell>
          <cell r="L184">
            <v>0</v>
          </cell>
          <cell r="M184">
            <v>0</v>
          </cell>
          <cell r="N184" t="str">
            <v>1359010</v>
          </cell>
          <cell r="O184">
            <v>2000</v>
          </cell>
          <cell r="P184" t="str">
            <v>11 EURO</v>
          </cell>
          <cell r="Q184">
            <v>144</v>
          </cell>
          <cell r="R184">
            <v>3</v>
          </cell>
          <cell r="S184">
            <v>11148.648648648648</v>
          </cell>
          <cell r="T184">
            <v>210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</row>
        <row r="185">
          <cell r="A185" t="str">
            <v>AW87B</v>
          </cell>
          <cell r="B185">
            <v>0</v>
          </cell>
          <cell r="C185" t="str">
            <v xml:space="preserve">SNICKERS Hazelnut Multi 40,8g </v>
          </cell>
          <cell r="D185">
            <v>12</v>
          </cell>
          <cell r="E185">
            <v>6</v>
          </cell>
          <cell r="F185">
            <v>1338783</v>
          </cell>
          <cell r="G185">
            <v>72</v>
          </cell>
          <cell r="H185">
            <v>1338784</v>
          </cell>
          <cell r="I185">
            <v>18000</v>
          </cell>
          <cell r="J185">
            <v>1338785</v>
          </cell>
          <cell r="K185">
            <v>800</v>
          </cell>
          <cell r="L185">
            <v>0</v>
          </cell>
          <cell r="M185">
            <v>0</v>
          </cell>
          <cell r="N185" t="str">
            <v>1359010</v>
          </cell>
          <cell r="O185">
            <v>2000</v>
          </cell>
          <cell r="P185" t="str">
            <v>11 EURO</v>
          </cell>
          <cell r="Q185">
            <v>126</v>
          </cell>
          <cell r="R185">
            <v>3</v>
          </cell>
          <cell r="S185">
            <v>12286.689419795222</v>
          </cell>
          <cell r="T185">
            <v>259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</row>
        <row r="186">
          <cell r="A186" t="str">
            <v>AW87E</v>
          </cell>
          <cell r="B186">
            <v>0</v>
          </cell>
          <cell r="C186" t="str">
            <v xml:space="preserve">SNICKERS Caramel Smaller 48g </v>
          </cell>
          <cell r="D186">
            <v>1</v>
          </cell>
          <cell r="E186">
            <v>24</v>
          </cell>
          <cell r="F186">
            <v>1338787</v>
          </cell>
          <cell r="G186">
            <v>72</v>
          </cell>
          <cell r="H186">
            <v>1338788</v>
          </cell>
          <cell r="I186">
            <v>3600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str">
            <v>1359010</v>
          </cell>
          <cell r="O186">
            <v>2000</v>
          </cell>
          <cell r="P186" t="str">
            <v>11 EURO</v>
          </cell>
          <cell r="Q186">
            <v>525</v>
          </cell>
          <cell r="R186">
            <v>9</v>
          </cell>
          <cell r="S186">
            <v>11945.392491467575</v>
          </cell>
          <cell r="T186">
            <v>252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</row>
        <row r="187">
          <cell r="A187" t="str">
            <v>AX44X</v>
          </cell>
          <cell r="B187">
            <v>0</v>
          </cell>
          <cell r="C187" t="str">
            <v>Bounty XTRA 51,6g</v>
          </cell>
          <cell r="D187">
            <v>1</v>
          </cell>
          <cell r="E187">
            <v>24</v>
          </cell>
          <cell r="F187">
            <v>1341450</v>
          </cell>
          <cell r="G187">
            <v>72</v>
          </cell>
          <cell r="H187">
            <v>1330442</v>
          </cell>
          <cell r="I187">
            <v>3200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str">
            <v>D9200</v>
          </cell>
          <cell r="O187">
            <v>600</v>
          </cell>
          <cell r="P187" t="str">
            <v>11 EURO</v>
          </cell>
          <cell r="Q187">
            <v>375</v>
          </cell>
          <cell r="R187">
            <v>9</v>
          </cell>
          <cell r="S187">
            <v>8055.5555555555557</v>
          </cell>
          <cell r="T187">
            <v>200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</row>
        <row r="188">
          <cell r="A188" t="str">
            <v>AX45A</v>
          </cell>
          <cell r="B188">
            <v>0</v>
          </cell>
          <cell r="C188" t="str">
            <v>Bounty XTRA 51,6g</v>
          </cell>
          <cell r="D188">
            <v>1</v>
          </cell>
          <cell r="E188">
            <v>24</v>
          </cell>
          <cell r="F188">
            <v>1341450</v>
          </cell>
          <cell r="G188">
            <v>72</v>
          </cell>
          <cell r="H188">
            <v>1330442</v>
          </cell>
          <cell r="I188">
            <v>3600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str">
            <v>D9250</v>
          </cell>
          <cell r="O188">
            <v>600</v>
          </cell>
          <cell r="P188" t="str">
            <v>13 CHEP</v>
          </cell>
          <cell r="Q188">
            <v>450</v>
          </cell>
          <cell r="R188">
            <v>9</v>
          </cell>
          <cell r="S188">
            <v>8055.5555555555557</v>
          </cell>
          <cell r="T188">
            <v>200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</row>
        <row r="189">
          <cell r="A189" t="str">
            <v>AX45C</v>
          </cell>
          <cell r="B189">
            <v>0</v>
          </cell>
          <cell r="C189" t="str">
            <v xml:space="preserve">BOUNTY Multi 39,1g </v>
          </cell>
          <cell r="D189">
            <v>14</v>
          </cell>
          <cell r="E189">
            <v>6</v>
          </cell>
          <cell r="F189">
            <v>1330429</v>
          </cell>
          <cell r="G189">
            <v>72</v>
          </cell>
          <cell r="H189">
            <v>1341451</v>
          </cell>
          <cell r="I189">
            <v>18900</v>
          </cell>
          <cell r="J189">
            <v>1330484</v>
          </cell>
          <cell r="K189">
            <v>800</v>
          </cell>
          <cell r="L189">
            <v>0</v>
          </cell>
          <cell r="M189">
            <v>0</v>
          </cell>
          <cell r="N189" t="str">
            <v>1359010</v>
          </cell>
          <cell r="O189">
            <v>2000</v>
          </cell>
          <cell r="P189" t="str">
            <v>11 EURO</v>
          </cell>
          <cell r="Q189">
            <v>105</v>
          </cell>
          <cell r="R189">
            <v>3</v>
          </cell>
          <cell r="S189">
            <v>9666.6666666666661</v>
          </cell>
          <cell r="T189">
            <v>200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</row>
        <row r="190">
          <cell r="A190" t="str">
            <v>AX56V</v>
          </cell>
          <cell r="B190">
            <v>0</v>
          </cell>
          <cell r="C190" t="str">
            <v xml:space="preserve">SNICKERS Hazelnut Multi 40,8g </v>
          </cell>
          <cell r="D190">
            <v>12</v>
          </cell>
          <cell r="E190">
            <v>6</v>
          </cell>
          <cell r="F190">
            <v>1338783</v>
          </cell>
          <cell r="G190">
            <v>72</v>
          </cell>
          <cell r="H190">
            <v>1338784</v>
          </cell>
          <cell r="I190">
            <v>18000</v>
          </cell>
          <cell r="J190">
            <v>1338785</v>
          </cell>
          <cell r="K190">
            <v>800</v>
          </cell>
          <cell r="L190">
            <v>0</v>
          </cell>
          <cell r="M190">
            <v>0</v>
          </cell>
          <cell r="N190" t="str">
            <v>1359011</v>
          </cell>
          <cell r="O190">
            <v>2000</v>
          </cell>
          <cell r="P190" t="str">
            <v>13 CHEP</v>
          </cell>
          <cell r="Q190">
            <v>154</v>
          </cell>
          <cell r="R190">
            <v>3</v>
          </cell>
          <cell r="S190">
            <v>12286.689419795222</v>
          </cell>
          <cell r="T190">
            <v>259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</row>
        <row r="191">
          <cell r="A191" t="str">
            <v>AX57D</v>
          </cell>
          <cell r="B191" t="str">
            <v>AUSTR</v>
          </cell>
          <cell r="C191" t="str">
            <v xml:space="preserve">SNICKERS Hazelnut Multi 40,8g </v>
          </cell>
          <cell r="D191">
            <v>12</v>
          </cell>
          <cell r="E191">
            <v>6</v>
          </cell>
          <cell r="F191">
            <v>1344306</v>
          </cell>
          <cell r="G191">
            <v>72</v>
          </cell>
          <cell r="H191">
            <v>1344307</v>
          </cell>
          <cell r="I191">
            <v>18000</v>
          </cell>
          <cell r="J191">
            <v>1344308</v>
          </cell>
          <cell r="K191">
            <v>800</v>
          </cell>
          <cell r="L191">
            <v>0</v>
          </cell>
          <cell r="M191">
            <v>0</v>
          </cell>
          <cell r="N191" t="str">
            <v>1359011</v>
          </cell>
          <cell r="O191">
            <v>2000</v>
          </cell>
          <cell r="P191" t="str">
            <v>13 AUS</v>
          </cell>
          <cell r="Q191">
            <v>154</v>
          </cell>
          <cell r="R191">
            <v>3</v>
          </cell>
          <cell r="S191">
            <v>12286.689419795222</v>
          </cell>
          <cell r="T191">
            <v>259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</row>
        <row r="192">
          <cell r="A192" t="str">
            <v>AX57S</v>
          </cell>
          <cell r="B192" t="str">
            <v>ME</v>
          </cell>
          <cell r="C192" t="str">
            <v xml:space="preserve">SNICKERS Hazelnut Multi 40,8g </v>
          </cell>
          <cell r="D192">
            <v>12</v>
          </cell>
          <cell r="E192">
            <v>6</v>
          </cell>
          <cell r="F192">
            <v>1338783</v>
          </cell>
          <cell r="G192">
            <v>72</v>
          </cell>
          <cell r="H192">
            <v>1338784</v>
          </cell>
          <cell r="I192">
            <v>18000</v>
          </cell>
          <cell r="J192">
            <v>1338785</v>
          </cell>
          <cell r="K192">
            <v>800</v>
          </cell>
          <cell r="L192">
            <v>0</v>
          </cell>
          <cell r="M192">
            <v>0</v>
          </cell>
          <cell r="N192" t="str">
            <v>1359011</v>
          </cell>
          <cell r="O192">
            <v>2000</v>
          </cell>
          <cell r="P192" t="str">
            <v>13 CHEP</v>
          </cell>
          <cell r="Q192">
            <v>154</v>
          </cell>
          <cell r="R192">
            <v>3</v>
          </cell>
          <cell r="S192">
            <v>12286.689419795222</v>
          </cell>
          <cell r="T192">
            <v>259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</row>
        <row r="193">
          <cell r="A193" t="str">
            <v>AX57T</v>
          </cell>
          <cell r="B193" t="str">
            <v>ME</v>
          </cell>
          <cell r="C193" t="str">
            <v xml:space="preserve">SNICKERS Hazelnut smaller 40,8g </v>
          </cell>
          <cell r="D193">
            <v>1</v>
          </cell>
          <cell r="E193">
            <v>24</v>
          </cell>
          <cell r="F193">
            <v>1338787</v>
          </cell>
          <cell r="G193">
            <v>72</v>
          </cell>
          <cell r="H193">
            <v>1338788</v>
          </cell>
          <cell r="I193">
            <v>3600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str">
            <v>1359011</v>
          </cell>
          <cell r="O193">
            <v>2000</v>
          </cell>
          <cell r="P193" t="str">
            <v>13 CHEP</v>
          </cell>
          <cell r="Q193">
            <v>560</v>
          </cell>
          <cell r="R193">
            <v>6</v>
          </cell>
          <cell r="S193">
            <v>11945.392491467575</v>
          </cell>
          <cell r="T193">
            <v>252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</row>
        <row r="194">
          <cell r="A194" t="str">
            <v>AX59M</v>
          </cell>
          <cell r="B194">
            <v>0</v>
          </cell>
          <cell r="C194" t="str">
            <v>GALAXY/Dove bar Sgl 50g</v>
          </cell>
          <cell r="D194">
            <v>14</v>
          </cell>
          <cell r="E194">
            <v>6</v>
          </cell>
          <cell r="F194">
            <v>1343978</v>
          </cell>
          <cell r="G194">
            <v>72</v>
          </cell>
          <cell r="H194">
            <v>1343979</v>
          </cell>
          <cell r="I194">
            <v>0</v>
          </cell>
          <cell r="J194">
            <v>1343980</v>
          </cell>
          <cell r="K194">
            <v>0</v>
          </cell>
          <cell r="L194">
            <v>0</v>
          </cell>
          <cell r="M194">
            <v>0</v>
          </cell>
          <cell r="N194" t="str">
            <v>1359011</v>
          </cell>
          <cell r="O194">
            <v>2000</v>
          </cell>
          <cell r="P194" t="str">
            <v>13 CHEP</v>
          </cell>
          <cell r="Q194">
            <v>102</v>
          </cell>
          <cell r="R194">
            <v>2</v>
          </cell>
          <cell r="S194">
            <v>11589.403973509932</v>
          </cell>
          <cell r="T194">
            <v>250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</row>
        <row r="195">
          <cell r="A195" t="str">
            <v>AX85A</v>
          </cell>
          <cell r="B195">
            <v>0</v>
          </cell>
          <cell r="C195" t="str">
            <v>BOUNTY Variety 20g</v>
          </cell>
          <cell r="D195">
            <v>1</v>
          </cell>
          <cell r="E195">
            <v>235</v>
          </cell>
          <cell r="F195">
            <v>1343486</v>
          </cell>
          <cell r="G195">
            <v>72</v>
          </cell>
          <cell r="H195">
            <v>0</v>
          </cell>
          <cell r="I195">
            <v>0</v>
          </cell>
          <cell r="J195">
            <v>1034399</v>
          </cell>
          <cell r="K195">
            <v>350</v>
          </cell>
          <cell r="L195">
            <v>0</v>
          </cell>
          <cell r="M195">
            <v>0</v>
          </cell>
          <cell r="N195" t="str">
            <v>1359010</v>
          </cell>
          <cell r="O195">
            <v>2000</v>
          </cell>
          <cell r="P195" t="str">
            <v>11 EURO</v>
          </cell>
          <cell r="Q195">
            <v>63</v>
          </cell>
          <cell r="R195">
            <v>3</v>
          </cell>
          <cell r="S195">
            <v>12719.298245614034</v>
          </cell>
          <cell r="T195">
            <v>189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</row>
        <row r="196">
          <cell r="A196" t="str">
            <v>AX85D</v>
          </cell>
          <cell r="B196" t="str">
            <v>AUSTR</v>
          </cell>
          <cell r="C196" t="str">
            <v>BOUNTY Variety 20g</v>
          </cell>
          <cell r="D196">
            <v>1</v>
          </cell>
          <cell r="E196">
            <v>235</v>
          </cell>
          <cell r="F196">
            <v>1343487</v>
          </cell>
          <cell r="G196">
            <v>72</v>
          </cell>
          <cell r="H196">
            <v>0</v>
          </cell>
          <cell r="I196">
            <v>0</v>
          </cell>
          <cell r="J196">
            <v>1034399</v>
          </cell>
          <cell r="K196">
            <v>400</v>
          </cell>
          <cell r="L196">
            <v>0</v>
          </cell>
          <cell r="M196">
            <v>0</v>
          </cell>
          <cell r="N196" t="str">
            <v>1359010</v>
          </cell>
          <cell r="O196">
            <v>2000</v>
          </cell>
          <cell r="P196" t="str">
            <v>11 EURO</v>
          </cell>
          <cell r="Q196">
            <v>63</v>
          </cell>
          <cell r="R196">
            <v>2</v>
          </cell>
          <cell r="S196">
            <v>12719.298245614034</v>
          </cell>
          <cell r="T196">
            <v>189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</row>
        <row r="197">
          <cell r="A197" t="str">
            <v>AX85F</v>
          </cell>
          <cell r="B197" t="str">
            <v>AUSTR</v>
          </cell>
          <cell r="C197" t="str">
            <v>SNICKERS MINI  variety 22,6g</v>
          </cell>
          <cell r="D197">
            <v>1</v>
          </cell>
          <cell r="E197">
            <v>270</v>
          </cell>
          <cell r="F197">
            <v>1330052</v>
          </cell>
          <cell r="G197">
            <v>72</v>
          </cell>
          <cell r="H197">
            <v>0</v>
          </cell>
          <cell r="I197">
            <v>0</v>
          </cell>
          <cell r="J197">
            <v>1034399</v>
          </cell>
          <cell r="K197">
            <v>400</v>
          </cell>
          <cell r="L197">
            <v>0</v>
          </cell>
          <cell r="M197">
            <v>0</v>
          </cell>
          <cell r="N197" t="str">
            <v>1359010</v>
          </cell>
          <cell r="O197">
            <v>2000</v>
          </cell>
          <cell r="P197" t="str">
            <v>11 EURO</v>
          </cell>
          <cell r="Q197">
            <v>63</v>
          </cell>
          <cell r="R197">
            <v>3</v>
          </cell>
          <cell r="S197">
            <v>14705.882352941177</v>
          </cell>
          <cell r="T197">
            <v>217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</row>
        <row r="198">
          <cell r="A198" t="str">
            <v>AX85H</v>
          </cell>
          <cell r="B198" t="str">
            <v>AUSTR</v>
          </cell>
          <cell r="C198" t="str">
            <v>MARS MINI  variety 21,2g</v>
          </cell>
          <cell r="D198">
            <v>1</v>
          </cell>
          <cell r="E198">
            <v>270</v>
          </cell>
          <cell r="F198">
            <v>1330049</v>
          </cell>
          <cell r="G198">
            <v>72</v>
          </cell>
          <cell r="H198">
            <v>0</v>
          </cell>
          <cell r="I198">
            <v>0</v>
          </cell>
          <cell r="J198">
            <v>1034399</v>
          </cell>
          <cell r="K198">
            <v>400</v>
          </cell>
          <cell r="L198">
            <v>0</v>
          </cell>
          <cell r="M198">
            <v>0</v>
          </cell>
          <cell r="N198" t="str">
            <v>1359010</v>
          </cell>
          <cell r="O198">
            <v>2000</v>
          </cell>
          <cell r="P198" t="str">
            <v>11 EURO</v>
          </cell>
          <cell r="Q198">
            <v>63</v>
          </cell>
          <cell r="R198">
            <v>3</v>
          </cell>
          <cell r="S198">
            <v>14705.882352941177</v>
          </cell>
          <cell r="T198">
            <v>217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</row>
        <row r="199">
          <cell r="A199" t="str">
            <v>AY04X</v>
          </cell>
          <cell r="B199" t="str">
            <v>AUSTR</v>
          </cell>
          <cell r="C199" t="str">
            <v xml:space="preserve">BOUNTY Multi 39,1g </v>
          </cell>
          <cell r="D199">
            <v>14</v>
          </cell>
          <cell r="E199">
            <v>6</v>
          </cell>
          <cell r="F199">
            <v>1314613</v>
          </cell>
          <cell r="G199">
            <v>72</v>
          </cell>
          <cell r="H199">
            <v>1344349</v>
          </cell>
          <cell r="I199">
            <v>18000</v>
          </cell>
          <cell r="J199">
            <v>1344350</v>
          </cell>
          <cell r="K199">
            <v>800</v>
          </cell>
          <cell r="L199">
            <v>0</v>
          </cell>
          <cell r="M199">
            <v>0</v>
          </cell>
          <cell r="N199" t="str">
            <v>1359011</v>
          </cell>
          <cell r="O199">
            <v>2000</v>
          </cell>
          <cell r="P199" t="str">
            <v>13 AUS</v>
          </cell>
          <cell r="Q199">
            <v>119</v>
          </cell>
          <cell r="R199">
            <v>3</v>
          </cell>
          <cell r="S199">
            <v>9666.6666666666661</v>
          </cell>
          <cell r="T199">
            <v>200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</row>
        <row r="200">
          <cell r="A200" t="str">
            <v>AY05A</v>
          </cell>
          <cell r="B200">
            <v>0</v>
          </cell>
          <cell r="C200" t="str">
            <v xml:space="preserve">BOUNTY Multi 39,1g </v>
          </cell>
          <cell r="D200">
            <v>14</v>
          </cell>
          <cell r="E200">
            <v>6</v>
          </cell>
          <cell r="F200">
            <v>1330429</v>
          </cell>
          <cell r="G200">
            <v>72</v>
          </cell>
          <cell r="H200">
            <v>1344351</v>
          </cell>
          <cell r="I200">
            <v>18000</v>
          </cell>
          <cell r="J200">
            <v>1353999</v>
          </cell>
          <cell r="K200">
            <v>700</v>
          </cell>
          <cell r="L200">
            <v>0</v>
          </cell>
          <cell r="M200">
            <v>0</v>
          </cell>
          <cell r="N200" t="str">
            <v>1359010</v>
          </cell>
          <cell r="O200">
            <v>2000</v>
          </cell>
          <cell r="P200" t="str">
            <v>11 EURO</v>
          </cell>
          <cell r="Q200">
            <v>105</v>
          </cell>
          <cell r="R200">
            <v>3</v>
          </cell>
          <cell r="S200">
            <v>9666.6666666666661</v>
          </cell>
          <cell r="T200">
            <v>200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</row>
        <row r="201">
          <cell r="A201" t="str">
            <v>AY05C</v>
          </cell>
          <cell r="B201">
            <v>0</v>
          </cell>
          <cell r="C201" t="str">
            <v xml:space="preserve">BOUNTY Multi 39,1g </v>
          </cell>
          <cell r="D201">
            <v>14</v>
          </cell>
          <cell r="E201">
            <v>6</v>
          </cell>
          <cell r="F201">
            <v>1330429</v>
          </cell>
          <cell r="G201">
            <v>72</v>
          </cell>
          <cell r="H201">
            <v>1344352</v>
          </cell>
          <cell r="I201">
            <v>18000</v>
          </cell>
          <cell r="J201">
            <v>1353999</v>
          </cell>
          <cell r="K201">
            <v>700</v>
          </cell>
          <cell r="L201">
            <v>0</v>
          </cell>
          <cell r="M201">
            <v>0</v>
          </cell>
          <cell r="N201" t="str">
            <v>1359010</v>
          </cell>
          <cell r="O201">
            <v>2000</v>
          </cell>
          <cell r="P201" t="str">
            <v>11 EURO</v>
          </cell>
          <cell r="Q201">
            <v>105</v>
          </cell>
          <cell r="R201">
            <v>3</v>
          </cell>
          <cell r="S201">
            <v>9666.6666666666661</v>
          </cell>
          <cell r="T201">
            <v>200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</row>
        <row r="202">
          <cell r="A202" t="str">
            <v>AY05E</v>
          </cell>
          <cell r="B202">
            <v>0</v>
          </cell>
          <cell r="C202" t="str">
            <v xml:space="preserve">BOUNTY Multi 39,1g </v>
          </cell>
          <cell r="D202">
            <v>14</v>
          </cell>
          <cell r="E202">
            <v>6</v>
          </cell>
          <cell r="F202">
            <v>1330429</v>
          </cell>
          <cell r="G202">
            <v>72</v>
          </cell>
          <cell r="H202">
            <v>1344354</v>
          </cell>
          <cell r="I202">
            <v>18000</v>
          </cell>
          <cell r="J202">
            <v>1344358</v>
          </cell>
          <cell r="K202">
            <v>800</v>
          </cell>
          <cell r="L202">
            <v>0</v>
          </cell>
          <cell r="M202">
            <v>0</v>
          </cell>
          <cell r="N202" t="str">
            <v>1359010</v>
          </cell>
          <cell r="O202">
            <v>2000</v>
          </cell>
          <cell r="P202" t="str">
            <v>11 EURO</v>
          </cell>
          <cell r="Q202">
            <v>105</v>
          </cell>
          <cell r="R202">
            <v>3</v>
          </cell>
          <cell r="S202">
            <v>9666.6666666666661</v>
          </cell>
          <cell r="T202">
            <v>200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</row>
        <row r="203">
          <cell r="A203" t="str">
            <v>AY05G</v>
          </cell>
          <cell r="B203">
            <v>0</v>
          </cell>
          <cell r="C203" t="str">
            <v xml:space="preserve">BOUNTY Multi 39,1g </v>
          </cell>
          <cell r="D203">
            <v>14</v>
          </cell>
          <cell r="E203">
            <v>6</v>
          </cell>
          <cell r="F203">
            <v>1330429</v>
          </cell>
          <cell r="G203">
            <v>72</v>
          </cell>
          <cell r="H203">
            <v>1344354</v>
          </cell>
          <cell r="I203">
            <v>18000</v>
          </cell>
          <cell r="J203">
            <v>1344358</v>
          </cell>
          <cell r="K203">
            <v>800</v>
          </cell>
          <cell r="L203">
            <v>0</v>
          </cell>
          <cell r="M203">
            <v>0</v>
          </cell>
          <cell r="N203" t="str">
            <v>1359011</v>
          </cell>
          <cell r="O203">
            <v>2000</v>
          </cell>
          <cell r="P203" t="str">
            <v>13 CHEP</v>
          </cell>
          <cell r="Q203">
            <v>119</v>
          </cell>
          <cell r="R203">
            <v>3</v>
          </cell>
          <cell r="S203">
            <v>9666.6666666666661</v>
          </cell>
          <cell r="T203">
            <v>200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</row>
        <row r="204">
          <cell r="A204" t="str">
            <v>AY05H</v>
          </cell>
          <cell r="B204" t="str">
            <v>RUSSE</v>
          </cell>
          <cell r="C204" t="str">
            <v xml:space="preserve">BOUNTY Multi 39,1g </v>
          </cell>
          <cell r="D204">
            <v>14</v>
          </cell>
          <cell r="E204">
            <v>6</v>
          </cell>
          <cell r="F204">
            <v>1330429</v>
          </cell>
          <cell r="G204">
            <v>72</v>
          </cell>
          <cell r="H204">
            <v>1344355</v>
          </cell>
          <cell r="I204">
            <v>18000</v>
          </cell>
          <cell r="J204">
            <v>1354001</v>
          </cell>
          <cell r="K204">
            <v>800</v>
          </cell>
          <cell r="L204">
            <v>0</v>
          </cell>
          <cell r="M204">
            <v>0</v>
          </cell>
          <cell r="N204" t="str">
            <v>D9200</v>
          </cell>
          <cell r="O204">
            <v>600</v>
          </cell>
          <cell r="P204" t="str">
            <v>11 EURO</v>
          </cell>
          <cell r="Q204">
            <v>105</v>
          </cell>
          <cell r="R204">
            <v>3</v>
          </cell>
          <cell r="S204">
            <v>9666.6666666666661</v>
          </cell>
          <cell r="T204">
            <v>200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</row>
        <row r="205">
          <cell r="A205" t="str">
            <v>AY05K</v>
          </cell>
          <cell r="B205">
            <v>0</v>
          </cell>
          <cell r="C205" t="str">
            <v xml:space="preserve">BOUNTY Multi 39,1g </v>
          </cell>
          <cell r="D205">
            <v>14</v>
          </cell>
          <cell r="E205">
            <v>7</v>
          </cell>
          <cell r="F205">
            <v>1330429</v>
          </cell>
          <cell r="G205">
            <v>72</v>
          </cell>
          <cell r="H205">
            <v>1344356</v>
          </cell>
          <cell r="I205">
            <v>18000</v>
          </cell>
          <cell r="J205">
            <v>1344360</v>
          </cell>
          <cell r="K205">
            <v>800</v>
          </cell>
          <cell r="L205">
            <v>0</v>
          </cell>
          <cell r="M205">
            <v>0</v>
          </cell>
          <cell r="N205" t="str">
            <v>1359010</v>
          </cell>
          <cell r="O205">
            <v>2000</v>
          </cell>
          <cell r="P205" t="str">
            <v>11 EURO</v>
          </cell>
          <cell r="Q205">
            <v>90</v>
          </cell>
          <cell r="R205">
            <v>3</v>
          </cell>
          <cell r="S205">
            <v>9666.6666666666661</v>
          </cell>
          <cell r="T205">
            <v>200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</row>
        <row r="206">
          <cell r="A206" t="str">
            <v>AY05M</v>
          </cell>
          <cell r="B206">
            <v>0</v>
          </cell>
          <cell r="C206" t="str">
            <v xml:space="preserve">BOUNTY Multi 39,1g </v>
          </cell>
          <cell r="D206">
            <v>14</v>
          </cell>
          <cell r="E206">
            <v>7</v>
          </cell>
          <cell r="F206">
            <v>1330429</v>
          </cell>
          <cell r="G206">
            <v>72</v>
          </cell>
          <cell r="H206">
            <v>1344356</v>
          </cell>
          <cell r="I206">
            <v>18000</v>
          </cell>
          <cell r="J206">
            <v>1344360</v>
          </cell>
          <cell r="K206">
            <v>800</v>
          </cell>
          <cell r="L206">
            <v>0</v>
          </cell>
          <cell r="M206">
            <v>0</v>
          </cell>
          <cell r="N206" t="str">
            <v>1359011</v>
          </cell>
          <cell r="O206">
            <v>2000</v>
          </cell>
          <cell r="P206" t="str">
            <v>13 CHEP</v>
          </cell>
          <cell r="Q206">
            <v>102</v>
          </cell>
          <cell r="R206">
            <v>3</v>
          </cell>
          <cell r="S206">
            <v>9666.6666666666661</v>
          </cell>
          <cell r="T206">
            <v>200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</row>
        <row r="207">
          <cell r="A207" t="str">
            <v>AY05N</v>
          </cell>
          <cell r="B207">
            <v>0</v>
          </cell>
          <cell r="C207" t="str">
            <v xml:space="preserve">BOUNTY Multi 39,1g </v>
          </cell>
          <cell r="D207">
            <v>12</v>
          </cell>
          <cell r="E207">
            <v>18</v>
          </cell>
          <cell r="F207">
            <v>1330429</v>
          </cell>
          <cell r="G207">
            <v>72</v>
          </cell>
          <cell r="H207">
            <v>1344357</v>
          </cell>
          <cell r="I207">
            <v>4200</v>
          </cell>
          <cell r="J207">
            <v>1354002</v>
          </cell>
          <cell r="K207">
            <v>400</v>
          </cell>
          <cell r="L207">
            <v>0</v>
          </cell>
          <cell r="M207">
            <v>0</v>
          </cell>
          <cell r="N207" t="str">
            <v>1359010</v>
          </cell>
          <cell r="O207">
            <v>2000</v>
          </cell>
          <cell r="P207" t="str">
            <v>11 EURO</v>
          </cell>
          <cell r="Q207">
            <v>36</v>
          </cell>
          <cell r="R207">
            <v>3</v>
          </cell>
          <cell r="S207">
            <v>9666.6666666666661</v>
          </cell>
          <cell r="T207">
            <v>200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</row>
        <row r="208">
          <cell r="A208" t="str">
            <v>AY19M</v>
          </cell>
          <cell r="B208">
            <v>0</v>
          </cell>
          <cell r="C208" t="str">
            <v xml:space="preserve">MARS Beurre Salé Multi 37,3g </v>
          </cell>
          <cell r="D208">
            <v>12</v>
          </cell>
          <cell r="E208">
            <v>6</v>
          </cell>
          <cell r="F208">
            <v>1297795</v>
          </cell>
          <cell r="G208">
            <v>72</v>
          </cell>
          <cell r="H208">
            <v>1345161</v>
          </cell>
          <cell r="I208">
            <v>24000</v>
          </cell>
          <cell r="J208">
            <v>1354009</v>
          </cell>
          <cell r="K208">
            <v>900</v>
          </cell>
          <cell r="L208">
            <v>0</v>
          </cell>
          <cell r="M208">
            <v>0</v>
          </cell>
          <cell r="N208" t="str">
            <v>1359010</v>
          </cell>
          <cell r="O208">
            <v>2000</v>
          </cell>
          <cell r="P208" t="str">
            <v>11 EURO</v>
          </cell>
          <cell r="Q208">
            <v>133</v>
          </cell>
          <cell r="R208">
            <v>3</v>
          </cell>
          <cell r="S208">
            <v>12765.95744680851</v>
          </cell>
          <cell r="T208">
            <v>248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</row>
        <row r="209">
          <cell r="A209" t="str">
            <v>AY72A</v>
          </cell>
          <cell r="B209">
            <v>0</v>
          </cell>
          <cell r="C209" t="str">
            <v xml:space="preserve">BOUNTY Multi 39,1g </v>
          </cell>
          <cell r="D209">
            <v>14</v>
          </cell>
          <cell r="E209">
            <v>6</v>
          </cell>
          <cell r="F209">
            <v>1330429</v>
          </cell>
          <cell r="G209">
            <v>72</v>
          </cell>
          <cell r="H209">
            <v>1347850</v>
          </cell>
          <cell r="I209">
            <v>18000</v>
          </cell>
          <cell r="J209">
            <v>1353999</v>
          </cell>
          <cell r="K209">
            <v>700</v>
          </cell>
          <cell r="L209">
            <v>0</v>
          </cell>
          <cell r="M209">
            <v>0</v>
          </cell>
          <cell r="N209" t="str">
            <v>D9200</v>
          </cell>
          <cell r="O209">
            <v>600</v>
          </cell>
          <cell r="P209" t="str">
            <v>11 EURO</v>
          </cell>
          <cell r="Q209">
            <v>105</v>
          </cell>
          <cell r="R209">
            <v>3</v>
          </cell>
          <cell r="S209">
            <v>9666.6666666666661</v>
          </cell>
          <cell r="T209">
            <v>200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</row>
        <row r="210">
          <cell r="A210" t="str">
            <v>AY72D</v>
          </cell>
          <cell r="B210">
            <v>0</v>
          </cell>
          <cell r="C210" t="str">
            <v xml:space="preserve">BOUNTY Multi 39,1g </v>
          </cell>
          <cell r="D210">
            <v>14</v>
          </cell>
          <cell r="E210">
            <v>6</v>
          </cell>
          <cell r="F210">
            <v>1330429</v>
          </cell>
          <cell r="G210">
            <v>72</v>
          </cell>
          <cell r="H210">
            <v>1347850</v>
          </cell>
          <cell r="I210">
            <v>18000</v>
          </cell>
          <cell r="J210">
            <v>1353999</v>
          </cell>
          <cell r="K210">
            <v>700</v>
          </cell>
          <cell r="L210">
            <v>0</v>
          </cell>
          <cell r="M210">
            <v>0</v>
          </cell>
          <cell r="N210" t="str">
            <v>D9250</v>
          </cell>
          <cell r="O210">
            <v>600</v>
          </cell>
          <cell r="P210" t="str">
            <v>13 CHEP</v>
          </cell>
          <cell r="Q210">
            <v>119</v>
          </cell>
          <cell r="R210">
            <v>3</v>
          </cell>
          <cell r="S210">
            <v>9666.6666666666661</v>
          </cell>
          <cell r="T210">
            <v>200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</row>
        <row r="211">
          <cell r="A211" t="str">
            <v>AY72E</v>
          </cell>
          <cell r="B211" t="str">
            <v xml:space="preserve"> </v>
          </cell>
          <cell r="C211" t="str">
            <v xml:space="preserve">MARS X-tra Sgl 60g  </v>
          </cell>
          <cell r="D211">
            <v>1</v>
          </cell>
          <cell r="E211">
            <v>24</v>
          </cell>
          <cell r="F211">
            <v>1347851</v>
          </cell>
          <cell r="G211">
            <v>72</v>
          </cell>
          <cell r="H211">
            <v>1350529</v>
          </cell>
          <cell r="I211">
            <v>3400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str">
            <v>1359010</v>
          </cell>
          <cell r="O211">
            <v>2000</v>
          </cell>
          <cell r="P211" t="str">
            <v>11 EURO</v>
          </cell>
          <cell r="Q211">
            <v>325</v>
          </cell>
          <cell r="R211">
            <v>7</v>
          </cell>
          <cell r="S211">
            <v>9831.4606741573043</v>
          </cell>
          <cell r="T211">
            <v>252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</row>
        <row r="212">
          <cell r="A212" t="str">
            <v>AY72H</v>
          </cell>
          <cell r="B212" t="str">
            <v xml:space="preserve"> </v>
          </cell>
          <cell r="C212" t="str">
            <v xml:space="preserve">MARS  Multi 41,8g </v>
          </cell>
          <cell r="D212">
            <v>12</v>
          </cell>
          <cell r="E212">
            <v>6</v>
          </cell>
          <cell r="F212">
            <v>1336528</v>
          </cell>
          <cell r="G212">
            <v>72</v>
          </cell>
          <cell r="H212">
            <v>1347852</v>
          </cell>
          <cell r="I212">
            <v>24000</v>
          </cell>
          <cell r="J212">
            <v>1354008</v>
          </cell>
          <cell r="K212">
            <v>900</v>
          </cell>
          <cell r="L212">
            <v>0</v>
          </cell>
          <cell r="M212">
            <v>0</v>
          </cell>
          <cell r="N212" t="str">
            <v>1359010</v>
          </cell>
          <cell r="O212">
            <v>2000</v>
          </cell>
          <cell r="P212" t="str">
            <v>11 EURO</v>
          </cell>
          <cell r="Q212">
            <v>133</v>
          </cell>
          <cell r="R212">
            <v>3</v>
          </cell>
          <cell r="S212">
            <v>12765.95744680851</v>
          </cell>
          <cell r="T212">
            <v>248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</row>
        <row r="213">
          <cell r="A213" t="str">
            <v>AY72L</v>
          </cell>
          <cell r="B213" t="str">
            <v xml:space="preserve"> </v>
          </cell>
          <cell r="C213" t="str">
            <v>SNICKERS Hazelnut X-tra 55,3g</v>
          </cell>
          <cell r="D213">
            <v>1</v>
          </cell>
          <cell r="E213">
            <v>24</v>
          </cell>
          <cell r="F213">
            <v>1347853</v>
          </cell>
          <cell r="G213">
            <v>72</v>
          </cell>
          <cell r="H213">
            <v>1350532</v>
          </cell>
          <cell r="I213">
            <v>3400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str">
            <v>1359010</v>
          </cell>
          <cell r="O213">
            <v>2000</v>
          </cell>
          <cell r="P213" t="str">
            <v>11 EURO</v>
          </cell>
          <cell r="Q213">
            <v>325</v>
          </cell>
          <cell r="R213">
            <v>7</v>
          </cell>
          <cell r="S213">
            <v>9831.4606741573043</v>
          </cell>
          <cell r="T213">
            <v>252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</row>
        <row r="214">
          <cell r="A214" t="str">
            <v>AY72N</v>
          </cell>
          <cell r="B214">
            <v>0</v>
          </cell>
          <cell r="C214" t="str">
            <v xml:space="preserve">SNICKERS Multi 48g </v>
          </cell>
          <cell r="D214">
            <v>12</v>
          </cell>
          <cell r="E214">
            <v>6</v>
          </cell>
          <cell r="F214">
            <v>1336527</v>
          </cell>
          <cell r="G214">
            <v>72</v>
          </cell>
          <cell r="H214">
            <v>1347855</v>
          </cell>
          <cell r="I214">
            <v>18000</v>
          </cell>
          <cell r="J214">
            <v>1350533</v>
          </cell>
          <cell r="K214">
            <v>800</v>
          </cell>
          <cell r="L214">
            <v>0</v>
          </cell>
          <cell r="M214">
            <v>0</v>
          </cell>
          <cell r="N214" t="str">
            <v>1359010</v>
          </cell>
          <cell r="O214">
            <v>2000</v>
          </cell>
          <cell r="P214" t="str">
            <v>11 EURO</v>
          </cell>
          <cell r="Q214">
            <v>105</v>
          </cell>
          <cell r="R214">
            <v>2</v>
          </cell>
          <cell r="S214">
            <v>12286.689419795222</v>
          </cell>
          <cell r="T214">
            <v>259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</row>
        <row r="215">
          <cell r="A215" t="str">
            <v>AY72R</v>
          </cell>
          <cell r="B215">
            <v>0</v>
          </cell>
          <cell r="C215" t="str">
            <v>TWIX Bar X-tra  47g</v>
          </cell>
          <cell r="D215">
            <v>1</v>
          </cell>
          <cell r="E215">
            <v>24</v>
          </cell>
          <cell r="F215">
            <v>1347856</v>
          </cell>
          <cell r="G215">
            <v>72</v>
          </cell>
          <cell r="H215">
            <v>1350534</v>
          </cell>
          <cell r="I215">
            <v>3400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str">
            <v>1359010</v>
          </cell>
          <cell r="O215">
            <v>2000</v>
          </cell>
          <cell r="P215" t="str">
            <v>11 EURO</v>
          </cell>
          <cell r="Q215">
            <v>320</v>
          </cell>
          <cell r="R215">
            <v>7</v>
          </cell>
          <cell r="S215">
            <v>8823.5294117647063</v>
          </cell>
          <cell r="T215">
            <v>210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</row>
        <row r="216">
          <cell r="A216" t="str">
            <v>AY72T</v>
          </cell>
          <cell r="B216">
            <v>0</v>
          </cell>
          <cell r="C216" t="str">
            <v>TWIX Multi 34,2g</v>
          </cell>
          <cell r="D216">
            <v>12</v>
          </cell>
          <cell r="E216">
            <v>6</v>
          </cell>
          <cell r="F216">
            <v>1336526</v>
          </cell>
          <cell r="G216">
            <v>72</v>
          </cell>
          <cell r="H216">
            <v>1347857</v>
          </cell>
          <cell r="I216">
            <v>18000</v>
          </cell>
          <cell r="J216">
            <v>1350535</v>
          </cell>
          <cell r="K216">
            <v>800</v>
          </cell>
          <cell r="L216">
            <v>0</v>
          </cell>
          <cell r="M216">
            <v>0</v>
          </cell>
          <cell r="N216" t="str">
            <v>1359010</v>
          </cell>
          <cell r="O216">
            <v>2000</v>
          </cell>
          <cell r="P216" t="str">
            <v>11 EURO</v>
          </cell>
          <cell r="Q216">
            <v>144</v>
          </cell>
          <cell r="R216">
            <v>3</v>
          </cell>
          <cell r="S216">
            <v>11148.648648648648</v>
          </cell>
          <cell r="T216">
            <v>210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</row>
        <row r="217">
          <cell r="A217" t="str">
            <v>AY97T</v>
          </cell>
          <cell r="B217" t="str">
            <v xml:space="preserve"> </v>
          </cell>
          <cell r="C217" t="str">
            <v xml:space="preserve">MARS X-tra Sgl 60g  </v>
          </cell>
          <cell r="D217">
            <v>1</v>
          </cell>
          <cell r="E217">
            <v>24</v>
          </cell>
          <cell r="F217">
            <v>1350542</v>
          </cell>
          <cell r="G217">
            <v>72</v>
          </cell>
          <cell r="H217">
            <v>1350529</v>
          </cell>
          <cell r="I217">
            <v>3400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str">
            <v>1359010</v>
          </cell>
          <cell r="O217">
            <v>2000</v>
          </cell>
          <cell r="P217" t="str">
            <v>11 EURO</v>
          </cell>
          <cell r="Q217">
            <v>325</v>
          </cell>
          <cell r="R217">
            <v>7</v>
          </cell>
          <cell r="S217">
            <v>9831.4606741573043</v>
          </cell>
          <cell r="T217">
            <v>252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</row>
        <row r="218">
          <cell r="A218" t="str">
            <v>AY97W</v>
          </cell>
          <cell r="B218" t="str">
            <v xml:space="preserve"> </v>
          </cell>
          <cell r="C218" t="str">
            <v>SNICKERS X-tra Sgl 66g</v>
          </cell>
          <cell r="D218">
            <v>1</v>
          </cell>
          <cell r="E218">
            <v>24</v>
          </cell>
          <cell r="F218">
            <v>1350543</v>
          </cell>
          <cell r="G218">
            <v>72</v>
          </cell>
          <cell r="H218">
            <v>1350532</v>
          </cell>
          <cell r="I218">
            <v>3232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str">
            <v>1359010</v>
          </cell>
          <cell r="O218">
            <v>2000</v>
          </cell>
          <cell r="P218" t="str">
            <v>11 EURO</v>
          </cell>
          <cell r="Q218">
            <v>325</v>
          </cell>
          <cell r="R218">
            <v>7</v>
          </cell>
          <cell r="S218">
            <v>9831.4606741573043</v>
          </cell>
          <cell r="T218">
            <v>252</v>
          </cell>
          <cell r="U218" t="str">
            <v>V</v>
          </cell>
          <cell r="V218" t="str">
            <v>P1S4</v>
          </cell>
          <cell r="W218" t="str">
            <v>EPUISER D9200 PUIS 1359010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</row>
        <row r="219">
          <cell r="A219" t="str">
            <v>BA87A</v>
          </cell>
          <cell r="B219" t="str">
            <v>AUSTR</v>
          </cell>
          <cell r="C219" t="str">
            <v xml:space="preserve">BOUNTY Multi 39,1g </v>
          </cell>
          <cell r="D219">
            <v>14</v>
          </cell>
          <cell r="E219">
            <v>6</v>
          </cell>
          <cell r="F219">
            <v>1314613</v>
          </cell>
          <cell r="G219">
            <v>72</v>
          </cell>
          <cell r="H219">
            <v>1354014</v>
          </cell>
          <cell r="I219">
            <v>18000</v>
          </cell>
          <cell r="J219">
            <v>1354015</v>
          </cell>
          <cell r="K219">
            <v>700</v>
          </cell>
          <cell r="L219">
            <v>0</v>
          </cell>
          <cell r="M219">
            <v>0</v>
          </cell>
          <cell r="N219" t="str">
            <v>D9250</v>
          </cell>
          <cell r="O219">
            <v>600</v>
          </cell>
          <cell r="P219" t="str">
            <v>13 AUS</v>
          </cell>
          <cell r="Q219">
            <v>119</v>
          </cell>
          <cell r="R219">
            <v>3</v>
          </cell>
          <cell r="S219">
            <v>9666.6666666666661</v>
          </cell>
          <cell r="T219">
            <v>200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</row>
        <row r="220">
          <cell r="A220" t="str">
            <v>BA87C</v>
          </cell>
          <cell r="B220" t="str">
            <v>AUSTR</v>
          </cell>
          <cell r="C220" t="str">
            <v xml:space="preserve">MARS  Multi 41,8g </v>
          </cell>
          <cell r="D220">
            <v>12</v>
          </cell>
          <cell r="E220">
            <v>6</v>
          </cell>
          <cell r="F220">
            <v>1322233</v>
          </cell>
          <cell r="G220">
            <v>72</v>
          </cell>
          <cell r="H220">
            <v>1354016</v>
          </cell>
          <cell r="I220">
            <v>24000</v>
          </cell>
          <cell r="J220">
            <v>1354017</v>
          </cell>
          <cell r="K220">
            <v>700</v>
          </cell>
          <cell r="L220">
            <v>0</v>
          </cell>
          <cell r="M220">
            <v>0</v>
          </cell>
          <cell r="N220" t="str">
            <v>D9250</v>
          </cell>
          <cell r="O220">
            <v>600</v>
          </cell>
          <cell r="P220" t="str">
            <v>13 AUS</v>
          </cell>
          <cell r="Q220">
            <v>168</v>
          </cell>
          <cell r="R220">
            <v>3</v>
          </cell>
          <cell r="S220">
            <v>12765.95744680851</v>
          </cell>
          <cell r="T220">
            <v>248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</row>
        <row r="221">
          <cell r="A221" t="str">
            <v>BA87E</v>
          </cell>
          <cell r="B221" t="str">
            <v>AUSTR</v>
          </cell>
          <cell r="C221" t="str">
            <v xml:space="preserve">SNICKERS Multi 48g </v>
          </cell>
          <cell r="D221">
            <v>12</v>
          </cell>
          <cell r="E221">
            <v>6</v>
          </cell>
          <cell r="F221">
            <v>1269825</v>
          </cell>
          <cell r="G221">
            <v>72</v>
          </cell>
          <cell r="H221">
            <v>1362109</v>
          </cell>
          <cell r="I221">
            <v>18000</v>
          </cell>
          <cell r="J221">
            <v>1354019</v>
          </cell>
          <cell r="K221">
            <v>700</v>
          </cell>
          <cell r="L221">
            <v>0</v>
          </cell>
          <cell r="M221">
            <v>0</v>
          </cell>
          <cell r="N221" t="str">
            <v>1359011</v>
          </cell>
          <cell r="O221">
            <v>2000</v>
          </cell>
          <cell r="P221" t="str">
            <v>13 AUS</v>
          </cell>
          <cell r="Q221">
            <v>140</v>
          </cell>
          <cell r="R221">
            <v>2</v>
          </cell>
          <cell r="S221">
            <v>12286.689419795222</v>
          </cell>
          <cell r="T221">
            <v>259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</row>
        <row r="222">
          <cell r="A222" t="str">
            <v>BA87G</v>
          </cell>
          <cell r="B222" t="str">
            <v>AUSTR</v>
          </cell>
          <cell r="C222" t="str">
            <v>TWIX Multi 34,2g</v>
          </cell>
          <cell r="D222">
            <v>12</v>
          </cell>
          <cell r="E222">
            <v>6</v>
          </cell>
          <cell r="F222">
            <v>1316654</v>
          </cell>
          <cell r="G222">
            <v>72</v>
          </cell>
          <cell r="H222">
            <v>1362111</v>
          </cell>
          <cell r="I222">
            <v>24000</v>
          </cell>
          <cell r="J222">
            <v>1354021</v>
          </cell>
          <cell r="K222">
            <v>700</v>
          </cell>
          <cell r="L222">
            <v>0</v>
          </cell>
          <cell r="M222">
            <v>0</v>
          </cell>
          <cell r="N222" t="str">
            <v>1359011</v>
          </cell>
          <cell r="O222">
            <v>2000</v>
          </cell>
          <cell r="P222" t="str">
            <v>13 AUS</v>
          </cell>
          <cell r="Q222">
            <v>176</v>
          </cell>
          <cell r="R222">
            <v>3</v>
          </cell>
          <cell r="S222">
            <v>11148.648648648648</v>
          </cell>
          <cell r="T222">
            <v>210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</row>
        <row r="223">
          <cell r="A223" t="str">
            <v>BC83Y</v>
          </cell>
          <cell r="B223">
            <v>0</v>
          </cell>
          <cell r="C223" t="str">
            <v xml:space="preserve">BOUNTY Smaller 39,1g  </v>
          </cell>
          <cell r="D223">
            <v>1</v>
          </cell>
          <cell r="E223">
            <v>24</v>
          </cell>
          <cell r="F223">
            <v>1363103</v>
          </cell>
          <cell r="G223">
            <v>72</v>
          </cell>
          <cell r="H223">
            <v>1330445</v>
          </cell>
          <cell r="I223">
            <v>3200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str">
            <v>D9200</v>
          </cell>
          <cell r="O223">
            <v>600</v>
          </cell>
          <cell r="P223" t="str">
            <v>11 EURO</v>
          </cell>
          <cell r="Q223">
            <v>450</v>
          </cell>
          <cell r="R223">
            <v>8</v>
          </cell>
          <cell r="S223">
            <v>9666.6666666666661</v>
          </cell>
          <cell r="T223">
            <v>200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</row>
        <row r="224">
          <cell r="A224" t="str">
            <v>BC84L</v>
          </cell>
          <cell r="B224">
            <v>0</v>
          </cell>
          <cell r="C224" t="str">
            <v>TWIX Bar X-tra  47g</v>
          </cell>
          <cell r="D224">
            <v>1</v>
          </cell>
          <cell r="E224">
            <v>24</v>
          </cell>
          <cell r="F224">
            <v>1363131</v>
          </cell>
          <cell r="G224">
            <v>72</v>
          </cell>
          <cell r="H224">
            <v>1350534</v>
          </cell>
          <cell r="I224">
            <v>3400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str">
            <v>1359010</v>
          </cell>
          <cell r="O224">
            <v>600</v>
          </cell>
          <cell r="P224" t="str">
            <v>11 EURO</v>
          </cell>
          <cell r="Q224">
            <v>320</v>
          </cell>
          <cell r="R224">
            <v>8</v>
          </cell>
          <cell r="S224">
            <v>8823.5294117647063</v>
          </cell>
          <cell r="T224">
            <v>210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</row>
        <row r="225">
          <cell r="A225" t="str">
            <v>BC84N</v>
          </cell>
          <cell r="B225">
            <v>0</v>
          </cell>
          <cell r="C225" t="str">
            <v>TWIX Bar X-tra  47g</v>
          </cell>
          <cell r="D225">
            <v>1</v>
          </cell>
          <cell r="E225">
            <v>24</v>
          </cell>
          <cell r="F225">
            <v>1363131</v>
          </cell>
          <cell r="G225">
            <v>72</v>
          </cell>
          <cell r="H225">
            <v>1350534</v>
          </cell>
          <cell r="I225">
            <v>3400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str">
            <v>1359011</v>
          </cell>
          <cell r="O225">
            <v>2000</v>
          </cell>
          <cell r="P225" t="str">
            <v>13 CHEP</v>
          </cell>
          <cell r="Q225">
            <v>400</v>
          </cell>
          <cell r="R225">
            <v>8</v>
          </cell>
          <cell r="S225">
            <v>8823.5294117647063</v>
          </cell>
          <cell r="T225">
            <v>210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</row>
        <row r="226">
          <cell r="A226" t="str">
            <v>BC84R</v>
          </cell>
          <cell r="B226">
            <v>0</v>
          </cell>
          <cell r="C226" t="str">
            <v>TWIX Bar X-tra  47g</v>
          </cell>
          <cell r="D226">
            <v>1</v>
          </cell>
          <cell r="E226">
            <v>24</v>
          </cell>
          <cell r="F226">
            <v>1363133</v>
          </cell>
          <cell r="G226">
            <v>72</v>
          </cell>
          <cell r="H226">
            <v>1350534</v>
          </cell>
          <cell r="I226">
            <v>3400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str">
            <v>1359010</v>
          </cell>
          <cell r="O226">
            <v>2000</v>
          </cell>
          <cell r="P226" t="str">
            <v>11 EURO</v>
          </cell>
          <cell r="Q226">
            <v>320</v>
          </cell>
          <cell r="R226">
            <v>7</v>
          </cell>
          <cell r="S226">
            <v>8823.5294117647063</v>
          </cell>
          <cell r="T226">
            <v>210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</row>
        <row r="227">
          <cell r="A227" t="str">
            <v>BC86Y</v>
          </cell>
          <cell r="B227">
            <v>0</v>
          </cell>
          <cell r="C227" t="str">
            <v>MARS Craquant  Almond  46,3g</v>
          </cell>
          <cell r="D227">
            <v>12</v>
          </cell>
          <cell r="E227">
            <v>6</v>
          </cell>
          <cell r="F227">
            <v>1368388</v>
          </cell>
          <cell r="G227">
            <v>72</v>
          </cell>
          <cell r="H227">
            <v>1368390</v>
          </cell>
          <cell r="I227">
            <v>6300</v>
          </cell>
          <cell r="J227">
            <v>1368392</v>
          </cell>
          <cell r="K227">
            <v>700</v>
          </cell>
          <cell r="L227">
            <v>0</v>
          </cell>
          <cell r="M227">
            <v>0</v>
          </cell>
          <cell r="N227" t="str">
            <v>1359010</v>
          </cell>
          <cell r="O227">
            <v>2000</v>
          </cell>
          <cell r="P227" t="str">
            <v>11 EURO</v>
          </cell>
          <cell r="Q227">
            <v>91</v>
          </cell>
          <cell r="R227">
            <v>7</v>
          </cell>
          <cell r="S227">
            <v>10606.060606060606</v>
          </cell>
          <cell r="T227">
            <v>252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</row>
        <row r="228">
          <cell r="A228" t="str">
            <v>BC87C</v>
          </cell>
          <cell r="B228">
            <v>0</v>
          </cell>
          <cell r="C228" t="str">
            <v>MARS Craquant  Chocolat 46,3g</v>
          </cell>
          <cell r="D228">
            <v>12</v>
          </cell>
          <cell r="E228">
            <v>6</v>
          </cell>
          <cell r="F228">
            <v>1368389</v>
          </cell>
          <cell r="G228">
            <v>72</v>
          </cell>
          <cell r="H228">
            <v>1368391</v>
          </cell>
          <cell r="I228">
            <v>6300</v>
          </cell>
          <cell r="J228">
            <v>1368393</v>
          </cell>
          <cell r="K228">
            <v>700</v>
          </cell>
          <cell r="L228">
            <v>0</v>
          </cell>
          <cell r="M228">
            <v>0</v>
          </cell>
          <cell r="N228" t="str">
            <v>1359010</v>
          </cell>
          <cell r="O228">
            <v>2000</v>
          </cell>
          <cell r="P228" t="str">
            <v>11 EURO</v>
          </cell>
          <cell r="Q228">
            <v>91</v>
          </cell>
          <cell r="R228">
            <v>7</v>
          </cell>
          <cell r="S228">
            <v>10606</v>
          </cell>
          <cell r="T228">
            <v>252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</row>
        <row r="229">
          <cell r="A229" t="str">
            <v>BC88G</v>
          </cell>
          <cell r="B229">
            <v>0</v>
          </cell>
          <cell r="C229" t="str">
            <v>SNICKERS Hazelnut X-tra 55,3g</v>
          </cell>
          <cell r="D229">
            <v>1</v>
          </cell>
          <cell r="E229">
            <v>24</v>
          </cell>
          <cell r="F229">
            <v>1364813</v>
          </cell>
          <cell r="G229">
            <v>72</v>
          </cell>
          <cell r="H229">
            <v>1364812</v>
          </cell>
          <cell r="I229">
            <v>3232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str">
            <v>1359010</v>
          </cell>
          <cell r="O229">
            <v>2000</v>
          </cell>
          <cell r="P229" t="str">
            <v>11 EURO</v>
          </cell>
          <cell r="Q229">
            <v>325</v>
          </cell>
          <cell r="R229">
            <v>7</v>
          </cell>
          <cell r="S229">
            <v>9831.4606741573043</v>
          </cell>
          <cell r="T229">
            <v>252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</row>
        <row r="230">
          <cell r="A230" t="str">
            <v>BC97E</v>
          </cell>
          <cell r="B230">
            <v>0</v>
          </cell>
          <cell r="C230" t="str">
            <v>Galaxy/Dove caramel stick Single 77,5g</v>
          </cell>
          <cell r="D230">
            <v>12</v>
          </cell>
          <cell r="E230">
            <v>4</v>
          </cell>
          <cell r="F230">
            <v>1368272</v>
          </cell>
          <cell r="G230">
            <v>0</v>
          </cell>
          <cell r="H230">
            <v>1368273</v>
          </cell>
          <cell r="I230">
            <v>0</v>
          </cell>
          <cell r="J230">
            <v>1368274</v>
          </cell>
          <cell r="K230">
            <v>0</v>
          </cell>
          <cell r="L230">
            <v>0</v>
          </cell>
          <cell r="M230">
            <v>0</v>
          </cell>
          <cell r="N230" t="str">
            <v>1359011</v>
          </cell>
          <cell r="O230">
            <v>2000</v>
          </cell>
          <cell r="P230" t="str">
            <v>13 CHEP</v>
          </cell>
          <cell r="Q230">
            <v>84</v>
          </cell>
          <cell r="R230">
            <v>7</v>
          </cell>
          <cell r="S230">
            <v>8564.8148148148157</v>
          </cell>
          <cell r="T230">
            <v>346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</row>
        <row r="231">
          <cell r="A231" t="str">
            <v>BD16R</v>
          </cell>
          <cell r="B231">
            <v>0</v>
          </cell>
          <cell r="C231" t="str">
            <v xml:space="preserve">SNICKERS Hazelnut smaller 40,8g </v>
          </cell>
          <cell r="D231">
            <v>1</v>
          </cell>
          <cell r="E231">
            <v>24</v>
          </cell>
          <cell r="F231">
            <v>1363919</v>
          </cell>
          <cell r="G231">
            <v>72</v>
          </cell>
          <cell r="H231">
            <v>1364908</v>
          </cell>
          <cell r="I231">
            <v>3232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str">
            <v>1359010</v>
          </cell>
          <cell r="O231">
            <v>2000</v>
          </cell>
          <cell r="P231" t="str">
            <v>11 EURO</v>
          </cell>
          <cell r="Q231">
            <v>525</v>
          </cell>
          <cell r="R231">
            <v>9</v>
          </cell>
          <cell r="S231">
            <v>11945.392491467575</v>
          </cell>
          <cell r="T231">
            <v>252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</row>
        <row r="232">
          <cell r="A232" t="str">
            <v>BD16V</v>
          </cell>
          <cell r="B232">
            <v>0</v>
          </cell>
          <cell r="C232" t="str">
            <v xml:space="preserve">SNICKERS Hazelnut Multi 40,8g </v>
          </cell>
          <cell r="D232">
            <v>12</v>
          </cell>
          <cell r="E232">
            <v>6</v>
          </cell>
          <cell r="F232">
            <v>1338783</v>
          </cell>
          <cell r="G232">
            <v>72</v>
          </cell>
          <cell r="H232">
            <v>1363920</v>
          </cell>
          <cell r="I232">
            <v>18000</v>
          </cell>
          <cell r="J232">
            <v>1338785</v>
          </cell>
          <cell r="K232">
            <v>800</v>
          </cell>
          <cell r="L232">
            <v>0</v>
          </cell>
          <cell r="M232">
            <v>0</v>
          </cell>
          <cell r="N232" t="str">
            <v>1359010</v>
          </cell>
          <cell r="O232">
            <v>2000</v>
          </cell>
          <cell r="P232" t="str">
            <v>11 EURO</v>
          </cell>
          <cell r="Q232">
            <v>126</v>
          </cell>
          <cell r="R232">
            <v>3</v>
          </cell>
          <cell r="S232">
            <v>12286.689419795222</v>
          </cell>
          <cell r="T232">
            <v>259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</row>
        <row r="233">
          <cell r="A233" t="str">
            <v>BE12H</v>
          </cell>
          <cell r="B233">
            <v>0</v>
          </cell>
          <cell r="C233" t="str">
            <v xml:space="preserve">MARS X-tra Multi 60g  </v>
          </cell>
          <cell r="D233">
            <v>10</v>
          </cell>
          <cell r="E233">
            <v>6</v>
          </cell>
          <cell r="F233">
            <v>1350542</v>
          </cell>
          <cell r="G233">
            <v>72</v>
          </cell>
          <cell r="H233">
            <v>1330478</v>
          </cell>
          <cell r="I233">
            <v>6300</v>
          </cell>
          <cell r="J233">
            <v>1293146</v>
          </cell>
          <cell r="K233">
            <v>800</v>
          </cell>
          <cell r="L233">
            <v>0</v>
          </cell>
          <cell r="M233">
            <v>0</v>
          </cell>
          <cell r="N233" t="str">
            <v>1359010</v>
          </cell>
          <cell r="O233">
            <v>2000</v>
          </cell>
          <cell r="P233" t="str">
            <v>11 EURO</v>
          </cell>
          <cell r="Q233">
            <v>98</v>
          </cell>
          <cell r="R233">
            <v>3</v>
          </cell>
          <cell r="S233">
            <v>9831.4606741573043</v>
          </cell>
          <cell r="T233">
            <v>252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</row>
        <row r="234">
          <cell r="A234" t="str">
            <v>BE78E</v>
          </cell>
          <cell r="B234">
            <v>0</v>
          </cell>
          <cell r="C234" t="str">
            <v>M&amp;M's peanut  Sgl 62g</v>
          </cell>
          <cell r="D234">
            <v>1</v>
          </cell>
          <cell r="E234">
            <v>20</v>
          </cell>
          <cell r="F234">
            <v>1376623</v>
          </cell>
          <cell r="G234">
            <v>56</v>
          </cell>
          <cell r="H234">
            <v>1368413</v>
          </cell>
          <cell r="I234">
            <v>1950</v>
          </cell>
          <cell r="J234">
            <v>0</v>
          </cell>
          <cell r="K234">
            <v>0</v>
          </cell>
          <cell r="L234" t="str">
            <v>1369023</v>
          </cell>
          <cell r="M234">
            <v>444000</v>
          </cell>
          <cell r="N234" t="str">
            <v>1359010</v>
          </cell>
          <cell r="O234">
            <v>2000</v>
          </cell>
          <cell r="P234" t="str">
            <v>11 EURO</v>
          </cell>
          <cell r="Q234">
            <v>208</v>
          </cell>
          <cell r="R234">
            <v>7</v>
          </cell>
          <cell r="S234">
            <v>7729.4685990338157</v>
          </cell>
          <cell r="T234">
            <v>299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</row>
        <row r="235">
          <cell r="A235" t="str">
            <v>BE78G</v>
          </cell>
          <cell r="B235">
            <v>0</v>
          </cell>
          <cell r="C235" t="str">
            <v>M&amp;M's choco  Sgl 63g</v>
          </cell>
          <cell r="D235">
            <v>1</v>
          </cell>
          <cell r="E235">
            <v>20</v>
          </cell>
          <cell r="F235">
            <v>1376624</v>
          </cell>
          <cell r="G235">
            <v>56</v>
          </cell>
          <cell r="H235">
            <v>1368415</v>
          </cell>
          <cell r="I235">
            <v>1950</v>
          </cell>
          <cell r="J235">
            <v>0</v>
          </cell>
          <cell r="K235">
            <v>0</v>
          </cell>
          <cell r="L235" t="str">
            <v>1369023</v>
          </cell>
          <cell r="M235">
            <v>444000</v>
          </cell>
          <cell r="N235" t="str">
            <v>1359010</v>
          </cell>
          <cell r="O235">
            <v>2000</v>
          </cell>
          <cell r="P235" t="str">
            <v>11 EURO</v>
          </cell>
          <cell r="Q235">
            <v>208</v>
          </cell>
          <cell r="R235">
            <v>7</v>
          </cell>
          <cell r="S235">
            <v>7729.4685990338157</v>
          </cell>
          <cell r="T235">
            <v>299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</row>
        <row r="236">
          <cell r="A236" t="str">
            <v>BE98N</v>
          </cell>
          <cell r="B236">
            <v>0</v>
          </cell>
          <cell r="C236" t="str">
            <v>M&amp;M's peanut  Multi 62g</v>
          </cell>
          <cell r="D236">
            <v>14</v>
          </cell>
          <cell r="E236">
            <v>4</v>
          </cell>
          <cell r="F236">
            <v>1369017</v>
          </cell>
          <cell r="G236">
            <v>56</v>
          </cell>
          <cell r="H236">
            <v>1376619</v>
          </cell>
          <cell r="I236">
            <v>4800</v>
          </cell>
          <cell r="J236">
            <v>1369019</v>
          </cell>
          <cell r="K236">
            <v>600</v>
          </cell>
          <cell r="L236" t="str">
            <v>1369023</v>
          </cell>
          <cell r="M236">
            <v>444000</v>
          </cell>
          <cell r="N236" t="str">
            <v>1359010</v>
          </cell>
          <cell r="O236">
            <v>2000</v>
          </cell>
          <cell r="P236" t="str">
            <v>11 EURO</v>
          </cell>
          <cell r="Q236">
            <v>48</v>
          </cell>
          <cell r="R236">
            <v>3</v>
          </cell>
          <cell r="S236">
            <v>7729.4685990338157</v>
          </cell>
          <cell r="T236">
            <v>299</v>
          </cell>
          <cell r="U236">
            <v>0</v>
          </cell>
          <cell r="V236">
            <v>0</v>
          </cell>
          <cell r="W236" t="str">
            <v xml:space="preserve"> valider la quantité / palette pour les caisses</v>
          </cell>
          <cell r="X236" t="str">
            <v xml:space="preserve"> le reste est bon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</row>
        <row r="237">
          <cell r="A237" t="str">
            <v>BE98S</v>
          </cell>
          <cell r="B237">
            <v>0</v>
          </cell>
          <cell r="C237" t="str">
            <v>M&amp;M's choco  Multi 63g</v>
          </cell>
          <cell r="D237">
            <v>14</v>
          </cell>
          <cell r="E237">
            <v>4</v>
          </cell>
          <cell r="F237">
            <v>1369020</v>
          </cell>
          <cell r="G237">
            <v>56</v>
          </cell>
          <cell r="H237">
            <v>1376622</v>
          </cell>
          <cell r="I237">
            <v>4800</v>
          </cell>
          <cell r="J237">
            <v>1369022</v>
          </cell>
          <cell r="K237">
            <v>600</v>
          </cell>
          <cell r="L237" t="str">
            <v>1369023</v>
          </cell>
          <cell r="M237">
            <v>444000</v>
          </cell>
          <cell r="N237" t="str">
            <v>1359010</v>
          </cell>
          <cell r="O237">
            <v>2000</v>
          </cell>
          <cell r="P237" t="str">
            <v>11 EURO</v>
          </cell>
          <cell r="Q237">
            <v>48</v>
          </cell>
          <cell r="R237">
            <v>3</v>
          </cell>
          <cell r="S237">
            <v>7729.4685990338157</v>
          </cell>
          <cell r="T237">
            <v>299</v>
          </cell>
          <cell r="U237">
            <v>0</v>
          </cell>
          <cell r="V237">
            <v>0</v>
          </cell>
          <cell r="W237" t="str">
            <v xml:space="preserve"> valider la quantité / palette pour les caisses</v>
          </cell>
          <cell r="X237" t="str">
            <v xml:space="preserve"> le reste est bon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</row>
        <row r="238">
          <cell r="A238" t="str">
            <v>BF81R</v>
          </cell>
          <cell r="B238">
            <v>0</v>
          </cell>
          <cell r="C238" t="str">
            <v xml:space="preserve">MARS  Multi 41,8g </v>
          </cell>
          <cell r="D238">
            <v>12</v>
          </cell>
          <cell r="E238">
            <v>18</v>
          </cell>
          <cell r="F238">
            <v>1336528</v>
          </cell>
          <cell r="G238">
            <v>72</v>
          </cell>
          <cell r="H238">
            <v>1372067</v>
          </cell>
          <cell r="I238">
            <v>4200</v>
          </cell>
          <cell r="J238">
            <v>1372068</v>
          </cell>
          <cell r="K238">
            <v>400</v>
          </cell>
          <cell r="L238">
            <v>0</v>
          </cell>
          <cell r="M238">
            <v>0</v>
          </cell>
          <cell r="N238" t="str">
            <v>1359010</v>
          </cell>
          <cell r="O238">
            <v>2000</v>
          </cell>
          <cell r="P238" t="str">
            <v>11 EURO</v>
          </cell>
          <cell r="Q238">
            <v>35</v>
          </cell>
          <cell r="R238">
            <v>2</v>
          </cell>
          <cell r="S238">
            <v>12765.95744680851</v>
          </cell>
          <cell r="T238">
            <v>248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</row>
        <row r="239">
          <cell r="A239" t="str">
            <v>BF81W</v>
          </cell>
          <cell r="B239">
            <v>0</v>
          </cell>
          <cell r="C239" t="str">
            <v xml:space="preserve">SNICKERS Multi 48g </v>
          </cell>
          <cell r="D239">
            <v>12</v>
          </cell>
          <cell r="E239">
            <v>18</v>
          </cell>
          <cell r="F239">
            <v>1336527</v>
          </cell>
          <cell r="G239">
            <v>72</v>
          </cell>
          <cell r="H239">
            <v>1372070</v>
          </cell>
          <cell r="I239">
            <v>4200</v>
          </cell>
          <cell r="J239">
            <v>1372071</v>
          </cell>
          <cell r="K239">
            <v>400</v>
          </cell>
          <cell r="L239">
            <v>0</v>
          </cell>
          <cell r="M239">
            <v>0</v>
          </cell>
          <cell r="N239" t="str">
            <v>1359010</v>
          </cell>
          <cell r="O239">
            <v>2000</v>
          </cell>
          <cell r="P239" t="str">
            <v>11 EURO</v>
          </cell>
          <cell r="Q239">
            <v>35</v>
          </cell>
          <cell r="R239">
            <v>2</v>
          </cell>
          <cell r="S239">
            <v>12286.689419795222</v>
          </cell>
          <cell r="T239">
            <v>259</v>
          </cell>
          <cell r="U239" t="str">
            <v>V</v>
          </cell>
          <cell r="V239" t="str">
            <v>P1S4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</row>
        <row r="240">
          <cell r="A240" t="str">
            <v>BF82B</v>
          </cell>
          <cell r="B240">
            <v>0</v>
          </cell>
          <cell r="C240" t="str">
            <v xml:space="preserve">BOUNTY Multi 39,1g </v>
          </cell>
          <cell r="D240">
            <v>12</v>
          </cell>
          <cell r="E240">
            <v>18</v>
          </cell>
          <cell r="F240">
            <v>1330429</v>
          </cell>
          <cell r="G240">
            <v>72</v>
          </cell>
          <cell r="H240">
            <v>1372072</v>
          </cell>
          <cell r="I240">
            <v>4200</v>
          </cell>
          <cell r="J240">
            <v>1372073</v>
          </cell>
          <cell r="K240">
            <v>400</v>
          </cell>
          <cell r="L240">
            <v>0</v>
          </cell>
          <cell r="M240">
            <v>0</v>
          </cell>
          <cell r="N240" t="str">
            <v>D9200</v>
          </cell>
          <cell r="O240">
            <v>600</v>
          </cell>
          <cell r="P240" t="str">
            <v>11 EURO</v>
          </cell>
          <cell r="Q240">
            <v>36</v>
          </cell>
          <cell r="R240">
            <v>3</v>
          </cell>
          <cell r="S240">
            <v>9666.6666666666661</v>
          </cell>
          <cell r="T240">
            <v>200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</row>
        <row r="241">
          <cell r="A241" t="str">
            <v>BF82F</v>
          </cell>
          <cell r="B241">
            <v>0</v>
          </cell>
          <cell r="C241" t="str">
            <v>TWIX Multi 34,2g</v>
          </cell>
          <cell r="D241">
            <v>12</v>
          </cell>
          <cell r="E241">
            <v>18</v>
          </cell>
          <cell r="F241">
            <v>1336526</v>
          </cell>
          <cell r="G241">
            <v>72</v>
          </cell>
          <cell r="H241">
            <v>1372074</v>
          </cell>
          <cell r="I241">
            <v>4200</v>
          </cell>
          <cell r="J241">
            <v>1372075</v>
          </cell>
          <cell r="K241">
            <v>400</v>
          </cell>
          <cell r="L241">
            <v>0</v>
          </cell>
          <cell r="M241">
            <v>0</v>
          </cell>
          <cell r="N241" t="str">
            <v>1359010</v>
          </cell>
          <cell r="O241">
            <v>2000</v>
          </cell>
          <cell r="P241" t="str">
            <v>11 EURO</v>
          </cell>
          <cell r="Q241">
            <v>42</v>
          </cell>
          <cell r="R241">
            <v>3</v>
          </cell>
          <cell r="S241">
            <v>11148.648648648648</v>
          </cell>
          <cell r="T241">
            <v>210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 t="str">
            <v>Epuiser D9200 avant utilisation des 1359010</v>
          </cell>
          <cell r="Z241">
            <v>0</v>
          </cell>
          <cell r="AA241">
            <v>0</v>
          </cell>
          <cell r="AB241">
            <v>0</v>
          </cell>
        </row>
        <row r="242">
          <cell r="A242" t="str">
            <v>BG81N</v>
          </cell>
          <cell r="B242" t="str">
            <v>RUSSE</v>
          </cell>
          <cell r="C242" t="str">
            <v xml:space="preserve">SNICKERS Caramel Smaller 48g </v>
          </cell>
          <cell r="D242">
            <v>1</v>
          </cell>
          <cell r="E242">
            <v>24</v>
          </cell>
          <cell r="F242">
            <v>1374283</v>
          </cell>
          <cell r="G242">
            <v>72</v>
          </cell>
          <cell r="H242">
            <v>1374284</v>
          </cell>
          <cell r="I242">
            <v>3200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str">
            <v>1359010</v>
          </cell>
          <cell r="O242">
            <v>2000</v>
          </cell>
          <cell r="P242" t="str">
            <v>11 EURO</v>
          </cell>
          <cell r="Q242">
            <v>525</v>
          </cell>
          <cell r="R242">
            <v>9</v>
          </cell>
          <cell r="S242">
            <v>11945.392491467575</v>
          </cell>
          <cell r="T242">
            <v>252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</row>
        <row r="243">
          <cell r="A243" t="str">
            <v>BG81S</v>
          </cell>
          <cell r="B243" t="str">
            <v>RUSSE</v>
          </cell>
          <cell r="C243" t="str">
            <v xml:space="preserve">SNICKERS Hazelnut smaller 40,8g </v>
          </cell>
          <cell r="D243">
            <v>1</v>
          </cell>
          <cell r="E243">
            <v>24</v>
          </cell>
          <cell r="F243">
            <v>1374285</v>
          </cell>
          <cell r="G243">
            <v>72</v>
          </cell>
          <cell r="H243">
            <v>1374286</v>
          </cell>
          <cell r="I243">
            <v>3600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str">
            <v>1359010</v>
          </cell>
          <cell r="O243">
            <v>2000</v>
          </cell>
          <cell r="P243" t="str">
            <v>11 EURO</v>
          </cell>
          <cell r="Q243">
            <v>525</v>
          </cell>
          <cell r="R243">
            <v>9</v>
          </cell>
          <cell r="S243">
            <v>11945.392491467575</v>
          </cell>
          <cell r="T243">
            <v>252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</row>
        <row r="244">
          <cell r="A244" t="str">
            <v>BG97G</v>
          </cell>
          <cell r="B244">
            <v>0</v>
          </cell>
          <cell r="C244" t="str">
            <v>BOUNTY XTRA 51,6g</v>
          </cell>
          <cell r="D244">
            <v>1</v>
          </cell>
          <cell r="E244">
            <v>24</v>
          </cell>
          <cell r="F244">
            <v>1375495</v>
          </cell>
          <cell r="G244">
            <v>72</v>
          </cell>
          <cell r="H244">
            <v>1330442</v>
          </cell>
          <cell r="I244">
            <v>3200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str">
            <v>D9200</v>
          </cell>
          <cell r="O244">
            <v>600</v>
          </cell>
          <cell r="P244" t="str">
            <v>11 EURO</v>
          </cell>
          <cell r="Q244">
            <v>375</v>
          </cell>
          <cell r="R244">
            <v>9</v>
          </cell>
          <cell r="S244">
            <v>8055.5555555555557</v>
          </cell>
          <cell r="T244">
            <v>200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</row>
        <row r="245">
          <cell r="A245" t="str">
            <v>BG97J</v>
          </cell>
          <cell r="B245">
            <v>0</v>
          </cell>
          <cell r="C245" t="str">
            <v>BOUNTY XTRA 51,6g</v>
          </cell>
          <cell r="D245">
            <v>1</v>
          </cell>
          <cell r="E245">
            <v>24</v>
          </cell>
          <cell r="F245">
            <v>1375495</v>
          </cell>
          <cell r="G245">
            <v>72</v>
          </cell>
          <cell r="H245">
            <v>1330442</v>
          </cell>
          <cell r="I245">
            <v>3200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str">
            <v>D9250</v>
          </cell>
          <cell r="O245">
            <v>600</v>
          </cell>
          <cell r="P245" t="str">
            <v>13 CHEP</v>
          </cell>
          <cell r="Q245">
            <v>450</v>
          </cell>
          <cell r="R245">
            <v>9</v>
          </cell>
          <cell r="S245">
            <v>8055.5555555555557</v>
          </cell>
          <cell r="T245">
            <v>200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</row>
        <row r="246">
          <cell r="A246" t="str">
            <v>BH38V</v>
          </cell>
          <cell r="B246">
            <v>0</v>
          </cell>
          <cell r="C246" t="str">
            <v>M&amp;M's peanut  Multi 62g</v>
          </cell>
          <cell r="D246">
            <v>14</v>
          </cell>
          <cell r="E246">
            <v>4</v>
          </cell>
          <cell r="F246">
            <v>1369017</v>
          </cell>
          <cell r="G246">
            <v>56</v>
          </cell>
          <cell r="H246">
            <v>1369018</v>
          </cell>
          <cell r="I246">
            <v>4800</v>
          </cell>
          <cell r="J246">
            <v>1369019</v>
          </cell>
          <cell r="K246">
            <v>600</v>
          </cell>
          <cell r="L246" t="str">
            <v>1369023</v>
          </cell>
          <cell r="M246">
            <v>444000</v>
          </cell>
          <cell r="N246" t="str">
            <v>1359010</v>
          </cell>
          <cell r="O246">
            <v>2000</v>
          </cell>
          <cell r="P246" t="str">
            <v>11 EURO</v>
          </cell>
          <cell r="Q246">
            <v>48</v>
          </cell>
          <cell r="R246">
            <v>3</v>
          </cell>
          <cell r="S246">
            <v>7729.4685990338157</v>
          </cell>
          <cell r="T246">
            <v>299</v>
          </cell>
          <cell r="U246">
            <v>0</v>
          </cell>
          <cell r="V246">
            <v>0</v>
          </cell>
          <cell r="W246" t="str">
            <v xml:space="preserve"> valider la quantité / palette pour les caisses</v>
          </cell>
          <cell r="X246" t="str">
            <v xml:space="preserve"> le reste est bon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</row>
        <row r="247">
          <cell r="A247" t="str">
            <v>BH39M</v>
          </cell>
          <cell r="B247">
            <v>0</v>
          </cell>
          <cell r="C247" t="str">
            <v>M&amp;M's choco  Multi 63g</v>
          </cell>
          <cell r="D247">
            <v>14</v>
          </cell>
          <cell r="E247">
            <v>4</v>
          </cell>
          <cell r="F247">
            <v>1369020</v>
          </cell>
          <cell r="G247">
            <v>56</v>
          </cell>
          <cell r="H247">
            <v>1369021</v>
          </cell>
          <cell r="I247">
            <v>4800</v>
          </cell>
          <cell r="J247">
            <v>1369022</v>
          </cell>
          <cell r="K247">
            <v>600</v>
          </cell>
          <cell r="L247" t="str">
            <v>1369023</v>
          </cell>
          <cell r="M247">
            <v>444000</v>
          </cell>
          <cell r="N247" t="str">
            <v>1359010</v>
          </cell>
          <cell r="O247">
            <v>2000</v>
          </cell>
          <cell r="P247" t="str">
            <v>11 EURO</v>
          </cell>
          <cell r="Q247">
            <v>48</v>
          </cell>
          <cell r="R247">
            <v>3</v>
          </cell>
          <cell r="S247">
            <v>7729.4685990338157</v>
          </cell>
          <cell r="T247">
            <v>299</v>
          </cell>
          <cell r="U247">
            <v>0</v>
          </cell>
          <cell r="V247">
            <v>0</v>
          </cell>
          <cell r="W247" t="str">
            <v xml:space="preserve"> valider la quantité / palette pour les caisses</v>
          </cell>
          <cell r="X247" t="str">
            <v xml:space="preserve"> le reste est bon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</row>
        <row r="248">
          <cell r="A248" t="str">
            <v>BH39R</v>
          </cell>
          <cell r="B248">
            <v>0</v>
          </cell>
          <cell r="C248" t="str">
            <v>M&amp;M's peanut  Sgl 62g</v>
          </cell>
          <cell r="D248">
            <v>1</v>
          </cell>
          <cell r="E248">
            <v>20</v>
          </cell>
          <cell r="F248">
            <v>1368412</v>
          </cell>
          <cell r="G248">
            <v>56</v>
          </cell>
          <cell r="H248">
            <v>1368413</v>
          </cell>
          <cell r="I248">
            <v>1950</v>
          </cell>
          <cell r="J248">
            <v>0</v>
          </cell>
          <cell r="K248">
            <v>0</v>
          </cell>
          <cell r="L248" t="str">
            <v>1369023</v>
          </cell>
          <cell r="M248">
            <v>444000</v>
          </cell>
          <cell r="N248" t="str">
            <v>1359010</v>
          </cell>
          <cell r="O248">
            <v>2000</v>
          </cell>
          <cell r="P248" t="str">
            <v>11 EURO</v>
          </cell>
          <cell r="Q248">
            <v>208</v>
          </cell>
          <cell r="R248">
            <v>7</v>
          </cell>
          <cell r="S248">
            <v>7729.4685990338157</v>
          </cell>
          <cell r="T248">
            <v>299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</row>
        <row r="249">
          <cell r="A249" t="str">
            <v>BH39X</v>
          </cell>
          <cell r="B249">
            <v>0</v>
          </cell>
          <cell r="C249" t="str">
            <v>M&amp;M's choco  Sgl 63g</v>
          </cell>
          <cell r="D249">
            <v>1</v>
          </cell>
          <cell r="E249">
            <v>20</v>
          </cell>
          <cell r="F249">
            <v>1368414</v>
          </cell>
          <cell r="G249">
            <v>56</v>
          </cell>
          <cell r="H249">
            <v>1368415</v>
          </cell>
          <cell r="I249">
            <v>1950</v>
          </cell>
          <cell r="J249">
            <v>0</v>
          </cell>
          <cell r="K249">
            <v>0</v>
          </cell>
          <cell r="L249" t="str">
            <v>1369023</v>
          </cell>
          <cell r="M249">
            <v>444000</v>
          </cell>
          <cell r="N249" t="str">
            <v>1359010</v>
          </cell>
          <cell r="O249">
            <v>2000</v>
          </cell>
          <cell r="P249" t="str">
            <v>11 EURO</v>
          </cell>
          <cell r="Q249">
            <v>208</v>
          </cell>
          <cell r="R249">
            <v>7</v>
          </cell>
          <cell r="S249">
            <v>7729.4685990338157</v>
          </cell>
          <cell r="T249">
            <v>299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</row>
        <row r="250">
          <cell r="A250" t="str">
            <v>BH53E</v>
          </cell>
          <cell r="B250">
            <v>0</v>
          </cell>
          <cell r="C250" t="str">
            <v>TWIX Multi 34,2g</v>
          </cell>
          <cell r="D250">
            <v>12</v>
          </cell>
          <cell r="E250">
            <v>6</v>
          </cell>
          <cell r="F250">
            <v>1336526</v>
          </cell>
          <cell r="G250">
            <v>72</v>
          </cell>
          <cell r="H250">
            <v>1377938</v>
          </cell>
          <cell r="I250">
            <v>18000</v>
          </cell>
          <cell r="J250">
            <v>1350535</v>
          </cell>
          <cell r="K250">
            <v>800</v>
          </cell>
          <cell r="L250">
            <v>0</v>
          </cell>
          <cell r="M250">
            <v>0</v>
          </cell>
          <cell r="N250" t="str">
            <v>1359010</v>
          </cell>
          <cell r="O250">
            <v>2000</v>
          </cell>
          <cell r="P250" t="str">
            <v>11 EURO</v>
          </cell>
          <cell r="Q250">
            <v>144</v>
          </cell>
          <cell r="R250">
            <v>3</v>
          </cell>
          <cell r="S250">
            <v>11148.648648648648</v>
          </cell>
          <cell r="T250">
            <v>210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</row>
        <row r="251">
          <cell r="A251" t="str">
            <v>BH73G</v>
          </cell>
          <cell r="B251">
            <v>0</v>
          </cell>
          <cell r="C251" t="str">
            <v>MALTESERS stick Multi 60g</v>
          </cell>
          <cell r="D251">
            <v>12</v>
          </cell>
          <cell r="E251">
            <v>4</v>
          </cell>
          <cell r="F251">
            <v>1378447</v>
          </cell>
          <cell r="G251">
            <v>48</v>
          </cell>
          <cell r="H251">
            <v>1378449</v>
          </cell>
          <cell r="I251">
            <v>9600</v>
          </cell>
          <cell r="J251">
            <v>1378451</v>
          </cell>
          <cell r="K251">
            <v>800</v>
          </cell>
          <cell r="L251" t="str">
            <v>MB458</v>
          </cell>
          <cell r="M251">
            <v>444000</v>
          </cell>
          <cell r="N251" t="str">
            <v>1359010</v>
          </cell>
          <cell r="O251">
            <v>2000</v>
          </cell>
          <cell r="P251" t="str">
            <v>11 EURO</v>
          </cell>
          <cell r="Q251">
            <v>70</v>
          </cell>
          <cell r="R251">
            <v>3</v>
          </cell>
          <cell r="S251">
            <v>8564.8148148148157</v>
          </cell>
          <cell r="T251">
            <v>315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</row>
        <row r="252">
          <cell r="A252" t="str">
            <v>BH73L</v>
          </cell>
          <cell r="B252">
            <v>0</v>
          </cell>
          <cell r="C252" t="str">
            <v>MALTESERS stick Multi 60g</v>
          </cell>
          <cell r="D252">
            <v>12</v>
          </cell>
          <cell r="E252">
            <v>4</v>
          </cell>
          <cell r="F252">
            <v>1378447</v>
          </cell>
          <cell r="G252">
            <v>48</v>
          </cell>
          <cell r="H252">
            <v>1358449</v>
          </cell>
          <cell r="I252">
            <v>9600</v>
          </cell>
          <cell r="J252">
            <v>1378451</v>
          </cell>
          <cell r="K252">
            <v>800</v>
          </cell>
          <cell r="L252" t="str">
            <v>MB458</v>
          </cell>
          <cell r="M252">
            <v>444000</v>
          </cell>
          <cell r="N252" t="str">
            <v>1359011</v>
          </cell>
          <cell r="O252">
            <v>2000</v>
          </cell>
          <cell r="P252" t="str">
            <v>13 CHEP</v>
          </cell>
          <cell r="Q252">
            <v>84</v>
          </cell>
          <cell r="R252">
            <v>3</v>
          </cell>
          <cell r="S252">
            <v>8564.8148148148157</v>
          </cell>
          <cell r="T252">
            <v>315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</row>
        <row r="253">
          <cell r="A253" t="str">
            <v>BH73M</v>
          </cell>
          <cell r="B253">
            <v>0</v>
          </cell>
          <cell r="C253" t="str">
            <v>MALTESERS stick Multi 60g</v>
          </cell>
          <cell r="D253">
            <v>12</v>
          </cell>
          <cell r="E253">
            <v>4</v>
          </cell>
          <cell r="F253">
            <v>1378448</v>
          </cell>
          <cell r="G253">
            <v>48</v>
          </cell>
          <cell r="H253">
            <v>1378450</v>
          </cell>
          <cell r="I253">
            <v>9600</v>
          </cell>
          <cell r="J253">
            <v>1378452</v>
          </cell>
          <cell r="K253">
            <v>800</v>
          </cell>
          <cell r="L253" t="str">
            <v>MB458</v>
          </cell>
          <cell r="M253">
            <v>444000</v>
          </cell>
          <cell r="N253" t="str">
            <v>1359011</v>
          </cell>
          <cell r="O253">
            <v>2000</v>
          </cell>
          <cell r="P253" t="str">
            <v>13 CHEP</v>
          </cell>
          <cell r="Q253">
            <v>84</v>
          </cell>
          <cell r="R253">
            <v>3</v>
          </cell>
          <cell r="S253">
            <v>8564.8148148148157</v>
          </cell>
          <cell r="T253">
            <v>315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 t="str">
            <v/>
          </cell>
          <cell r="T254" t="str">
            <v/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 t="str">
            <v/>
          </cell>
          <cell r="T255" t="str">
            <v/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 t="str">
            <v/>
          </cell>
          <cell r="T256" t="str">
            <v/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 t="str">
            <v/>
          </cell>
          <cell r="T257" t="str">
            <v/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 t="str">
            <v/>
          </cell>
          <cell r="T258" t="str">
            <v/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 t="str">
            <v/>
          </cell>
          <cell r="T259" t="str">
            <v/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 t="str">
            <v/>
          </cell>
          <cell r="T260" t="str">
            <v/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 t="str">
            <v/>
          </cell>
          <cell r="T261" t="str">
            <v/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 t="str">
            <v/>
          </cell>
          <cell r="T262" t="str">
            <v/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 t="str">
            <v/>
          </cell>
          <cell r="T263" t="str">
            <v/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 t="str">
            <v/>
          </cell>
          <cell r="T264" t="str">
            <v/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 t="str">
            <v/>
          </cell>
          <cell r="T265" t="str">
            <v/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 t="str">
            <v/>
          </cell>
          <cell r="T266" t="str">
            <v/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 t="str">
            <v/>
          </cell>
          <cell r="T267" t="str">
            <v/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 t="str">
            <v/>
          </cell>
          <cell r="T268" t="str">
            <v/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 t="str">
            <v/>
          </cell>
          <cell r="T269" t="str">
            <v/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 t="str">
            <v/>
          </cell>
          <cell r="T270" t="str">
            <v/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 t="str">
            <v/>
          </cell>
          <cell r="T271" t="str">
            <v/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 t="str">
            <v/>
          </cell>
          <cell r="T272" t="str">
            <v/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 t="str">
            <v/>
          </cell>
          <cell r="T273" t="str">
            <v/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 t="str">
            <v/>
          </cell>
          <cell r="T274" t="str">
            <v/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 t="str">
            <v/>
          </cell>
          <cell r="T275" t="str">
            <v/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 t="str">
            <v/>
          </cell>
          <cell r="T276" t="str">
            <v/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 t="str">
            <v/>
          </cell>
          <cell r="T277" t="str">
            <v/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 t="str">
            <v/>
          </cell>
          <cell r="T278" t="str">
            <v/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 t="str">
            <v/>
          </cell>
          <cell r="T279" t="str">
            <v/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 t="str">
            <v/>
          </cell>
          <cell r="T280" t="str">
            <v/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 t="str">
            <v/>
          </cell>
          <cell r="T281" t="str">
            <v/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 t="str">
            <v/>
          </cell>
          <cell r="T282" t="str">
            <v/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 t="str">
            <v/>
          </cell>
          <cell r="T283" t="str">
            <v/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 t="str">
            <v/>
          </cell>
          <cell r="T284" t="str">
            <v/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 t="str">
            <v/>
          </cell>
          <cell r="T285" t="str">
            <v/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 t="str">
            <v/>
          </cell>
          <cell r="T286" t="str">
            <v/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 t="str">
            <v/>
          </cell>
          <cell r="T287" t="str">
            <v/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 t="str">
            <v/>
          </cell>
          <cell r="T288" t="str">
            <v/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 t="str">
            <v/>
          </cell>
          <cell r="T289" t="str">
            <v/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 t="str">
            <v/>
          </cell>
          <cell r="T290" t="str">
            <v/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 t="str">
            <v/>
          </cell>
          <cell r="T291" t="str">
            <v/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 t="str">
            <v/>
          </cell>
          <cell r="T292" t="str">
            <v/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 t="str">
            <v/>
          </cell>
          <cell r="T293" t="str">
            <v/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 t="str">
            <v/>
          </cell>
          <cell r="T294" t="str">
            <v/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 t="str">
            <v/>
          </cell>
          <cell r="T295" t="str">
            <v/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 t="str">
            <v/>
          </cell>
          <cell r="T296" t="str">
            <v/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 t="str">
            <v/>
          </cell>
          <cell r="T297" t="str">
            <v/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 t="str">
            <v/>
          </cell>
          <cell r="T298" t="str">
            <v/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 t="str">
            <v/>
          </cell>
          <cell r="T299" t="str">
            <v/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 t="str">
            <v/>
          </cell>
          <cell r="T300" t="str">
            <v/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 t="str">
            <v/>
          </cell>
          <cell r="T301" t="str">
            <v/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 t="str">
            <v/>
          </cell>
          <cell r="T302" t="str">
            <v/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 t="str">
            <v/>
          </cell>
          <cell r="T303" t="str">
            <v/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 t="str">
            <v/>
          </cell>
          <cell r="T304" t="str">
            <v/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W305">
            <v>0</v>
          </cell>
        </row>
        <row r="306">
          <cell r="W306">
            <v>0</v>
          </cell>
        </row>
        <row r="307">
          <cell r="W307">
            <v>0</v>
          </cell>
        </row>
        <row r="308">
          <cell r="W308">
            <v>0</v>
          </cell>
        </row>
        <row r="309">
          <cell r="W309">
            <v>0</v>
          </cell>
        </row>
        <row r="310">
          <cell r="W310">
            <v>0</v>
          </cell>
        </row>
        <row r="311">
          <cell r="N311">
            <v>0</v>
          </cell>
          <cell r="W311">
            <v>0</v>
          </cell>
        </row>
        <row r="312">
          <cell r="W312">
            <v>0</v>
          </cell>
        </row>
        <row r="313">
          <cell r="W313">
            <v>0</v>
          </cell>
        </row>
        <row r="314">
          <cell r="W314">
            <v>0</v>
          </cell>
        </row>
        <row r="315">
          <cell r="W315">
            <v>0</v>
          </cell>
        </row>
        <row r="316">
          <cell r="W316">
            <v>0</v>
          </cell>
        </row>
        <row r="317">
          <cell r="W317">
            <v>0</v>
          </cell>
        </row>
        <row r="318">
          <cell r="W318">
            <v>0</v>
          </cell>
        </row>
        <row r="319">
          <cell r="W319">
            <v>0</v>
          </cell>
        </row>
        <row r="320">
          <cell r="W320">
            <v>0</v>
          </cell>
        </row>
        <row r="321">
          <cell r="W321">
            <v>0</v>
          </cell>
        </row>
        <row r="322">
          <cell r="W322">
            <v>0</v>
          </cell>
        </row>
        <row r="323">
          <cell r="W323">
            <v>0</v>
          </cell>
        </row>
        <row r="324">
          <cell r="W324">
            <v>0</v>
          </cell>
        </row>
        <row r="325">
          <cell r="W325">
            <v>0</v>
          </cell>
        </row>
        <row r="326">
          <cell r="W326">
            <v>0</v>
          </cell>
        </row>
        <row r="327">
          <cell r="W327">
            <v>0</v>
          </cell>
        </row>
        <row r="328">
          <cell r="W328">
            <v>0</v>
          </cell>
        </row>
        <row r="329">
          <cell r="W329">
            <v>0</v>
          </cell>
        </row>
        <row r="330">
          <cell r="W330">
            <v>0</v>
          </cell>
        </row>
        <row r="331">
          <cell r="W331">
            <v>0</v>
          </cell>
        </row>
        <row r="332">
          <cell r="W332">
            <v>0</v>
          </cell>
        </row>
        <row r="333">
          <cell r="W333">
            <v>0</v>
          </cell>
        </row>
        <row r="334">
          <cell r="W334">
            <v>0</v>
          </cell>
        </row>
        <row r="335">
          <cell r="W335">
            <v>0</v>
          </cell>
        </row>
        <row r="336">
          <cell r="W336">
            <v>0</v>
          </cell>
        </row>
        <row r="337">
          <cell r="W337">
            <v>0</v>
          </cell>
        </row>
        <row r="338">
          <cell r="W338">
            <v>0</v>
          </cell>
        </row>
        <row r="339">
          <cell r="W339">
            <v>0</v>
          </cell>
        </row>
        <row r="340">
          <cell r="W340">
            <v>0</v>
          </cell>
        </row>
        <row r="341">
          <cell r="W341">
            <v>0</v>
          </cell>
        </row>
        <row r="342">
          <cell r="W342">
            <v>0</v>
          </cell>
        </row>
        <row r="343">
          <cell r="W343">
            <v>0</v>
          </cell>
        </row>
        <row r="344">
          <cell r="W344">
            <v>0</v>
          </cell>
        </row>
        <row r="345">
          <cell r="W345">
            <v>0</v>
          </cell>
        </row>
        <row r="346">
          <cell r="W346">
            <v>0</v>
          </cell>
        </row>
        <row r="347">
          <cell r="W347">
            <v>0</v>
          </cell>
        </row>
        <row r="348">
          <cell r="W348">
            <v>0</v>
          </cell>
        </row>
        <row r="349">
          <cell r="W349">
            <v>0</v>
          </cell>
        </row>
        <row r="350">
          <cell r="W350">
            <v>0</v>
          </cell>
        </row>
        <row r="351">
          <cell r="W351">
            <v>0</v>
          </cell>
        </row>
        <row r="352">
          <cell r="W352">
            <v>0</v>
          </cell>
        </row>
        <row r="353">
          <cell r="W353">
            <v>0</v>
          </cell>
        </row>
        <row r="354">
          <cell r="W354">
            <v>0</v>
          </cell>
        </row>
        <row r="355">
          <cell r="W355">
            <v>0</v>
          </cell>
        </row>
        <row r="356">
          <cell r="W356">
            <v>0</v>
          </cell>
        </row>
        <row r="357">
          <cell r="W357">
            <v>0</v>
          </cell>
        </row>
        <row r="358">
          <cell r="W358">
            <v>0</v>
          </cell>
        </row>
        <row r="359">
          <cell r="W359">
            <v>0</v>
          </cell>
        </row>
        <row r="360">
          <cell r="W360">
            <v>0</v>
          </cell>
        </row>
        <row r="361">
          <cell r="W361">
            <v>0</v>
          </cell>
        </row>
        <row r="362">
          <cell r="W362">
            <v>0</v>
          </cell>
        </row>
        <row r="363">
          <cell r="W363">
            <v>0</v>
          </cell>
        </row>
        <row r="364">
          <cell r="W364">
            <v>0</v>
          </cell>
        </row>
        <row r="365">
          <cell r="W365">
            <v>0</v>
          </cell>
        </row>
        <row r="366">
          <cell r="W366">
            <v>0</v>
          </cell>
        </row>
        <row r="367">
          <cell r="W367">
            <v>0</v>
          </cell>
        </row>
        <row r="368">
          <cell r="W368">
            <v>0</v>
          </cell>
        </row>
        <row r="369">
          <cell r="W369">
            <v>0</v>
          </cell>
        </row>
        <row r="370">
          <cell r="W370">
            <v>0</v>
          </cell>
        </row>
        <row r="371">
          <cell r="W371">
            <v>0</v>
          </cell>
        </row>
        <row r="372">
          <cell r="W372">
            <v>0</v>
          </cell>
        </row>
        <row r="373">
          <cell r="W373">
            <v>0</v>
          </cell>
        </row>
        <row r="374">
          <cell r="W374">
            <v>0</v>
          </cell>
        </row>
        <row r="375">
          <cell r="W375">
            <v>0</v>
          </cell>
        </row>
        <row r="376">
          <cell r="W376">
            <v>0</v>
          </cell>
        </row>
        <row r="377">
          <cell r="W377">
            <v>0</v>
          </cell>
        </row>
        <row r="378">
          <cell r="W378">
            <v>0</v>
          </cell>
        </row>
        <row r="379">
          <cell r="W379">
            <v>0</v>
          </cell>
        </row>
        <row r="380">
          <cell r="W380">
            <v>0</v>
          </cell>
        </row>
        <row r="381">
          <cell r="W381">
            <v>0</v>
          </cell>
        </row>
        <row r="382">
          <cell r="W382">
            <v>0</v>
          </cell>
        </row>
        <row r="383">
          <cell r="W383">
            <v>0</v>
          </cell>
        </row>
        <row r="384">
          <cell r="W384">
            <v>0</v>
          </cell>
        </row>
        <row r="385">
          <cell r="W385">
            <v>0</v>
          </cell>
        </row>
        <row r="386">
          <cell r="W386">
            <v>0</v>
          </cell>
        </row>
        <row r="387">
          <cell r="W387">
            <v>0</v>
          </cell>
        </row>
        <row r="388">
          <cell r="W388">
            <v>0</v>
          </cell>
        </row>
        <row r="389">
          <cell r="W389">
            <v>0</v>
          </cell>
        </row>
        <row r="390">
          <cell r="W390">
            <v>0</v>
          </cell>
        </row>
        <row r="391">
          <cell r="W391">
            <v>0</v>
          </cell>
        </row>
        <row r="392">
          <cell r="W392">
            <v>0</v>
          </cell>
        </row>
        <row r="393">
          <cell r="W393">
            <v>0</v>
          </cell>
        </row>
        <row r="394">
          <cell r="W394">
            <v>0</v>
          </cell>
        </row>
        <row r="395">
          <cell r="W395">
            <v>0</v>
          </cell>
        </row>
        <row r="396">
          <cell r="W396">
            <v>0</v>
          </cell>
        </row>
        <row r="397">
          <cell r="W397">
            <v>0</v>
          </cell>
        </row>
        <row r="398">
          <cell r="W398">
            <v>0</v>
          </cell>
        </row>
        <row r="399">
          <cell r="W399">
            <v>0</v>
          </cell>
        </row>
        <row r="400">
          <cell r="W400">
            <v>0</v>
          </cell>
        </row>
        <row r="401">
          <cell r="W401">
            <v>0</v>
          </cell>
        </row>
        <row r="402">
          <cell r="W402">
            <v>0</v>
          </cell>
        </row>
        <row r="403">
          <cell r="W403">
            <v>0</v>
          </cell>
        </row>
        <row r="404">
          <cell r="W404">
            <v>0</v>
          </cell>
        </row>
        <row r="405">
          <cell r="W405">
            <v>0</v>
          </cell>
        </row>
        <row r="406">
          <cell r="W406">
            <v>0</v>
          </cell>
        </row>
        <row r="407">
          <cell r="W407">
            <v>0</v>
          </cell>
        </row>
        <row r="408">
          <cell r="W408">
            <v>0</v>
          </cell>
        </row>
        <row r="409">
          <cell r="W409">
            <v>0</v>
          </cell>
        </row>
        <row r="410">
          <cell r="W410">
            <v>0</v>
          </cell>
        </row>
        <row r="411">
          <cell r="W411">
            <v>0</v>
          </cell>
        </row>
        <row r="412">
          <cell r="W412">
            <v>0</v>
          </cell>
        </row>
        <row r="413">
          <cell r="W413">
            <v>0</v>
          </cell>
        </row>
        <row r="414">
          <cell r="W414">
            <v>0</v>
          </cell>
        </row>
        <row r="415">
          <cell r="W415">
            <v>0</v>
          </cell>
        </row>
        <row r="416">
          <cell r="W416">
            <v>0</v>
          </cell>
        </row>
        <row r="417">
          <cell r="W417">
            <v>0</v>
          </cell>
        </row>
        <row r="418">
          <cell r="W418">
            <v>0</v>
          </cell>
        </row>
        <row r="419">
          <cell r="W419">
            <v>0</v>
          </cell>
        </row>
        <row r="420">
          <cell r="W420">
            <v>0</v>
          </cell>
        </row>
        <row r="421">
          <cell r="W421">
            <v>0</v>
          </cell>
        </row>
        <row r="422">
          <cell r="W422">
            <v>0</v>
          </cell>
        </row>
        <row r="423">
          <cell r="W423">
            <v>0</v>
          </cell>
        </row>
        <row r="424">
          <cell r="W424">
            <v>0</v>
          </cell>
        </row>
        <row r="425">
          <cell r="W425">
            <v>0</v>
          </cell>
        </row>
        <row r="426">
          <cell r="W426">
            <v>0</v>
          </cell>
        </row>
        <row r="427">
          <cell r="W427">
            <v>0</v>
          </cell>
        </row>
        <row r="428">
          <cell r="W428">
            <v>0</v>
          </cell>
        </row>
        <row r="429">
          <cell r="W429">
            <v>0</v>
          </cell>
        </row>
        <row r="430">
          <cell r="W430">
            <v>0</v>
          </cell>
        </row>
        <row r="431">
          <cell r="W431">
            <v>0</v>
          </cell>
        </row>
        <row r="432">
          <cell r="W432">
            <v>0</v>
          </cell>
        </row>
        <row r="433">
          <cell r="W433">
            <v>0</v>
          </cell>
        </row>
        <row r="434">
          <cell r="W434">
            <v>0</v>
          </cell>
        </row>
        <row r="435">
          <cell r="W435">
            <v>0</v>
          </cell>
        </row>
        <row r="436">
          <cell r="W436">
            <v>0</v>
          </cell>
        </row>
        <row r="437">
          <cell r="W437">
            <v>0</v>
          </cell>
        </row>
        <row r="438">
          <cell r="W438">
            <v>0</v>
          </cell>
        </row>
        <row r="439">
          <cell r="W439">
            <v>0</v>
          </cell>
        </row>
        <row r="440">
          <cell r="W440">
            <v>0</v>
          </cell>
        </row>
        <row r="441">
          <cell r="W441">
            <v>0</v>
          </cell>
        </row>
        <row r="442">
          <cell r="W442">
            <v>0</v>
          </cell>
        </row>
        <row r="443">
          <cell r="W443">
            <v>0</v>
          </cell>
        </row>
        <row r="444">
          <cell r="W444">
            <v>0</v>
          </cell>
        </row>
        <row r="445">
          <cell r="W445">
            <v>0</v>
          </cell>
        </row>
        <row r="446">
          <cell r="W446">
            <v>0</v>
          </cell>
        </row>
        <row r="447">
          <cell r="W447">
            <v>0</v>
          </cell>
        </row>
        <row r="448">
          <cell r="W448">
            <v>0</v>
          </cell>
        </row>
        <row r="449">
          <cell r="W449">
            <v>0</v>
          </cell>
        </row>
        <row r="450">
          <cell r="W450">
            <v>0</v>
          </cell>
        </row>
        <row r="451">
          <cell r="W451">
            <v>0</v>
          </cell>
        </row>
        <row r="452">
          <cell r="W452">
            <v>0</v>
          </cell>
        </row>
        <row r="453">
          <cell r="W453">
            <v>0</v>
          </cell>
        </row>
        <row r="454">
          <cell r="W454">
            <v>0</v>
          </cell>
        </row>
        <row r="455">
          <cell r="W455">
            <v>0</v>
          </cell>
        </row>
        <row r="456">
          <cell r="W456">
            <v>0</v>
          </cell>
        </row>
        <row r="457">
          <cell r="W457">
            <v>0</v>
          </cell>
        </row>
        <row r="458">
          <cell r="W458">
            <v>0</v>
          </cell>
        </row>
        <row r="459">
          <cell r="W459">
            <v>0</v>
          </cell>
        </row>
        <row r="460">
          <cell r="W460">
            <v>0</v>
          </cell>
        </row>
        <row r="461">
          <cell r="W461">
            <v>0</v>
          </cell>
        </row>
        <row r="462">
          <cell r="W462">
            <v>0</v>
          </cell>
        </row>
        <row r="463">
          <cell r="W463">
            <v>0</v>
          </cell>
        </row>
        <row r="464">
          <cell r="W464">
            <v>0</v>
          </cell>
        </row>
        <row r="465">
          <cell r="W465">
            <v>0</v>
          </cell>
        </row>
        <row r="466">
          <cell r="W466">
            <v>0</v>
          </cell>
        </row>
        <row r="467">
          <cell r="W467">
            <v>0</v>
          </cell>
        </row>
        <row r="468">
          <cell r="W468">
            <v>0</v>
          </cell>
        </row>
        <row r="469">
          <cell r="W469">
            <v>0</v>
          </cell>
        </row>
        <row r="470">
          <cell r="W470">
            <v>0</v>
          </cell>
        </row>
        <row r="471">
          <cell r="W471">
            <v>0</v>
          </cell>
        </row>
        <row r="472">
          <cell r="W472">
            <v>0</v>
          </cell>
        </row>
        <row r="473">
          <cell r="W473">
            <v>0</v>
          </cell>
        </row>
        <row r="474">
          <cell r="W474">
            <v>0</v>
          </cell>
        </row>
        <row r="475">
          <cell r="W475">
            <v>0</v>
          </cell>
        </row>
        <row r="476">
          <cell r="W476">
            <v>0</v>
          </cell>
        </row>
        <row r="477">
          <cell r="W477">
            <v>0</v>
          </cell>
        </row>
        <row r="478">
          <cell r="W478">
            <v>0</v>
          </cell>
        </row>
        <row r="479">
          <cell r="W479">
            <v>0</v>
          </cell>
        </row>
        <row r="480">
          <cell r="W480">
            <v>0</v>
          </cell>
        </row>
        <row r="481">
          <cell r="W481">
            <v>0</v>
          </cell>
        </row>
        <row r="482">
          <cell r="W482">
            <v>0</v>
          </cell>
        </row>
        <row r="483">
          <cell r="W483">
            <v>0</v>
          </cell>
        </row>
        <row r="484">
          <cell r="W484">
            <v>0</v>
          </cell>
        </row>
        <row r="485">
          <cell r="W485">
            <v>0</v>
          </cell>
        </row>
        <row r="486">
          <cell r="W486">
            <v>0</v>
          </cell>
        </row>
        <row r="487">
          <cell r="W487">
            <v>0</v>
          </cell>
        </row>
        <row r="488">
          <cell r="W488">
            <v>0</v>
          </cell>
        </row>
        <row r="489">
          <cell r="W489">
            <v>0</v>
          </cell>
        </row>
        <row r="490">
          <cell r="W490">
            <v>0</v>
          </cell>
        </row>
        <row r="491">
          <cell r="W491">
            <v>0</v>
          </cell>
        </row>
        <row r="492">
          <cell r="W492">
            <v>0</v>
          </cell>
        </row>
        <row r="493">
          <cell r="W493">
            <v>0</v>
          </cell>
        </row>
        <row r="494">
          <cell r="W494">
            <v>0</v>
          </cell>
        </row>
        <row r="495">
          <cell r="W495">
            <v>0</v>
          </cell>
        </row>
        <row r="496">
          <cell r="W496">
            <v>0</v>
          </cell>
        </row>
        <row r="497">
          <cell r="W497">
            <v>0</v>
          </cell>
        </row>
        <row r="498">
          <cell r="W498">
            <v>0</v>
          </cell>
        </row>
        <row r="499">
          <cell r="W499">
            <v>0</v>
          </cell>
        </row>
        <row r="500">
          <cell r="W500">
            <v>0</v>
          </cell>
        </row>
        <row r="501">
          <cell r="W501">
            <v>0</v>
          </cell>
        </row>
        <row r="502">
          <cell r="W502">
            <v>0</v>
          </cell>
        </row>
        <row r="503">
          <cell r="W503">
            <v>0</v>
          </cell>
        </row>
        <row r="504">
          <cell r="W504">
            <v>0</v>
          </cell>
        </row>
        <row r="505">
          <cell r="W505">
            <v>0</v>
          </cell>
        </row>
        <row r="506">
          <cell r="W506">
            <v>0</v>
          </cell>
        </row>
        <row r="507">
          <cell r="W507">
            <v>0</v>
          </cell>
        </row>
        <row r="508">
          <cell r="W508">
            <v>0</v>
          </cell>
        </row>
        <row r="509">
          <cell r="W509">
            <v>0</v>
          </cell>
        </row>
        <row r="510">
          <cell r="W510">
            <v>0</v>
          </cell>
        </row>
        <row r="511">
          <cell r="W511">
            <v>0</v>
          </cell>
        </row>
        <row r="512">
          <cell r="W512">
            <v>0</v>
          </cell>
        </row>
        <row r="513">
          <cell r="W513">
            <v>0</v>
          </cell>
        </row>
        <row r="514">
          <cell r="W514">
            <v>0</v>
          </cell>
        </row>
        <row r="515">
          <cell r="W515">
            <v>0</v>
          </cell>
        </row>
        <row r="516">
          <cell r="W516">
            <v>0</v>
          </cell>
        </row>
        <row r="517">
          <cell r="W517">
            <v>0</v>
          </cell>
        </row>
        <row r="518">
          <cell r="W518">
            <v>0</v>
          </cell>
        </row>
        <row r="519">
          <cell r="W519">
            <v>0</v>
          </cell>
        </row>
        <row r="520">
          <cell r="W520">
            <v>0</v>
          </cell>
        </row>
        <row r="521">
          <cell r="W521">
            <v>0</v>
          </cell>
        </row>
        <row r="522">
          <cell r="W522">
            <v>0</v>
          </cell>
        </row>
        <row r="523">
          <cell r="W523">
            <v>0</v>
          </cell>
        </row>
        <row r="524">
          <cell r="W524">
            <v>0</v>
          </cell>
        </row>
        <row r="525">
          <cell r="W525">
            <v>0</v>
          </cell>
        </row>
        <row r="526">
          <cell r="W526">
            <v>0</v>
          </cell>
        </row>
        <row r="527">
          <cell r="W527">
            <v>0</v>
          </cell>
        </row>
        <row r="528">
          <cell r="W528">
            <v>0</v>
          </cell>
        </row>
        <row r="529">
          <cell r="W529">
            <v>0</v>
          </cell>
        </row>
        <row r="530">
          <cell r="W530">
            <v>0</v>
          </cell>
        </row>
        <row r="531">
          <cell r="W531">
            <v>0</v>
          </cell>
        </row>
        <row r="532">
          <cell r="W532">
            <v>0</v>
          </cell>
        </row>
        <row r="533">
          <cell r="W533">
            <v>0</v>
          </cell>
        </row>
        <row r="534">
          <cell r="W534">
            <v>0</v>
          </cell>
        </row>
        <row r="535">
          <cell r="W535">
            <v>0</v>
          </cell>
        </row>
        <row r="536">
          <cell r="W536">
            <v>0</v>
          </cell>
        </row>
        <row r="537">
          <cell r="W537">
            <v>0</v>
          </cell>
        </row>
        <row r="538">
          <cell r="W538">
            <v>0</v>
          </cell>
        </row>
        <row r="539">
          <cell r="W539">
            <v>0</v>
          </cell>
        </row>
        <row r="540">
          <cell r="W540">
            <v>0</v>
          </cell>
        </row>
        <row r="541">
          <cell r="W541">
            <v>0</v>
          </cell>
        </row>
        <row r="542">
          <cell r="W542">
            <v>0</v>
          </cell>
        </row>
        <row r="543">
          <cell r="W543">
            <v>0</v>
          </cell>
        </row>
        <row r="544">
          <cell r="W544">
            <v>0</v>
          </cell>
        </row>
        <row r="545">
          <cell r="W545">
            <v>0</v>
          </cell>
        </row>
        <row r="546">
          <cell r="W546">
            <v>0</v>
          </cell>
        </row>
        <row r="547">
          <cell r="W547">
            <v>0</v>
          </cell>
        </row>
        <row r="548">
          <cell r="W548">
            <v>0</v>
          </cell>
        </row>
        <row r="549">
          <cell r="W549">
            <v>0</v>
          </cell>
        </row>
        <row r="550">
          <cell r="W550">
            <v>0</v>
          </cell>
        </row>
        <row r="551">
          <cell r="W551">
            <v>0</v>
          </cell>
        </row>
        <row r="552">
          <cell r="W552">
            <v>0</v>
          </cell>
        </row>
        <row r="553">
          <cell r="W553">
            <v>0</v>
          </cell>
        </row>
        <row r="554">
          <cell r="W554">
            <v>0</v>
          </cell>
        </row>
        <row r="555">
          <cell r="W555">
            <v>0</v>
          </cell>
        </row>
        <row r="556">
          <cell r="W556">
            <v>0</v>
          </cell>
        </row>
        <row r="557">
          <cell r="W557">
            <v>0</v>
          </cell>
        </row>
        <row r="558">
          <cell r="W558">
            <v>0</v>
          </cell>
        </row>
        <row r="559">
          <cell r="W559">
            <v>0</v>
          </cell>
        </row>
        <row r="560">
          <cell r="W560">
            <v>0</v>
          </cell>
        </row>
        <row r="561">
          <cell r="W561">
            <v>0</v>
          </cell>
        </row>
        <row r="562">
          <cell r="W562">
            <v>0</v>
          </cell>
        </row>
        <row r="563">
          <cell r="W563">
            <v>0</v>
          </cell>
        </row>
        <row r="564">
          <cell r="W564">
            <v>0</v>
          </cell>
        </row>
        <row r="565">
          <cell r="W565">
            <v>0</v>
          </cell>
        </row>
        <row r="566">
          <cell r="W566">
            <v>0</v>
          </cell>
        </row>
        <row r="567">
          <cell r="W567">
            <v>0</v>
          </cell>
        </row>
        <row r="568">
          <cell r="W568">
            <v>0</v>
          </cell>
        </row>
        <row r="569">
          <cell r="W569">
            <v>0</v>
          </cell>
        </row>
        <row r="570">
          <cell r="W570">
            <v>0</v>
          </cell>
        </row>
        <row r="571">
          <cell r="W571">
            <v>0</v>
          </cell>
        </row>
        <row r="572">
          <cell r="W572">
            <v>0</v>
          </cell>
        </row>
        <row r="573">
          <cell r="W573">
            <v>0</v>
          </cell>
        </row>
        <row r="574">
          <cell r="W574">
            <v>0</v>
          </cell>
        </row>
        <row r="575">
          <cell r="W575">
            <v>0</v>
          </cell>
        </row>
        <row r="576">
          <cell r="W576">
            <v>0</v>
          </cell>
        </row>
        <row r="577">
          <cell r="W577">
            <v>0</v>
          </cell>
        </row>
        <row r="578">
          <cell r="W578">
            <v>0</v>
          </cell>
        </row>
        <row r="579">
          <cell r="W579">
            <v>0</v>
          </cell>
        </row>
        <row r="580">
          <cell r="W580">
            <v>0</v>
          </cell>
        </row>
        <row r="581">
          <cell r="W581">
            <v>0</v>
          </cell>
        </row>
        <row r="582">
          <cell r="W582">
            <v>0</v>
          </cell>
        </row>
        <row r="583">
          <cell r="W583">
            <v>0</v>
          </cell>
        </row>
        <row r="584">
          <cell r="W584">
            <v>0</v>
          </cell>
        </row>
        <row r="585">
          <cell r="W585">
            <v>0</v>
          </cell>
        </row>
        <row r="586">
          <cell r="W586">
            <v>0</v>
          </cell>
        </row>
        <row r="587">
          <cell r="W587">
            <v>0</v>
          </cell>
        </row>
        <row r="588">
          <cell r="W588">
            <v>0</v>
          </cell>
        </row>
        <row r="589">
          <cell r="W589">
            <v>0</v>
          </cell>
        </row>
        <row r="590">
          <cell r="W590">
            <v>0</v>
          </cell>
        </row>
        <row r="591">
          <cell r="W591">
            <v>0</v>
          </cell>
        </row>
        <row r="592">
          <cell r="W592">
            <v>0</v>
          </cell>
        </row>
        <row r="593">
          <cell r="W593">
            <v>0</v>
          </cell>
        </row>
        <row r="594">
          <cell r="W594">
            <v>0</v>
          </cell>
        </row>
        <row r="595">
          <cell r="W595">
            <v>0</v>
          </cell>
        </row>
        <row r="596">
          <cell r="W596">
            <v>0</v>
          </cell>
        </row>
        <row r="597">
          <cell r="W597">
            <v>0</v>
          </cell>
        </row>
        <row r="598">
          <cell r="W598">
            <v>0</v>
          </cell>
        </row>
        <row r="599">
          <cell r="W599">
            <v>0</v>
          </cell>
        </row>
        <row r="600">
          <cell r="W600">
            <v>0</v>
          </cell>
        </row>
        <row r="601">
          <cell r="W601">
            <v>0</v>
          </cell>
        </row>
        <row r="602">
          <cell r="W602">
            <v>0</v>
          </cell>
        </row>
        <row r="603">
          <cell r="W603">
            <v>0</v>
          </cell>
        </row>
        <row r="604">
          <cell r="W604">
            <v>0</v>
          </cell>
        </row>
        <row r="605">
          <cell r="W605">
            <v>0</v>
          </cell>
        </row>
        <row r="606">
          <cell r="W606">
            <v>0</v>
          </cell>
        </row>
        <row r="607">
          <cell r="W607">
            <v>0</v>
          </cell>
        </row>
        <row r="608">
          <cell r="W608">
            <v>0</v>
          </cell>
        </row>
        <row r="609">
          <cell r="W609">
            <v>0</v>
          </cell>
        </row>
        <row r="610">
          <cell r="W610">
            <v>0</v>
          </cell>
        </row>
        <row r="611">
          <cell r="W611">
            <v>0</v>
          </cell>
        </row>
        <row r="612">
          <cell r="W612">
            <v>0</v>
          </cell>
        </row>
        <row r="613">
          <cell r="W613">
            <v>0</v>
          </cell>
        </row>
        <row r="614">
          <cell r="W614">
            <v>0</v>
          </cell>
        </row>
        <row r="615">
          <cell r="W615">
            <v>0</v>
          </cell>
        </row>
        <row r="616">
          <cell r="W616">
            <v>0</v>
          </cell>
        </row>
        <row r="617">
          <cell r="W617">
            <v>0</v>
          </cell>
        </row>
        <row r="618">
          <cell r="W618">
            <v>0</v>
          </cell>
        </row>
        <row r="619">
          <cell r="W619">
            <v>0</v>
          </cell>
        </row>
        <row r="620">
          <cell r="W620">
            <v>0</v>
          </cell>
        </row>
        <row r="621">
          <cell r="W621">
            <v>0</v>
          </cell>
        </row>
        <row r="622">
          <cell r="W622">
            <v>0</v>
          </cell>
        </row>
        <row r="623">
          <cell r="W623">
            <v>0</v>
          </cell>
        </row>
        <row r="624">
          <cell r="W624">
            <v>0</v>
          </cell>
        </row>
        <row r="625">
          <cell r="W625">
            <v>0</v>
          </cell>
        </row>
        <row r="626">
          <cell r="W626">
            <v>0</v>
          </cell>
        </row>
        <row r="627">
          <cell r="W627">
            <v>0</v>
          </cell>
        </row>
        <row r="628">
          <cell r="W628">
            <v>0</v>
          </cell>
        </row>
        <row r="629">
          <cell r="W629">
            <v>0</v>
          </cell>
        </row>
        <row r="630">
          <cell r="W630">
            <v>0</v>
          </cell>
        </row>
        <row r="631">
          <cell r="W631">
            <v>0</v>
          </cell>
        </row>
        <row r="632">
          <cell r="W632">
            <v>0</v>
          </cell>
        </row>
        <row r="633">
          <cell r="W633">
            <v>0</v>
          </cell>
        </row>
        <row r="634">
          <cell r="W634">
            <v>0</v>
          </cell>
        </row>
        <row r="635">
          <cell r="W635">
            <v>0</v>
          </cell>
        </row>
        <row r="636">
          <cell r="W636">
            <v>0</v>
          </cell>
        </row>
        <row r="637">
          <cell r="W637">
            <v>0</v>
          </cell>
        </row>
        <row r="638">
          <cell r="W638">
            <v>0</v>
          </cell>
        </row>
        <row r="639">
          <cell r="W639">
            <v>0</v>
          </cell>
        </row>
        <row r="640">
          <cell r="W640">
            <v>0</v>
          </cell>
        </row>
        <row r="641">
          <cell r="W641">
            <v>0</v>
          </cell>
        </row>
        <row r="642">
          <cell r="W642">
            <v>0</v>
          </cell>
        </row>
        <row r="643">
          <cell r="W643">
            <v>0</v>
          </cell>
        </row>
        <row r="644">
          <cell r="W644">
            <v>0</v>
          </cell>
        </row>
        <row r="645">
          <cell r="W645">
            <v>0</v>
          </cell>
        </row>
        <row r="646">
          <cell r="W646">
            <v>0</v>
          </cell>
        </row>
        <row r="647">
          <cell r="W647">
            <v>0</v>
          </cell>
        </row>
        <row r="648">
          <cell r="W648">
            <v>0</v>
          </cell>
        </row>
        <row r="649">
          <cell r="W649">
            <v>0</v>
          </cell>
        </row>
        <row r="650">
          <cell r="W650">
            <v>0</v>
          </cell>
        </row>
        <row r="651">
          <cell r="W651">
            <v>0</v>
          </cell>
        </row>
        <row r="652">
          <cell r="W652">
            <v>0</v>
          </cell>
        </row>
        <row r="653">
          <cell r="W653">
            <v>0</v>
          </cell>
        </row>
        <row r="654">
          <cell r="W654">
            <v>0</v>
          </cell>
        </row>
        <row r="655">
          <cell r="W655">
            <v>0</v>
          </cell>
        </row>
        <row r="656">
          <cell r="W656">
            <v>0</v>
          </cell>
        </row>
        <row r="657">
          <cell r="W657">
            <v>0</v>
          </cell>
        </row>
        <row r="658">
          <cell r="W658">
            <v>0</v>
          </cell>
        </row>
        <row r="659">
          <cell r="W659">
            <v>0</v>
          </cell>
        </row>
        <row r="660">
          <cell r="W660">
            <v>0</v>
          </cell>
        </row>
        <row r="661">
          <cell r="W661">
            <v>0</v>
          </cell>
        </row>
        <row r="662">
          <cell r="W662">
            <v>0</v>
          </cell>
        </row>
        <row r="663">
          <cell r="W663">
            <v>0</v>
          </cell>
        </row>
        <row r="664">
          <cell r="W664">
            <v>0</v>
          </cell>
        </row>
        <row r="665">
          <cell r="W665">
            <v>0</v>
          </cell>
        </row>
        <row r="666">
          <cell r="W666">
            <v>0</v>
          </cell>
        </row>
        <row r="667">
          <cell r="W667">
            <v>0</v>
          </cell>
        </row>
        <row r="668">
          <cell r="W668">
            <v>0</v>
          </cell>
        </row>
        <row r="669">
          <cell r="W669">
            <v>0</v>
          </cell>
        </row>
        <row r="670">
          <cell r="W670">
            <v>0</v>
          </cell>
        </row>
        <row r="671">
          <cell r="W671">
            <v>0</v>
          </cell>
        </row>
        <row r="672">
          <cell r="W672">
            <v>0</v>
          </cell>
        </row>
        <row r="673">
          <cell r="W673">
            <v>0</v>
          </cell>
        </row>
        <row r="674">
          <cell r="W674">
            <v>0</v>
          </cell>
        </row>
        <row r="675">
          <cell r="W675">
            <v>0</v>
          </cell>
        </row>
        <row r="676">
          <cell r="W676">
            <v>0</v>
          </cell>
        </row>
        <row r="677">
          <cell r="W677">
            <v>0</v>
          </cell>
        </row>
        <row r="678">
          <cell r="W678">
            <v>0</v>
          </cell>
        </row>
        <row r="679">
          <cell r="W679">
            <v>0</v>
          </cell>
        </row>
        <row r="680">
          <cell r="W680">
            <v>0</v>
          </cell>
        </row>
        <row r="681">
          <cell r="W681">
            <v>0</v>
          </cell>
        </row>
        <row r="682">
          <cell r="W682">
            <v>0</v>
          </cell>
        </row>
        <row r="683">
          <cell r="W683">
            <v>0</v>
          </cell>
        </row>
        <row r="684">
          <cell r="W684">
            <v>0</v>
          </cell>
        </row>
        <row r="685">
          <cell r="W685">
            <v>0</v>
          </cell>
        </row>
        <row r="686">
          <cell r="W686">
            <v>0</v>
          </cell>
        </row>
        <row r="687">
          <cell r="W687">
            <v>0</v>
          </cell>
        </row>
        <row r="688">
          <cell r="W688">
            <v>0</v>
          </cell>
        </row>
        <row r="689">
          <cell r="W689">
            <v>0</v>
          </cell>
        </row>
        <row r="690">
          <cell r="W690">
            <v>0</v>
          </cell>
        </row>
        <row r="691">
          <cell r="W691">
            <v>0</v>
          </cell>
        </row>
        <row r="692">
          <cell r="W692">
            <v>0</v>
          </cell>
        </row>
        <row r="693">
          <cell r="W693">
            <v>0</v>
          </cell>
        </row>
        <row r="694">
          <cell r="W694">
            <v>0</v>
          </cell>
        </row>
        <row r="695">
          <cell r="W695">
            <v>0</v>
          </cell>
        </row>
        <row r="696">
          <cell r="W696">
            <v>0</v>
          </cell>
        </row>
        <row r="697">
          <cell r="W697">
            <v>0</v>
          </cell>
        </row>
        <row r="698">
          <cell r="W698">
            <v>0</v>
          </cell>
        </row>
        <row r="699">
          <cell r="W699">
            <v>0</v>
          </cell>
        </row>
        <row r="700">
          <cell r="W700">
            <v>0</v>
          </cell>
        </row>
        <row r="701">
          <cell r="W701">
            <v>0</v>
          </cell>
        </row>
        <row r="702">
          <cell r="W702">
            <v>0</v>
          </cell>
        </row>
        <row r="703">
          <cell r="W703">
            <v>0</v>
          </cell>
        </row>
        <row r="704">
          <cell r="W704">
            <v>0</v>
          </cell>
        </row>
        <row r="705">
          <cell r="W705">
            <v>0</v>
          </cell>
        </row>
        <row r="706">
          <cell r="W706">
            <v>0</v>
          </cell>
        </row>
        <row r="707">
          <cell r="W707">
            <v>0</v>
          </cell>
        </row>
        <row r="708">
          <cell r="W708">
            <v>0</v>
          </cell>
        </row>
        <row r="709">
          <cell r="W709">
            <v>0</v>
          </cell>
        </row>
        <row r="710">
          <cell r="W710">
            <v>0</v>
          </cell>
        </row>
        <row r="711">
          <cell r="W711">
            <v>0</v>
          </cell>
        </row>
        <row r="712">
          <cell r="W712">
            <v>0</v>
          </cell>
        </row>
        <row r="713">
          <cell r="W713">
            <v>0</v>
          </cell>
        </row>
        <row r="714">
          <cell r="W714">
            <v>0</v>
          </cell>
        </row>
        <row r="715">
          <cell r="W715">
            <v>0</v>
          </cell>
        </row>
        <row r="716">
          <cell r="W716">
            <v>0</v>
          </cell>
        </row>
        <row r="717">
          <cell r="W717">
            <v>0</v>
          </cell>
        </row>
        <row r="718">
          <cell r="W718">
            <v>0</v>
          </cell>
        </row>
        <row r="719">
          <cell r="W719">
            <v>0</v>
          </cell>
        </row>
        <row r="720">
          <cell r="W720">
            <v>0</v>
          </cell>
        </row>
        <row r="721">
          <cell r="W721">
            <v>0</v>
          </cell>
        </row>
        <row r="722">
          <cell r="W722">
            <v>0</v>
          </cell>
        </row>
        <row r="723">
          <cell r="W723">
            <v>0</v>
          </cell>
        </row>
        <row r="724">
          <cell r="W724">
            <v>0</v>
          </cell>
        </row>
        <row r="725">
          <cell r="W725">
            <v>0</v>
          </cell>
        </row>
        <row r="726">
          <cell r="W726">
            <v>0</v>
          </cell>
        </row>
        <row r="727">
          <cell r="W727">
            <v>0</v>
          </cell>
        </row>
        <row r="728">
          <cell r="W728">
            <v>0</v>
          </cell>
        </row>
        <row r="729">
          <cell r="W729">
            <v>0</v>
          </cell>
        </row>
        <row r="730">
          <cell r="W730">
            <v>0</v>
          </cell>
        </row>
        <row r="731">
          <cell r="W731">
            <v>0</v>
          </cell>
        </row>
        <row r="732">
          <cell r="W732">
            <v>0</v>
          </cell>
        </row>
        <row r="733">
          <cell r="W733">
            <v>0</v>
          </cell>
        </row>
        <row r="734">
          <cell r="W734">
            <v>0</v>
          </cell>
        </row>
        <row r="735">
          <cell r="W735">
            <v>0</v>
          </cell>
        </row>
        <row r="736">
          <cell r="W736">
            <v>0</v>
          </cell>
        </row>
        <row r="737">
          <cell r="W737">
            <v>0</v>
          </cell>
        </row>
        <row r="738">
          <cell r="W738">
            <v>0</v>
          </cell>
        </row>
        <row r="739">
          <cell r="W739">
            <v>0</v>
          </cell>
        </row>
        <row r="740">
          <cell r="W740">
            <v>0</v>
          </cell>
        </row>
        <row r="741">
          <cell r="W741">
            <v>0</v>
          </cell>
        </row>
        <row r="742">
          <cell r="W742">
            <v>0</v>
          </cell>
        </row>
        <row r="743">
          <cell r="W743">
            <v>0</v>
          </cell>
        </row>
        <row r="744">
          <cell r="W744">
            <v>0</v>
          </cell>
        </row>
        <row r="745">
          <cell r="W745">
            <v>0</v>
          </cell>
        </row>
        <row r="746">
          <cell r="W746">
            <v>0</v>
          </cell>
        </row>
        <row r="747">
          <cell r="W747">
            <v>0</v>
          </cell>
        </row>
        <row r="748">
          <cell r="W748">
            <v>0</v>
          </cell>
        </row>
        <row r="749">
          <cell r="W749">
            <v>0</v>
          </cell>
        </row>
        <row r="750">
          <cell r="W750">
            <v>0</v>
          </cell>
        </row>
        <row r="751">
          <cell r="W751">
            <v>0</v>
          </cell>
        </row>
        <row r="752">
          <cell r="W752">
            <v>0</v>
          </cell>
        </row>
        <row r="753">
          <cell r="W753">
            <v>0</v>
          </cell>
        </row>
        <row r="754">
          <cell r="W754">
            <v>0</v>
          </cell>
        </row>
        <row r="755">
          <cell r="W755">
            <v>0</v>
          </cell>
        </row>
        <row r="756">
          <cell r="W756">
            <v>0</v>
          </cell>
        </row>
        <row r="757">
          <cell r="W757">
            <v>0</v>
          </cell>
        </row>
        <row r="758">
          <cell r="W758">
            <v>0</v>
          </cell>
        </row>
        <row r="759">
          <cell r="W759">
            <v>0</v>
          </cell>
        </row>
        <row r="760">
          <cell r="W760">
            <v>0</v>
          </cell>
        </row>
        <row r="761">
          <cell r="W761">
            <v>0</v>
          </cell>
        </row>
        <row r="762">
          <cell r="W762">
            <v>0</v>
          </cell>
        </row>
        <row r="763">
          <cell r="W763">
            <v>0</v>
          </cell>
        </row>
        <row r="764">
          <cell r="W764">
            <v>0</v>
          </cell>
        </row>
        <row r="765">
          <cell r="W765">
            <v>0</v>
          </cell>
        </row>
        <row r="766">
          <cell r="W766">
            <v>0</v>
          </cell>
        </row>
        <row r="767">
          <cell r="W767">
            <v>0</v>
          </cell>
        </row>
        <row r="768">
          <cell r="W768">
            <v>0</v>
          </cell>
        </row>
        <row r="769">
          <cell r="W769">
            <v>0</v>
          </cell>
        </row>
        <row r="770">
          <cell r="W770">
            <v>0</v>
          </cell>
        </row>
        <row r="771">
          <cell r="W771">
            <v>0</v>
          </cell>
        </row>
        <row r="772">
          <cell r="W772">
            <v>0</v>
          </cell>
        </row>
        <row r="773">
          <cell r="W773">
            <v>0</v>
          </cell>
        </row>
        <row r="774">
          <cell r="W774">
            <v>0</v>
          </cell>
        </row>
        <row r="775">
          <cell r="W775">
            <v>0</v>
          </cell>
        </row>
        <row r="776">
          <cell r="W776">
            <v>0</v>
          </cell>
        </row>
        <row r="777">
          <cell r="W777">
            <v>0</v>
          </cell>
        </row>
        <row r="778">
          <cell r="W778">
            <v>0</v>
          </cell>
        </row>
        <row r="779">
          <cell r="W779">
            <v>0</v>
          </cell>
        </row>
        <row r="780">
          <cell r="W780">
            <v>0</v>
          </cell>
        </row>
        <row r="781">
          <cell r="W781">
            <v>0</v>
          </cell>
        </row>
        <row r="782">
          <cell r="W782">
            <v>0</v>
          </cell>
        </row>
        <row r="783">
          <cell r="W783">
            <v>0</v>
          </cell>
        </row>
        <row r="784">
          <cell r="W784">
            <v>0</v>
          </cell>
        </row>
        <row r="785">
          <cell r="W785">
            <v>0</v>
          </cell>
        </row>
        <row r="786">
          <cell r="W786">
            <v>0</v>
          </cell>
        </row>
        <row r="787">
          <cell r="W787">
            <v>0</v>
          </cell>
        </row>
        <row r="788">
          <cell r="W788">
            <v>0</v>
          </cell>
        </row>
        <row r="789">
          <cell r="W789">
            <v>0</v>
          </cell>
        </row>
        <row r="790">
          <cell r="W790">
            <v>0</v>
          </cell>
        </row>
        <row r="791">
          <cell r="W791">
            <v>0</v>
          </cell>
        </row>
        <row r="792">
          <cell r="W792">
            <v>0</v>
          </cell>
        </row>
        <row r="793">
          <cell r="W793">
            <v>0</v>
          </cell>
        </row>
        <row r="794">
          <cell r="W794">
            <v>0</v>
          </cell>
        </row>
        <row r="795">
          <cell r="W795">
            <v>0</v>
          </cell>
        </row>
        <row r="796">
          <cell r="W796">
            <v>0</v>
          </cell>
        </row>
        <row r="797">
          <cell r="W797">
            <v>0</v>
          </cell>
        </row>
        <row r="798">
          <cell r="W798">
            <v>0</v>
          </cell>
        </row>
        <row r="799">
          <cell r="W799">
            <v>0</v>
          </cell>
        </row>
        <row r="800">
          <cell r="W800">
            <v>0</v>
          </cell>
        </row>
        <row r="801">
          <cell r="W801">
            <v>0</v>
          </cell>
        </row>
        <row r="802">
          <cell r="W802">
            <v>0</v>
          </cell>
        </row>
        <row r="803">
          <cell r="W803">
            <v>0</v>
          </cell>
        </row>
        <row r="804">
          <cell r="W804">
            <v>0</v>
          </cell>
        </row>
        <row r="805">
          <cell r="W805">
            <v>0</v>
          </cell>
        </row>
        <row r="806">
          <cell r="W806">
            <v>0</v>
          </cell>
        </row>
        <row r="807">
          <cell r="W807">
            <v>0</v>
          </cell>
        </row>
        <row r="808">
          <cell r="W808">
            <v>0</v>
          </cell>
        </row>
        <row r="809">
          <cell r="W809">
            <v>0</v>
          </cell>
        </row>
        <row r="810">
          <cell r="W810">
            <v>0</v>
          </cell>
        </row>
        <row r="811">
          <cell r="W811">
            <v>0</v>
          </cell>
        </row>
        <row r="812">
          <cell r="W812">
            <v>0</v>
          </cell>
        </row>
        <row r="813">
          <cell r="W813">
            <v>0</v>
          </cell>
        </row>
        <row r="814">
          <cell r="W814">
            <v>0</v>
          </cell>
        </row>
        <row r="815">
          <cell r="W815">
            <v>0</v>
          </cell>
        </row>
        <row r="816">
          <cell r="W816">
            <v>0</v>
          </cell>
        </row>
        <row r="817">
          <cell r="W817">
            <v>0</v>
          </cell>
        </row>
        <row r="818">
          <cell r="W818">
            <v>0</v>
          </cell>
        </row>
        <row r="819">
          <cell r="W819">
            <v>0</v>
          </cell>
        </row>
        <row r="820">
          <cell r="W820">
            <v>0</v>
          </cell>
        </row>
        <row r="821">
          <cell r="W821">
            <v>0</v>
          </cell>
        </row>
        <row r="822">
          <cell r="W822">
            <v>0</v>
          </cell>
        </row>
        <row r="823">
          <cell r="W823">
            <v>0</v>
          </cell>
        </row>
        <row r="824">
          <cell r="W824">
            <v>0</v>
          </cell>
        </row>
        <row r="825">
          <cell r="W825">
            <v>0</v>
          </cell>
        </row>
        <row r="826">
          <cell r="W826">
            <v>0</v>
          </cell>
        </row>
        <row r="827">
          <cell r="W827">
            <v>0</v>
          </cell>
        </row>
        <row r="828">
          <cell r="W828">
            <v>0</v>
          </cell>
        </row>
        <row r="829">
          <cell r="W829">
            <v>0</v>
          </cell>
        </row>
        <row r="830">
          <cell r="W830">
            <v>0</v>
          </cell>
        </row>
        <row r="831">
          <cell r="W831">
            <v>0</v>
          </cell>
        </row>
        <row r="832">
          <cell r="W832">
            <v>0</v>
          </cell>
        </row>
        <row r="833">
          <cell r="W833">
            <v>0</v>
          </cell>
        </row>
        <row r="834">
          <cell r="W834">
            <v>0</v>
          </cell>
        </row>
        <row r="835">
          <cell r="W835">
            <v>0</v>
          </cell>
        </row>
        <row r="836">
          <cell r="W836">
            <v>0</v>
          </cell>
        </row>
        <row r="837">
          <cell r="W837">
            <v>0</v>
          </cell>
        </row>
        <row r="838">
          <cell r="W838">
            <v>0</v>
          </cell>
        </row>
        <row r="839">
          <cell r="W839">
            <v>0</v>
          </cell>
        </row>
        <row r="840">
          <cell r="W840">
            <v>0</v>
          </cell>
        </row>
        <row r="841">
          <cell r="W841">
            <v>0</v>
          </cell>
        </row>
        <row r="842">
          <cell r="W842">
            <v>0</v>
          </cell>
        </row>
        <row r="843">
          <cell r="W843">
            <v>0</v>
          </cell>
        </row>
        <row r="844">
          <cell r="W844">
            <v>0</v>
          </cell>
        </row>
        <row r="845">
          <cell r="W845">
            <v>0</v>
          </cell>
        </row>
        <row r="846">
          <cell r="W846">
            <v>0</v>
          </cell>
        </row>
        <row r="847">
          <cell r="W847">
            <v>0</v>
          </cell>
        </row>
        <row r="848">
          <cell r="W848">
            <v>0</v>
          </cell>
        </row>
        <row r="849">
          <cell r="W849">
            <v>0</v>
          </cell>
        </row>
        <row r="850">
          <cell r="W850">
            <v>0</v>
          </cell>
        </row>
        <row r="851">
          <cell r="W851">
            <v>0</v>
          </cell>
        </row>
        <row r="852">
          <cell r="W852">
            <v>0</v>
          </cell>
        </row>
        <row r="853">
          <cell r="W853">
            <v>0</v>
          </cell>
        </row>
        <row r="854">
          <cell r="W854">
            <v>0</v>
          </cell>
        </row>
        <row r="855">
          <cell r="W855">
            <v>0</v>
          </cell>
        </row>
        <row r="856">
          <cell r="W856">
            <v>0</v>
          </cell>
        </row>
        <row r="857">
          <cell r="W857">
            <v>0</v>
          </cell>
        </row>
        <row r="858">
          <cell r="W858">
            <v>0</v>
          </cell>
        </row>
        <row r="859">
          <cell r="W859">
            <v>0</v>
          </cell>
        </row>
        <row r="860">
          <cell r="W860">
            <v>0</v>
          </cell>
        </row>
        <row r="861">
          <cell r="W861">
            <v>0</v>
          </cell>
        </row>
        <row r="862">
          <cell r="W862">
            <v>0</v>
          </cell>
        </row>
        <row r="863">
          <cell r="W863">
            <v>0</v>
          </cell>
        </row>
        <row r="864">
          <cell r="W864">
            <v>0</v>
          </cell>
        </row>
        <row r="865">
          <cell r="W865">
            <v>0</v>
          </cell>
        </row>
        <row r="866">
          <cell r="W866">
            <v>0</v>
          </cell>
        </row>
        <row r="867">
          <cell r="W867">
            <v>0</v>
          </cell>
        </row>
        <row r="868">
          <cell r="W868">
            <v>0</v>
          </cell>
        </row>
        <row r="869">
          <cell r="W869">
            <v>0</v>
          </cell>
        </row>
        <row r="870">
          <cell r="W870">
            <v>0</v>
          </cell>
        </row>
        <row r="871">
          <cell r="W871">
            <v>0</v>
          </cell>
        </row>
        <row r="872">
          <cell r="W872">
            <v>0</v>
          </cell>
        </row>
        <row r="873">
          <cell r="W873">
            <v>0</v>
          </cell>
        </row>
        <row r="874">
          <cell r="W874">
            <v>0</v>
          </cell>
        </row>
        <row r="875">
          <cell r="W875">
            <v>0</v>
          </cell>
        </row>
        <row r="876">
          <cell r="W876">
            <v>0</v>
          </cell>
        </row>
        <row r="877">
          <cell r="W877">
            <v>0</v>
          </cell>
        </row>
        <row r="878">
          <cell r="W878">
            <v>0</v>
          </cell>
        </row>
        <row r="879">
          <cell r="W879">
            <v>0</v>
          </cell>
        </row>
        <row r="880">
          <cell r="W880">
            <v>0</v>
          </cell>
        </row>
        <row r="881">
          <cell r="W881">
            <v>0</v>
          </cell>
        </row>
        <row r="882">
          <cell r="W882">
            <v>0</v>
          </cell>
        </row>
        <row r="883">
          <cell r="W883">
            <v>0</v>
          </cell>
        </row>
        <row r="884">
          <cell r="W884">
            <v>0</v>
          </cell>
        </row>
        <row r="885">
          <cell r="W885">
            <v>0</v>
          </cell>
        </row>
        <row r="886">
          <cell r="W886">
            <v>0</v>
          </cell>
        </row>
        <row r="887">
          <cell r="W887">
            <v>0</v>
          </cell>
        </row>
        <row r="888">
          <cell r="W888">
            <v>0</v>
          </cell>
        </row>
        <row r="889">
          <cell r="W889">
            <v>0</v>
          </cell>
        </row>
        <row r="890">
          <cell r="W890">
            <v>0</v>
          </cell>
        </row>
        <row r="891">
          <cell r="W891">
            <v>0</v>
          </cell>
        </row>
        <row r="892">
          <cell r="W892">
            <v>0</v>
          </cell>
        </row>
        <row r="893">
          <cell r="W893">
            <v>0</v>
          </cell>
        </row>
        <row r="894">
          <cell r="W894">
            <v>0</v>
          </cell>
        </row>
        <row r="895">
          <cell r="W895">
            <v>0</v>
          </cell>
        </row>
        <row r="896">
          <cell r="W896">
            <v>0</v>
          </cell>
        </row>
        <row r="897">
          <cell r="W897">
            <v>0</v>
          </cell>
        </row>
        <row r="898">
          <cell r="W898">
            <v>0</v>
          </cell>
        </row>
        <row r="899">
          <cell r="W899">
            <v>0</v>
          </cell>
        </row>
        <row r="900">
          <cell r="W900">
            <v>0</v>
          </cell>
        </row>
        <row r="901">
          <cell r="W901">
            <v>0</v>
          </cell>
        </row>
        <row r="902">
          <cell r="W902">
            <v>0</v>
          </cell>
        </row>
        <row r="903">
          <cell r="W903">
            <v>0</v>
          </cell>
        </row>
        <row r="904">
          <cell r="W904">
            <v>0</v>
          </cell>
        </row>
        <row r="905">
          <cell r="W905">
            <v>0</v>
          </cell>
        </row>
        <row r="906">
          <cell r="W906">
            <v>0</v>
          </cell>
        </row>
        <row r="907">
          <cell r="W907">
            <v>0</v>
          </cell>
        </row>
        <row r="908">
          <cell r="W908">
            <v>0</v>
          </cell>
        </row>
        <row r="909">
          <cell r="W909">
            <v>0</v>
          </cell>
        </row>
        <row r="910">
          <cell r="W910">
            <v>0</v>
          </cell>
        </row>
        <row r="911">
          <cell r="W911">
            <v>0</v>
          </cell>
        </row>
        <row r="912">
          <cell r="W912">
            <v>0</v>
          </cell>
        </row>
        <row r="913">
          <cell r="W913">
            <v>0</v>
          </cell>
        </row>
        <row r="914">
          <cell r="W914">
            <v>0</v>
          </cell>
        </row>
        <row r="915">
          <cell r="W915">
            <v>0</v>
          </cell>
        </row>
        <row r="916">
          <cell r="W916">
            <v>0</v>
          </cell>
        </row>
        <row r="917">
          <cell r="W917">
            <v>0</v>
          </cell>
        </row>
        <row r="918">
          <cell r="W918">
            <v>0</v>
          </cell>
        </row>
        <row r="919">
          <cell r="W919">
            <v>0</v>
          </cell>
        </row>
        <row r="920">
          <cell r="W920">
            <v>0</v>
          </cell>
        </row>
        <row r="921">
          <cell r="W921">
            <v>0</v>
          </cell>
        </row>
        <row r="922">
          <cell r="W922">
            <v>0</v>
          </cell>
        </row>
        <row r="923">
          <cell r="W923">
            <v>0</v>
          </cell>
        </row>
        <row r="924">
          <cell r="W924">
            <v>0</v>
          </cell>
        </row>
        <row r="925">
          <cell r="W925">
            <v>0</v>
          </cell>
        </row>
        <row r="926">
          <cell r="W926">
            <v>0</v>
          </cell>
        </row>
        <row r="927">
          <cell r="W927">
            <v>0</v>
          </cell>
        </row>
        <row r="928">
          <cell r="W928">
            <v>0</v>
          </cell>
        </row>
        <row r="929">
          <cell r="W929">
            <v>0</v>
          </cell>
        </row>
        <row r="930">
          <cell r="W930">
            <v>0</v>
          </cell>
        </row>
        <row r="931">
          <cell r="W931">
            <v>0</v>
          </cell>
        </row>
        <row r="932">
          <cell r="W932">
            <v>0</v>
          </cell>
        </row>
        <row r="933">
          <cell r="W933">
            <v>0</v>
          </cell>
        </row>
        <row r="934">
          <cell r="W934">
            <v>0</v>
          </cell>
        </row>
        <row r="935">
          <cell r="W935">
            <v>0</v>
          </cell>
        </row>
        <row r="936">
          <cell r="W936">
            <v>0</v>
          </cell>
        </row>
        <row r="937">
          <cell r="W937">
            <v>0</v>
          </cell>
        </row>
        <row r="938">
          <cell r="W938">
            <v>0</v>
          </cell>
        </row>
        <row r="939">
          <cell r="W939">
            <v>0</v>
          </cell>
        </row>
        <row r="940">
          <cell r="W940">
            <v>0</v>
          </cell>
        </row>
        <row r="941">
          <cell r="W941">
            <v>0</v>
          </cell>
        </row>
        <row r="942">
          <cell r="W942">
            <v>0</v>
          </cell>
        </row>
        <row r="943">
          <cell r="W943">
            <v>0</v>
          </cell>
        </row>
        <row r="944">
          <cell r="W944">
            <v>0</v>
          </cell>
        </row>
        <row r="945">
          <cell r="W945">
            <v>0</v>
          </cell>
        </row>
        <row r="946">
          <cell r="W946">
            <v>0</v>
          </cell>
        </row>
        <row r="947">
          <cell r="W947">
            <v>0</v>
          </cell>
        </row>
        <row r="948">
          <cell r="W948">
            <v>0</v>
          </cell>
        </row>
        <row r="949">
          <cell r="W949">
            <v>0</v>
          </cell>
        </row>
        <row r="950">
          <cell r="W950">
            <v>0</v>
          </cell>
        </row>
        <row r="951">
          <cell r="W951">
            <v>0</v>
          </cell>
        </row>
        <row r="952">
          <cell r="W952">
            <v>0</v>
          </cell>
        </row>
        <row r="953">
          <cell r="W953">
            <v>0</v>
          </cell>
        </row>
        <row r="954">
          <cell r="W954">
            <v>0</v>
          </cell>
        </row>
        <row r="955">
          <cell r="W955">
            <v>0</v>
          </cell>
        </row>
        <row r="956">
          <cell r="W956">
            <v>0</v>
          </cell>
        </row>
        <row r="957">
          <cell r="W957">
            <v>0</v>
          </cell>
        </row>
        <row r="958">
          <cell r="W958">
            <v>0</v>
          </cell>
        </row>
        <row r="959">
          <cell r="W959">
            <v>0</v>
          </cell>
        </row>
        <row r="960">
          <cell r="W960">
            <v>0</v>
          </cell>
        </row>
        <row r="961">
          <cell r="W961">
            <v>0</v>
          </cell>
        </row>
        <row r="962">
          <cell r="W962">
            <v>0</v>
          </cell>
        </row>
        <row r="963">
          <cell r="W963">
            <v>0</v>
          </cell>
        </row>
        <row r="964">
          <cell r="W964">
            <v>0</v>
          </cell>
        </row>
        <row r="965">
          <cell r="W965">
            <v>0</v>
          </cell>
        </row>
        <row r="966">
          <cell r="W966">
            <v>0</v>
          </cell>
        </row>
        <row r="967">
          <cell r="W967">
            <v>0</v>
          </cell>
        </row>
        <row r="968">
          <cell r="W968">
            <v>0</v>
          </cell>
        </row>
        <row r="969">
          <cell r="W969">
            <v>0</v>
          </cell>
        </row>
        <row r="970">
          <cell r="W970">
            <v>0</v>
          </cell>
        </row>
        <row r="971">
          <cell r="W971">
            <v>0</v>
          </cell>
        </row>
        <row r="972">
          <cell r="W972">
            <v>0</v>
          </cell>
        </row>
        <row r="973">
          <cell r="W973">
            <v>0</v>
          </cell>
        </row>
        <row r="974">
          <cell r="W974">
            <v>0</v>
          </cell>
        </row>
        <row r="975">
          <cell r="W975">
            <v>0</v>
          </cell>
        </row>
        <row r="976">
          <cell r="W976">
            <v>0</v>
          </cell>
        </row>
        <row r="977">
          <cell r="W977">
            <v>0</v>
          </cell>
        </row>
        <row r="978">
          <cell r="W978">
            <v>0</v>
          </cell>
        </row>
        <row r="979">
          <cell r="W979">
            <v>0</v>
          </cell>
        </row>
        <row r="980">
          <cell r="W980">
            <v>0</v>
          </cell>
        </row>
        <row r="981">
          <cell r="W981">
            <v>0</v>
          </cell>
        </row>
        <row r="982">
          <cell r="W982">
            <v>0</v>
          </cell>
        </row>
        <row r="983">
          <cell r="W983">
            <v>0</v>
          </cell>
        </row>
        <row r="984">
          <cell r="W984">
            <v>0</v>
          </cell>
        </row>
        <row r="985">
          <cell r="W985">
            <v>0</v>
          </cell>
        </row>
        <row r="986">
          <cell r="W986">
            <v>0</v>
          </cell>
        </row>
        <row r="987">
          <cell r="W987">
            <v>0</v>
          </cell>
        </row>
        <row r="988">
          <cell r="W988">
            <v>0</v>
          </cell>
        </row>
        <row r="989">
          <cell r="W989">
            <v>0</v>
          </cell>
        </row>
        <row r="990">
          <cell r="W990">
            <v>0</v>
          </cell>
        </row>
        <row r="991">
          <cell r="W991">
            <v>0</v>
          </cell>
        </row>
        <row r="992">
          <cell r="W992">
            <v>0</v>
          </cell>
        </row>
        <row r="993">
          <cell r="W993">
            <v>0</v>
          </cell>
        </row>
        <row r="994">
          <cell r="W994">
            <v>0</v>
          </cell>
        </row>
        <row r="995">
          <cell r="W995">
            <v>0</v>
          </cell>
        </row>
        <row r="996">
          <cell r="W996">
            <v>0</v>
          </cell>
        </row>
        <row r="997">
          <cell r="W997">
            <v>0</v>
          </cell>
        </row>
        <row r="998">
          <cell r="W998">
            <v>0</v>
          </cell>
        </row>
        <row r="999">
          <cell r="W999">
            <v>0</v>
          </cell>
        </row>
        <row r="1000">
          <cell r="W1000">
            <v>0</v>
          </cell>
        </row>
        <row r="1001">
          <cell r="W1001">
            <v>0</v>
          </cell>
        </row>
        <row r="1002">
          <cell r="W1002">
            <v>0</v>
          </cell>
        </row>
        <row r="1003">
          <cell r="W1003">
            <v>0</v>
          </cell>
        </row>
        <row r="1004">
          <cell r="W1004">
            <v>0</v>
          </cell>
        </row>
        <row r="1005">
          <cell r="W1005">
            <v>0</v>
          </cell>
        </row>
        <row r="1006">
          <cell r="W1006">
            <v>0</v>
          </cell>
        </row>
        <row r="1007">
          <cell r="W1007">
            <v>0</v>
          </cell>
        </row>
        <row r="1008">
          <cell r="W1008">
            <v>0</v>
          </cell>
        </row>
        <row r="1009">
          <cell r="W1009">
            <v>0</v>
          </cell>
        </row>
        <row r="1010">
          <cell r="W1010">
            <v>0</v>
          </cell>
        </row>
        <row r="1011">
          <cell r="W1011">
            <v>0</v>
          </cell>
        </row>
        <row r="1012">
          <cell r="W1012">
            <v>0</v>
          </cell>
        </row>
        <row r="1013">
          <cell r="W1013">
            <v>0</v>
          </cell>
        </row>
        <row r="1014">
          <cell r="W1014">
            <v>0</v>
          </cell>
        </row>
        <row r="1015">
          <cell r="W1015">
            <v>0</v>
          </cell>
        </row>
        <row r="1016">
          <cell r="W1016">
            <v>0</v>
          </cell>
        </row>
        <row r="1017">
          <cell r="W1017">
            <v>0</v>
          </cell>
        </row>
        <row r="1018">
          <cell r="W1018">
            <v>0</v>
          </cell>
        </row>
        <row r="1019">
          <cell r="W1019">
            <v>0</v>
          </cell>
        </row>
        <row r="1020">
          <cell r="W1020">
            <v>0</v>
          </cell>
        </row>
        <row r="1021">
          <cell r="W1021">
            <v>0</v>
          </cell>
        </row>
        <row r="1022">
          <cell r="W1022">
            <v>0</v>
          </cell>
        </row>
        <row r="1023">
          <cell r="W1023">
            <v>0</v>
          </cell>
        </row>
        <row r="1024">
          <cell r="W1024">
            <v>0</v>
          </cell>
        </row>
        <row r="1025">
          <cell r="W1025">
            <v>0</v>
          </cell>
        </row>
        <row r="1026">
          <cell r="W1026">
            <v>0</v>
          </cell>
        </row>
        <row r="1027">
          <cell r="W1027">
            <v>0</v>
          </cell>
        </row>
        <row r="1028">
          <cell r="W1028">
            <v>0</v>
          </cell>
        </row>
        <row r="1029">
          <cell r="W1029">
            <v>0</v>
          </cell>
        </row>
        <row r="1030">
          <cell r="W1030">
            <v>0</v>
          </cell>
        </row>
        <row r="1031">
          <cell r="W1031">
            <v>0</v>
          </cell>
        </row>
        <row r="1032">
          <cell r="W1032">
            <v>0</v>
          </cell>
        </row>
        <row r="1033">
          <cell r="W1033">
            <v>0</v>
          </cell>
        </row>
        <row r="1034">
          <cell r="W1034">
            <v>0</v>
          </cell>
        </row>
        <row r="1035">
          <cell r="W1035">
            <v>0</v>
          </cell>
        </row>
        <row r="1036">
          <cell r="W1036">
            <v>0</v>
          </cell>
        </row>
        <row r="1037">
          <cell r="W1037">
            <v>0</v>
          </cell>
        </row>
        <row r="1038">
          <cell r="W1038">
            <v>0</v>
          </cell>
        </row>
        <row r="1039">
          <cell r="W1039">
            <v>0</v>
          </cell>
        </row>
        <row r="1040">
          <cell r="W1040">
            <v>0</v>
          </cell>
        </row>
        <row r="1041">
          <cell r="W1041">
            <v>0</v>
          </cell>
        </row>
        <row r="1042">
          <cell r="W1042">
            <v>0</v>
          </cell>
        </row>
        <row r="1043">
          <cell r="W1043">
            <v>0</v>
          </cell>
        </row>
        <row r="1044">
          <cell r="W1044">
            <v>0</v>
          </cell>
        </row>
        <row r="1045">
          <cell r="W1045">
            <v>0</v>
          </cell>
        </row>
        <row r="1046">
          <cell r="W1046">
            <v>0</v>
          </cell>
        </row>
        <row r="1047">
          <cell r="W1047">
            <v>0</v>
          </cell>
        </row>
        <row r="1048">
          <cell r="W1048">
            <v>0</v>
          </cell>
        </row>
        <row r="1049">
          <cell r="W1049">
            <v>0</v>
          </cell>
        </row>
        <row r="1050">
          <cell r="W1050">
            <v>0</v>
          </cell>
        </row>
        <row r="1051">
          <cell r="W1051">
            <v>0</v>
          </cell>
        </row>
        <row r="1052">
          <cell r="W1052">
            <v>0</v>
          </cell>
        </row>
        <row r="1053">
          <cell r="W1053">
            <v>0</v>
          </cell>
        </row>
        <row r="1054">
          <cell r="W1054">
            <v>0</v>
          </cell>
        </row>
        <row r="1055">
          <cell r="W1055">
            <v>0</v>
          </cell>
        </row>
        <row r="1056">
          <cell r="W1056">
            <v>0</v>
          </cell>
        </row>
        <row r="1057">
          <cell r="W1057">
            <v>0</v>
          </cell>
        </row>
        <row r="1058">
          <cell r="W1058">
            <v>0</v>
          </cell>
        </row>
        <row r="1059">
          <cell r="W1059">
            <v>0</v>
          </cell>
        </row>
        <row r="1060">
          <cell r="W1060">
            <v>0</v>
          </cell>
        </row>
        <row r="1061">
          <cell r="W1061">
            <v>0</v>
          </cell>
        </row>
        <row r="1062">
          <cell r="W1062">
            <v>0</v>
          </cell>
        </row>
        <row r="1063">
          <cell r="W1063">
            <v>0</v>
          </cell>
        </row>
        <row r="1064">
          <cell r="W1064">
            <v>0</v>
          </cell>
        </row>
        <row r="1065">
          <cell r="W1065">
            <v>0</v>
          </cell>
        </row>
        <row r="1066">
          <cell r="W1066">
            <v>0</v>
          </cell>
        </row>
        <row r="1067">
          <cell r="W1067">
            <v>0</v>
          </cell>
        </row>
        <row r="1068">
          <cell r="W1068">
            <v>0</v>
          </cell>
        </row>
        <row r="1069">
          <cell r="W1069">
            <v>0</v>
          </cell>
        </row>
        <row r="1070">
          <cell r="W1070">
            <v>0</v>
          </cell>
        </row>
        <row r="1071">
          <cell r="W1071">
            <v>0</v>
          </cell>
        </row>
        <row r="1072">
          <cell r="W1072">
            <v>0</v>
          </cell>
        </row>
        <row r="1073">
          <cell r="W1073">
            <v>0</v>
          </cell>
        </row>
        <row r="1074">
          <cell r="W1074">
            <v>0</v>
          </cell>
        </row>
        <row r="1075">
          <cell r="W1075">
            <v>0</v>
          </cell>
        </row>
        <row r="1076">
          <cell r="W1076">
            <v>0</v>
          </cell>
        </row>
        <row r="1077">
          <cell r="W1077">
            <v>0</v>
          </cell>
        </row>
        <row r="1078">
          <cell r="W1078">
            <v>0</v>
          </cell>
        </row>
        <row r="1079">
          <cell r="W1079">
            <v>0</v>
          </cell>
        </row>
        <row r="1080">
          <cell r="W1080">
            <v>0</v>
          </cell>
        </row>
        <row r="1081">
          <cell r="W1081">
            <v>0</v>
          </cell>
        </row>
        <row r="1082">
          <cell r="W1082">
            <v>0</v>
          </cell>
        </row>
        <row r="1083">
          <cell r="W1083">
            <v>0</v>
          </cell>
        </row>
        <row r="1084">
          <cell r="W1084">
            <v>0</v>
          </cell>
        </row>
        <row r="1085">
          <cell r="W1085">
            <v>0</v>
          </cell>
        </row>
        <row r="1086">
          <cell r="W1086">
            <v>0</v>
          </cell>
        </row>
        <row r="1087">
          <cell r="W1087">
            <v>0</v>
          </cell>
        </row>
        <row r="1088">
          <cell r="W1088">
            <v>0</v>
          </cell>
        </row>
        <row r="1089">
          <cell r="W1089">
            <v>0</v>
          </cell>
        </row>
        <row r="1090">
          <cell r="W1090">
            <v>0</v>
          </cell>
        </row>
        <row r="1091">
          <cell r="W1091">
            <v>0</v>
          </cell>
        </row>
        <row r="1092">
          <cell r="W1092">
            <v>0</v>
          </cell>
        </row>
        <row r="1093">
          <cell r="W1093">
            <v>0</v>
          </cell>
        </row>
        <row r="1094">
          <cell r="W1094">
            <v>0</v>
          </cell>
        </row>
        <row r="1095">
          <cell r="W1095">
            <v>0</v>
          </cell>
        </row>
        <row r="1096">
          <cell r="W1096">
            <v>0</v>
          </cell>
        </row>
        <row r="1097">
          <cell r="W1097">
            <v>0</v>
          </cell>
        </row>
        <row r="1098">
          <cell r="W1098">
            <v>0</v>
          </cell>
        </row>
        <row r="1099">
          <cell r="W1099">
            <v>0</v>
          </cell>
        </row>
        <row r="1100">
          <cell r="W1100">
            <v>0</v>
          </cell>
        </row>
        <row r="1101">
          <cell r="W1101">
            <v>0</v>
          </cell>
        </row>
        <row r="1102">
          <cell r="W1102">
            <v>0</v>
          </cell>
        </row>
        <row r="1103">
          <cell r="W1103">
            <v>0</v>
          </cell>
        </row>
        <row r="1104">
          <cell r="W1104">
            <v>0</v>
          </cell>
        </row>
        <row r="1105">
          <cell r="W1105">
            <v>0</v>
          </cell>
        </row>
        <row r="1106">
          <cell r="W1106">
            <v>0</v>
          </cell>
        </row>
        <row r="1107">
          <cell r="W1107">
            <v>0</v>
          </cell>
        </row>
        <row r="1108">
          <cell r="W1108">
            <v>0</v>
          </cell>
        </row>
        <row r="1109">
          <cell r="W1109">
            <v>0</v>
          </cell>
        </row>
        <row r="1110">
          <cell r="W1110">
            <v>0</v>
          </cell>
        </row>
        <row r="1111">
          <cell r="W1111">
            <v>0</v>
          </cell>
        </row>
        <row r="1112">
          <cell r="W1112">
            <v>0</v>
          </cell>
        </row>
        <row r="1113">
          <cell r="W1113">
            <v>0</v>
          </cell>
        </row>
        <row r="1114">
          <cell r="W1114">
            <v>0</v>
          </cell>
        </row>
        <row r="1115">
          <cell r="W1115">
            <v>0</v>
          </cell>
        </row>
        <row r="1116">
          <cell r="W1116">
            <v>0</v>
          </cell>
        </row>
        <row r="1117">
          <cell r="W1117">
            <v>0</v>
          </cell>
        </row>
        <row r="1118">
          <cell r="W1118">
            <v>0</v>
          </cell>
        </row>
        <row r="1119">
          <cell r="W1119">
            <v>0</v>
          </cell>
        </row>
        <row r="1120">
          <cell r="W1120">
            <v>0</v>
          </cell>
        </row>
        <row r="1121">
          <cell r="W1121">
            <v>0</v>
          </cell>
        </row>
        <row r="1122">
          <cell r="W1122">
            <v>0</v>
          </cell>
        </row>
        <row r="1123">
          <cell r="W1123">
            <v>0</v>
          </cell>
        </row>
        <row r="1124">
          <cell r="W1124">
            <v>0</v>
          </cell>
        </row>
        <row r="1125">
          <cell r="W1125">
            <v>0</v>
          </cell>
        </row>
        <row r="1126">
          <cell r="W1126">
            <v>0</v>
          </cell>
        </row>
        <row r="1127">
          <cell r="W1127">
            <v>0</v>
          </cell>
        </row>
        <row r="1128">
          <cell r="W1128">
            <v>0</v>
          </cell>
        </row>
        <row r="1129">
          <cell r="W1129">
            <v>0</v>
          </cell>
        </row>
        <row r="1130">
          <cell r="W1130">
            <v>0</v>
          </cell>
        </row>
        <row r="1131">
          <cell r="W1131">
            <v>0</v>
          </cell>
        </row>
        <row r="1132">
          <cell r="W1132">
            <v>0</v>
          </cell>
        </row>
        <row r="1133">
          <cell r="W1133">
            <v>0</v>
          </cell>
        </row>
        <row r="1134">
          <cell r="W1134">
            <v>0</v>
          </cell>
        </row>
        <row r="1135">
          <cell r="W1135">
            <v>0</v>
          </cell>
        </row>
        <row r="1136">
          <cell r="W1136">
            <v>0</v>
          </cell>
        </row>
        <row r="1137">
          <cell r="W1137">
            <v>0</v>
          </cell>
        </row>
        <row r="1138">
          <cell r="W1138">
            <v>0</v>
          </cell>
        </row>
        <row r="1139">
          <cell r="W1139">
            <v>0</v>
          </cell>
        </row>
        <row r="1140">
          <cell r="W1140">
            <v>0</v>
          </cell>
        </row>
        <row r="1141">
          <cell r="W1141">
            <v>0</v>
          </cell>
        </row>
        <row r="1142">
          <cell r="W1142">
            <v>0</v>
          </cell>
        </row>
        <row r="1143">
          <cell r="W1143">
            <v>0</v>
          </cell>
        </row>
        <row r="1144">
          <cell r="W1144">
            <v>0</v>
          </cell>
        </row>
        <row r="1145">
          <cell r="W1145">
            <v>0</v>
          </cell>
        </row>
        <row r="1146">
          <cell r="W1146">
            <v>0</v>
          </cell>
        </row>
        <row r="1147">
          <cell r="W1147">
            <v>0</v>
          </cell>
        </row>
        <row r="1148">
          <cell r="W1148">
            <v>0</v>
          </cell>
        </row>
        <row r="1149">
          <cell r="W1149">
            <v>0</v>
          </cell>
        </row>
        <row r="1150">
          <cell r="W1150">
            <v>0</v>
          </cell>
        </row>
        <row r="1151">
          <cell r="W1151">
            <v>0</v>
          </cell>
        </row>
        <row r="1152">
          <cell r="W1152">
            <v>0</v>
          </cell>
        </row>
        <row r="1153">
          <cell r="W1153">
            <v>0</v>
          </cell>
        </row>
        <row r="1154">
          <cell r="W1154">
            <v>0</v>
          </cell>
        </row>
        <row r="1155">
          <cell r="W1155">
            <v>0</v>
          </cell>
        </row>
        <row r="1156">
          <cell r="W1156">
            <v>0</v>
          </cell>
        </row>
        <row r="1157">
          <cell r="W1157">
            <v>0</v>
          </cell>
        </row>
        <row r="1158">
          <cell r="W1158">
            <v>0</v>
          </cell>
        </row>
        <row r="1159">
          <cell r="W1159">
            <v>0</v>
          </cell>
        </row>
        <row r="1160">
          <cell r="W1160">
            <v>0</v>
          </cell>
        </row>
        <row r="1161">
          <cell r="W1161">
            <v>0</v>
          </cell>
        </row>
        <row r="1162">
          <cell r="W1162">
            <v>0</v>
          </cell>
        </row>
        <row r="1163">
          <cell r="W1163">
            <v>0</v>
          </cell>
        </row>
        <row r="1164">
          <cell r="W1164">
            <v>0</v>
          </cell>
        </row>
        <row r="1165">
          <cell r="W1165">
            <v>0</v>
          </cell>
        </row>
        <row r="1166">
          <cell r="W1166">
            <v>0</v>
          </cell>
        </row>
        <row r="1167">
          <cell r="W1167">
            <v>0</v>
          </cell>
        </row>
        <row r="1168">
          <cell r="W1168">
            <v>0</v>
          </cell>
        </row>
        <row r="1169">
          <cell r="W1169">
            <v>0</v>
          </cell>
        </row>
        <row r="1170">
          <cell r="W1170">
            <v>0</v>
          </cell>
        </row>
        <row r="1171">
          <cell r="W1171">
            <v>0</v>
          </cell>
        </row>
        <row r="1172">
          <cell r="W1172">
            <v>0</v>
          </cell>
        </row>
        <row r="1173">
          <cell r="W1173">
            <v>0</v>
          </cell>
        </row>
        <row r="1174">
          <cell r="W1174">
            <v>0</v>
          </cell>
        </row>
        <row r="1175">
          <cell r="W1175">
            <v>0</v>
          </cell>
        </row>
        <row r="1176">
          <cell r="W1176">
            <v>0</v>
          </cell>
        </row>
        <row r="1177">
          <cell r="W1177">
            <v>0</v>
          </cell>
        </row>
        <row r="1178">
          <cell r="W1178">
            <v>0</v>
          </cell>
        </row>
        <row r="1179">
          <cell r="W1179">
            <v>0</v>
          </cell>
        </row>
        <row r="1180">
          <cell r="W1180">
            <v>0</v>
          </cell>
        </row>
        <row r="1181">
          <cell r="W1181">
            <v>0</v>
          </cell>
        </row>
        <row r="1182">
          <cell r="W1182">
            <v>0</v>
          </cell>
        </row>
        <row r="1183">
          <cell r="W1183">
            <v>0</v>
          </cell>
        </row>
        <row r="1184">
          <cell r="W1184">
            <v>0</v>
          </cell>
        </row>
        <row r="1185">
          <cell r="W1185">
            <v>0</v>
          </cell>
        </row>
        <row r="1186">
          <cell r="W1186">
            <v>0</v>
          </cell>
        </row>
        <row r="1187">
          <cell r="W1187">
            <v>0</v>
          </cell>
        </row>
        <row r="1188">
          <cell r="W1188">
            <v>0</v>
          </cell>
        </row>
        <row r="1189">
          <cell r="W1189">
            <v>0</v>
          </cell>
        </row>
        <row r="1190">
          <cell r="W1190">
            <v>0</v>
          </cell>
        </row>
        <row r="1191">
          <cell r="W1191">
            <v>0</v>
          </cell>
        </row>
        <row r="1192">
          <cell r="W1192">
            <v>0</v>
          </cell>
        </row>
        <row r="1193">
          <cell r="W1193">
            <v>0</v>
          </cell>
        </row>
        <row r="1194">
          <cell r="W1194">
            <v>0</v>
          </cell>
        </row>
        <row r="1195">
          <cell r="W1195">
            <v>0</v>
          </cell>
        </row>
        <row r="1196">
          <cell r="W1196">
            <v>0</v>
          </cell>
        </row>
        <row r="1197">
          <cell r="W1197">
            <v>0</v>
          </cell>
        </row>
        <row r="1198">
          <cell r="W1198">
            <v>0</v>
          </cell>
        </row>
        <row r="1199">
          <cell r="W1199">
            <v>0</v>
          </cell>
        </row>
        <row r="1200">
          <cell r="W1200">
            <v>0</v>
          </cell>
        </row>
        <row r="1201">
          <cell r="W1201">
            <v>0</v>
          </cell>
        </row>
        <row r="1202">
          <cell r="W1202">
            <v>0</v>
          </cell>
        </row>
        <row r="1203">
          <cell r="W1203">
            <v>0</v>
          </cell>
        </row>
        <row r="1204">
          <cell r="W1204">
            <v>0</v>
          </cell>
        </row>
        <row r="1205">
          <cell r="W1205">
            <v>0</v>
          </cell>
        </row>
        <row r="1206">
          <cell r="W1206">
            <v>0</v>
          </cell>
        </row>
        <row r="1207">
          <cell r="W1207">
            <v>0</v>
          </cell>
        </row>
        <row r="1208">
          <cell r="W1208">
            <v>0</v>
          </cell>
        </row>
        <row r="1209">
          <cell r="W1209">
            <v>0</v>
          </cell>
        </row>
        <row r="1210">
          <cell r="W1210">
            <v>0</v>
          </cell>
        </row>
        <row r="1211">
          <cell r="W1211">
            <v>0</v>
          </cell>
        </row>
        <row r="1212">
          <cell r="W1212">
            <v>0</v>
          </cell>
        </row>
        <row r="1213">
          <cell r="W1213">
            <v>0</v>
          </cell>
        </row>
        <row r="1214">
          <cell r="W1214">
            <v>0</v>
          </cell>
        </row>
        <row r="1215">
          <cell r="W1215">
            <v>0</v>
          </cell>
        </row>
        <row r="1216">
          <cell r="W1216">
            <v>0</v>
          </cell>
        </row>
        <row r="1217">
          <cell r="W1217">
            <v>0</v>
          </cell>
        </row>
        <row r="1218">
          <cell r="W1218">
            <v>0</v>
          </cell>
        </row>
        <row r="1219">
          <cell r="W1219">
            <v>0</v>
          </cell>
        </row>
        <row r="1220">
          <cell r="W1220">
            <v>0</v>
          </cell>
        </row>
        <row r="1221">
          <cell r="W1221">
            <v>0</v>
          </cell>
        </row>
        <row r="1222">
          <cell r="W1222">
            <v>0</v>
          </cell>
        </row>
        <row r="1223">
          <cell r="W1223">
            <v>0</v>
          </cell>
        </row>
        <row r="1224">
          <cell r="W1224">
            <v>0</v>
          </cell>
        </row>
        <row r="1225">
          <cell r="W1225">
            <v>0</v>
          </cell>
        </row>
        <row r="1226">
          <cell r="W1226">
            <v>0</v>
          </cell>
        </row>
        <row r="1227">
          <cell r="W1227">
            <v>0</v>
          </cell>
        </row>
        <row r="1228">
          <cell r="W1228">
            <v>0</v>
          </cell>
        </row>
        <row r="1229">
          <cell r="W1229">
            <v>0</v>
          </cell>
        </row>
        <row r="1230">
          <cell r="W1230">
            <v>0</v>
          </cell>
        </row>
        <row r="1231">
          <cell r="W1231">
            <v>0</v>
          </cell>
        </row>
        <row r="1232">
          <cell r="W1232">
            <v>0</v>
          </cell>
        </row>
        <row r="1233">
          <cell r="W1233">
            <v>0</v>
          </cell>
        </row>
        <row r="1234">
          <cell r="W1234">
            <v>0</v>
          </cell>
        </row>
        <row r="1235">
          <cell r="W1235">
            <v>0</v>
          </cell>
        </row>
        <row r="1236">
          <cell r="W1236">
            <v>0</v>
          </cell>
        </row>
        <row r="1237">
          <cell r="W1237">
            <v>0</v>
          </cell>
        </row>
        <row r="1238">
          <cell r="W1238">
            <v>0</v>
          </cell>
        </row>
        <row r="1239">
          <cell r="W1239">
            <v>0</v>
          </cell>
        </row>
        <row r="1240">
          <cell r="W1240">
            <v>0</v>
          </cell>
        </row>
        <row r="1241">
          <cell r="W1241">
            <v>0</v>
          </cell>
        </row>
        <row r="1242">
          <cell r="W1242">
            <v>0</v>
          </cell>
        </row>
        <row r="1243">
          <cell r="W1243">
            <v>0</v>
          </cell>
        </row>
        <row r="1244">
          <cell r="W1244">
            <v>0</v>
          </cell>
        </row>
        <row r="1245">
          <cell r="W1245">
            <v>0</v>
          </cell>
        </row>
        <row r="1246">
          <cell r="W1246">
            <v>0</v>
          </cell>
        </row>
        <row r="1247">
          <cell r="W1247">
            <v>0</v>
          </cell>
        </row>
        <row r="1248">
          <cell r="W1248">
            <v>0</v>
          </cell>
        </row>
        <row r="1249">
          <cell r="W1249">
            <v>0</v>
          </cell>
        </row>
        <row r="1250">
          <cell r="W1250">
            <v>0</v>
          </cell>
        </row>
        <row r="1251">
          <cell r="W1251">
            <v>0</v>
          </cell>
        </row>
        <row r="1252">
          <cell r="W1252">
            <v>0</v>
          </cell>
        </row>
        <row r="1253">
          <cell r="W1253">
            <v>0</v>
          </cell>
        </row>
        <row r="1254">
          <cell r="W1254">
            <v>0</v>
          </cell>
        </row>
        <row r="1255">
          <cell r="W1255">
            <v>0</v>
          </cell>
        </row>
        <row r="1256">
          <cell r="W1256">
            <v>0</v>
          </cell>
        </row>
        <row r="1257">
          <cell r="W1257">
            <v>0</v>
          </cell>
        </row>
        <row r="1258">
          <cell r="W1258">
            <v>0</v>
          </cell>
        </row>
        <row r="1259">
          <cell r="W1259">
            <v>0</v>
          </cell>
        </row>
        <row r="1260">
          <cell r="W1260">
            <v>0</v>
          </cell>
        </row>
        <row r="1261">
          <cell r="W1261">
            <v>0</v>
          </cell>
        </row>
        <row r="1262">
          <cell r="W1262">
            <v>0</v>
          </cell>
        </row>
        <row r="1263">
          <cell r="W1263">
            <v>0</v>
          </cell>
        </row>
        <row r="1264">
          <cell r="W1264">
            <v>0</v>
          </cell>
        </row>
        <row r="1265">
          <cell r="W1265">
            <v>0</v>
          </cell>
        </row>
        <row r="1266">
          <cell r="W1266">
            <v>0</v>
          </cell>
        </row>
        <row r="1267">
          <cell r="W1267">
            <v>0</v>
          </cell>
        </row>
        <row r="1268">
          <cell r="W1268">
            <v>0</v>
          </cell>
        </row>
        <row r="1269">
          <cell r="W1269">
            <v>0</v>
          </cell>
        </row>
        <row r="1270">
          <cell r="W1270">
            <v>0</v>
          </cell>
        </row>
        <row r="1271">
          <cell r="W1271">
            <v>0</v>
          </cell>
        </row>
        <row r="1272">
          <cell r="W1272">
            <v>0</v>
          </cell>
        </row>
        <row r="1273">
          <cell r="W1273">
            <v>0</v>
          </cell>
        </row>
        <row r="1274">
          <cell r="W1274">
            <v>0</v>
          </cell>
        </row>
        <row r="1275">
          <cell r="W1275">
            <v>0</v>
          </cell>
        </row>
        <row r="1276">
          <cell r="W1276">
            <v>0</v>
          </cell>
        </row>
        <row r="1277">
          <cell r="W1277">
            <v>0</v>
          </cell>
        </row>
        <row r="1278">
          <cell r="W1278">
            <v>0</v>
          </cell>
        </row>
        <row r="1279">
          <cell r="W1279">
            <v>0</v>
          </cell>
        </row>
        <row r="1280">
          <cell r="W1280">
            <v>0</v>
          </cell>
        </row>
        <row r="1281">
          <cell r="W1281">
            <v>0</v>
          </cell>
        </row>
        <row r="1282">
          <cell r="W1282">
            <v>0</v>
          </cell>
        </row>
        <row r="1283">
          <cell r="W1283">
            <v>0</v>
          </cell>
        </row>
        <row r="1284">
          <cell r="W1284">
            <v>0</v>
          </cell>
        </row>
        <row r="1285">
          <cell r="W1285">
            <v>0</v>
          </cell>
        </row>
        <row r="1286">
          <cell r="W1286">
            <v>0</v>
          </cell>
        </row>
        <row r="1287">
          <cell r="W1287">
            <v>0</v>
          </cell>
        </row>
        <row r="1288">
          <cell r="W1288">
            <v>0</v>
          </cell>
        </row>
        <row r="1289">
          <cell r="W1289">
            <v>0</v>
          </cell>
        </row>
        <row r="1290">
          <cell r="W1290">
            <v>0</v>
          </cell>
        </row>
        <row r="1291">
          <cell r="W1291">
            <v>0</v>
          </cell>
        </row>
        <row r="1292">
          <cell r="W1292">
            <v>0</v>
          </cell>
        </row>
        <row r="1293">
          <cell r="W1293">
            <v>0</v>
          </cell>
        </row>
        <row r="1294">
          <cell r="W1294">
            <v>0</v>
          </cell>
        </row>
        <row r="1295">
          <cell r="W1295">
            <v>0</v>
          </cell>
        </row>
        <row r="1296">
          <cell r="W1296">
            <v>0</v>
          </cell>
        </row>
        <row r="1297">
          <cell r="W1297">
            <v>0</v>
          </cell>
        </row>
        <row r="1298">
          <cell r="W1298">
            <v>0</v>
          </cell>
        </row>
        <row r="1299">
          <cell r="W1299">
            <v>0</v>
          </cell>
        </row>
        <row r="1300">
          <cell r="W1300">
            <v>0</v>
          </cell>
        </row>
        <row r="1301">
          <cell r="W1301">
            <v>0</v>
          </cell>
        </row>
        <row r="1302">
          <cell r="W1302">
            <v>0</v>
          </cell>
        </row>
        <row r="1303">
          <cell r="W1303">
            <v>0</v>
          </cell>
        </row>
        <row r="1304">
          <cell r="W1304">
            <v>0</v>
          </cell>
        </row>
        <row r="1305">
          <cell r="W1305">
            <v>0</v>
          </cell>
        </row>
        <row r="1306">
          <cell r="W1306">
            <v>0</v>
          </cell>
        </row>
        <row r="1307">
          <cell r="W1307">
            <v>0</v>
          </cell>
        </row>
        <row r="1308">
          <cell r="W1308">
            <v>0</v>
          </cell>
        </row>
        <row r="1309">
          <cell r="W1309">
            <v>0</v>
          </cell>
        </row>
        <row r="1310">
          <cell r="W1310">
            <v>0</v>
          </cell>
        </row>
        <row r="1311">
          <cell r="W1311">
            <v>0</v>
          </cell>
        </row>
        <row r="1312">
          <cell r="W1312">
            <v>0</v>
          </cell>
        </row>
        <row r="1313">
          <cell r="W1313">
            <v>0</v>
          </cell>
        </row>
        <row r="1314">
          <cell r="W1314">
            <v>0</v>
          </cell>
        </row>
        <row r="1315">
          <cell r="W1315">
            <v>0</v>
          </cell>
        </row>
        <row r="1316">
          <cell r="W1316">
            <v>0</v>
          </cell>
        </row>
        <row r="1317">
          <cell r="W1317">
            <v>0</v>
          </cell>
        </row>
        <row r="1318">
          <cell r="W1318">
            <v>0</v>
          </cell>
        </row>
        <row r="1319">
          <cell r="W1319">
            <v>0</v>
          </cell>
        </row>
        <row r="1320">
          <cell r="W1320">
            <v>0</v>
          </cell>
        </row>
        <row r="1321">
          <cell r="W1321">
            <v>0</v>
          </cell>
        </row>
        <row r="1322">
          <cell r="W1322">
            <v>0</v>
          </cell>
        </row>
        <row r="1323">
          <cell r="W1323">
            <v>0</v>
          </cell>
        </row>
        <row r="1324">
          <cell r="W1324">
            <v>0</v>
          </cell>
        </row>
        <row r="1325">
          <cell r="W1325">
            <v>0</v>
          </cell>
        </row>
        <row r="1326">
          <cell r="W1326">
            <v>0</v>
          </cell>
        </row>
        <row r="1327">
          <cell r="W1327">
            <v>0</v>
          </cell>
        </row>
        <row r="1328">
          <cell r="W1328">
            <v>0</v>
          </cell>
        </row>
        <row r="1329">
          <cell r="W1329">
            <v>0</v>
          </cell>
        </row>
        <row r="1330">
          <cell r="W1330">
            <v>0</v>
          </cell>
        </row>
        <row r="1331">
          <cell r="W1331">
            <v>0</v>
          </cell>
        </row>
        <row r="1332">
          <cell r="W1332">
            <v>0</v>
          </cell>
        </row>
        <row r="1333">
          <cell r="W1333">
            <v>0</v>
          </cell>
        </row>
        <row r="1334">
          <cell r="W1334">
            <v>0</v>
          </cell>
        </row>
        <row r="1335">
          <cell r="W1335">
            <v>0</v>
          </cell>
        </row>
        <row r="1336">
          <cell r="W1336">
            <v>0</v>
          </cell>
        </row>
        <row r="1337">
          <cell r="W1337">
            <v>0</v>
          </cell>
        </row>
        <row r="1338">
          <cell r="W1338">
            <v>0</v>
          </cell>
        </row>
        <row r="1339">
          <cell r="W1339">
            <v>0</v>
          </cell>
        </row>
        <row r="1340">
          <cell r="W1340">
            <v>0</v>
          </cell>
        </row>
        <row r="1341">
          <cell r="W1341">
            <v>0</v>
          </cell>
        </row>
        <row r="1342">
          <cell r="W1342">
            <v>0</v>
          </cell>
        </row>
        <row r="1343">
          <cell r="W1343">
            <v>0</v>
          </cell>
        </row>
        <row r="1344">
          <cell r="W1344">
            <v>0</v>
          </cell>
        </row>
        <row r="1345">
          <cell r="W1345">
            <v>0</v>
          </cell>
        </row>
        <row r="1346">
          <cell r="W1346">
            <v>0</v>
          </cell>
        </row>
        <row r="1347">
          <cell r="W1347">
            <v>0</v>
          </cell>
        </row>
        <row r="1348">
          <cell r="W1348">
            <v>0</v>
          </cell>
        </row>
        <row r="1349">
          <cell r="W1349">
            <v>0</v>
          </cell>
        </row>
        <row r="1350">
          <cell r="W1350">
            <v>0</v>
          </cell>
        </row>
        <row r="1351">
          <cell r="W1351">
            <v>0</v>
          </cell>
        </row>
        <row r="1352">
          <cell r="W1352">
            <v>0</v>
          </cell>
        </row>
        <row r="1353">
          <cell r="W1353">
            <v>0</v>
          </cell>
        </row>
        <row r="1354">
          <cell r="W1354">
            <v>0</v>
          </cell>
        </row>
        <row r="1355">
          <cell r="W1355">
            <v>0</v>
          </cell>
        </row>
        <row r="1356">
          <cell r="W1356">
            <v>0</v>
          </cell>
        </row>
        <row r="1357">
          <cell r="W1357">
            <v>0</v>
          </cell>
        </row>
        <row r="1358">
          <cell r="W1358">
            <v>0</v>
          </cell>
        </row>
        <row r="1359">
          <cell r="W1359">
            <v>0</v>
          </cell>
        </row>
        <row r="1360">
          <cell r="W1360">
            <v>0</v>
          </cell>
        </row>
        <row r="1361">
          <cell r="W1361">
            <v>0</v>
          </cell>
        </row>
        <row r="1362">
          <cell r="W1362">
            <v>0</v>
          </cell>
        </row>
        <row r="1363">
          <cell r="W1363">
            <v>0</v>
          </cell>
        </row>
        <row r="1364">
          <cell r="W1364">
            <v>0</v>
          </cell>
        </row>
        <row r="1365">
          <cell r="W1365">
            <v>0</v>
          </cell>
        </row>
        <row r="1366">
          <cell r="W1366">
            <v>0</v>
          </cell>
        </row>
        <row r="1367">
          <cell r="W1367">
            <v>0</v>
          </cell>
        </row>
        <row r="1368">
          <cell r="W1368">
            <v>0</v>
          </cell>
        </row>
        <row r="1369">
          <cell r="W1369">
            <v>0</v>
          </cell>
        </row>
        <row r="1370">
          <cell r="W1370">
            <v>0</v>
          </cell>
        </row>
        <row r="1371">
          <cell r="W1371">
            <v>0</v>
          </cell>
        </row>
        <row r="1372">
          <cell r="W1372">
            <v>0</v>
          </cell>
        </row>
        <row r="1373">
          <cell r="W1373">
            <v>0</v>
          </cell>
        </row>
        <row r="1374">
          <cell r="W1374">
            <v>0</v>
          </cell>
        </row>
        <row r="1375">
          <cell r="W1375">
            <v>0</v>
          </cell>
        </row>
        <row r="1376">
          <cell r="W1376">
            <v>0</v>
          </cell>
        </row>
        <row r="1377">
          <cell r="W1377">
            <v>0</v>
          </cell>
        </row>
        <row r="1378">
          <cell r="W1378">
            <v>0</v>
          </cell>
        </row>
        <row r="1379">
          <cell r="W1379">
            <v>0</v>
          </cell>
        </row>
        <row r="1380">
          <cell r="W1380">
            <v>0</v>
          </cell>
        </row>
        <row r="1381">
          <cell r="W1381">
            <v>0</v>
          </cell>
        </row>
        <row r="1382">
          <cell r="W1382">
            <v>0</v>
          </cell>
        </row>
        <row r="1383">
          <cell r="W1383">
            <v>0</v>
          </cell>
        </row>
        <row r="1384">
          <cell r="W1384">
            <v>0</v>
          </cell>
        </row>
        <row r="1385">
          <cell r="W1385">
            <v>0</v>
          </cell>
        </row>
        <row r="1386">
          <cell r="W1386">
            <v>0</v>
          </cell>
        </row>
        <row r="1387">
          <cell r="W1387">
            <v>0</v>
          </cell>
        </row>
        <row r="1388">
          <cell r="W1388">
            <v>0</v>
          </cell>
        </row>
        <row r="1389">
          <cell r="W1389">
            <v>0</v>
          </cell>
        </row>
        <row r="1390">
          <cell r="W1390">
            <v>0</v>
          </cell>
        </row>
        <row r="1391">
          <cell r="W1391">
            <v>0</v>
          </cell>
        </row>
        <row r="1392">
          <cell r="W1392">
            <v>0</v>
          </cell>
        </row>
        <row r="1393">
          <cell r="W1393">
            <v>0</v>
          </cell>
        </row>
        <row r="1394">
          <cell r="W1394">
            <v>0</v>
          </cell>
        </row>
        <row r="1395">
          <cell r="W1395">
            <v>0</v>
          </cell>
        </row>
        <row r="1396">
          <cell r="W1396">
            <v>0</v>
          </cell>
        </row>
        <row r="1397">
          <cell r="W1397">
            <v>0</v>
          </cell>
        </row>
        <row r="1398">
          <cell r="W1398">
            <v>0</v>
          </cell>
        </row>
        <row r="1399">
          <cell r="W1399">
            <v>0</v>
          </cell>
        </row>
        <row r="1400">
          <cell r="W1400">
            <v>0</v>
          </cell>
        </row>
        <row r="1401">
          <cell r="W1401">
            <v>0</v>
          </cell>
        </row>
        <row r="1402">
          <cell r="W1402">
            <v>0</v>
          </cell>
        </row>
        <row r="1403">
          <cell r="W1403">
            <v>0</v>
          </cell>
        </row>
        <row r="1404">
          <cell r="W1404">
            <v>0</v>
          </cell>
        </row>
        <row r="1405">
          <cell r="W1405">
            <v>0</v>
          </cell>
        </row>
        <row r="1406">
          <cell r="W1406">
            <v>0</v>
          </cell>
        </row>
        <row r="1407">
          <cell r="W1407">
            <v>0</v>
          </cell>
        </row>
        <row r="1408">
          <cell r="W1408">
            <v>0</v>
          </cell>
        </row>
        <row r="1409">
          <cell r="W1409">
            <v>0</v>
          </cell>
        </row>
        <row r="1410">
          <cell r="W1410">
            <v>0</v>
          </cell>
        </row>
        <row r="1411">
          <cell r="W1411">
            <v>0</v>
          </cell>
        </row>
        <row r="1412">
          <cell r="W1412">
            <v>0</v>
          </cell>
        </row>
        <row r="1413">
          <cell r="W1413">
            <v>0</v>
          </cell>
        </row>
        <row r="1414">
          <cell r="W1414">
            <v>0</v>
          </cell>
        </row>
        <row r="1415">
          <cell r="W1415">
            <v>0</v>
          </cell>
        </row>
        <row r="1416">
          <cell r="W1416">
            <v>0</v>
          </cell>
        </row>
        <row r="1417">
          <cell r="W1417">
            <v>0</v>
          </cell>
        </row>
        <row r="1418">
          <cell r="W1418">
            <v>0</v>
          </cell>
        </row>
        <row r="1419">
          <cell r="W1419">
            <v>0</v>
          </cell>
        </row>
        <row r="1420">
          <cell r="W1420">
            <v>0</v>
          </cell>
        </row>
        <row r="1421">
          <cell r="W1421">
            <v>0</v>
          </cell>
        </row>
        <row r="1422">
          <cell r="W1422">
            <v>0</v>
          </cell>
        </row>
        <row r="1423">
          <cell r="W1423">
            <v>0</v>
          </cell>
        </row>
        <row r="1424">
          <cell r="W1424">
            <v>0</v>
          </cell>
        </row>
        <row r="1425">
          <cell r="W1425">
            <v>0</v>
          </cell>
        </row>
        <row r="1426">
          <cell r="W1426">
            <v>0</v>
          </cell>
        </row>
        <row r="1427">
          <cell r="W1427">
            <v>0</v>
          </cell>
        </row>
        <row r="1428">
          <cell r="W1428">
            <v>0</v>
          </cell>
        </row>
        <row r="1429">
          <cell r="W1429">
            <v>0</v>
          </cell>
        </row>
        <row r="1430">
          <cell r="W1430">
            <v>0</v>
          </cell>
        </row>
        <row r="1431">
          <cell r="W1431">
            <v>0</v>
          </cell>
        </row>
        <row r="1432">
          <cell r="W1432">
            <v>0</v>
          </cell>
        </row>
        <row r="1433">
          <cell r="W1433">
            <v>0</v>
          </cell>
        </row>
        <row r="1434">
          <cell r="W1434">
            <v>0</v>
          </cell>
        </row>
        <row r="1435">
          <cell r="W1435">
            <v>0</v>
          </cell>
        </row>
        <row r="1436">
          <cell r="W1436">
            <v>0</v>
          </cell>
        </row>
        <row r="1437">
          <cell r="W1437">
            <v>0</v>
          </cell>
        </row>
        <row r="1438">
          <cell r="W1438">
            <v>0</v>
          </cell>
        </row>
        <row r="1439">
          <cell r="W1439">
            <v>0</v>
          </cell>
        </row>
        <row r="1440">
          <cell r="W1440">
            <v>0</v>
          </cell>
        </row>
        <row r="1441">
          <cell r="W1441">
            <v>0</v>
          </cell>
        </row>
        <row r="1442">
          <cell r="W1442">
            <v>0</v>
          </cell>
        </row>
        <row r="1443">
          <cell r="W1443">
            <v>0</v>
          </cell>
        </row>
        <row r="1444">
          <cell r="W1444">
            <v>0</v>
          </cell>
        </row>
        <row r="1445">
          <cell r="W1445">
            <v>0</v>
          </cell>
        </row>
        <row r="1446">
          <cell r="W1446">
            <v>0</v>
          </cell>
        </row>
        <row r="1447">
          <cell r="W1447">
            <v>0</v>
          </cell>
        </row>
        <row r="1448">
          <cell r="W1448">
            <v>0</v>
          </cell>
        </row>
        <row r="1449">
          <cell r="W1449">
            <v>0</v>
          </cell>
        </row>
        <row r="1450">
          <cell r="W1450">
            <v>0</v>
          </cell>
        </row>
        <row r="1451">
          <cell r="W1451">
            <v>0</v>
          </cell>
        </row>
        <row r="1452">
          <cell r="W1452">
            <v>0</v>
          </cell>
        </row>
        <row r="1453">
          <cell r="W1453">
            <v>0</v>
          </cell>
        </row>
        <row r="1454">
          <cell r="W1454">
            <v>0</v>
          </cell>
        </row>
        <row r="1455">
          <cell r="W1455">
            <v>0</v>
          </cell>
        </row>
        <row r="1456">
          <cell r="W1456">
            <v>0</v>
          </cell>
        </row>
        <row r="1457">
          <cell r="W1457">
            <v>0</v>
          </cell>
        </row>
        <row r="1458">
          <cell r="W1458">
            <v>0</v>
          </cell>
        </row>
        <row r="1459">
          <cell r="W1459">
            <v>0</v>
          </cell>
        </row>
        <row r="1460">
          <cell r="W1460">
            <v>0</v>
          </cell>
        </row>
        <row r="1461">
          <cell r="W1461">
            <v>0</v>
          </cell>
        </row>
        <row r="1462">
          <cell r="W1462">
            <v>0</v>
          </cell>
        </row>
        <row r="1463">
          <cell r="W1463">
            <v>0</v>
          </cell>
        </row>
        <row r="1464">
          <cell r="W1464">
            <v>0</v>
          </cell>
        </row>
        <row r="1465">
          <cell r="W1465">
            <v>0</v>
          </cell>
        </row>
        <row r="1466">
          <cell r="W1466">
            <v>0</v>
          </cell>
        </row>
        <row r="1467">
          <cell r="W1467">
            <v>0</v>
          </cell>
        </row>
        <row r="1468">
          <cell r="W1468">
            <v>0</v>
          </cell>
        </row>
        <row r="1469">
          <cell r="W1469">
            <v>0</v>
          </cell>
        </row>
        <row r="1470">
          <cell r="W1470">
            <v>0</v>
          </cell>
        </row>
        <row r="1471">
          <cell r="W1471">
            <v>0</v>
          </cell>
        </row>
        <row r="1472">
          <cell r="W1472">
            <v>0</v>
          </cell>
        </row>
        <row r="1473">
          <cell r="W1473">
            <v>0</v>
          </cell>
        </row>
        <row r="1474">
          <cell r="W1474">
            <v>0</v>
          </cell>
        </row>
        <row r="1475">
          <cell r="W1475">
            <v>0</v>
          </cell>
        </row>
        <row r="1476">
          <cell r="W1476">
            <v>0</v>
          </cell>
        </row>
        <row r="1477">
          <cell r="W1477">
            <v>0</v>
          </cell>
        </row>
        <row r="1478">
          <cell r="W1478">
            <v>0</v>
          </cell>
        </row>
        <row r="1479">
          <cell r="W1479">
            <v>0</v>
          </cell>
        </row>
        <row r="1480">
          <cell r="W1480">
            <v>0</v>
          </cell>
        </row>
        <row r="1481">
          <cell r="W1481">
            <v>0</v>
          </cell>
        </row>
        <row r="1482">
          <cell r="W1482">
            <v>0</v>
          </cell>
        </row>
        <row r="1483">
          <cell r="W1483">
            <v>0</v>
          </cell>
        </row>
        <row r="1484">
          <cell r="W1484">
            <v>0</v>
          </cell>
        </row>
        <row r="1485">
          <cell r="W1485">
            <v>0</v>
          </cell>
        </row>
        <row r="1486">
          <cell r="W1486">
            <v>0</v>
          </cell>
        </row>
        <row r="1487">
          <cell r="W1487">
            <v>0</v>
          </cell>
        </row>
        <row r="1488">
          <cell r="W1488">
            <v>0</v>
          </cell>
        </row>
        <row r="1489">
          <cell r="W1489">
            <v>0</v>
          </cell>
        </row>
        <row r="1490">
          <cell r="W1490">
            <v>0</v>
          </cell>
        </row>
        <row r="1491">
          <cell r="W1491">
            <v>0</v>
          </cell>
        </row>
        <row r="1492">
          <cell r="W1492">
            <v>0</v>
          </cell>
        </row>
        <row r="1493">
          <cell r="W1493">
            <v>0</v>
          </cell>
        </row>
        <row r="1494">
          <cell r="W1494">
            <v>0</v>
          </cell>
        </row>
        <row r="1495">
          <cell r="W1495">
            <v>0</v>
          </cell>
        </row>
        <row r="1496">
          <cell r="W1496">
            <v>0</v>
          </cell>
        </row>
        <row r="1497">
          <cell r="W1497">
            <v>0</v>
          </cell>
        </row>
        <row r="1498">
          <cell r="W1498">
            <v>0</v>
          </cell>
        </row>
        <row r="1499">
          <cell r="W1499">
            <v>0</v>
          </cell>
        </row>
        <row r="1500">
          <cell r="W1500">
            <v>0</v>
          </cell>
        </row>
        <row r="1501">
          <cell r="W1501">
            <v>0</v>
          </cell>
        </row>
        <row r="1502">
          <cell r="W1502">
            <v>0</v>
          </cell>
        </row>
        <row r="1503">
          <cell r="W1503">
            <v>0</v>
          </cell>
        </row>
        <row r="1504">
          <cell r="W1504">
            <v>0</v>
          </cell>
        </row>
        <row r="1505">
          <cell r="W1505">
            <v>0</v>
          </cell>
        </row>
        <row r="1506">
          <cell r="W1506">
            <v>0</v>
          </cell>
        </row>
        <row r="1507">
          <cell r="W1507">
            <v>0</v>
          </cell>
        </row>
        <row r="1508">
          <cell r="W1508">
            <v>0</v>
          </cell>
        </row>
        <row r="1509">
          <cell r="W1509">
            <v>0</v>
          </cell>
        </row>
        <row r="1510">
          <cell r="W1510">
            <v>0</v>
          </cell>
        </row>
        <row r="1511">
          <cell r="W1511">
            <v>0</v>
          </cell>
        </row>
        <row r="1512">
          <cell r="W1512">
            <v>0</v>
          </cell>
        </row>
        <row r="1513">
          <cell r="W1513">
            <v>0</v>
          </cell>
        </row>
        <row r="1514">
          <cell r="W1514">
            <v>0</v>
          </cell>
        </row>
        <row r="1515">
          <cell r="W1515">
            <v>0</v>
          </cell>
        </row>
        <row r="1516">
          <cell r="W1516">
            <v>0</v>
          </cell>
        </row>
        <row r="1517">
          <cell r="W1517">
            <v>0</v>
          </cell>
        </row>
        <row r="1518">
          <cell r="W1518">
            <v>0</v>
          </cell>
        </row>
        <row r="1519">
          <cell r="W1519">
            <v>0</v>
          </cell>
        </row>
        <row r="1520">
          <cell r="W1520">
            <v>0</v>
          </cell>
        </row>
        <row r="1521">
          <cell r="W1521">
            <v>0</v>
          </cell>
        </row>
        <row r="1522">
          <cell r="W1522">
            <v>0</v>
          </cell>
        </row>
        <row r="1523">
          <cell r="W1523">
            <v>0</v>
          </cell>
        </row>
        <row r="1524">
          <cell r="W1524">
            <v>0</v>
          </cell>
        </row>
        <row r="1525">
          <cell r="W1525">
            <v>0</v>
          </cell>
        </row>
        <row r="1526">
          <cell r="W1526">
            <v>0</v>
          </cell>
        </row>
        <row r="1527">
          <cell r="W1527">
            <v>0</v>
          </cell>
        </row>
        <row r="1528">
          <cell r="W1528">
            <v>0</v>
          </cell>
        </row>
        <row r="1529">
          <cell r="W1529">
            <v>0</v>
          </cell>
        </row>
        <row r="1530">
          <cell r="W1530">
            <v>0</v>
          </cell>
        </row>
        <row r="1531">
          <cell r="W1531">
            <v>0</v>
          </cell>
        </row>
        <row r="1532">
          <cell r="W1532">
            <v>0</v>
          </cell>
        </row>
        <row r="1533">
          <cell r="W1533">
            <v>0</v>
          </cell>
        </row>
        <row r="1534">
          <cell r="W1534">
            <v>0</v>
          </cell>
        </row>
        <row r="1535">
          <cell r="W1535">
            <v>0</v>
          </cell>
        </row>
        <row r="1536">
          <cell r="W1536">
            <v>0</v>
          </cell>
        </row>
        <row r="1537">
          <cell r="W1537">
            <v>0</v>
          </cell>
        </row>
        <row r="1538">
          <cell r="W1538">
            <v>0</v>
          </cell>
        </row>
        <row r="1539">
          <cell r="W1539">
            <v>0</v>
          </cell>
        </row>
        <row r="1540">
          <cell r="W1540">
            <v>0</v>
          </cell>
        </row>
        <row r="1541">
          <cell r="W1541">
            <v>0</v>
          </cell>
        </row>
        <row r="1542">
          <cell r="W1542">
            <v>0</v>
          </cell>
        </row>
        <row r="1543">
          <cell r="W1543">
            <v>0</v>
          </cell>
        </row>
        <row r="1544">
          <cell r="W1544">
            <v>0</v>
          </cell>
        </row>
        <row r="1545">
          <cell r="W1545">
            <v>0</v>
          </cell>
        </row>
        <row r="1546">
          <cell r="W1546">
            <v>0</v>
          </cell>
        </row>
        <row r="1547">
          <cell r="W1547">
            <v>0</v>
          </cell>
        </row>
        <row r="1548">
          <cell r="W1548">
            <v>0</v>
          </cell>
        </row>
        <row r="1549">
          <cell r="W1549">
            <v>0</v>
          </cell>
        </row>
        <row r="1550">
          <cell r="W1550">
            <v>0</v>
          </cell>
        </row>
        <row r="1551">
          <cell r="W1551">
            <v>0</v>
          </cell>
        </row>
        <row r="1552">
          <cell r="W1552">
            <v>0</v>
          </cell>
        </row>
        <row r="1553">
          <cell r="W1553">
            <v>0</v>
          </cell>
        </row>
        <row r="1554">
          <cell r="W1554">
            <v>0</v>
          </cell>
        </row>
        <row r="1555">
          <cell r="W1555">
            <v>0</v>
          </cell>
        </row>
        <row r="1556">
          <cell r="W1556">
            <v>0</v>
          </cell>
        </row>
        <row r="1557">
          <cell r="W1557">
            <v>0</v>
          </cell>
        </row>
        <row r="1558">
          <cell r="W1558">
            <v>0</v>
          </cell>
        </row>
        <row r="1559">
          <cell r="W1559">
            <v>0</v>
          </cell>
        </row>
        <row r="1560">
          <cell r="W1560">
            <v>0</v>
          </cell>
        </row>
        <row r="1561">
          <cell r="W1561">
            <v>0</v>
          </cell>
        </row>
        <row r="1562">
          <cell r="W1562">
            <v>0</v>
          </cell>
        </row>
        <row r="1563">
          <cell r="W1563">
            <v>0</v>
          </cell>
        </row>
        <row r="1564">
          <cell r="W1564">
            <v>0</v>
          </cell>
        </row>
        <row r="1565">
          <cell r="W1565">
            <v>0</v>
          </cell>
        </row>
        <row r="1566">
          <cell r="W1566">
            <v>0</v>
          </cell>
        </row>
        <row r="1567">
          <cell r="W1567">
            <v>0</v>
          </cell>
        </row>
        <row r="1568">
          <cell r="W1568">
            <v>0</v>
          </cell>
        </row>
        <row r="1569">
          <cell r="W1569">
            <v>0</v>
          </cell>
        </row>
        <row r="1570">
          <cell r="W1570">
            <v>0</v>
          </cell>
        </row>
        <row r="1571">
          <cell r="W1571">
            <v>0</v>
          </cell>
        </row>
        <row r="1572">
          <cell r="W1572">
            <v>0</v>
          </cell>
        </row>
        <row r="1573">
          <cell r="W1573">
            <v>0</v>
          </cell>
        </row>
        <row r="1574">
          <cell r="W1574">
            <v>0</v>
          </cell>
        </row>
        <row r="1575">
          <cell r="W1575">
            <v>0</v>
          </cell>
        </row>
        <row r="1576">
          <cell r="W1576">
            <v>0</v>
          </cell>
        </row>
        <row r="1577">
          <cell r="W1577">
            <v>0</v>
          </cell>
        </row>
        <row r="1578">
          <cell r="W1578">
            <v>0</v>
          </cell>
        </row>
        <row r="1579">
          <cell r="W1579">
            <v>0</v>
          </cell>
        </row>
        <row r="1580">
          <cell r="W1580">
            <v>0</v>
          </cell>
        </row>
        <row r="1581">
          <cell r="W1581">
            <v>0</v>
          </cell>
        </row>
        <row r="1582">
          <cell r="W1582">
            <v>0</v>
          </cell>
        </row>
        <row r="1583">
          <cell r="W1583">
            <v>0</v>
          </cell>
        </row>
        <row r="1584">
          <cell r="W1584">
            <v>0</v>
          </cell>
        </row>
        <row r="1585">
          <cell r="W1585">
            <v>0</v>
          </cell>
        </row>
        <row r="1586">
          <cell r="W1586">
            <v>0</v>
          </cell>
        </row>
        <row r="1587">
          <cell r="W1587">
            <v>0</v>
          </cell>
        </row>
        <row r="1588">
          <cell r="W1588">
            <v>0</v>
          </cell>
        </row>
        <row r="1589">
          <cell r="W1589">
            <v>0</v>
          </cell>
        </row>
        <row r="1590">
          <cell r="W1590">
            <v>0</v>
          </cell>
        </row>
        <row r="1591">
          <cell r="W1591">
            <v>0</v>
          </cell>
        </row>
        <row r="1592">
          <cell r="W1592">
            <v>0</v>
          </cell>
        </row>
        <row r="1593">
          <cell r="W1593">
            <v>0</v>
          </cell>
        </row>
        <row r="1594">
          <cell r="W1594">
            <v>0</v>
          </cell>
        </row>
        <row r="1595">
          <cell r="W1595">
            <v>0</v>
          </cell>
        </row>
        <row r="1596">
          <cell r="W1596">
            <v>0</v>
          </cell>
        </row>
        <row r="1597">
          <cell r="W1597">
            <v>0</v>
          </cell>
        </row>
        <row r="1598">
          <cell r="W1598">
            <v>0</v>
          </cell>
        </row>
        <row r="1599">
          <cell r="W1599">
            <v>0</v>
          </cell>
        </row>
        <row r="1600">
          <cell r="W1600">
            <v>0</v>
          </cell>
        </row>
        <row r="1601">
          <cell r="W1601">
            <v>0</v>
          </cell>
        </row>
        <row r="1602">
          <cell r="W1602">
            <v>0</v>
          </cell>
        </row>
        <row r="1603">
          <cell r="W1603">
            <v>0</v>
          </cell>
        </row>
        <row r="1604">
          <cell r="W1604">
            <v>0</v>
          </cell>
        </row>
        <row r="1605">
          <cell r="W1605">
            <v>0</v>
          </cell>
        </row>
        <row r="1606">
          <cell r="W1606">
            <v>0</v>
          </cell>
        </row>
        <row r="1607">
          <cell r="W1607">
            <v>0</v>
          </cell>
        </row>
        <row r="1608">
          <cell r="W1608">
            <v>0</v>
          </cell>
        </row>
        <row r="1609">
          <cell r="W1609">
            <v>0</v>
          </cell>
        </row>
        <row r="1610">
          <cell r="W1610">
            <v>0</v>
          </cell>
        </row>
        <row r="1611">
          <cell r="W1611">
            <v>0</v>
          </cell>
        </row>
        <row r="1612">
          <cell r="W1612">
            <v>0</v>
          </cell>
        </row>
        <row r="1613">
          <cell r="W1613">
            <v>0</v>
          </cell>
        </row>
        <row r="1614">
          <cell r="W1614">
            <v>0</v>
          </cell>
        </row>
        <row r="1615">
          <cell r="W1615">
            <v>0</v>
          </cell>
        </row>
        <row r="1616">
          <cell r="W1616">
            <v>0</v>
          </cell>
        </row>
        <row r="1617">
          <cell r="W1617">
            <v>0</v>
          </cell>
        </row>
        <row r="1618">
          <cell r="W1618">
            <v>0</v>
          </cell>
        </row>
        <row r="1619">
          <cell r="W1619">
            <v>0</v>
          </cell>
        </row>
        <row r="1620">
          <cell r="W1620">
            <v>0</v>
          </cell>
        </row>
        <row r="1621">
          <cell r="W1621">
            <v>0</v>
          </cell>
        </row>
        <row r="1622">
          <cell r="W1622">
            <v>0</v>
          </cell>
        </row>
        <row r="1623">
          <cell r="W1623">
            <v>0</v>
          </cell>
        </row>
        <row r="1624">
          <cell r="W1624">
            <v>0</v>
          </cell>
        </row>
        <row r="1625">
          <cell r="W1625">
            <v>0</v>
          </cell>
        </row>
        <row r="1626">
          <cell r="W1626">
            <v>0</v>
          </cell>
        </row>
        <row r="1627">
          <cell r="W1627">
            <v>0</v>
          </cell>
        </row>
        <row r="1628">
          <cell r="W1628">
            <v>0</v>
          </cell>
        </row>
        <row r="1629">
          <cell r="W1629">
            <v>0</v>
          </cell>
        </row>
        <row r="1630">
          <cell r="W1630">
            <v>0</v>
          </cell>
        </row>
        <row r="1631">
          <cell r="W1631">
            <v>0</v>
          </cell>
        </row>
        <row r="1632">
          <cell r="W1632">
            <v>0</v>
          </cell>
        </row>
        <row r="1633">
          <cell r="W1633">
            <v>0</v>
          </cell>
        </row>
        <row r="1634">
          <cell r="W1634">
            <v>0</v>
          </cell>
        </row>
        <row r="1635">
          <cell r="W1635">
            <v>0</v>
          </cell>
        </row>
        <row r="1636">
          <cell r="W1636">
            <v>0</v>
          </cell>
        </row>
        <row r="1637">
          <cell r="W1637">
            <v>0</v>
          </cell>
        </row>
        <row r="1638">
          <cell r="W1638">
            <v>0</v>
          </cell>
        </row>
        <row r="1639">
          <cell r="W1639">
            <v>0</v>
          </cell>
        </row>
        <row r="1640">
          <cell r="W1640">
            <v>0</v>
          </cell>
        </row>
        <row r="1641">
          <cell r="W1641">
            <v>0</v>
          </cell>
        </row>
        <row r="1642">
          <cell r="W1642">
            <v>0</v>
          </cell>
        </row>
        <row r="1643">
          <cell r="W1643">
            <v>0</v>
          </cell>
        </row>
        <row r="1644">
          <cell r="W1644">
            <v>0</v>
          </cell>
        </row>
        <row r="1645">
          <cell r="W1645">
            <v>0</v>
          </cell>
        </row>
        <row r="1646">
          <cell r="W1646">
            <v>0</v>
          </cell>
        </row>
        <row r="1647">
          <cell r="W1647">
            <v>0</v>
          </cell>
        </row>
        <row r="1648">
          <cell r="W1648">
            <v>0</v>
          </cell>
        </row>
        <row r="1649">
          <cell r="W1649">
            <v>0</v>
          </cell>
        </row>
        <row r="1650">
          <cell r="W1650">
            <v>0</v>
          </cell>
        </row>
        <row r="1651">
          <cell r="W1651">
            <v>0</v>
          </cell>
        </row>
        <row r="1652">
          <cell r="W1652">
            <v>0</v>
          </cell>
        </row>
        <row r="1653">
          <cell r="W1653">
            <v>0</v>
          </cell>
        </row>
        <row r="1654">
          <cell r="W1654">
            <v>0</v>
          </cell>
        </row>
        <row r="1655">
          <cell r="W1655">
            <v>0</v>
          </cell>
        </row>
        <row r="1656">
          <cell r="W1656">
            <v>0</v>
          </cell>
        </row>
        <row r="1657">
          <cell r="W1657">
            <v>0</v>
          </cell>
        </row>
        <row r="1658">
          <cell r="W1658">
            <v>0</v>
          </cell>
        </row>
        <row r="1659">
          <cell r="W1659">
            <v>0</v>
          </cell>
        </row>
        <row r="1660">
          <cell r="W1660">
            <v>0</v>
          </cell>
        </row>
        <row r="1661">
          <cell r="W1661">
            <v>0</v>
          </cell>
        </row>
        <row r="1662">
          <cell r="W1662">
            <v>0</v>
          </cell>
        </row>
        <row r="1663">
          <cell r="W1663">
            <v>0</v>
          </cell>
        </row>
        <row r="1664">
          <cell r="W1664">
            <v>0</v>
          </cell>
        </row>
        <row r="1665">
          <cell r="W1665">
            <v>0</v>
          </cell>
        </row>
        <row r="1666">
          <cell r="W1666">
            <v>0</v>
          </cell>
        </row>
        <row r="1667">
          <cell r="W1667">
            <v>0</v>
          </cell>
        </row>
        <row r="1668">
          <cell r="W1668">
            <v>0</v>
          </cell>
        </row>
        <row r="1669">
          <cell r="W1669">
            <v>0</v>
          </cell>
        </row>
        <row r="1670">
          <cell r="W1670">
            <v>0</v>
          </cell>
        </row>
        <row r="1671">
          <cell r="W1671">
            <v>0</v>
          </cell>
        </row>
        <row r="1672">
          <cell r="W1672">
            <v>0</v>
          </cell>
        </row>
        <row r="1673">
          <cell r="W1673">
            <v>0</v>
          </cell>
        </row>
        <row r="1674">
          <cell r="W1674">
            <v>0</v>
          </cell>
        </row>
        <row r="1675">
          <cell r="W1675">
            <v>0</v>
          </cell>
        </row>
        <row r="1676">
          <cell r="W1676">
            <v>0</v>
          </cell>
        </row>
        <row r="1677">
          <cell r="W1677">
            <v>0</v>
          </cell>
        </row>
        <row r="1678">
          <cell r="W1678">
            <v>0</v>
          </cell>
        </row>
        <row r="1679">
          <cell r="W1679">
            <v>0</v>
          </cell>
        </row>
        <row r="1680">
          <cell r="W1680">
            <v>0</v>
          </cell>
        </row>
        <row r="1681">
          <cell r="W1681">
            <v>0</v>
          </cell>
        </row>
        <row r="1682">
          <cell r="W1682">
            <v>0</v>
          </cell>
        </row>
        <row r="1683">
          <cell r="W1683">
            <v>0</v>
          </cell>
        </row>
        <row r="1684">
          <cell r="W1684">
            <v>0</v>
          </cell>
        </row>
        <row r="1685">
          <cell r="W1685">
            <v>0</v>
          </cell>
        </row>
        <row r="1686">
          <cell r="W1686">
            <v>0</v>
          </cell>
        </row>
        <row r="1687">
          <cell r="W1687">
            <v>0</v>
          </cell>
        </row>
        <row r="1688">
          <cell r="W1688">
            <v>0</v>
          </cell>
        </row>
        <row r="1689">
          <cell r="W1689">
            <v>0</v>
          </cell>
        </row>
        <row r="1690">
          <cell r="W1690">
            <v>0</v>
          </cell>
        </row>
        <row r="1691">
          <cell r="W1691">
            <v>0</v>
          </cell>
        </row>
        <row r="1692">
          <cell r="W1692">
            <v>0</v>
          </cell>
        </row>
        <row r="1693">
          <cell r="W1693">
            <v>0</v>
          </cell>
        </row>
        <row r="1694">
          <cell r="W1694">
            <v>0</v>
          </cell>
        </row>
        <row r="1695">
          <cell r="W1695">
            <v>0</v>
          </cell>
        </row>
        <row r="1696">
          <cell r="W1696">
            <v>0</v>
          </cell>
        </row>
        <row r="1697">
          <cell r="W1697">
            <v>0</v>
          </cell>
        </row>
        <row r="1698">
          <cell r="W1698">
            <v>0</v>
          </cell>
        </row>
        <row r="1699">
          <cell r="W1699">
            <v>0</v>
          </cell>
        </row>
        <row r="1700">
          <cell r="W1700">
            <v>0</v>
          </cell>
        </row>
        <row r="1701">
          <cell r="W1701">
            <v>0</v>
          </cell>
        </row>
        <row r="1702">
          <cell r="W1702">
            <v>0</v>
          </cell>
        </row>
        <row r="1703">
          <cell r="W1703">
            <v>0</v>
          </cell>
        </row>
        <row r="1704">
          <cell r="W1704">
            <v>0</v>
          </cell>
        </row>
        <row r="1705">
          <cell r="W1705">
            <v>0</v>
          </cell>
        </row>
        <row r="1706">
          <cell r="W1706">
            <v>0</v>
          </cell>
        </row>
        <row r="1707">
          <cell r="W1707">
            <v>0</v>
          </cell>
        </row>
        <row r="1708">
          <cell r="W1708">
            <v>0</v>
          </cell>
        </row>
        <row r="1709">
          <cell r="W1709">
            <v>0</v>
          </cell>
        </row>
        <row r="1710">
          <cell r="W1710">
            <v>0</v>
          </cell>
        </row>
        <row r="1711">
          <cell r="W1711">
            <v>0</v>
          </cell>
        </row>
        <row r="1712">
          <cell r="W1712">
            <v>0</v>
          </cell>
        </row>
        <row r="1713">
          <cell r="W1713">
            <v>0</v>
          </cell>
        </row>
        <row r="1714">
          <cell r="W1714">
            <v>0</v>
          </cell>
        </row>
        <row r="1715">
          <cell r="W1715">
            <v>0</v>
          </cell>
        </row>
        <row r="1716">
          <cell r="W1716">
            <v>0</v>
          </cell>
        </row>
        <row r="1717">
          <cell r="W1717">
            <v>0</v>
          </cell>
        </row>
        <row r="1718">
          <cell r="W1718">
            <v>0</v>
          </cell>
        </row>
        <row r="1719">
          <cell r="W1719">
            <v>0</v>
          </cell>
        </row>
        <row r="1720">
          <cell r="W1720">
            <v>0</v>
          </cell>
        </row>
        <row r="1721">
          <cell r="W1721">
            <v>0</v>
          </cell>
        </row>
        <row r="1722">
          <cell r="W1722">
            <v>0</v>
          </cell>
        </row>
        <row r="1723">
          <cell r="W1723">
            <v>0</v>
          </cell>
        </row>
        <row r="1724">
          <cell r="W1724">
            <v>0</v>
          </cell>
        </row>
        <row r="1725">
          <cell r="W1725">
            <v>0</v>
          </cell>
        </row>
        <row r="1726">
          <cell r="W1726">
            <v>0</v>
          </cell>
        </row>
        <row r="1727">
          <cell r="W1727">
            <v>0</v>
          </cell>
        </row>
        <row r="1728">
          <cell r="W1728">
            <v>0</v>
          </cell>
        </row>
        <row r="1729">
          <cell r="W1729">
            <v>0</v>
          </cell>
        </row>
        <row r="1730">
          <cell r="W1730">
            <v>0</v>
          </cell>
        </row>
        <row r="1731">
          <cell r="W1731">
            <v>0</v>
          </cell>
        </row>
        <row r="1732">
          <cell r="W1732">
            <v>0</v>
          </cell>
        </row>
        <row r="1733">
          <cell r="W1733">
            <v>0</v>
          </cell>
        </row>
        <row r="1734">
          <cell r="W1734">
            <v>0</v>
          </cell>
        </row>
        <row r="1735">
          <cell r="W1735">
            <v>0</v>
          </cell>
        </row>
        <row r="1736">
          <cell r="W1736">
            <v>0</v>
          </cell>
        </row>
        <row r="1737">
          <cell r="W1737">
            <v>0</v>
          </cell>
        </row>
        <row r="1738">
          <cell r="W1738">
            <v>0</v>
          </cell>
        </row>
        <row r="1739">
          <cell r="W1739">
            <v>0</v>
          </cell>
        </row>
        <row r="1740">
          <cell r="W1740">
            <v>0</v>
          </cell>
        </row>
        <row r="1741">
          <cell r="W1741">
            <v>0</v>
          </cell>
        </row>
        <row r="1742">
          <cell r="W1742">
            <v>0</v>
          </cell>
        </row>
        <row r="1743">
          <cell r="W1743">
            <v>0</v>
          </cell>
        </row>
        <row r="1744">
          <cell r="W1744">
            <v>0</v>
          </cell>
        </row>
        <row r="1745">
          <cell r="W1745">
            <v>0</v>
          </cell>
        </row>
        <row r="1746">
          <cell r="W1746">
            <v>0</v>
          </cell>
        </row>
        <row r="1747">
          <cell r="W1747">
            <v>0</v>
          </cell>
        </row>
        <row r="1748">
          <cell r="W1748">
            <v>0</v>
          </cell>
        </row>
        <row r="1749">
          <cell r="W1749">
            <v>0</v>
          </cell>
        </row>
        <row r="1750">
          <cell r="W1750">
            <v>0</v>
          </cell>
        </row>
        <row r="1751">
          <cell r="W1751">
            <v>0</v>
          </cell>
        </row>
        <row r="1752">
          <cell r="W1752">
            <v>0</v>
          </cell>
        </row>
        <row r="1753">
          <cell r="W1753">
            <v>0</v>
          </cell>
        </row>
        <row r="1754">
          <cell r="W1754">
            <v>0</v>
          </cell>
        </row>
        <row r="1755">
          <cell r="W1755">
            <v>0</v>
          </cell>
        </row>
        <row r="1756">
          <cell r="W1756">
            <v>0</v>
          </cell>
        </row>
        <row r="1757">
          <cell r="W1757">
            <v>0</v>
          </cell>
        </row>
        <row r="1758">
          <cell r="W1758">
            <v>0</v>
          </cell>
        </row>
        <row r="1759">
          <cell r="W1759">
            <v>0</v>
          </cell>
        </row>
        <row r="1760">
          <cell r="W1760">
            <v>0</v>
          </cell>
        </row>
        <row r="1761">
          <cell r="W1761">
            <v>0</v>
          </cell>
        </row>
        <row r="1762">
          <cell r="W1762">
            <v>0</v>
          </cell>
        </row>
        <row r="1763">
          <cell r="W1763">
            <v>0</v>
          </cell>
        </row>
        <row r="1764">
          <cell r="W1764">
            <v>0</v>
          </cell>
        </row>
        <row r="1765">
          <cell r="W1765">
            <v>0</v>
          </cell>
        </row>
        <row r="1766">
          <cell r="W1766">
            <v>0</v>
          </cell>
        </row>
        <row r="1767">
          <cell r="W1767">
            <v>0</v>
          </cell>
        </row>
        <row r="1768">
          <cell r="W1768">
            <v>0</v>
          </cell>
        </row>
        <row r="1769">
          <cell r="W1769">
            <v>0</v>
          </cell>
        </row>
        <row r="1770">
          <cell r="W1770">
            <v>0</v>
          </cell>
        </row>
        <row r="1771">
          <cell r="W1771">
            <v>0</v>
          </cell>
        </row>
        <row r="1772">
          <cell r="W1772">
            <v>0</v>
          </cell>
        </row>
        <row r="1773">
          <cell r="W1773">
            <v>0</v>
          </cell>
        </row>
        <row r="1774">
          <cell r="W1774">
            <v>0</v>
          </cell>
        </row>
        <row r="1775">
          <cell r="W1775">
            <v>0</v>
          </cell>
        </row>
        <row r="1776">
          <cell r="W1776">
            <v>0</v>
          </cell>
        </row>
        <row r="1777">
          <cell r="W1777">
            <v>0</v>
          </cell>
        </row>
        <row r="1778">
          <cell r="W1778">
            <v>0</v>
          </cell>
        </row>
        <row r="1779">
          <cell r="W1779">
            <v>0</v>
          </cell>
        </row>
        <row r="1780">
          <cell r="W1780">
            <v>0</v>
          </cell>
        </row>
        <row r="1781">
          <cell r="W1781">
            <v>0</v>
          </cell>
        </row>
        <row r="1782">
          <cell r="W1782">
            <v>0</v>
          </cell>
        </row>
        <row r="1783">
          <cell r="W1783">
            <v>0</v>
          </cell>
        </row>
        <row r="1784">
          <cell r="W1784">
            <v>0</v>
          </cell>
        </row>
        <row r="1785">
          <cell r="W1785">
            <v>0</v>
          </cell>
        </row>
        <row r="1786">
          <cell r="W1786">
            <v>0</v>
          </cell>
        </row>
        <row r="1787">
          <cell r="W1787">
            <v>0</v>
          </cell>
        </row>
        <row r="1788">
          <cell r="W1788">
            <v>0</v>
          </cell>
        </row>
        <row r="1789">
          <cell r="W1789">
            <v>0</v>
          </cell>
        </row>
        <row r="1790">
          <cell r="W1790">
            <v>0</v>
          </cell>
        </row>
        <row r="1791">
          <cell r="W1791">
            <v>0</v>
          </cell>
        </row>
        <row r="1792">
          <cell r="W1792">
            <v>0</v>
          </cell>
        </row>
        <row r="1793">
          <cell r="W1793">
            <v>0</v>
          </cell>
        </row>
        <row r="1794">
          <cell r="W1794">
            <v>0</v>
          </cell>
        </row>
        <row r="1795">
          <cell r="W1795">
            <v>0</v>
          </cell>
        </row>
        <row r="1796">
          <cell r="W1796">
            <v>0</v>
          </cell>
        </row>
        <row r="1797">
          <cell r="W1797">
            <v>0</v>
          </cell>
        </row>
        <row r="1798">
          <cell r="W1798">
            <v>0</v>
          </cell>
        </row>
        <row r="1799">
          <cell r="W1799">
            <v>0</v>
          </cell>
        </row>
        <row r="1800">
          <cell r="W1800">
            <v>0</v>
          </cell>
        </row>
        <row r="1801">
          <cell r="W1801">
            <v>0</v>
          </cell>
        </row>
        <row r="1802">
          <cell r="W1802">
            <v>0</v>
          </cell>
        </row>
        <row r="1803">
          <cell r="W1803">
            <v>0</v>
          </cell>
        </row>
        <row r="1804">
          <cell r="W1804">
            <v>0</v>
          </cell>
        </row>
        <row r="1805">
          <cell r="W1805">
            <v>0</v>
          </cell>
        </row>
        <row r="1806">
          <cell r="W1806">
            <v>0</v>
          </cell>
        </row>
        <row r="1807">
          <cell r="W1807">
            <v>0</v>
          </cell>
        </row>
        <row r="1808">
          <cell r="W1808">
            <v>0</v>
          </cell>
        </row>
        <row r="1809">
          <cell r="W1809">
            <v>0</v>
          </cell>
        </row>
        <row r="1810">
          <cell r="W1810">
            <v>0</v>
          </cell>
        </row>
        <row r="1811">
          <cell r="W1811">
            <v>0</v>
          </cell>
        </row>
        <row r="1812">
          <cell r="W1812">
            <v>0</v>
          </cell>
        </row>
        <row r="1813">
          <cell r="W1813">
            <v>0</v>
          </cell>
        </row>
        <row r="1814">
          <cell r="W1814">
            <v>0</v>
          </cell>
        </row>
        <row r="1815">
          <cell r="W1815">
            <v>0</v>
          </cell>
        </row>
        <row r="1816">
          <cell r="W1816">
            <v>0</v>
          </cell>
        </row>
        <row r="1817">
          <cell r="W1817">
            <v>0</v>
          </cell>
        </row>
        <row r="1818">
          <cell r="W1818">
            <v>0</v>
          </cell>
        </row>
        <row r="1819">
          <cell r="W1819">
            <v>0</v>
          </cell>
        </row>
        <row r="1820">
          <cell r="W1820">
            <v>0</v>
          </cell>
        </row>
        <row r="1821">
          <cell r="W1821">
            <v>0</v>
          </cell>
        </row>
        <row r="1822">
          <cell r="W1822">
            <v>0</v>
          </cell>
        </row>
        <row r="1823">
          <cell r="W1823">
            <v>0</v>
          </cell>
        </row>
        <row r="1824">
          <cell r="W1824">
            <v>0</v>
          </cell>
        </row>
        <row r="1825">
          <cell r="W1825">
            <v>0</v>
          </cell>
        </row>
        <row r="1826">
          <cell r="W1826">
            <v>0</v>
          </cell>
        </row>
        <row r="1827">
          <cell r="W1827">
            <v>0</v>
          </cell>
        </row>
        <row r="1828">
          <cell r="W1828">
            <v>0</v>
          </cell>
        </row>
        <row r="1829">
          <cell r="W1829">
            <v>0</v>
          </cell>
        </row>
        <row r="1830">
          <cell r="W1830">
            <v>0</v>
          </cell>
        </row>
        <row r="1831">
          <cell r="W1831">
            <v>0</v>
          </cell>
        </row>
        <row r="1832">
          <cell r="W1832">
            <v>0</v>
          </cell>
        </row>
        <row r="1833">
          <cell r="W1833">
            <v>0</v>
          </cell>
        </row>
        <row r="1834">
          <cell r="W1834">
            <v>0</v>
          </cell>
        </row>
        <row r="1835">
          <cell r="W1835">
            <v>0</v>
          </cell>
        </row>
        <row r="1836">
          <cell r="W1836">
            <v>0</v>
          </cell>
        </row>
        <row r="1837">
          <cell r="W1837">
            <v>0</v>
          </cell>
        </row>
        <row r="1838">
          <cell r="W1838">
            <v>0</v>
          </cell>
        </row>
        <row r="1839">
          <cell r="W1839">
            <v>0</v>
          </cell>
        </row>
        <row r="1840">
          <cell r="W1840">
            <v>0</v>
          </cell>
        </row>
        <row r="1841">
          <cell r="W1841">
            <v>0</v>
          </cell>
        </row>
        <row r="1842">
          <cell r="W1842">
            <v>0</v>
          </cell>
        </row>
        <row r="1843">
          <cell r="W1843">
            <v>0</v>
          </cell>
        </row>
        <row r="1844">
          <cell r="W1844">
            <v>0</v>
          </cell>
        </row>
        <row r="1845">
          <cell r="W1845">
            <v>0</v>
          </cell>
        </row>
        <row r="1846">
          <cell r="W1846">
            <v>0</v>
          </cell>
        </row>
        <row r="1847">
          <cell r="W1847">
            <v>0</v>
          </cell>
        </row>
        <row r="1848">
          <cell r="W1848">
            <v>0</v>
          </cell>
        </row>
        <row r="1849">
          <cell r="W1849">
            <v>0</v>
          </cell>
        </row>
        <row r="1850">
          <cell r="W1850">
            <v>0</v>
          </cell>
        </row>
        <row r="1851">
          <cell r="W1851">
            <v>0</v>
          </cell>
        </row>
        <row r="1852">
          <cell r="W1852">
            <v>0</v>
          </cell>
        </row>
        <row r="1853">
          <cell r="W1853">
            <v>0</v>
          </cell>
        </row>
        <row r="1854">
          <cell r="W1854">
            <v>0</v>
          </cell>
        </row>
        <row r="1855">
          <cell r="W1855">
            <v>0</v>
          </cell>
        </row>
        <row r="1856">
          <cell r="W1856">
            <v>0</v>
          </cell>
        </row>
        <row r="1857">
          <cell r="W1857">
            <v>0</v>
          </cell>
        </row>
        <row r="1858">
          <cell r="W1858">
            <v>0</v>
          </cell>
        </row>
        <row r="1859">
          <cell r="W1859">
            <v>0</v>
          </cell>
        </row>
        <row r="1860">
          <cell r="W1860">
            <v>0</v>
          </cell>
        </row>
        <row r="1861">
          <cell r="W1861">
            <v>0</v>
          </cell>
        </row>
        <row r="1862">
          <cell r="W1862">
            <v>0</v>
          </cell>
        </row>
        <row r="1863">
          <cell r="W1863">
            <v>0</v>
          </cell>
        </row>
        <row r="1864">
          <cell r="W1864">
            <v>0</v>
          </cell>
        </row>
        <row r="1865">
          <cell r="W1865">
            <v>0</v>
          </cell>
        </row>
        <row r="1866">
          <cell r="W1866">
            <v>0</v>
          </cell>
        </row>
        <row r="1867">
          <cell r="W1867">
            <v>0</v>
          </cell>
        </row>
        <row r="1868">
          <cell r="W1868">
            <v>0</v>
          </cell>
        </row>
        <row r="1869">
          <cell r="W1869">
            <v>0</v>
          </cell>
        </row>
        <row r="1870">
          <cell r="W1870">
            <v>0</v>
          </cell>
        </row>
        <row r="1871">
          <cell r="W1871">
            <v>0</v>
          </cell>
        </row>
        <row r="1872">
          <cell r="W1872">
            <v>0</v>
          </cell>
        </row>
        <row r="1873">
          <cell r="W1873">
            <v>0</v>
          </cell>
        </row>
        <row r="1874">
          <cell r="W1874">
            <v>0</v>
          </cell>
        </row>
        <row r="1875">
          <cell r="W1875">
            <v>0</v>
          </cell>
        </row>
        <row r="1876">
          <cell r="W1876">
            <v>0</v>
          </cell>
        </row>
        <row r="1877">
          <cell r="W1877">
            <v>0</v>
          </cell>
        </row>
        <row r="1878">
          <cell r="W1878">
            <v>0</v>
          </cell>
        </row>
        <row r="1879">
          <cell r="W1879">
            <v>0</v>
          </cell>
        </row>
        <row r="1880">
          <cell r="W1880">
            <v>0</v>
          </cell>
        </row>
        <row r="1881">
          <cell r="W1881">
            <v>0</v>
          </cell>
        </row>
        <row r="1882">
          <cell r="W1882">
            <v>0</v>
          </cell>
        </row>
        <row r="1883">
          <cell r="W1883">
            <v>0</v>
          </cell>
        </row>
        <row r="1884">
          <cell r="W1884">
            <v>0</v>
          </cell>
        </row>
        <row r="1885">
          <cell r="W1885">
            <v>0</v>
          </cell>
        </row>
        <row r="1886">
          <cell r="W1886">
            <v>0</v>
          </cell>
        </row>
        <row r="1887">
          <cell r="W1887">
            <v>0</v>
          </cell>
        </row>
        <row r="1888">
          <cell r="W1888">
            <v>0</v>
          </cell>
        </row>
        <row r="1889">
          <cell r="W1889">
            <v>0</v>
          </cell>
        </row>
        <row r="1890">
          <cell r="W1890">
            <v>0</v>
          </cell>
        </row>
        <row r="1891">
          <cell r="W1891">
            <v>0</v>
          </cell>
        </row>
        <row r="1892">
          <cell r="W1892">
            <v>0</v>
          </cell>
        </row>
        <row r="1893">
          <cell r="W1893">
            <v>0</v>
          </cell>
        </row>
        <row r="1894">
          <cell r="W1894">
            <v>0</v>
          </cell>
        </row>
        <row r="1895">
          <cell r="W1895">
            <v>0</v>
          </cell>
        </row>
        <row r="1896">
          <cell r="W1896">
            <v>0</v>
          </cell>
        </row>
        <row r="1897">
          <cell r="W1897">
            <v>0</v>
          </cell>
        </row>
        <row r="1898">
          <cell r="W1898">
            <v>0</v>
          </cell>
        </row>
        <row r="1899">
          <cell r="W1899">
            <v>0</v>
          </cell>
        </row>
        <row r="1900">
          <cell r="W1900">
            <v>0</v>
          </cell>
        </row>
        <row r="1901">
          <cell r="W1901">
            <v>0</v>
          </cell>
        </row>
        <row r="1902">
          <cell r="W1902">
            <v>0</v>
          </cell>
        </row>
        <row r="1903">
          <cell r="W1903">
            <v>0</v>
          </cell>
        </row>
        <row r="1904">
          <cell r="W1904">
            <v>0</v>
          </cell>
        </row>
        <row r="1905">
          <cell r="W1905">
            <v>0</v>
          </cell>
        </row>
        <row r="1906">
          <cell r="W1906">
            <v>0</v>
          </cell>
        </row>
        <row r="1907">
          <cell r="W1907">
            <v>0</v>
          </cell>
        </row>
        <row r="1908">
          <cell r="W1908">
            <v>0</v>
          </cell>
        </row>
        <row r="1909">
          <cell r="W1909">
            <v>0</v>
          </cell>
        </row>
        <row r="1910">
          <cell r="W1910">
            <v>0</v>
          </cell>
        </row>
        <row r="1911">
          <cell r="W1911">
            <v>0</v>
          </cell>
        </row>
        <row r="1912">
          <cell r="W1912">
            <v>0</v>
          </cell>
        </row>
        <row r="1913">
          <cell r="W1913">
            <v>0</v>
          </cell>
        </row>
        <row r="1914">
          <cell r="W1914">
            <v>0</v>
          </cell>
        </row>
        <row r="1915">
          <cell r="W1915">
            <v>0</v>
          </cell>
        </row>
        <row r="1916">
          <cell r="W1916">
            <v>0</v>
          </cell>
        </row>
        <row r="1917">
          <cell r="W1917">
            <v>0</v>
          </cell>
        </row>
        <row r="1918">
          <cell r="W1918">
            <v>0</v>
          </cell>
        </row>
        <row r="1919">
          <cell r="W1919">
            <v>0</v>
          </cell>
        </row>
        <row r="1920">
          <cell r="W1920">
            <v>0</v>
          </cell>
        </row>
        <row r="1921">
          <cell r="W1921">
            <v>0</v>
          </cell>
        </row>
        <row r="1922">
          <cell r="W1922">
            <v>0</v>
          </cell>
        </row>
        <row r="1923">
          <cell r="W1923">
            <v>0</v>
          </cell>
        </row>
        <row r="1924">
          <cell r="W1924">
            <v>0</v>
          </cell>
        </row>
        <row r="1925">
          <cell r="W1925">
            <v>0</v>
          </cell>
        </row>
        <row r="1926">
          <cell r="W1926">
            <v>0</v>
          </cell>
        </row>
        <row r="1927">
          <cell r="W1927">
            <v>0</v>
          </cell>
        </row>
        <row r="1928">
          <cell r="W1928">
            <v>0</v>
          </cell>
        </row>
        <row r="1929">
          <cell r="W1929">
            <v>0</v>
          </cell>
        </row>
        <row r="1930">
          <cell r="W1930">
            <v>0</v>
          </cell>
        </row>
        <row r="1931">
          <cell r="W1931">
            <v>0</v>
          </cell>
        </row>
        <row r="1932">
          <cell r="W1932">
            <v>0</v>
          </cell>
        </row>
        <row r="1933">
          <cell r="W1933">
            <v>0</v>
          </cell>
        </row>
        <row r="1934">
          <cell r="W1934">
            <v>0</v>
          </cell>
        </row>
        <row r="1935">
          <cell r="W1935">
            <v>0</v>
          </cell>
        </row>
        <row r="1936">
          <cell r="W1936">
            <v>0</v>
          </cell>
        </row>
        <row r="1937">
          <cell r="W1937">
            <v>0</v>
          </cell>
        </row>
        <row r="1938">
          <cell r="W1938">
            <v>0</v>
          </cell>
        </row>
        <row r="1939">
          <cell r="W1939">
            <v>0</v>
          </cell>
        </row>
        <row r="1940">
          <cell r="W1940">
            <v>0</v>
          </cell>
        </row>
        <row r="1941">
          <cell r="W1941">
            <v>0</v>
          </cell>
        </row>
        <row r="1942">
          <cell r="W1942">
            <v>0</v>
          </cell>
        </row>
        <row r="1943">
          <cell r="W1943">
            <v>0</v>
          </cell>
        </row>
        <row r="1944">
          <cell r="W1944">
            <v>0</v>
          </cell>
        </row>
        <row r="1945">
          <cell r="W1945">
            <v>0</v>
          </cell>
        </row>
        <row r="1946">
          <cell r="W1946">
            <v>0</v>
          </cell>
        </row>
        <row r="1947">
          <cell r="W1947">
            <v>0</v>
          </cell>
        </row>
        <row r="1948">
          <cell r="W1948">
            <v>0</v>
          </cell>
        </row>
        <row r="1949">
          <cell r="W1949">
            <v>0</v>
          </cell>
        </row>
        <row r="1950">
          <cell r="W1950">
            <v>0</v>
          </cell>
        </row>
        <row r="1951">
          <cell r="W1951">
            <v>0</v>
          </cell>
        </row>
        <row r="1952">
          <cell r="W1952">
            <v>0</v>
          </cell>
        </row>
        <row r="1953">
          <cell r="W1953">
            <v>0</v>
          </cell>
        </row>
        <row r="1954">
          <cell r="W1954">
            <v>0</v>
          </cell>
        </row>
        <row r="1955">
          <cell r="W1955">
            <v>0</v>
          </cell>
        </row>
        <row r="1956">
          <cell r="W1956">
            <v>0</v>
          </cell>
        </row>
        <row r="1957">
          <cell r="W1957">
            <v>0</v>
          </cell>
        </row>
        <row r="1958">
          <cell r="W1958">
            <v>0</v>
          </cell>
        </row>
        <row r="1959">
          <cell r="W1959">
            <v>0</v>
          </cell>
        </row>
        <row r="1960">
          <cell r="W1960">
            <v>0</v>
          </cell>
        </row>
        <row r="1961">
          <cell r="W1961">
            <v>0</v>
          </cell>
        </row>
        <row r="1962">
          <cell r="W1962">
            <v>0</v>
          </cell>
        </row>
        <row r="1963">
          <cell r="W1963">
            <v>0</v>
          </cell>
        </row>
        <row r="1964">
          <cell r="W1964">
            <v>0</v>
          </cell>
        </row>
        <row r="1965">
          <cell r="W1965">
            <v>0</v>
          </cell>
        </row>
        <row r="1966">
          <cell r="W1966">
            <v>0</v>
          </cell>
        </row>
        <row r="1967">
          <cell r="W1967">
            <v>0</v>
          </cell>
        </row>
        <row r="1968">
          <cell r="W1968">
            <v>0</v>
          </cell>
        </row>
        <row r="1969">
          <cell r="W1969">
            <v>0</v>
          </cell>
        </row>
        <row r="1970">
          <cell r="W1970">
            <v>0</v>
          </cell>
        </row>
        <row r="1971">
          <cell r="W1971">
            <v>0</v>
          </cell>
        </row>
        <row r="1972">
          <cell r="W1972">
            <v>0</v>
          </cell>
        </row>
        <row r="1973">
          <cell r="W1973">
            <v>0</v>
          </cell>
        </row>
        <row r="1974">
          <cell r="W1974">
            <v>0</v>
          </cell>
        </row>
        <row r="1975">
          <cell r="W1975">
            <v>0</v>
          </cell>
        </row>
        <row r="1976">
          <cell r="W1976">
            <v>0</v>
          </cell>
        </row>
        <row r="1977">
          <cell r="W1977">
            <v>0</v>
          </cell>
        </row>
        <row r="1978">
          <cell r="W1978">
            <v>0</v>
          </cell>
        </row>
        <row r="1979">
          <cell r="W1979">
            <v>0</v>
          </cell>
        </row>
        <row r="1980">
          <cell r="W1980">
            <v>0</v>
          </cell>
        </row>
        <row r="1981">
          <cell r="W1981">
            <v>0</v>
          </cell>
        </row>
        <row r="1982">
          <cell r="W1982">
            <v>0</v>
          </cell>
        </row>
        <row r="1983">
          <cell r="W1983">
            <v>0</v>
          </cell>
        </row>
        <row r="1984">
          <cell r="W1984">
            <v>0</v>
          </cell>
        </row>
        <row r="1985">
          <cell r="W1985">
            <v>0</v>
          </cell>
        </row>
        <row r="1986">
          <cell r="W1986">
            <v>0</v>
          </cell>
        </row>
        <row r="1987">
          <cell r="W1987">
            <v>0</v>
          </cell>
        </row>
        <row r="1988">
          <cell r="W1988">
            <v>0</v>
          </cell>
        </row>
        <row r="1989">
          <cell r="W1989">
            <v>0</v>
          </cell>
        </row>
        <row r="1990">
          <cell r="W1990">
            <v>0</v>
          </cell>
        </row>
        <row r="1991">
          <cell r="W1991">
            <v>0</v>
          </cell>
        </row>
        <row r="1992">
          <cell r="W1992">
            <v>0</v>
          </cell>
        </row>
        <row r="1993">
          <cell r="W1993">
            <v>0</v>
          </cell>
        </row>
        <row r="1994">
          <cell r="W1994">
            <v>0</v>
          </cell>
        </row>
        <row r="1995">
          <cell r="W1995">
            <v>0</v>
          </cell>
        </row>
        <row r="1996">
          <cell r="W1996">
            <v>0</v>
          </cell>
        </row>
        <row r="1997">
          <cell r="W1997">
            <v>0</v>
          </cell>
        </row>
        <row r="1998">
          <cell r="W1998">
            <v>0</v>
          </cell>
        </row>
        <row r="1999">
          <cell r="W1999">
            <v>0</v>
          </cell>
        </row>
        <row r="2000">
          <cell r="W2000">
            <v>0</v>
          </cell>
        </row>
        <row r="2001">
          <cell r="W2001">
            <v>0</v>
          </cell>
        </row>
        <row r="2002">
          <cell r="W2002">
            <v>0</v>
          </cell>
        </row>
        <row r="2003">
          <cell r="W2003">
            <v>0</v>
          </cell>
        </row>
        <row r="2004">
          <cell r="W2004">
            <v>0</v>
          </cell>
        </row>
        <row r="2005">
          <cell r="W2005">
            <v>0</v>
          </cell>
        </row>
        <row r="2006">
          <cell r="W2006">
            <v>0</v>
          </cell>
        </row>
        <row r="2007">
          <cell r="W2007">
            <v>0</v>
          </cell>
        </row>
        <row r="2008">
          <cell r="W2008">
            <v>0</v>
          </cell>
        </row>
        <row r="2009">
          <cell r="W2009">
            <v>0</v>
          </cell>
        </row>
        <row r="2010">
          <cell r="W2010">
            <v>0</v>
          </cell>
        </row>
        <row r="2011">
          <cell r="W2011">
            <v>0</v>
          </cell>
        </row>
        <row r="2012">
          <cell r="W2012">
            <v>0</v>
          </cell>
        </row>
        <row r="2013">
          <cell r="W2013">
            <v>0</v>
          </cell>
        </row>
        <row r="2014">
          <cell r="W2014">
            <v>0</v>
          </cell>
        </row>
        <row r="2015">
          <cell r="W2015">
            <v>0</v>
          </cell>
        </row>
        <row r="2016">
          <cell r="W2016">
            <v>0</v>
          </cell>
        </row>
        <row r="2017">
          <cell r="W2017">
            <v>0</v>
          </cell>
        </row>
        <row r="2018">
          <cell r="W2018">
            <v>0</v>
          </cell>
        </row>
        <row r="2019">
          <cell r="W2019">
            <v>0</v>
          </cell>
        </row>
        <row r="2020">
          <cell r="W2020">
            <v>0</v>
          </cell>
        </row>
        <row r="2021">
          <cell r="W2021">
            <v>0</v>
          </cell>
        </row>
        <row r="2022">
          <cell r="W2022">
            <v>0</v>
          </cell>
        </row>
        <row r="2023">
          <cell r="W2023">
            <v>0</v>
          </cell>
        </row>
        <row r="2024">
          <cell r="W2024">
            <v>0</v>
          </cell>
        </row>
        <row r="2025">
          <cell r="W2025">
            <v>0</v>
          </cell>
        </row>
        <row r="2026">
          <cell r="W2026">
            <v>0</v>
          </cell>
        </row>
        <row r="2027">
          <cell r="W2027">
            <v>0</v>
          </cell>
        </row>
        <row r="2028">
          <cell r="W2028">
            <v>0</v>
          </cell>
        </row>
        <row r="2029">
          <cell r="W2029">
            <v>0</v>
          </cell>
        </row>
        <row r="2030">
          <cell r="W2030">
            <v>0</v>
          </cell>
        </row>
        <row r="2031">
          <cell r="W2031">
            <v>0</v>
          </cell>
        </row>
        <row r="2032">
          <cell r="W2032">
            <v>0</v>
          </cell>
        </row>
        <row r="2033">
          <cell r="W2033">
            <v>0</v>
          </cell>
        </row>
        <row r="2034">
          <cell r="W2034">
            <v>0</v>
          </cell>
        </row>
        <row r="2035">
          <cell r="W2035">
            <v>0</v>
          </cell>
        </row>
        <row r="2036">
          <cell r="W2036">
            <v>0</v>
          </cell>
        </row>
        <row r="2037">
          <cell r="W2037">
            <v>0</v>
          </cell>
        </row>
        <row r="2038">
          <cell r="W2038">
            <v>0</v>
          </cell>
        </row>
        <row r="2039">
          <cell r="W2039">
            <v>0</v>
          </cell>
        </row>
        <row r="2040">
          <cell r="W2040">
            <v>0</v>
          </cell>
        </row>
        <row r="2041">
          <cell r="W2041">
            <v>0</v>
          </cell>
        </row>
        <row r="2042">
          <cell r="W2042">
            <v>0</v>
          </cell>
        </row>
        <row r="2043">
          <cell r="W2043">
            <v>0</v>
          </cell>
        </row>
        <row r="2044">
          <cell r="W2044">
            <v>0</v>
          </cell>
        </row>
        <row r="2045">
          <cell r="W2045">
            <v>0</v>
          </cell>
        </row>
        <row r="2046">
          <cell r="W2046">
            <v>0</v>
          </cell>
        </row>
        <row r="2047">
          <cell r="W2047">
            <v>0</v>
          </cell>
        </row>
        <row r="2048">
          <cell r="W2048">
            <v>0</v>
          </cell>
        </row>
        <row r="2049">
          <cell r="W2049">
            <v>0</v>
          </cell>
        </row>
        <row r="2050">
          <cell r="W2050">
            <v>0</v>
          </cell>
        </row>
        <row r="2051">
          <cell r="W2051">
            <v>0</v>
          </cell>
        </row>
        <row r="2052">
          <cell r="W2052">
            <v>0</v>
          </cell>
        </row>
        <row r="2053">
          <cell r="W2053">
            <v>0</v>
          </cell>
        </row>
        <row r="2054">
          <cell r="W2054">
            <v>0</v>
          </cell>
        </row>
        <row r="2055">
          <cell r="W2055">
            <v>0</v>
          </cell>
        </row>
        <row r="2056">
          <cell r="W2056">
            <v>0</v>
          </cell>
        </row>
        <row r="2057">
          <cell r="W2057">
            <v>0</v>
          </cell>
        </row>
        <row r="2058">
          <cell r="W2058">
            <v>0</v>
          </cell>
        </row>
        <row r="2059">
          <cell r="W2059">
            <v>0</v>
          </cell>
        </row>
        <row r="2060">
          <cell r="W2060">
            <v>0</v>
          </cell>
        </row>
        <row r="2061">
          <cell r="W2061">
            <v>0</v>
          </cell>
        </row>
        <row r="2062">
          <cell r="W2062">
            <v>0</v>
          </cell>
        </row>
        <row r="2063">
          <cell r="W2063">
            <v>0</v>
          </cell>
        </row>
        <row r="2064">
          <cell r="W2064">
            <v>0</v>
          </cell>
        </row>
        <row r="2065">
          <cell r="W2065">
            <v>0</v>
          </cell>
        </row>
        <row r="2066">
          <cell r="W2066">
            <v>0</v>
          </cell>
        </row>
        <row r="2067">
          <cell r="W2067">
            <v>0</v>
          </cell>
        </row>
        <row r="2068">
          <cell r="W2068">
            <v>0</v>
          </cell>
        </row>
        <row r="2069">
          <cell r="W2069">
            <v>0</v>
          </cell>
        </row>
        <row r="2070">
          <cell r="W2070">
            <v>0</v>
          </cell>
        </row>
        <row r="2071">
          <cell r="W2071">
            <v>0</v>
          </cell>
        </row>
        <row r="2072">
          <cell r="W2072">
            <v>0</v>
          </cell>
        </row>
        <row r="2073">
          <cell r="W2073">
            <v>0</v>
          </cell>
        </row>
        <row r="2074">
          <cell r="W2074">
            <v>0</v>
          </cell>
        </row>
        <row r="2075">
          <cell r="W2075">
            <v>0</v>
          </cell>
        </row>
        <row r="2076">
          <cell r="W2076">
            <v>0</v>
          </cell>
        </row>
        <row r="2077">
          <cell r="W2077">
            <v>0</v>
          </cell>
        </row>
        <row r="2078">
          <cell r="W2078">
            <v>0</v>
          </cell>
        </row>
        <row r="2079">
          <cell r="W2079">
            <v>0</v>
          </cell>
        </row>
        <row r="2080">
          <cell r="W2080">
            <v>0</v>
          </cell>
        </row>
        <row r="2081">
          <cell r="W2081">
            <v>0</v>
          </cell>
        </row>
        <row r="2082">
          <cell r="W2082">
            <v>0</v>
          </cell>
        </row>
        <row r="2083">
          <cell r="W2083">
            <v>0</v>
          </cell>
        </row>
        <row r="2084">
          <cell r="W2084">
            <v>0</v>
          </cell>
        </row>
        <row r="2085">
          <cell r="W2085">
            <v>0</v>
          </cell>
        </row>
        <row r="2086">
          <cell r="W2086">
            <v>0</v>
          </cell>
        </row>
        <row r="2087">
          <cell r="W2087">
            <v>0</v>
          </cell>
        </row>
        <row r="2088">
          <cell r="W2088">
            <v>0</v>
          </cell>
        </row>
        <row r="2089">
          <cell r="W2089">
            <v>0</v>
          </cell>
        </row>
        <row r="2090">
          <cell r="W2090">
            <v>0</v>
          </cell>
        </row>
        <row r="2091">
          <cell r="W2091">
            <v>0</v>
          </cell>
        </row>
        <row r="2092">
          <cell r="W2092">
            <v>0</v>
          </cell>
        </row>
        <row r="2093">
          <cell r="W2093">
            <v>0</v>
          </cell>
        </row>
        <row r="2094">
          <cell r="W2094">
            <v>0</v>
          </cell>
        </row>
        <row r="2095">
          <cell r="W2095">
            <v>0</v>
          </cell>
        </row>
        <row r="2096">
          <cell r="W2096">
            <v>0</v>
          </cell>
        </row>
        <row r="2097">
          <cell r="W2097">
            <v>0</v>
          </cell>
        </row>
        <row r="2098">
          <cell r="W2098">
            <v>0</v>
          </cell>
        </row>
        <row r="2099">
          <cell r="W2099">
            <v>0</v>
          </cell>
        </row>
        <row r="2100">
          <cell r="W2100">
            <v>0</v>
          </cell>
        </row>
        <row r="2101">
          <cell r="W2101">
            <v>0</v>
          </cell>
        </row>
        <row r="2102">
          <cell r="W2102">
            <v>0</v>
          </cell>
        </row>
        <row r="2103">
          <cell r="W2103">
            <v>0</v>
          </cell>
        </row>
        <row r="2104">
          <cell r="W2104">
            <v>0</v>
          </cell>
        </row>
        <row r="2105">
          <cell r="W2105">
            <v>0</v>
          </cell>
        </row>
        <row r="2106">
          <cell r="W2106">
            <v>0</v>
          </cell>
        </row>
        <row r="2107">
          <cell r="W2107">
            <v>0</v>
          </cell>
        </row>
        <row r="2108">
          <cell r="W2108">
            <v>0</v>
          </cell>
        </row>
        <row r="2109">
          <cell r="W2109">
            <v>0</v>
          </cell>
        </row>
        <row r="2110">
          <cell r="W2110">
            <v>0</v>
          </cell>
        </row>
        <row r="2111">
          <cell r="W2111">
            <v>0</v>
          </cell>
        </row>
        <row r="2112">
          <cell r="W2112">
            <v>0</v>
          </cell>
        </row>
        <row r="2113">
          <cell r="W2113">
            <v>0</v>
          </cell>
        </row>
        <row r="2114">
          <cell r="W2114">
            <v>0</v>
          </cell>
        </row>
        <row r="2115">
          <cell r="W2115">
            <v>0</v>
          </cell>
        </row>
        <row r="2116">
          <cell r="W2116">
            <v>0</v>
          </cell>
        </row>
        <row r="2117">
          <cell r="W2117">
            <v>0</v>
          </cell>
        </row>
        <row r="2118">
          <cell r="W2118">
            <v>0</v>
          </cell>
        </row>
        <row r="2119">
          <cell r="W2119">
            <v>0</v>
          </cell>
        </row>
        <row r="2120">
          <cell r="W2120">
            <v>0</v>
          </cell>
        </row>
        <row r="2121">
          <cell r="W2121">
            <v>0</v>
          </cell>
        </row>
        <row r="2122">
          <cell r="W2122">
            <v>0</v>
          </cell>
        </row>
        <row r="2123">
          <cell r="W2123">
            <v>0</v>
          </cell>
        </row>
        <row r="2124">
          <cell r="W2124">
            <v>0</v>
          </cell>
        </row>
        <row r="2125">
          <cell r="W2125">
            <v>0</v>
          </cell>
        </row>
        <row r="2126">
          <cell r="W2126">
            <v>0</v>
          </cell>
        </row>
        <row r="2127">
          <cell r="W2127">
            <v>0</v>
          </cell>
        </row>
        <row r="2128">
          <cell r="W2128">
            <v>0</v>
          </cell>
        </row>
        <row r="2129">
          <cell r="W2129">
            <v>0</v>
          </cell>
        </row>
        <row r="2130">
          <cell r="W2130">
            <v>0</v>
          </cell>
        </row>
        <row r="2131">
          <cell r="W2131">
            <v>0</v>
          </cell>
        </row>
        <row r="2132">
          <cell r="W2132">
            <v>0</v>
          </cell>
        </row>
        <row r="2133">
          <cell r="W2133">
            <v>0</v>
          </cell>
        </row>
        <row r="2134">
          <cell r="W2134">
            <v>0</v>
          </cell>
        </row>
        <row r="2135">
          <cell r="W2135">
            <v>0</v>
          </cell>
        </row>
        <row r="2136">
          <cell r="W2136">
            <v>0</v>
          </cell>
        </row>
        <row r="2137">
          <cell r="W2137">
            <v>0</v>
          </cell>
        </row>
        <row r="2138">
          <cell r="W2138">
            <v>0</v>
          </cell>
        </row>
        <row r="2139">
          <cell r="W2139">
            <v>0</v>
          </cell>
        </row>
        <row r="2140">
          <cell r="W2140">
            <v>0</v>
          </cell>
        </row>
        <row r="2141">
          <cell r="W2141">
            <v>0</v>
          </cell>
        </row>
        <row r="2142">
          <cell r="W2142">
            <v>0</v>
          </cell>
        </row>
        <row r="2143">
          <cell r="W2143">
            <v>0</v>
          </cell>
        </row>
        <row r="2144">
          <cell r="W2144">
            <v>0</v>
          </cell>
        </row>
        <row r="2145">
          <cell r="W2145">
            <v>0</v>
          </cell>
        </row>
        <row r="2146">
          <cell r="W2146">
            <v>0</v>
          </cell>
        </row>
        <row r="2147">
          <cell r="W2147">
            <v>0</v>
          </cell>
        </row>
        <row r="2148">
          <cell r="W2148">
            <v>0</v>
          </cell>
        </row>
        <row r="2149">
          <cell r="W2149">
            <v>0</v>
          </cell>
        </row>
        <row r="2150">
          <cell r="W2150">
            <v>0</v>
          </cell>
        </row>
        <row r="2151">
          <cell r="W2151">
            <v>0</v>
          </cell>
        </row>
        <row r="2152">
          <cell r="W2152">
            <v>0</v>
          </cell>
        </row>
        <row r="2153">
          <cell r="W2153">
            <v>0</v>
          </cell>
        </row>
        <row r="2154">
          <cell r="W2154">
            <v>0</v>
          </cell>
        </row>
        <row r="2155">
          <cell r="W2155">
            <v>0</v>
          </cell>
        </row>
        <row r="2156">
          <cell r="W2156">
            <v>0</v>
          </cell>
        </row>
        <row r="2157">
          <cell r="W2157">
            <v>0</v>
          </cell>
        </row>
        <row r="2158">
          <cell r="W2158">
            <v>0</v>
          </cell>
        </row>
        <row r="2159">
          <cell r="W2159">
            <v>0</v>
          </cell>
        </row>
        <row r="2160">
          <cell r="W2160">
            <v>0</v>
          </cell>
        </row>
        <row r="2161">
          <cell r="W2161">
            <v>0</v>
          </cell>
        </row>
        <row r="2162">
          <cell r="W2162">
            <v>0</v>
          </cell>
        </row>
        <row r="2163">
          <cell r="W2163">
            <v>0</v>
          </cell>
        </row>
        <row r="2164">
          <cell r="W2164">
            <v>0</v>
          </cell>
        </row>
        <row r="2165">
          <cell r="W2165">
            <v>0</v>
          </cell>
        </row>
        <row r="2166">
          <cell r="W2166">
            <v>0</v>
          </cell>
        </row>
        <row r="2167">
          <cell r="W2167">
            <v>0</v>
          </cell>
        </row>
        <row r="2168">
          <cell r="W2168">
            <v>0</v>
          </cell>
        </row>
        <row r="2169">
          <cell r="W2169">
            <v>0</v>
          </cell>
        </row>
        <row r="2170">
          <cell r="W2170">
            <v>0</v>
          </cell>
        </row>
        <row r="2171">
          <cell r="W2171">
            <v>0</v>
          </cell>
        </row>
        <row r="2172">
          <cell r="W2172">
            <v>0</v>
          </cell>
        </row>
        <row r="2173">
          <cell r="W2173">
            <v>0</v>
          </cell>
        </row>
        <row r="2174">
          <cell r="W2174">
            <v>0</v>
          </cell>
        </row>
        <row r="2175">
          <cell r="W2175">
            <v>0</v>
          </cell>
        </row>
        <row r="2176">
          <cell r="W2176">
            <v>0</v>
          </cell>
        </row>
        <row r="2177">
          <cell r="W2177">
            <v>0</v>
          </cell>
        </row>
        <row r="2178">
          <cell r="W2178">
            <v>0</v>
          </cell>
        </row>
        <row r="2179">
          <cell r="W2179">
            <v>0</v>
          </cell>
        </row>
        <row r="2180">
          <cell r="W2180">
            <v>0</v>
          </cell>
        </row>
        <row r="2181">
          <cell r="W2181">
            <v>0</v>
          </cell>
        </row>
        <row r="2182">
          <cell r="W2182">
            <v>0</v>
          </cell>
        </row>
        <row r="2183">
          <cell r="W2183">
            <v>0</v>
          </cell>
        </row>
        <row r="2184">
          <cell r="W2184">
            <v>0</v>
          </cell>
        </row>
        <row r="2185">
          <cell r="W2185">
            <v>0</v>
          </cell>
        </row>
        <row r="2186">
          <cell r="W2186">
            <v>0</v>
          </cell>
        </row>
        <row r="2187">
          <cell r="W2187">
            <v>0</v>
          </cell>
        </row>
        <row r="2188">
          <cell r="W2188">
            <v>0</v>
          </cell>
        </row>
        <row r="2189">
          <cell r="W2189">
            <v>0</v>
          </cell>
        </row>
        <row r="2190">
          <cell r="W2190">
            <v>0</v>
          </cell>
        </row>
        <row r="2191">
          <cell r="W2191">
            <v>0</v>
          </cell>
        </row>
        <row r="2192">
          <cell r="W2192">
            <v>0</v>
          </cell>
        </row>
        <row r="2193">
          <cell r="W2193">
            <v>0</v>
          </cell>
        </row>
        <row r="2194">
          <cell r="W2194">
            <v>0</v>
          </cell>
        </row>
        <row r="2195">
          <cell r="W2195">
            <v>0</v>
          </cell>
        </row>
        <row r="2196">
          <cell r="W2196">
            <v>0</v>
          </cell>
        </row>
        <row r="2197">
          <cell r="W2197">
            <v>0</v>
          </cell>
        </row>
        <row r="2198">
          <cell r="W2198">
            <v>0</v>
          </cell>
        </row>
        <row r="2199">
          <cell r="W2199">
            <v>0</v>
          </cell>
        </row>
        <row r="2200">
          <cell r="W2200">
            <v>0</v>
          </cell>
        </row>
        <row r="2201">
          <cell r="W2201">
            <v>0</v>
          </cell>
        </row>
        <row r="2202">
          <cell r="W2202">
            <v>0</v>
          </cell>
        </row>
        <row r="2203">
          <cell r="W2203">
            <v>0</v>
          </cell>
        </row>
        <row r="2204">
          <cell r="W2204">
            <v>0</v>
          </cell>
        </row>
        <row r="2205">
          <cell r="W2205">
            <v>0</v>
          </cell>
        </row>
        <row r="2206">
          <cell r="W2206">
            <v>0</v>
          </cell>
        </row>
        <row r="2207">
          <cell r="W2207">
            <v>0</v>
          </cell>
        </row>
        <row r="2208">
          <cell r="W2208">
            <v>0</v>
          </cell>
        </row>
        <row r="2209">
          <cell r="W2209">
            <v>0</v>
          </cell>
        </row>
        <row r="2210">
          <cell r="W2210">
            <v>0</v>
          </cell>
        </row>
        <row r="2211">
          <cell r="W2211">
            <v>0</v>
          </cell>
        </row>
        <row r="2212">
          <cell r="W2212">
            <v>0</v>
          </cell>
        </row>
        <row r="2213">
          <cell r="W2213">
            <v>0</v>
          </cell>
        </row>
        <row r="2214">
          <cell r="W2214">
            <v>0</v>
          </cell>
        </row>
        <row r="2215">
          <cell r="W2215">
            <v>0</v>
          </cell>
        </row>
        <row r="2216">
          <cell r="W2216">
            <v>0</v>
          </cell>
        </row>
        <row r="2217">
          <cell r="W2217">
            <v>0</v>
          </cell>
        </row>
        <row r="2218">
          <cell r="W2218">
            <v>0</v>
          </cell>
        </row>
        <row r="2219">
          <cell r="W2219">
            <v>0</v>
          </cell>
        </row>
        <row r="2220">
          <cell r="W2220">
            <v>0</v>
          </cell>
        </row>
        <row r="2221">
          <cell r="W2221">
            <v>0</v>
          </cell>
        </row>
        <row r="2222">
          <cell r="W2222">
            <v>0</v>
          </cell>
        </row>
        <row r="2223">
          <cell r="W2223">
            <v>0</v>
          </cell>
        </row>
        <row r="2224">
          <cell r="W2224">
            <v>0</v>
          </cell>
        </row>
        <row r="2225">
          <cell r="W2225">
            <v>0</v>
          </cell>
        </row>
        <row r="2226">
          <cell r="W2226">
            <v>0</v>
          </cell>
        </row>
        <row r="2227">
          <cell r="W2227">
            <v>0</v>
          </cell>
        </row>
        <row r="2228">
          <cell r="W2228">
            <v>0</v>
          </cell>
        </row>
        <row r="2229">
          <cell r="W2229">
            <v>0</v>
          </cell>
        </row>
        <row r="2230">
          <cell r="W2230">
            <v>0</v>
          </cell>
        </row>
        <row r="2231">
          <cell r="W2231">
            <v>0</v>
          </cell>
        </row>
        <row r="2232">
          <cell r="W2232">
            <v>0</v>
          </cell>
        </row>
        <row r="2233">
          <cell r="W2233">
            <v>0</v>
          </cell>
        </row>
        <row r="2234">
          <cell r="W2234">
            <v>0</v>
          </cell>
        </row>
        <row r="2235">
          <cell r="W2235">
            <v>0</v>
          </cell>
        </row>
        <row r="2236">
          <cell r="W2236">
            <v>0</v>
          </cell>
        </row>
        <row r="2237">
          <cell r="W2237">
            <v>0</v>
          </cell>
        </row>
        <row r="2238">
          <cell r="W2238">
            <v>0</v>
          </cell>
        </row>
        <row r="2239">
          <cell r="W2239">
            <v>0</v>
          </cell>
        </row>
        <row r="2240">
          <cell r="W2240">
            <v>0</v>
          </cell>
        </row>
        <row r="2241">
          <cell r="W2241">
            <v>0</v>
          </cell>
        </row>
        <row r="2242">
          <cell r="W2242">
            <v>0</v>
          </cell>
        </row>
        <row r="2243">
          <cell r="W2243">
            <v>0</v>
          </cell>
        </row>
        <row r="2244">
          <cell r="W2244">
            <v>0</v>
          </cell>
        </row>
        <row r="2245">
          <cell r="W2245">
            <v>0</v>
          </cell>
        </row>
        <row r="2246">
          <cell r="W2246">
            <v>0</v>
          </cell>
        </row>
        <row r="2247">
          <cell r="W2247">
            <v>0</v>
          </cell>
        </row>
        <row r="2248">
          <cell r="W2248">
            <v>0</v>
          </cell>
        </row>
        <row r="2249">
          <cell r="W2249">
            <v>0</v>
          </cell>
        </row>
        <row r="2250">
          <cell r="W2250">
            <v>0</v>
          </cell>
        </row>
        <row r="2251">
          <cell r="W2251">
            <v>0</v>
          </cell>
        </row>
        <row r="2252">
          <cell r="W2252">
            <v>0</v>
          </cell>
        </row>
        <row r="2253">
          <cell r="W2253">
            <v>0</v>
          </cell>
        </row>
        <row r="2254">
          <cell r="W2254">
            <v>0</v>
          </cell>
        </row>
        <row r="2255">
          <cell r="W2255">
            <v>0</v>
          </cell>
        </row>
        <row r="2256">
          <cell r="W2256">
            <v>0</v>
          </cell>
        </row>
        <row r="2257">
          <cell r="W2257">
            <v>0</v>
          </cell>
        </row>
        <row r="2258">
          <cell r="W2258">
            <v>0</v>
          </cell>
        </row>
        <row r="2259">
          <cell r="W2259">
            <v>0</v>
          </cell>
        </row>
        <row r="2260">
          <cell r="W2260">
            <v>0</v>
          </cell>
        </row>
        <row r="2261">
          <cell r="W2261">
            <v>0</v>
          </cell>
        </row>
        <row r="2262">
          <cell r="W2262">
            <v>0</v>
          </cell>
        </row>
        <row r="2263">
          <cell r="W2263">
            <v>0</v>
          </cell>
        </row>
        <row r="2264">
          <cell r="W2264">
            <v>0</v>
          </cell>
        </row>
        <row r="2265">
          <cell r="W2265">
            <v>0</v>
          </cell>
        </row>
        <row r="2266">
          <cell r="W2266">
            <v>0</v>
          </cell>
        </row>
        <row r="2267">
          <cell r="W2267">
            <v>0</v>
          </cell>
        </row>
        <row r="2268">
          <cell r="W2268">
            <v>0</v>
          </cell>
        </row>
        <row r="2269">
          <cell r="W2269">
            <v>0</v>
          </cell>
        </row>
        <row r="2270">
          <cell r="W2270">
            <v>0</v>
          </cell>
        </row>
        <row r="2271">
          <cell r="W2271">
            <v>0</v>
          </cell>
        </row>
        <row r="2272">
          <cell r="W2272">
            <v>0</v>
          </cell>
        </row>
        <row r="2273">
          <cell r="W2273">
            <v>0</v>
          </cell>
        </row>
        <row r="2274">
          <cell r="W2274">
            <v>0</v>
          </cell>
        </row>
        <row r="2275">
          <cell r="W2275">
            <v>0</v>
          </cell>
        </row>
        <row r="2276">
          <cell r="W2276">
            <v>0</v>
          </cell>
        </row>
        <row r="2277">
          <cell r="W2277">
            <v>0</v>
          </cell>
        </row>
        <row r="2278">
          <cell r="W2278">
            <v>0</v>
          </cell>
        </row>
        <row r="2279">
          <cell r="W2279">
            <v>0</v>
          </cell>
        </row>
        <row r="2280">
          <cell r="W2280">
            <v>0</v>
          </cell>
        </row>
        <row r="2281">
          <cell r="W2281">
            <v>0</v>
          </cell>
        </row>
        <row r="2282">
          <cell r="W2282">
            <v>0</v>
          </cell>
        </row>
        <row r="2283">
          <cell r="W2283">
            <v>0</v>
          </cell>
        </row>
        <row r="2284">
          <cell r="W2284">
            <v>0</v>
          </cell>
        </row>
        <row r="2285">
          <cell r="W2285">
            <v>0</v>
          </cell>
        </row>
        <row r="2286">
          <cell r="W2286">
            <v>0</v>
          </cell>
        </row>
        <row r="2287">
          <cell r="W2287">
            <v>0</v>
          </cell>
        </row>
        <row r="2288">
          <cell r="W2288">
            <v>0</v>
          </cell>
        </row>
        <row r="2289">
          <cell r="W2289">
            <v>0</v>
          </cell>
        </row>
        <row r="2290">
          <cell r="W2290">
            <v>0</v>
          </cell>
        </row>
        <row r="2291">
          <cell r="W2291">
            <v>0</v>
          </cell>
        </row>
        <row r="2292">
          <cell r="W2292">
            <v>0</v>
          </cell>
        </row>
        <row r="2293">
          <cell r="W2293">
            <v>0</v>
          </cell>
        </row>
        <row r="2294">
          <cell r="W2294">
            <v>0</v>
          </cell>
        </row>
        <row r="2295">
          <cell r="W2295">
            <v>0</v>
          </cell>
        </row>
        <row r="2296">
          <cell r="W2296">
            <v>0</v>
          </cell>
        </row>
        <row r="2297">
          <cell r="W2297">
            <v>0</v>
          </cell>
        </row>
        <row r="2298">
          <cell r="W2298">
            <v>0</v>
          </cell>
        </row>
        <row r="2299">
          <cell r="W2299">
            <v>0</v>
          </cell>
        </row>
        <row r="2300">
          <cell r="W2300">
            <v>0</v>
          </cell>
        </row>
        <row r="2301">
          <cell r="W2301">
            <v>0</v>
          </cell>
        </row>
        <row r="2302">
          <cell r="W2302">
            <v>0</v>
          </cell>
        </row>
        <row r="2303">
          <cell r="W2303">
            <v>0</v>
          </cell>
        </row>
        <row r="2304">
          <cell r="W2304">
            <v>0</v>
          </cell>
        </row>
        <row r="2305">
          <cell r="W2305">
            <v>0</v>
          </cell>
        </row>
        <row r="2306">
          <cell r="W2306">
            <v>0</v>
          </cell>
        </row>
        <row r="2307">
          <cell r="W2307">
            <v>0</v>
          </cell>
        </row>
        <row r="2308">
          <cell r="W2308">
            <v>0</v>
          </cell>
        </row>
        <row r="2309">
          <cell r="W2309">
            <v>0</v>
          </cell>
        </row>
        <row r="2310">
          <cell r="W2310">
            <v>0</v>
          </cell>
        </row>
        <row r="2311">
          <cell r="W2311">
            <v>0</v>
          </cell>
        </row>
        <row r="2312">
          <cell r="W2312">
            <v>0</v>
          </cell>
        </row>
        <row r="2313">
          <cell r="W2313">
            <v>0</v>
          </cell>
        </row>
        <row r="2314">
          <cell r="W2314">
            <v>0</v>
          </cell>
        </row>
        <row r="2315">
          <cell r="W2315">
            <v>0</v>
          </cell>
        </row>
        <row r="2316">
          <cell r="W2316">
            <v>0</v>
          </cell>
        </row>
        <row r="2317">
          <cell r="W2317">
            <v>0</v>
          </cell>
        </row>
        <row r="2318">
          <cell r="W2318">
            <v>0</v>
          </cell>
        </row>
        <row r="2319">
          <cell r="W2319">
            <v>0</v>
          </cell>
        </row>
        <row r="2320">
          <cell r="W2320">
            <v>0</v>
          </cell>
        </row>
        <row r="2321">
          <cell r="W2321">
            <v>0</v>
          </cell>
        </row>
        <row r="2322">
          <cell r="W2322">
            <v>0</v>
          </cell>
        </row>
        <row r="2323">
          <cell r="W2323">
            <v>0</v>
          </cell>
        </row>
        <row r="2324">
          <cell r="W2324">
            <v>0</v>
          </cell>
        </row>
        <row r="2325">
          <cell r="W2325">
            <v>0</v>
          </cell>
        </row>
        <row r="2326">
          <cell r="W2326">
            <v>0</v>
          </cell>
        </row>
        <row r="2327">
          <cell r="W2327">
            <v>0</v>
          </cell>
        </row>
        <row r="2328">
          <cell r="W2328">
            <v>0</v>
          </cell>
        </row>
        <row r="2329">
          <cell r="W2329">
            <v>0</v>
          </cell>
        </row>
        <row r="2330">
          <cell r="W2330">
            <v>0</v>
          </cell>
        </row>
        <row r="2331">
          <cell r="W2331">
            <v>0</v>
          </cell>
        </row>
        <row r="2332">
          <cell r="W2332">
            <v>0</v>
          </cell>
        </row>
        <row r="2333">
          <cell r="W2333">
            <v>0</v>
          </cell>
        </row>
        <row r="2334">
          <cell r="W2334">
            <v>0</v>
          </cell>
        </row>
        <row r="2335">
          <cell r="W2335">
            <v>0</v>
          </cell>
        </row>
        <row r="2336">
          <cell r="W2336">
            <v>0</v>
          </cell>
        </row>
        <row r="2337">
          <cell r="W2337">
            <v>0</v>
          </cell>
        </row>
        <row r="2338">
          <cell r="W2338">
            <v>0</v>
          </cell>
        </row>
        <row r="2339">
          <cell r="W2339">
            <v>0</v>
          </cell>
        </row>
        <row r="2340">
          <cell r="W2340">
            <v>0</v>
          </cell>
        </row>
        <row r="2341">
          <cell r="W2341">
            <v>0</v>
          </cell>
        </row>
        <row r="2342">
          <cell r="W2342">
            <v>0</v>
          </cell>
        </row>
        <row r="2343">
          <cell r="W2343">
            <v>0</v>
          </cell>
        </row>
        <row r="2344">
          <cell r="W2344">
            <v>0</v>
          </cell>
        </row>
        <row r="2345">
          <cell r="W2345">
            <v>0</v>
          </cell>
        </row>
        <row r="2346">
          <cell r="W2346">
            <v>0</v>
          </cell>
        </row>
        <row r="2347">
          <cell r="W2347">
            <v>0</v>
          </cell>
        </row>
        <row r="2348">
          <cell r="W2348">
            <v>0</v>
          </cell>
        </row>
        <row r="2349">
          <cell r="W2349">
            <v>0</v>
          </cell>
        </row>
        <row r="2350">
          <cell r="W2350">
            <v>0</v>
          </cell>
        </row>
        <row r="2351">
          <cell r="W2351">
            <v>0</v>
          </cell>
        </row>
        <row r="2352">
          <cell r="W2352">
            <v>0</v>
          </cell>
        </row>
        <row r="2353">
          <cell r="W2353">
            <v>0</v>
          </cell>
        </row>
        <row r="2354">
          <cell r="W2354">
            <v>0</v>
          </cell>
        </row>
        <row r="2355">
          <cell r="W2355">
            <v>0</v>
          </cell>
        </row>
        <row r="2356">
          <cell r="W2356">
            <v>0</v>
          </cell>
        </row>
        <row r="2357">
          <cell r="W2357">
            <v>0</v>
          </cell>
        </row>
        <row r="2358">
          <cell r="W2358">
            <v>0</v>
          </cell>
        </row>
        <row r="2359">
          <cell r="W2359">
            <v>0</v>
          </cell>
        </row>
        <row r="2360">
          <cell r="W2360">
            <v>0</v>
          </cell>
        </row>
        <row r="2361">
          <cell r="W2361">
            <v>0</v>
          </cell>
        </row>
        <row r="2362">
          <cell r="W2362">
            <v>0</v>
          </cell>
        </row>
        <row r="2363">
          <cell r="W2363">
            <v>0</v>
          </cell>
        </row>
        <row r="2364">
          <cell r="W2364">
            <v>0</v>
          </cell>
        </row>
        <row r="2365">
          <cell r="W2365">
            <v>0</v>
          </cell>
        </row>
        <row r="2366">
          <cell r="W2366">
            <v>0</v>
          </cell>
        </row>
        <row r="2367">
          <cell r="W2367">
            <v>0</v>
          </cell>
        </row>
        <row r="2368">
          <cell r="W2368">
            <v>0</v>
          </cell>
        </row>
        <row r="2369">
          <cell r="W2369">
            <v>0</v>
          </cell>
        </row>
        <row r="2370">
          <cell r="W2370">
            <v>0</v>
          </cell>
        </row>
        <row r="2371">
          <cell r="W2371">
            <v>0</v>
          </cell>
        </row>
        <row r="2372">
          <cell r="W2372">
            <v>0</v>
          </cell>
        </row>
        <row r="2373">
          <cell r="W2373">
            <v>0</v>
          </cell>
        </row>
        <row r="2374">
          <cell r="W2374">
            <v>0</v>
          </cell>
        </row>
        <row r="2375">
          <cell r="W2375">
            <v>0</v>
          </cell>
        </row>
        <row r="2376">
          <cell r="W2376">
            <v>0</v>
          </cell>
        </row>
        <row r="2377">
          <cell r="W2377">
            <v>0</v>
          </cell>
        </row>
        <row r="2378">
          <cell r="W2378">
            <v>0</v>
          </cell>
        </row>
        <row r="2379">
          <cell r="W2379">
            <v>0</v>
          </cell>
        </row>
        <row r="2380">
          <cell r="W2380">
            <v>0</v>
          </cell>
        </row>
        <row r="2381">
          <cell r="W2381">
            <v>0</v>
          </cell>
        </row>
        <row r="2382">
          <cell r="W2382">
            <v>0</v>
          </cell>
        </row>
        <row r="2383">
          <cell r="W2383">
            <v>0</v>
          </cell>
        </row>
        <row r="2384">
          <cell r="W2384">
            <v>0</v>
          </cell>
        </row>
        <row r="2385">
          <cell r="W2385">
            <v>0</v>
          </cell>
        </row>
        <row r="2386">
          <cell r="W2386">
            <v>0</v>
          </cell>
        </row>
        <row r="2387">
          <cell r="W2387">
            <v>0</v>
          </cell>
        </row>
        <row r="2388">
          <cell r="W2388">
            <v>0</v>
          </cell>
        </row>
        <row r="2389">
          <cell r="W2389">
            <v>0</v>
          </cell>
        </row>
        <row r="2390">
          <cell r="W2390">
            <v>0</v>
          </cell>
        </row>
        <row r="2391">
          <cell r="W2391">
            <v>0</v>
          </cell>
        </row>
        <row r="2392">
          <cell r="W2392">
            <v>0</v>
          </cell>
        </row>
        <row r="2393">
          <cell r="W2393">
            <v>0</v>
          </cell>
        </row>
        <row r="2394">
          <cell r="W2394">
            <v>0</v>
          </cell>
        </row>
        <row r="2395">
          <cell r="W2395">
            <v>0</v>
          </cell>
        </row>
        <row r="2396">
          <cell r="W2396">
            <v>0</v>
          </cell>
        </row>
        <row r="2397">
          <cell r="W2397">
            <v>0</v>
          </cell>
        </row>
        <row r="2398">
          <cell r="W2398">
            <v>0</v>
          </cell>
        </row>
        <row r="2399">
          <cell r="W2399">
            <v>0</v>
          </cell>
        </row>
        <row r="2400">
          <cell r="W2400">
            <v>0</v>
          </cell>
        </row>
        <row r="2401">
          <cell r="W2401">
            <v>0</v>
          </cell>
        </row>
        <row r="2402">
          <cell r="W2402">
            <v>0</v>
          </cell>
        </row>
        <row r="2403">
          <cell r="W2403">
            <v>0</v>
          </cell>
        </row>
        <row r="2404">
          <cell r="W2404">
            <v>0</v>
          </cell>
        </row>
        <row r="2405">
          <cell r="W2405">
            <v>0</v>
          </cell>
        </row>
        <row r="2406">
          <cell r="W2406">
            <v>0</v>
          </cell>
        </row>
        <row r="2407">
          <cell r="W2407">
            <v>0</v>
          </cell>
        </row>
        <row r="2408">
          <cell r="W2408">
            <v>0</v>
          </cell>
        </row>
        <row r="2409">
          <cell r="W2409">
            <v>0</v>
          </cell>
        </row>
        <row r="2410">
          <cell r="W2410">
            <v>0</v>
          </cell>
        </row>
        <row r="2411">
          <cell r="W2411">
            <v>0</v>
          </cell>
        </row>
        <row r="2412">
          <cell r="W2412">
            <v>0</v>
          </cell>
        </row>
        <row r="2413">
          <cell r="W2413">
            <v>0</v>
          </cell>
        </row>
        <row r="2414">
          <cell r="W2414">
            <v>0</v>
          </cell>
        </row>
        <row r="2415">
          <cell r="W2415">
            <v>0</v>
          </cell>
        </row>
        <row r="2416">
          <cell r="W2416">
            <v>0</v>
          </cell>
        </row>
        <row r="2417">
          <cell r="W2417">
            <v>0</v>
          </cell>
        </row>
        <row r="2418">
          <cell r="W2418">
            <v>0</v>
          </cell>
        </row>
        <row r="2419">
          <cell r="W2419">
            <v>0</v>
          </cell>
        </row>
        <row r="2420">
          <cell r="W2420">
            <v>0</v>
          </cell>
        </row>
        <row r="2421">
          <cell r="W2421">
            <v>0</v>
          </cell>
        </row>
        <row r="2422">
          <cell r="W2422">
            <v>0</v>
          </cell>
        </row>
        <row r="2423">
          <cell r="W2423">
            <v>0</v>
          </cell>
        </row>
        <row r="2424">
          <cell r="W2424">
            <v>0</v>
          </cell>
        </row>
        <row r="2425">
          <cell r="W2425">
            <v>0</v>
          </cell>
        </row>
        <row r="2426">
          <cell r="W2426">
            <v>0</v>
          </cell>
        </row>
        <row r="2427">
          <cell r="W2427">
            <v>0</v>
          </cell>
        </row>
        <row r="2428">
          <cell r="W2428">
            <v>0</v>
          </cell>
        </row>
        <row r="2429">
          <cell r="W2429">
            <v>0</v>
          </cell>
        </row>
        <row r="2430">
          <cell r="W2430">
            <v>0</v>
          </cell>
        </row>
        <row r="2431">
          <cell r="W2431">
            <v>0</v>
          </cell>
        </row>
        <row r="2432">
          <cell r="W2432">
            <v>0</v>
          </cell>
        </row>
        <row r="2433">
          <cell r="W2433">
            <v>0</v>
          </cell>
        </row>
        <row r="2434">
          <cell r="W2434">
            <v>0</v>
          </cell>
        </row>
        <row r="2435">
          <cell r="W2435">
            <v>0</v>
          </cell>
        </row>
        <row r="2436">
          <cell r="W2436">
            <v>0</v>
          </cell>
        </row>
        <row r="2437">
          <cell r="W2437">
            <v>0</v>
          </cell>
        </row>
        <row r="2438">
          <cell r="W2438">
            <v>0</v>
          </cell>
        </row>
        <row r="2439">
          <cell r="W2439">
            <v>0</v>
          </cell>
        </row>
        <row r="2440">
          <cell r="W2440">
            <v>0</v>
          </cell>
        </row>
        <row r="2441">
          <cell r="W2441">
            <v>0</v>
          </cell>
        </row>
        <row r="2442">
          <cell r="W2442">
            <v>0</v>
          </cell>
        </row>
        <row r="2443">
          <cell r="W2443">
            <v>0</v>
          </cell>
        </row>
        <row r="2444">
          <cell r="W2444">
            <v>0</v>
          </cell>
        </row>
        <row r="2445">
          <cell r="W2445">
            <v>0</v>
          </cell>
        </row>
        <row r="2446">
          <cell r="W2446">
            <v>0</v>
          </cell>
        </row>
        <row r="2447">
          <cell r="W2447">
            <v>0</v>
          </cell>
        </row>
        <row r="2448">
          <cell r="W2448">
            <v>0</v>
          </cell>
        </row>
        <row r="2449">
          <cell r="W2449">
            <v>0</v>
          </cell>
        </row>
        <row r="2450">
          <cell r="W2450">
            <v>0</v>
          </cell>
        </row>
        <row r="2451">
          <cell r="W2451">
            <v>0</v>
          </cell>
        </row>
        <row r="2452">
          <cell r="W2452">
            <v>0</v>
          </cell>
        </row>
        <row r="2453">
          <cell r="W2453">
            <v>0</v>
          </cell>
        </row>
        <row r="2454">
          <cell r="W2454">
            <v>0</v>
          </cell>
        </row>
        <row r="2455">
          <cell r="W2455">
            <v>0</v>
          </cell>
        </row>
        <row r="2456">
          <cell r="W2456">
            <v>0</v>
          </cell>
        </row>
        <row r="2457">
          <cell r="W2457">
            <v>0</v>
          </cell>
        </row>
        <row r="2458">
          <cell r="W2458">
            <v>0</v>
          </cell>
        </row>
        <row r="2459">
          <cell r="W2459">
            <v>0</v>
          </cell>
        </row>
        <row r="2460">
          <cell r="W2460">
            <v>0</v>
          </cell>
        </row>
        <row r="2461">
          <cell r="W2461">
            <v>0</v>
          </cell>
        </row>
        <row r="2462">
          <cell r="W2462">
            <v>0</v>
          </cell>
        </row>
        <row r="2463">
          <cell r="W2463">
            <v>0</v>
          </cell>
        </row>
        <row r="2464">
          <cell r="W2464">
            <v>0</v>
          </cell>
        </row>
        <row r="2465">
          <cell r="W2465">
            <v>0</v>
          </cell>
        </row>
        <row r="2466">
          <cell r="W2466">
            <v>0</v>
          </cell>
        </row>
        <row r="2467">
          <cell r="W2467">
            <v>0</v>
          </cell>
        </row>
        <row r="2468">
          <cell r="W2468">
            <v>0</v>
          </cell>
        </row>
        <row r="2469">
          <cell r="W2469">
            <v>0</v>
          </cell>
        </row>
        <row r="2470">
          <cell r="W2470">
            <v>0</v>
          </cell>
        </row>
        <row r="2471">
          <cell r="W2471">
            <v>0</v>
          </cell>
        </row>
        <row r="2472">
          <cell r="W2472">
            <v>0</v>
          </cell>
        </row>
        <row r="2473">
          <cell r="W2473">
            <v>0</v>
          </cell>
        </row>
        <row r="2474">
          <cell r="W2474">
            <v>0</v>
          </cell>
        </row>
        <row r="2475">
          <cell r="W2475">
            <v>0</v>
          </cell>
        </row>
        <row r="2476">
          <cell r="W2476">
            <v>0</v>
          </cell>
        </row>
        <row r="2477">
          <cell r="W2477">
            <v>0</v>
          </cell>
        </row>
        <row r="2478">
          <cell r="W2478">
            <v>0</v>
          </cell>
        </row>
        <row r="2479">
          <cell r="W2479">
            <v>0</v>
          </cell>
        </row>
        <row r="2480">
          <cell r="W2480">
            <v>0</v>
          </cell>
        </row>
        <row r="2481">
          <cell r="W2481">
            <v>0</v>
          </cell>
        </row>
        <row r="2482">
          <cell r="W2482">
            <v>0</v>
          </cell>
        </row>
        <row r="2483">
          <cell r="W2483">
            <v>0</v>
          </cell>
        </row>
        <row r="2484">
          <cell r="W2484">
            <v>0</v>
          </cell>
        </row>
        <row r="2485">
          <cell r="W2485">
            <v>0</v>
          </cell>
        </row>
        <row r="2486">
          <cell r="W2486">
            <v>0</v>
          </cell>
        </row>
        <row r="2487">
          <cell r="W2487">
            <v>0</v>
          </cell>
        </row>
        <row r="2488">
          <cell r="W2488">
            <v>0</v>
          </cell>
        </row>
        <row r="2489">
          <cell r="W2489">
            <v>0</v>
          </cell>
        </row>
        <row r="2490">
          <cell r="W2490">
            <v>0</v>
          </cell>
        </row>
        <row r="2491">
          <cell r="W2491">
            <v>0</v>
          </cell>
        </row>
        <row r="2492">
          <cell r="W2492">
            <v>0</v>
          </cell>
        </row>
        <row r="2493">
          <cell r="W2493">
            <v>0</v>
          </cell>
        </row>
        <row r="2494">
          <cell r="W2494">
            <v>0</v>
          </cell>
        </row>
        <row r="2495">
          <cell r="W2495">
            <v>0</v>
          </cell>
        </row>
        <row r="2496">
          <cell r="W2496">
            <v>0</v>
          </cell>
        </row>
        <row r="2497">
          <cell r="W2497">
            <v>0</v>
          </cell>
        </row>
        <row r="2498">
          <cell r="W2498">
            <v>0</v>
          </cell>
        </row>
        <row r="2499">
          <cell r="W2499">
            <v>0</v>
          </cell>
        </row>
        <row r="2500">
          <cell r="W2500">
            <v>0</v>
          </cell>
        </row>
        <row r="2501">
          <cell r="W2501">
            <v>0</v>
          </cell>
        </row>
        <row r="2502">
          <cell r="W2502">
            <v>0</v>
          </cell>
        </row>
        <row r="2503">
          <cell r="W2503">
            <v>0</v>
          </cell>
        </row>
        <row r="2504">
          <cell r="W2504">
            <v>0</v>
          </cell>
        </row>
        <row r="2505">
          <cell r="W2505">
            <v>0</v>
          </cell>
        </row>
        <row r="2506">
          <cell r="W2506">
            <v>0</v>
          </cell>
        </row>
        <row r="2507">
          <cell r="W2507">
            <v>0</v>
          </cell>
        </row>
        <row r="2508">
          <cell r="W2508">
            <v>0</v>
          </cell>
        </row>
        <row r="2509">
          <cell r="W2509">
            <v>0</v>
          </cell>
        </row>
        <row r="2510">
          <cell r="W2510">
            <v>0</v>
          </cell>
        </row>
        <row r="2511">
          <cell r="W2511">
            <v>0</v>
          </cell>
        </row>
        <row r="2512">
          <cell r="W2512">
            <v>0</v>
          </cell>
        </row>
        <row r="2513">
          <cell r="W2513">
            <v>0</v>
          </cell>
        </row>
        <row r="2514">
          <cell r="W2514">
            <v>0</v>
          </cell>
        </row>
        <row r="2515">
          <cell r="W2515">
            <v>0</v>
          </cell>
        </row>
        <row r="2516">
          <cell r="W2516">
            <v>0</v>
          </cell>
        </row>
        <row r="2517">
          <cell r="W2517">
            <v>0</v>
          </cell>
        </row>
        <row r="2518">
          <cell r="W2518">
            <v>0</v>
          </cell>
        </row>
        <row r="2519">
          <cell r="W2519">
            <v>0</v>
          </cell>
        </row>
        <row r="2520">
          <cell r="W2520">
            <v>0</v>
          </cell>
        </row>
        <row r="2521">
          <cell r="W2521">
            <v>0</v>
          </cell>
        </row>
        <row r="2522">
          <cell r="W2522">
            <v>0</v>
          </cell>
        </row>
        <row r="2523">
          <cell r="W2523">
            <v>0</v>
          </cell>
        </row>
        <row r="2524">
          <cell r="W2524">
            <v>0</v>
          </cell>
        </row>
        <row r="2525">
          <cell r="W2525">
            <v>0</v>
          </cell>
        </row>
        <row r="2526">
          <cell r="W2526">
            <v>0</v>
          </cell>
        </row>
        <row r="2527">
          <cell r="W2527">
            <v>0</v>
          </cell>
        </row>
        <row r="2528">
          <cell r="W2528">
            <v>0</v>
          </cell>
        </row>
        <row r="2529">
          <cell r="W2529">
            <v>0</v>
          </cell>
        </row>
        <row r="2530">
          <cell r="W2530">
            <v>0</v>
          </cell>
        </row>
        <row r="2531">
          <cell r="W2531">
            <v>0</v>
          </cell>
        </row>
        <row r="2532">
          <cell r="W2532">
            <v>0</v>
          </cell>
        </row>
        <row r="2533">
          <cell r="W2533">
            <v>0</v>
          </cell>
        </row>
        <row r="2534">
          <cell r="W2534">
            <v>0</v>
          </cell>
        </row>
        <row r="2535">
          <cell r="W2535">
            <v>0</v>
          </cell>
        </row>
        <row r="2536">
          <cell r="W2536">
            <v>0</v>
          </cell>
        </row>
        <row r="2537">
          <cell r="W2537">
            <v>0</v>
          </cell>
        </row>
        <row r="2538">
          <cell r="W2538">
            <v>0</v>
          </cell>
        </row>
        <row r="2539">
          <cell r="W2539">
            <v>0</v>
          </cell>
        </row>
        <row r="2540">
          <cell r="W2540">
            <v>0</v>
          </cell>
        </row>
        <row r="2541">
          <cell r="W2541">
            <v>0</v>
          </cell>
        </row>
        <row r="2542">
          <cell r="W2542">
            <v>0</v>
          </cell>
        </row>
        <row r="2543">
          <cell r="W2543">
            <v>0</v>
          </cell>
        </row>
        <row r="2544">
          <cell r="W2544">
            <v>0</v>
          </cell>
        </row>
        <row r="2545">
          <cell r="W2545">
            <v>0</v>
          </cell>
        </row>
        <row r="2546">
          <cell r="W2546">
            <v>0</v>
          </cell>
        </row>
        <row r="2547">
          <cell r="W2547">
            <v>0</v>
          </cell>
        </row>
        <row r="2548">
          <cell r="W2548">
            <v>0</v>
          </cell>
        </row>
        <row r="2549">
          <cell r="W2549">
            <v>0</v>
          </cell>
        </row>
        <row r="2550">
          <cell r="W2550">
            <v>0</v>
          </cell>
        </row>
        <row r="2551">
          <cell r="W2551">
            <v>0</v>
          </cell>
        </row>
        <row r="2552">
          <cell r="W2552">
            <v>0</v>
          </cell>
        </row>
        <row r="2553">
          <cell r="W2553">
            <v>0</v>
          </cell>
        </row>
        <row r="2554">
          <cell r="W2554">
            <v>0</v>
          </cell>
        </row>
        <row r="2555">
          <cell r="W2555">
            <v>0</v>
          </cell>
        </row>
        <row r="2556">
          <cell r="W2556">
            <v>0</v>
          </cell>
        </row>
        <row r="2557">
          <cell r="W2557">
            <v>0</v>
          </cell>
        </row>
        <row r="2558">
          <cell r="W2558">
            <v>0</v>
          </cell>
        </row>
        <row r="2559">
          <cell r="W2559">
            <v>0</v>
          </cell>
        </row>
        <row r="2560">
          <cell r="W2560">
            <v>0</v>
          </cell>
        </row>
        <row r="2561">
          <cell r="W2561">
            <v>0</v>
          </cell>
        </row>
        <row r="2562">
          <cell r="W2562">
            <v>0</v>
          </cell>
        </row>
        <row r="2563">
          <cell r="W2563">
            <v>0</v>
          </cell>
        </row>
        <row r="2564">
          <cell r="W2564">
            <v>0</v>
          </cell>
        </row>
        <row r="2565">
          <cell r="W2565">
            <v>0</v>
          </cell>
        </row>
        <row r="2566">
          <cell r="W2566">
            <v>0</v>
          </cell>
        </row>
        <row r="2567">
          <cell r="W2567">
            <v>0</v>
          </cell>
        </row>
        <row r="2568">
          <cell r="W2568">
            <v>0</v>
          </cell>
        </row>
        <row r="2569">
          <cell r="W2569">
            <v>0</v>
          </cell>
        </row>
        <row r="2570">
          <cell r="W2570">
            <v>0</v>
          </cell>
        </row>
        <row r="2571">
          <cell r="W2571">
            <v>0</v>
          </cell>
        </row>
        <row r="2572">
          <cell r="W2572">
            <v>0</v>
          </cell>
        </row>
        <row r="2573">
          <cell r="W2573">
            <v>0</v>
          </cell>
        </row>
        <row r="2574">
          <cell r="W2574">
            <v>0</v>
          </cell>
        </row>
        <row r="2575">
          <cell r="W2575">
            <v>0</v>
          </cell>
        </row>
        <row r="2576">
          <cell r="W2576">
            <v>0</v>
          </cell>
        </row>
        <row r="2577">
          <cell r="W2577">
            <v>0</v>
          </cell>
        </row>
        <row r="2578">
          <cell r="W2578">
            <v>0</v>
          </cell>
        </row>
        <row r="2579">
          <cell r="W2579">
            <v>0</v>
          </cell>
        </row>
        <row r="2580">
          <cell r="W2580">
            <v>0</v>
          </cell>
        </row>
        <row r="2581">
          <cell r="W2581">
            <v>0</v>
          </cell>
        </row>
        <row r="2582">
          <cell r="W2582">
            <v>0</v>
          </cell>
        </row>
        <row r="2583">
          <cell r="W2583">
            <v>0</v>
          </cell>
        </row>
        <row r="2584">
          <cell r="W2584">
            <v>0</v>
          </cell>
        </row>
        <row r="2585">
          <cell r="W2585">
            <v>0</v>
          </cell>
        </row>
        <row r="2586">
          <cell r="W2586">
            <v>0</v>
          </cell>
        </row>
        <row r="2587">
          <cell r="W2587">
            <v>0</v>
          </cell>
        </row>
        <row r="2588">
          <cell r="W2588">
            <v>0</v>
          </cell>
        </row>
        <row r="2589">
          <cell r="W2589">
            <v>0</v>
          </cell>
        </row>
        <row r="2590">
          <cell r="W2590">
            <v>0</v>
          </cell>
        </row>
        <row r="2591">
          <cell r="W2591">
            <v>0</v>
          </cell>
        </row>
        <row r="2592">
          <cell r="W2592">
            <v>0</v>
          </cell>
        </row>
        <row r="2593">
          <cell r="W2593">
            <v>0</v>
          </cell>
        </row>
        <row r="2594">
          <cell r="W2594">
            <v>0</v>
          </cell>
        </row>
        <row r="2595">
          <cell r="W2595">
            <v>0</v>
          </cell>
        </row>
        <row r="2596">
          <cell r="W2596">
            <v>0</v>
          </cell>
        </row>
        <row r="2597">
          <cell r="W2597">
            <v>0</v>
          </cell>
        </row>
        <row r="2598">
          <cell r="W2598">
            <v>0</v>
          </cell>
        </row>
        <row r="2599">
          <cell r="W2599">
            <v>0</v>
          </cell>
        </row>
        <row r="2600">
          <cell r="W2600">
            <v>0</v>
          </cell>
        </row>
        <row r="2601">
          <cell r="W2601">
            <v>0</v>
          </cell>
        </row>
        <row r="2602">
          <cell r="W2602">
            <v>0</v>
          </cell>
        </row>
        <row r="2603">
          <cell r="W2603">
            <v>0</v>
          </cell>
        </row>
        <row r="2604">
          <cell r="W2604">
            <v>0</v>
          </cell>
        </row>
        <row r="2605">
          <cell r="W2605">
            <v>0</v>
          </cell>
        </row>
        <row r="2606">
          <cell r="W2606">
            <v>0</v>
          </cell>
        </row>
        <row r="2607">
          <cell r="W2607">
            <v>0</v>
          </cell>
        </row>
        <row r="2608">
          <cell r="W2608">
            <v>0</v>
          </cell>
        </row>
        <row r="2609">
          <cell r="W2609">
            <v>0</v>
          </cell>
        </row>
        <row r="2610">
          <cell r="W2610">
            <v>0</v>
          </cell>
        </row>
        <row r="2611">
          <cell r="W2611">
            <v>0</v>
          </cell>
        </row>
        <row r="2612">
          <cell r="W2612">
            <v>0</v>
          </cell>
        </row>
        <row r="2613">
          <cell r="W2613">
            <v>0</v>
          </cell>
        </row>
        <row r="2614">
          <cell r="W2614">
            <v>0</v>
          </cell>
        </row>
        <row r="2615">
          <cell r="W2615">
            <v>0</v>
          </cell>
        </row>
        <row r="2616">
          <cell r="W2616">
            <v>0</v>
          </cell>
        </row>
        <row r="2617">
          <cell r="W2617">
            <v>0</v>
          </cell>
        </row>
        <row r="2618">
          <cell r="W2618">
            <v>0</v>
          </cell>
        </row>
        <row r="2619">
          <cell r="W2619">
            <v>0</v>
          </cell>
        </row>
        <row r="2620">
          <cell r="W2620">
            <v>0</v>
          </cell>
        </row>
        <row r="2621">
          <cell r="W2621">
            <v>0</v>
          </cell>
        </row>
        <row r="2622">
          <cell r="W2622">
            <v>0</v>
          </cell>
        </row>
        <row r="2623">
          <cell r="W2623">
            <v>0</v>
          </cell>
        </row>
        <row r="2624">
          <cell r="W2624">
            <v>0</v>
          </cell>
        </row>
        <row r="2625">
          <cell r="W2625">
            <v>0</v>
          </cell>
        </row>
        <row r="2626">
          <cell r="W2626">
            <v>0</v>
          </cell>
        </row>
        <row r="2627">
          <cell r="W2627">
            <v>0</v>
          </cell>
        </row>
        <row r="2628">
          <cell r="W2628">
            <v>0</v>
          </cell>
        </row>
        <row r="2629">
          <cell r="W2629">
            <v>0</v>
          </cell>
        </row>
        <row r="2630">
          <cell r="W2630">
            <v>0</v>
          </cell>
        </row>
        <row r="2631">
          <cell r="W2631">
            <v>0</v>
          </cell>
        </row>
        <row r="2632">
          <cell r="W2632">
            <v>0</v>
          </cell>
        </row>
        <row r="2633">
          <cell r="W2633">
            <v>0</v>
          </cell>
        </row>
        <row r="2634">
          <cell r="W2634">
            <v>0</v>
          </cell>
        </row>
        <row r="2635">
          <cell r="W2635">
            <v>0</v>
          </cell>
        </row>
        <row r="2636">
          <cell r="W2636">
            <v>0</v>
          </cell>
        </row>
        <row r="2637">
          <cell r="W2637">
            <v>0</v>
          </cell>
        </row>
        <row r="2638">
          <cell r="W2638">
            <v>0</v>
          </cell>
        </row>
        <row r="2639">
          <cell r="W2639">
            <v>0</v>
          </cell>
        </row>
        <row r="2640">
          <cell r="W2640">
            <v>0</v>
          </cell>
        </row>
        <row r="2641">
          <cell r="W2641">
            <v>0</v>
          </cell>
        </row>
        <row r="2642">
          <cell r="W2642">
            <v>0</v>
          </cell>
        </row>
        <row r="2643">
          <cell r="W2643">
            <v>0</v>
          </cell>
        </row>
        <row r="2644">
          <cell r="W2644">
            <v>0</v>
          </cell>
        </row>
        <row r="2645">
          <cell r="W2645">
            <v>0</v>
          </cell>
        </row>
        <row r="2646">
          <cell r="W2646">
            <v>0</v>
          </cell>
        </row>
        <row r="2647">
          <cell r="W2647">
            <v>0</v>
          </cell>
        </row>
        <row r="2648">
          <cell r="W2648">
            <v>0</v>
          </cell>
        </row>
        <row r="2649">
          <cell r="W2649">
            <v>0</v>
          </cell>
        </row>
        <row r="2650">
          <cell r="W2650">
            <v>0</v>
          </cell>
        </row>
        <row r="2651">
          <cell r="W2651">
            <v>0</v>
          </cell>
        </row>
        <row r="2652">
          <cell r="W2652">
            <v>0</v>
          </cell>
        </row>
        <row r="2653">
          <cell r="W2653">
            <v>0</v>
          </cell>
        </row>
        <row r="2654">
          <cell r="W2654">
            <v>0</v>
          </cell>
        </row>
        <row r="2655">
          <cell r="W2655">
            <v>0</v>
          </cell>
        </row>
        <row r="2656">
          <cell r="W2656">
            <v>0</v>
          </cell>
        </row>
        <row r="2657">
          <cell r="W2657">
            <v>0</v>
          </cell>
        </row>
        <row r="2658">
          <cell r="W2658">
            <v>0</v>
          </cell>
        </row>
        <row r="2659">
          <cell r="W2659">
            <v>0</v>
          </cell>
        </row>
        <row r="2660">
          <cell r="W2660">
            <v>0</v>
          </cell>
        </row>
        <row r="2661">
          <cell r="W2661">
            <v>0</v>
          </cell>
        </row>
        <row r="2662">
          <cell r="W2662">
            <v>0</v>
          </cell>
        </row>
        <row r="2663">
          <cell r="W2663">
            <v>0</v>
          </cell>
        </row>
        <row r="2664">
          <cell r="W2664">
            <v>0</v>
          </cell>
        </row>
        <row r="2665">
          <cell r="W2665">
            <v>0</v>
          </cell>
        </row>
        <row r="2666">
          <cell r="W2666">
            <v>0</v>
          </cell>
        </row>
        <row r="2667">
          <cell r="W2667">
            <v>0</v>
          </cell>
        </row>
        <row r="2668">
          <cell r="W2668">
            <v>0</v>
          </cell>
        </row>
        <row r="2669">
          <cell r="W2669">
            <v>0</v>
          </cell>
        </row>
        <row r="2670">
          <cell r="W2670">
            <v>0</v>
          </cell>
        </row>
        <row r="2671">
          <cell r="W2671">
            <v>0</v>
          </cell>
        </row>
        <row r="2672">
          <cell r="W2672">
            <v>0</v>
          </cell>
        </row>
        <row r="2673">
          <cell r="W2673">
            <v>0</v>
          </cell>
        </row>
        <row r="2674">
          <cell r="W2674">
            <v>0</v>
          </cell>
        </row>
        <row r="2675">
          <cell r="W2675">
            <v>0</v>
          </cell>
        </row>
        <row r="2676">
          <cell r="W2676">
            <v>0</v>
          </cell>
        </row>
        <row r="2677">
          <cell r="W2677">
            <v>0</v>
          </cell>
        </row>
        <row r="2678">
          <cell r="W2678">
            <v>0</v>
          </cell>
        </row>
        <row r="2679">
          <cell r="W2679">
            <v>0</v>
          </cell>
        </row>
        <row r="2680">
          <cell r="W2680">
            <v>0</v>
          </cell>
        </row>
        <row r="2681">
          <cell r="W2681">
            <v>0</v>
          </cell>
        </row>
        <row r="2682">
          <cell r="W2682">
            <v>0</v>
          </cell>
        </row>
        <row r="2683">
          <cell r="W2683">
            <v>0</v>
          </cell>
        </row>
        <row r="2684">
          <cell r="W2684">
            <v>0</v>
          </cell>
        </row>
        <row r="2685">
          <cell r="W2685">
            <v>0</v>
          </cell>
        </row>
        <row r="2686">
          <cell r="W2686">
            <v>0</v>
          </cell>
        </row>
        <row r="2687">
          <cell r="W2687">
            <v>0</v>
          </cell>
        </row>
        <row r="2688">
          <cell r="W2688">
            <v>0</v>
          </cell>
        </row>
        <row r="2689">
          <cell r="W2689">
            <v>0</v>
          </cell>
        </row>
        <row r="2690">
          <cell r="W2690">
            <v>0</v>
          </cell>
        </row>
        <row r="2691">
          <cell r="W2691">
            <v>0</v>
          </cell>
        </row>
        <row r="2692">
          <cell r="W2692">
            <v>0</v>
          </cell>
        </row>
        <row r="2693">
          <cell r="W2693">
            <v>0</v>
          </cell>
        </row>
        <row r="2694">
          <cell r="W2694">
            <v>0</v>
          </cell>
        </row>
        <row r="2695">
          <cell r="W2695">
            <v>0</v>
          </cell>
        </row>
        <row r="2696">
          <cell r="W2696">
            <v>0</v>
          </cell>
        </row>
        <row r="2697">
          <cell r="W2697">
            <v>0</v>
          </cell>
        </row>
        <row r="2698">
          <cell r="W2698">
            <v>0</v>
          </cell>
        </row>
        <row r="2699">
          <cell r="W2699">
            <v>0</v>
          </cell>
        </row>
        <row r="2700">
          <cell r="W2700">
            <v>0</v>
          </cell>
        </row>
        <row r="2701">
          <cell r="W2701">
            <v>0</v>
          </cell>
        </row>
        <row r="2702">
          <cell r="W2702">
            <v>0</v>
          </cell>
        </row>
        <row r="2703">
          <cell r="W2703">
            <v>0</v>
          </cell>
        </row>
        <row r="2704">
          <cell r="W2704">
            <v>0</v>
          </cell>
        </row>
        <row r="2705">
          <cell r="W2705">
            <v>0</v>
          </cell>
        </row>
        <row r="2706">
          <cell r="W2706">
            <v>0</v>
          </cell>
        </row>
        <row r="2707">
          <cell r="W2707">
            <v>0</v>
          </cell>
        </row>
        <row r="2708">
          <cell r="W2708">
            <v>0</v>
          </cell>
        </row>
        <row r="2709">
          <cell r="W2709">
            <v>0</v>
          </cell>
        </row>
        <row r="2710">
          <cell r="W2710">
            <v>0</v>
          </cell>
        </row>
        <row r="2711">
          <cell r="W2711">
            <v>0</v>
          </cell>
        </row>
        <row r="2712">
          <cell r="W2712">
            <v>0</v>
          </cell>
        </row>
        <row r="2713">
          <cell r="W2713">
            <v>0</v>
          </cell>
        </row>
        <row r="2714">
          <cell r="W2714">
            <v>0</v>
          </cell>
        </row>
        <row r="2715">
          <cell r="W2715">
            <v>0</v>
          </cell>
        </row>
        <row r="2716">
          <cell r="W2716">
            <v>0</v>
          </cell>
        </row>
        <row r="2717">
          <cell r="W2717">
            <v>0</v>
          </cell>
        </row>
        <row r="2718">
          <cell r="W2718">
            <v>0</v>
          </cell>
        </row>
        <row r="2719">
          <cell r="W2719">
            <v>0</v>
          </cell>
        </row>
        <row r="2720">
          <cell r="W2720">
            <v>0</v>
          </cell>
        </row>
        <row r="2721">
          <cell r="W2721">
            <v>0</v>
          </cell>
        </row>
        <row r="2722">
          <cell r="W2722">
            <v>0</v>
          </cell>
        </row>
        <row r="2723">
          <cell r="W2723">
            <v>0</v>
          </cell>
        </row>
        <row r="2724">
          <cell r="W2724">
            <v>0</v>
          </cell>
        </row>
        <row r="2725">
          <cell r="W2725">
            <v>0</v>
          </cell>
        </row>
        <row r="2726">
          <cell r="W2726">
            <v>0</v>
          </cell>
        </row>
        <row r="2727">
          <cell r="W2727">
            <v>0</v>
          </cell>
        </row>
        <row r="2728">
          <cell r="W2728">
            <v>0</v>
          </cell>
        </row>
        <row r="2729">
          <cell r="W2729">
            <v>0</v>
          </cell>
        </row>
        <row r="2730">
          <cell r="W2730">
            <v>0</v>
          </cell>
        </row>
        <row r="2731">
          <cell r="W2731">
            <v>0</v>
          </cell>
        </row>
        <row r="2732">
          <cell r="W2732">
            <v>0</v>
          </cell>
        </row>
        <row r="2733">
          <cell r="W2733">
            <v>0</v>
          </cell>
        </row>
        <row r="2734">
          <cell r="W2734">
            <v>0</v>
          </cell>
        </row>
        <row r="2735">
          <cell r="W2735">
            <v>0</v>
          </cell>
        </row>
        <row r="2736">
          <cell r="W2736">
            <v>0</v>
          </cell>
        </row>
        <row r="2737">
          <cell r="W2737">
            <v>0</v>
          </cell>
        </row>
        <row r="2738">
          <cell r="W2738">
            <v>0</v>
          </cell>
        </row>
        <row r="2739">
          <cell r="W2739">
            <v>0</v>
          </cell>
        </row>
        <row r="2740">
          <cell r="W2740">
            <v>0</v>
          </cell>
        </row>
        <row r="2741">
          <cell r="W2741">
            <v>0</v>
          </cell>
        </row>
        <row r="2742">
          <cell r="W2742">
            <v>0</v>
          </cell>
        </row>
        <row r="2743">
          <cell r="W2743">
            <v>0</v>
          </cell>
        </row>
        <row r="2744">
          <cell r="W2744">
            <v>0</v>
          </cell>
        </row>
        <row r="2745">
          <cell r="W2745">
            <v>0</v>
          </cell>
        </row>
        <row r="2746">
          <cell r="W2746">
            <v>0</v>
          </cell>
        </row>
        <row r="2747">
          <cell r="W2747">
            <v>0</v>
          </cell>
        </row>
        <row r="2748">
          <cell r="W2748">
            <v>0</v>
          </cell>
        </row>
        <row r="2749">
          <cell r="W2749">
            <v>0</v>
          </cell>
        </row>
        <row r="2750">
          <cell r="W2750">
            <v>0</v>
          </cell>
        </row>
        <row r="2751">
          <cell r="W2751">
            <v>0</v>
          </cell>
        </row>
        <row r="2752">
          <cell r="W2752">
            <v>0</v>
          </cell>
        </row>
        <row r="2753">
          <cell r="W2753">
            <v>0</v>
          </cell>
        </row>
        <row r="2754">
          <cell r="W2754">
            <v>0</v>
          </cell>
        </row>
        <row r="2755">
          <cell r="W2755">
            <v>0</v>
          </cell>
        </row>
        <row r="2756">
          <cell r="W2756">
            <v>0</v>
          </cell>
        </row>
        <row r="2757">
          <cell r="W2757">
            <v>0</v>
          </cell>
        </row>
        <row r="2758">
          <cell r="W2758">
            <v>0</v>
          </cell>
        </row>
        <row r="2759">
          <cell r="W2759">
            <v>0</v>
          </cell>
        </row>
        <row r="2760">
          <cell r="W2760">
            <v>0</v>
          </cell>
        </row>
        <row r="2761">
          <cell r="W2761">
            <v>0</v>
          </cell>
        </row>
        <row r="2762">
          <cell r="W2762">
            <v>0</v>
          </cell>
        </row>
        <row r="2763">
          <cell r="W2763">
            <v>0</v>
          </cell>
        </row>
        <row r="2764">
          <cell r="W2764">
            <v>0</v>
          </cell>
        </row>
        <row r="2765">
          <cell r="W2765">
            <v>0</v>
          </cell>
        </row>
        <row r="2766">
          <cell r="W2766">
            <v>0</v>
          </cell>
        </row>
        <row r="2767">
          <cell r="W2767">
            <v>0</v>
          </cell>
        </row>
        <row r="2768">
          <cell r="W2768">
            <v>0</v>
          </cell>
        </row>
        <row r="2769">
          <cell r="W2769">
            <v>0</v>
          </cell>
        </row>
        <row r="2770">
          <cell r="W2770">
            <v>0</v>
          </cell>
        </row>
        <row r="2771">
          <cell r="W2771">
            <v>0</v>
          </cell>
        </row>
        <row r="2772">
          <cell r="W2772">
            <v>0</v>
          </cell>
        </row>
        <row r="2773">
          <cell r="W2773">
            <v>0</v>
          </cell>
        </row>
        <row r="2774">
          <cell r="W2774">
            <v>0</v>
          </cell>
        </row>
        <row r="2775">
          <cell r="W2775">
            <v>0</v>
          </cell>
        </row>
        <row r="2776">
          <cell r="W2776">
            <v>0</v>
          </cell>
        </row>
        <row r="2777">
          <cell r="W2777">
            <v>0</v>
          </cell>
        </row>
        <row r="2778">
          <cell r="W2778">
            <v>0</v>
          </cell>
        </row>
        <row r="2779">
          <cell r="W2779">
            <v>0</v>
          </cell>
        </row>
        <row r="2780">
          <cell r="W2780">
            <v>0</v>
          </cell>
        </row>
        <row r="2781">
          <cell r="W2781">
            <v>0</v>
          </cell>
        </row>
        <row r="2782">
          <cell r="W2782">
            <v>0</v>
          </cell>
        </row>
        <row r="2783">
          <cell r="W2783">
            <v>0</v>
          </cell>
        </row>
        <row r="2784">
          <cell r="W2784">
            <v>0</v>
          </cell>
        </row>
        <row r="2785">
          <cell r="W2785">
            <v>0</v>
          </cell>
        </row>
        <row r="2786">
          <cell r="W2786">
            <v>0</v>
          </cell>
        </row>
        <row r="2787">
          <cell r="W2787">
            <v>0</v>
          </cell>
        </row>
        <row r="2788">
          <cell r="W2788">
            <v>0</v>
          </cell>
        </row>
        <row r="2789">
          <cell r="W2789">
            <v>0</v>
          </cell>
        </row>
        <row r="2790">
          <cell r="W2790">
            <v>0</v>
          </cell>
        </row>
        <row r="2791">
          <cell r="W2791">
            <v>0</v>
          </cell>
        </row>
        <row r="2792">
          <cell r="W2792">
            <v>0</v>
          </cell>
        </row>
        <row r="2793">
          <cell r="W2793">
            <v>0</v>
          </cell>
        </row>
        <row r="2794">
          <cell r="W2794">
            <v>0</v>
          </cell>
        </row>
        <row r="2795">
          <cell r="W2795">
            <v>0</v>
          </cell>
        </row>
        <row r="2796">
          <cell r="W2796">
            <v>0</v>
          </cell>
        </row>
        <row r="2797">
          <cell r="W2797">
            <v>0</v>
          </cell>
        </row>
        <row r="2798">
          <cell r="W2798">
            <v>0</v>
          </cell>
        </row>
        <row r="2799">
          <cell r="W2799">
            <v>0</v>
          </cell>
        </row>
        <row r="2800">
          <cell r="W2800">
            <v>0</v>
          </cell>
        </row>
        <row r="2801">
          <cell r="W2801">
            <v>0</v>
          </cell>
        </row>
        <row r="2802">
          <cell r="W2802">
            <v>0</v>
          </cell>
        </row>
        <row r="2803">
          <cell r="W2803">
            <v>0</v>
          </cell>
        </row>
        <row r="2804">
          <cell r="W2804">
            <v>0</v>
          </cell>
        </row>
        <row r="2805">
          <cell r="W2805">
            <v>0</v>
          </cell>
        </row>
        <row r="2806">
          <cell r="W2806">
            <v>0</v>
          </cell>
        </row>
        <row r="2807">
          <cell r="W2807">
            <v>0</v>
          </cell>
        </row>
        <row r="2808">
          <cell r="W2808">
            <v>0</v>
          </cell>
        </row>
        <row r="2809">
          <cell r="W2809">
            <v>0</v>
          </cell>
        </row>
        <row r="2810">
          <cell r="W2810">
            <v>0</v>
          </cell>
        </row>
        <row r="2811">
          <cell r="W2811">
            <v>0</v>
          </cell>
        </row>
        <row r="2812">
          <cell r="W2812">
            <v>0</v>
          </cell>
        </row>
        <row r="2813">
          <cell r="W2813">
            <v>0</v>
          </cell>
        </row>
        <row r="2814">
          <cell r="W2814">
            <v>0</v>
          </cell>
        </row>
        <row r="2815">
          <cell r="W2815">
            <v>0</v>
          </cell>
        </row>
        <row r="2816">
          <cell r="W2816">
            <v>0</v>
          </cell>
        </row>
        <row r="2817">
          <cell r="W2817">
            <v>0</v>
          </cell>
        </row>
        <row r="2818">
          <cell r="W2818">
            <v>0</v>
          </cell>
        </row>
        <row r="2819">
          <cell r="W2819">
            <v>0</v>
          </cell>
        </row>
        <row r="2820">
          <cell r="W2820">
            <v>0</v>
          </cell>
        </row>
        <row r="2821">
          <cell r="W2821">
            <v>0</v>
          </cell>
        </row>
        <row r="2822">
          <cell r="W2822">
            <v>0</v>
          </cell>
        </row>
        <row r="2823">
          <cell r="W2823">
            <v>0</v>
          </cell>
        </row>
        <row r="2824">
          <cell r="W2824">
            <v>0</v>
          </cell>
        </row>
        <row r="2825">
          <cell r="W2825">
            <v>0</v>
          </cell>
        </row>
        <row r="2826">
          <cell r="W2826">
            <v>0</v>
          </cell>
        </row>
        <row r="2827">
          <cell r="W2827">
            <v>0</v>
          </cell>
        </row>
        <row r="2828">
          <cell r="W2828">
            <v>0</v>
          </cell>
        </row>
        <row r="2829">
          <cell r="W2829">
            <v>0</v>
          </cell>
        </row>
        <row r="2830">
          <cell r="W2830">
            <v>0</v>
          </cell>
        </row>
        <row r="2831">
          <cell r="W2831">
            <v>0</v>
          </cell>
        </row>
        <row r="2832">
          <cell r="W2832">
            <v>0</v>
          </cell>
        </row>
        <row r="2833">
          <cell r="W2833">
            <v>0</v>
          </cell>
        </row>
        <row r="2834">
          <cell r="W2834">
            <v>0</v>
          </cell>
        </row>
        <row r="2835">
          <cell r="W2835">
            <v>0</v>
          </cell>
        </row>
        <row r="2836">
          <cell r="W2836">
            <v>0</v>
          </cell>
        </row>
        <row r="2837">
          <cell r="W2837">
            <v>0</v>
          </cell>
        </row>
        <row r="2838">
          <cell r="W2838">
            <v>0</v>
          </cell>
        </row>
        <row r="2839">
          <cell r="W2839">
            <v>0</v>
          </cell>
        </row>
        <row r="2840">
          <cell r="W2840">
            <v>0</v>
          </cell>
        </row>
        <row r="2841">
          <cell r="W2841">
            <v>0</v>
          </cell>
        </row>
        <row r="2842">
          <cell r="W2842">
            <v>0</v>
          </cell>
        </row>
        <row r="2843">
          <cell r="W2843">
            <v>0</v>
          </cell>
        </row>
        <row r="2844">
          <cell r="W2844">
            <v>0</v>
          </cell>
        </row>
        <row r="2845">
          <cell r="W2845">
            <v>0</v>
          </cell>
        </row>
        <row r="2846">
          <cell r="W2846">
            <v>0</v>
          </cell>
        </row>
        <row r="2847">
          <cell r="W2847">
            <v>0</v>
          </cell>
        </row>
        <row r="2848">
          <cell r="W2848">
            <v>0</v>
          </cell>
        </row>
        <row r="2849">
          <cell r="W2849">
            <v>0</v>
          </cell>
        </row>
        <row r="2850">
          <cell r="W2850">
            <v>0</v>
          </cell>
        </row>
        <row r="2851">
          <cell r="W2851">
            <v>0</v>
          </cell>
        </row>
        <row r="2852">
          <cell r="W2852">
            <v>0</v>
          </cell>
        </row>
        <row r="2853">
          <cell r="W2853">
            <v>0</v>
          </cell>
        </row>
        <row r="2854">
          <cell r="W2854">
            <v>0</v>
          </cell>
        </row>
        <row r="2855">
          <cell r="W2855">
            <v>0</v>
          </cell>
        </row>
        <row r="2856">
          <cell r="W2856">
            <v>0</v>
          </cell>
        </row>
        <row r="2857">
          <cell r="W2857">
            <v>0</v>
          </cell>
        </row>
        <row r="2858">
          <cell r="W2858">
            <v>0</v>
          </cell>
        </row>
        <row r="2859">
          <cell r="W2859">
            <v>0</v>
          </cell>
        </row>
        <row r="2860">
          <cell r="W2860">
            <v>0</v>
          </cell>
        </row>
        <row r="2861">
          <cell r="W2861">
            <v>0</v>
          </cell>
        </row>
        <row r="2862">
          <cell r="W2862">
            <v>0</v>
          </cell>
        </row>
        <row r="2863">
          <cell r="W2863">
            <v>0</v>
          </cell>
        </row>
        <row r="2864">
          <cell r="W2864">
            <v>0</v>
          </cell>
        </row>
        <row r="2865">
          <cell r="W2865">
            <v>0</v>
          </cell>
        </row>
        <row r="2866">
          <cell r="W2866">
            <v>0</v>
          </cell>
        </row>
        <row r="2867">
          <cell r="W2867">
            <v>0</v>
          </cell>
        </row>
        <row r="2868">
          <cell r="W2868">
            <v>0</v>
          </cell>
        </row>
        <row r="2869">
          <cell r="W2869">
            <v>0</v>
          </cell>
        </row>
        <row r="2870">
          <cell r="W2870">
            <v>0</v>
          </cell>
        </row>
        <row r="2871">
          <cell r="W2871">
            <v>0</v>
          </cell>
        </row>
        <row r="2872">
          <cell r="W2872">
            <v>0</v>
          </cell>
        </row>
        <row r="2873">
          <cell r="W2873">
            <v>0</v>
          </cell>
        </row>
        <row r="2874">
          <cell r="W2874">
            <v>0</v>
          </cell>
        </row>
        <row r="2875">
          <cell r="W2875">
            <v>0</v>
          </cell>
        </row>
        <row r="2876">
          <cell r="W2876">
            <v>0</v>
          </cell>
        </row>
        <row r="2877">
          <cell r="W2877">
            <v>0</v>
          </cell>
        </row>
        <row r="2878">
          <cell r="W2878">
            <v>0</v>
          </cell>
        </row>
        <row r="2879">
          <cell r="W2879">
            <v>0</v>
          </cell>
        </row>
        <row r="2880">
          <cell r="W2880">
            <v>0</v>
          </cell>
        </row>
        <row r="2881">
          <cell r="W2881">
            <v>0</v>
          </cell>
        </row>
        <row r="2882">
          <cell r="W2882">
            <v>0</v>
          </cell>
        </row>
        <row r="2883">
          <cell r="W2883">
            <v>0</v>
          </cell>
        </row>
        <row r="2884">
          <cell r="W2884">
            <v>0</v>
          </cell>
        </row>
        <row r="2885">
          <cell r="W2885">
            <v>0</v>
          </cell>
        </row>
        <row r="2886">
          <cell r="W2886">
            <v>0</v>
          </cell>
        </row>
        <row r="2887">
          <cell r="W2887">
            <v>0</v>
          </cell>
        </row>
        <row r="2888">
          <cell r="W2888">
            <v>0</v>
          </cell>
        </row>
        <row r="2889">
          <cell r="W2889">
            <v>0</v>
          </cell>
        </row>
        <row r="2890">
          <cell r="W2890">
            <v>0</v>
          </cell>
        </row>
        <row r="2891">
          <cell r="W2891">
            <v>0</v>
          </cell>
        </row>
        <row r="2892">
          <cell r="W2892">
            <v>0</v>
          </cell>
        </row>
        <row r="2893">
          <cell r="W2893">
            <v>0</v>
          </cell>
        </row>
        <row r="2894">
          <cell r="W2894">
            <v>0</v>
          </cell>
        </row>
        <row r="2895">
          <cell r="W2895">
            <v>0</v>
          </cell>
        </row>
        <row r="2896">
          <cell r="W2896">
            <v>0</v>
          </cell>
        </row>
        <row r="2897">
          <cell r="W2897">
            <v>0</v>
          </cell>
        </row>
        <row r="2898">
          <cell r="W2898">
            <v>0</v>
          </cell>
        </row>
        <row r="2899">
          <cell r="W2899">
            <v>0</v>
          </cell>
        </row>
        <row r="2900">
          <cell r="W2900">
            <v>0</v>
          </cell>
        </row>
        <row r="2901">
          <cell r="W2901">
            <v>0</v>
          </cell>
        </row>
        <row r="2902">
          <cell r="W2902">
            <v>0</v>
          </cell>
        </row>
        <row r="2903">
          <cell r="W2903">
            <v>0</v>
          </cell>
        </row>
        <row r="2904">
          <cell r="W2904">
            <v>0</v>
          </cell>
        </row>
        <row r="2905">
          <cell r="W2905">
            <v>0</v>
          </cell>
        </row>
        <row r="2906">
          <cell r="W2906">
            <v>0</v>
          </cell>
        </row>
        <row r="2907">
          <cell r="W2907">
            <v>0</v>
          </cell>
        </row>
        <row r="2908">
          <cell r="W2908">
            <v>0</v>
          </cell>
        </row>
        <row r="2909">
          <cell r="W2909">
            <v>0</v>
          </cell>
        </row>
        <row r="2910">
          <cell r="W2910">
            <v>0</v>
          </cell>
        </row>
        <row r="2911">
          <cell r="W2911">
            <v>0</v>
          </cell>
        </row>
        <row r="2912">
          <cell r="W2912">
            <v>0</v>
          </cell>
        </row>
        <row r="2913">
          <cell r="W2913">
            <v>0</v>
          </cell>
        </row>
        <row r="2914">
          <cell r="W2914">
            <v>0</v>
          </cell>
        </row>
        <row r="2915">
          <cell r="W2915">
            <v>0</v>
          </cell>
        </row>
        <row r="2916">
          <cell r="W2916">
            <v>0</v>
          </cell>
        </row>
        <row r="2917">
          <cell r="W2917">
            <v>0</v>
          </cell>
        </row>
        <row r="2918">
          <cell r="W2918">
            <v>0</v>
          </cell>
        </row>
        <row r="2919">
          <cell r="W2919">
            <v>0</v>
          </cell>
        </row>
        <row r="2920">
          <cell r="W2920">
            <v>0</v>
          </cell>
        </row>
        <row r="2921">
          <cell r="W2921">
            <v>0</v>
          </cell>
        </row>
        <row r="2922">
          <cell r="W2922">
            <v>0</v>
          </cell>
        </row>
        <row r="2923">
          <cell r="W2923">
            <v>0</v>
          </cell>
        </row>
        <row r="2924">
          <cell r="W2924">
            <v>0</v>
          </cell>
        </row>
        <row r="2925">
          <cell r="W2925">
            <v>0</v>
          </cell>
        </row>
        <row r="2926">
          <cell r="W2926">
            <v>0</v>
          </cell>
        </row>
        <row r="2927">
          <cell r="W2927">
            <v>0</v>
          </cell>
        </row>
        <row r="2928">
          <cell r="W2928">
            <v>0</v>
          </cell>
        </row>
        <row r="2929">
          <cell r="W2929">
            <v>0</v>
          </cell>
        </row>
        <row r="2930">
          <cell r="W2930">
            <v>0</v>
          </cell>
        </row>
        <row r="2931">
          <cell r="W2931">
            <v>0</v>
          </cell>
        </row>
        <row r="2932">
          <cell r="W2932">
            <v>0</v>
          </cell>
        </row>
        <row r="2933">
          <cell r="W2933">
            <v>0</v>
          </cell>
        </row>
        <row r="2934">
          <cell r="W2934">
            <v>0</v>
          </cell>
        </row>
        <row r="2935">
          <cell r="W2935">
            <v>0</v>
          </cell>
        </row>
        <row r="2936">
          <cell r="W2936">
            <v>0</v>
          </cell>
        </row>
        <row r="2937">
          <cell r="W2937">
            <v>0</v>
          </cell>
        </row>
        <row r="2938">
          <cell r="W2938">
            <v>0</v>
          </cell>
        </row>
        <row r="2939">
          <cell r="W2939">
            <v>0</v>
          </cell>
        </row>
        <row r="2940">
          <cell r="W2940">
            <v>0</v>
          </cell>
        </row>
        <row r="2941">
          <cell r="W2941">
            <v>0</v>
          </cell>
        </row>
        <row r="2942">
          <cell r="W2942">
            <v>0</v>
          </cell>
        </row>
        <row r="2943">
          <cell r="W2943">
            <v>0</v>
          </cell>
        </row>
        <row r="2944">
          <cell r="W2944">
            <v>0</v>
          </cell>
        </row>
        <row r="2945">
          <cell r="W2945">
            <v>0</v>
          </cell>
        </row>
        <row r="2946">
          <cell r="W2946">
            <v>0</v>
          </cell>
        </row>
        <row r="2947">
          <cell r="W2947">
            <v>0</v>
          </cell>
        </row>
        <row r="2948">
          <cell r="W2948">
            <v>0</v>
          </cell>
        </row>
        <row r="2949">
          <cell r="W2949">
            <v>0</v>
          </cell>
        </row>
        <row r="2950">
          <cell r="W2950">
            <v>0</v>
          </cell>
        </row>
        <row r="2951">
          <cell r="W2951">
            <v>0</v>
          </cell>
        </row>
        <row r="2952">
          <cell r="W2952">
            <v>0</v>
          </cell>
        </row>
        <row r="2953">
          <cell r="W2953">
            <v>0</v>
          </cell>
        </row>
        <row r="2954">
          <cell r="W2954">
            <v>0</v>
          </cell>
        </row>
        <row r="2955">
          <cell r="W2955">
            <v>0</v>
          </cell>
        </row>
        <row r="2956">
          <cell r="W2956">
            <v>0</v>
          </cell>
        </row>
        <row r="2957">
          <cell r="W2957">
            <v>0</v>
          </cell>
        </row>
        <row r="2958">
          <cell r="W2958">
            <v>0</v>
          </cell>
        </row>
        <row r="2959">
          <cell r="W2959">
            <v>0</v>
          </cell>
        </row>
        <row r="2960">
          <cell r="W2960">
            <v>0</v>
          </cell>
        </row>
        <row r="2961">
          <cell r="W2961">
            <v>0</v>
          </cell>
        </row>
        <row r="2962">
          <cell r="W2962">
            <v>0</v>
          </cell>
        </row>
        <row r="2963">
          <cell r="W2963">
            <v>0</v>
          </cell>
        </row>
        <row r="2964">
          <cell r="W2964">
            <v>0</v>
          </cell>
        </row>
        <row r="2965">
          <cell r="W2965">
            <v>0</v>
          </cell>
        </row>
        <row r="2966">
          <cell r="W2966">
            <v>0</v>
          </cell>
        </row>
        <row r="2967">
          <cell r="W2967">
            <v>0</v>
          </cell>
        </row>
        <row r="2968">
          <cell r="W2968">
            <v>0</v>
          </cell>
        </row>
        <row r="2969">
          <cell r="W2969">
            <v>0</v>
          </cell>
        </row>
        <row r="2970">
          <cell r="W2970">
            <v>0</v>
          </cell>
        </row>
        <row r="2971">
          <cell r="W2971">
            <v>0</v>
          </cell>
        </row>
        <row r="2972">
          <cell r="W2972">
            <v>0</v>
          </cell>
        </row>
        <row r="2973">
          <cell r="W2973">
            <v>0</v>
          </cell>
        </row>
        <row r="2974">
          <cell r="W2974">
            <v>0</v>
          </cell>
        </row>
        <row r="2975">
          <cell r="W2975">
            <v>0</v>
          </cell>
        </row>
        <row r="2976">
          <cell r="W2976">
            <v>0</v>
          </cell>
        </row>
        <row r="2977">
          <cell r="W2977">
            <v>0</v>
          </cell>
        </row>
        <row r="2978">
          <cell r="W2978">
            <v>0</v>
          </cell>
        </row>
        <row r="2979">
          <cell r="W2979">
            <v>0</v>
          </cell>
        </row>
        <row r="2980">
          <cell r="W2980">
            <v>0</v>
          </cell>
        </row>
        <row r="2981">
          <cell r="W2981">
            <v>0</v>
          </cell>
        </row>
        <row r="2982">
          <cell r="W2982">
            <v>0</v>
          </cell>
        </row>
        <row r="2983">
          <cell r="W2983">
            <v>0</v>
          </cell>
        </row>
        <row r="2984">
          <cell r="W2984">
            <v>0</v>
          </cell>
        </row>
        <row r="2985">
          <cell r="W2985">
            <v>0</v>
          </cell>
        </row>
        <row r="2986">
          <cell r="W2986">
            <v>0</v>
          </cell>
        </row>
        <row r="2987">
          <cell r="W2987">
            <v>0</v>
          </cell>
        </row>
        <row r="2988">
          <cell r="W2988">
            <v>0</v>
          </cell>
        </row>
        <row r="2989">
          <cell r="W2989">
            <v>0</v>
          </cell>
        </row>
        <row r="2990">
          <cell r="W2990">
            <v>0</v>
          </cell>
        </row>
        <row r="2991">
          <cell r="W2991">
            <v>0</v>
          </cell>
        </row>
        <row r="2992">
          <cell r="W2992">
            <v>0</v>
          </cell>
        </row>
        <row r="2993">
          <cell r="W2993">
            <v>0</v>
          </cell>
        </row>
        <row r="2994">
          <cell r="W2994">
            <v>0</v>
          </cell>
        </row>
        <row r="2995">
          <cell r="W2995">
            <v>0</v>
          </cell>
        </row>
        <row r="2996">
          <cell r="W2996">
            <v>0</v>
          </cell>
        </row>
        <row r="2997">
          <cell r="W2997">
            <v>0</v>
          </cell>
        </row>
        <row r="2998">
          <cell r="W2998">
            <v>0</v>
          </cell>
        </row>
        <row r="2999">
          <cell r="W2999">
            <v>0</v>
          </cell>
        </row>
        <row r="3000">
          <cell r="W3000">
            <v>0</v>
          </cell>
        </row>
        <row r="3001">
          <cell r="W3001">
            <v>0</v>
          </cell>
        </row>
        <row r="3002">
          <cell r="W3002">
            <v>0</v>
          </cell>
        </row>
        <row r="3003">
          <cell r="W3003">
            <v>0</v>
          </cell>
        </row>
        <row r="3004">
          <cell r="W3004">
            <v>0</v>
          </cell>
        </row>
        <row r="3005">
          <cell r="W3005">
            <v>0</v>
          </cell>
        </row>
        <row r="3006">
          <cell r="W3006">
            <v>0</v>
          </cell>
        </row>
        <row r="3007">
          <cell r="W3007">
            <v>0</v>
          </cell>
        </row>
        <row r="3008">
          <cell r="W3008">
            <v>0</v>
          </cell>
        </row>
        <row r="3009">
          <cell r="W3009">
            <v>0</v>
          </cell>
        </row>
        <row r="3010">
          <cell r="W3010">
            <v>0</v>
          </cell>
        </row>
        <row r="3011">
          <cell r="W3011">
            <v>0</v>
          </cell>
        </row>
        <row r="3012">
          <cell r="W3012">
            <v>0</v>
          </cell>
        </row>
        <row r="3013">
          <cell r="W3013">
            <v>0</v>
          </cell>
        </row>
        <row r="3014">
          <cell r="W3014">
            <v>0</v>
          </cell>
        </row>
        <row r="3015">
          <cell r="W3015">
            <v>0</v>
          </cell>
        </row>
        <row r="3016">
          <cell r="W3016">
            <v>0</v>
          </cell>
        </row>
        <row r="3017">
          <cell r="W3017">
            <v>0</v>
          </cell>
        </row>
        <row r="3018">
          <cell r="W3018">
            <v>0</v>
          </cell>
        </row>
        <row r="3019">
          <cell r="W3019">
            <v>0</v>
          </cell>
        </row>
        <row r="3020">
          <cell r="W3020">
            <v>0</v>
          </cell>
        </row>
        <row r="3021">
          <cell r="W3021">
            <v>0</v>
          </cell>
        </row>
        <row r="3022">
          <cell r="W3022">
            <v>0</v>
          </cell>
        </row>
        <row r="3023">
          <cell r="W3023">
            <v>0</v>
          </cell>
        </row>
        <row r="3024">
          <cell r="W3024">
            <v>0</v>
          </cell>
        </row>
        <row r="3025">
          <cell r="W3025">
            <v>0</v>
          </cell>
        </row>
        <row r="3026">
          <cell r="W3026">
            <v>0</v>
          </cell>
        </row>
        <row r="3027">
          <cell r="W3027">
            <v>0</v>
          </cell>
        </row>
        <row r="3028">
          <cell r="W3028">
            <v>0</v>
          </cell>
        </row>
        <row r="3029">
          <cell r="W3029">
            <v>0</v>
          </cell>
        </row>
        <row r="3030">
          <cell r="W3030">
            <v>0</v>
          </cell>
        </row>
        <row r="3031">
          <cell r="W3031">
            <v>0</v>
          </cell>
        </row>
        <row r="3032">
          <cell r="W3032">
            <v>0</v>
          </cell>
        </row>
        <row r="3033">
          <cell r="W3033">
            <v>0</v>
          </cell>
        </row>
        <row r="3034">
          <cell r="W3034">
            <v>0</v>
          </cell>
        </row>
        <row r="3035">
          <cell r="W3035">
            <v>0</v>
          </cell>
        </row>
        <row r="3036">
          <cell r="W3036">
            <v>0</v>
          </cell>
        </row>
        <row r="3037">
          <cell r="W3037">
            <v>0</v>
          </cell>
        </row>
        <row r="3038">
          <cell r="W3038">
            <v>0</v>
          </cell>
        </row>
        <row r="3039">
          <cell r="W3039">
            <v>0</v>
          </cell>
        </row>
        <row r="3040">
          <cell r="W3040">
            <v>0</v>
          </cell>
        </row>
        <row r="3041">
          <cell r="W3041">
            <v>0</v>
          </cell>
        </row>
        <row r="3042">
          <cell r="W3042">
            <v>0</v>
          </cell>
        </row>
        <row r="3043">
          <cell r="W3043">
            <v>0</v>
          </cell>
        </row>
        <row r="3044">
          <cell r="W3044">
            <v>0</v>
          </cell>
        </row>
        <row r="3045">
          <cell r="W3045">
            <v>0</v>
          </cell>
        </row>
        <row r="3046">
          <cell r="W3046">
            <v>0</v>
          </cell>
        </row>
        <row r="3047">
          <cell r="W3047">
            <v>0</v>
          </cell>
        </row>
        <row r="3048">
          <cell r="W3048">
            <v>0</v>
          </cell>
        </row>
        <row r="3049">
          <cell r="W3049">
            <v>0</v>
          </cell>
        </row>
        <row r="3050">
          <cell r="W3050">
            <v>0</v>
          </cell>
        </row>
        <row r="3051">
          <cell r="W3051">
            <v>0</v>
          </cell>
        </row>
        <row r="3052">
          <cell r="W3052">
            <v>0</v>
          </cell>
        </row>
        <row r="3053">
          <cell r="W3053">
            <v>0</v>
          </cell>
        </row>
        <row r="3054">
          <cell r="W3054">
            <v>0</v>
          </cell>
        </row>
        <row r="3055">
          <cell r="W3055">
            <v>0</v>
          </cell>
        </row>
        <row r="3056">
          <cell r="W3056">
            <v>0</v>
          </cell>
        </row>
        <row r="3057">
          <cell r="W3057">
            <v>0</v>
          </cell>
        </row>
        <row r="3058">
          <cell r="W3058">
            <v>0</v>
          </cell>
        </row>
        <row r="3059">
          <cell r="W3059">
            <v>0</v>
          </cell>
        </row>
        <row r="3060">
          <cell r="W3060">
            <v>0</v>
          </cell>
        </row>
        <row r="3061">
          <cell r="W3061">
            <v>0</v>
          </cell>
        </row>
        <row r="3062">
          <cell r="W3062">
            <v>0</v>
          </cell>
        </row>
        <row r="3063">
          <cell r="W3063">
            <v>0</v>
          </cell>
        </row>
        <row r="3064">
          <cell r="W3064">
            <v>0</v>
          </cell>
        </row>
        <row r="3065">
          <cell r="W3065">
            <v>0</v>
          </cell>
        </row>
        <row r="3066">
          <cell r="W3066">
            <v>0</v>
          </cell>
        </row>
        <row r="3067">
          <cell r="W3067">
            <v>0</v>
          </cell>
        </row>
        <row r="3068">
          <cell r="W3068">
            <v>0</v>
          </cell>
        </row>
        <row r="3069">
          <cell r="W3069">
            <v>0</v>
          </cell>
        </row>
        <row r="3070">
          <cell r="W3070">
            <v>0</v>
          </cell>
        </row>
        <row r="3071">
          <cell r="W3071">
            <v>0</v>
          </cell>
        </row>
        <row r="3072">
          <cell r="W3072">
            <v>0</v>
          </cell>
        </row>
        <row r="3073">
          <cell r="W3073">
            <v>0</v>
          </cell>
        </row>
        <row r="3074">
          <cell r="W3074">
            <v>0</v>
          </cell>
        </row>
        <row r="3075">
          <cell r="W3075">
            <v>0</v>
          </cell>
        </row>
        <row r="3076">
          <cell r="W3076">
            <v>0</v>
          </cell>
        </row>
        <row r="3077">
          <cell r="W3077">
            <v>0</v>
          </cell>
        </row>
        <row r="3078">
          <cell r="W3078">
            <v>0</v>
          </cell>
        </row>
        <row r="3079">
          <cell r="W3079">
            <v>0</v>
          </cell>
        </row>
        <row r="3080">
          <cell r="W3080">
            <v>0</v>
          </cell>
        </row>
        <row r="3081">
          <cell r="W3081">
            <v>0</v>
          </cell>
        </row>
        <row r="3082">
          <cell r="W3082">
            <v>0</v>
          </cell>
        </row>
        <row r="3083">
          <cell r="W3083">
            <v>0</v>
          </cell>
        </row>
        <row r="3084">
          <cell r="W3084">
            <v>0</v>
          </cell>
        </row>
        <row r="3085">
          <cell r="W3085">
            <v>0</v>
          </cell>
        </row>
        <row r="3086">
          <cell r="W3086">
            <v>0</v>
          </cell>
        </row>
        <row r="3087">
          <cell r="W3087">
            <v>0</v>
          </cell>
        </row>
        <row r="3088">
          <cell r="W3088">
            <v>0</v>
          </cell>
        </row>
        <row r="3089">
          <cell r="W3089">
            <v>0</v>
          </cell>
        </row>
        <row r="3090">
          <cell r="W3090">
            <v>0</v>
          </cell>
        </row>
        <row r="3091">
          <cell r="W3091">
            <v>0</v>
          </cell>
        </row>
        <row r="3092">
          <cell r="W3092">
            <v>0</v>
          </cell>
        </row>
        <row r="3093">
          <cell r="W3093">
            <v>0</v>
          </cell>
        </row>
        <row r="3094">
          <cell r="W3094">
            <v>0</v>
          </cell>
        </row>
        <row r="3095">
          <cell r="W3095">
            <v>0</v>
          </cell>
        </row>
        <row r="3096">
          <cell r="W3096">
            <v>0</v>
          </cell>
        </row>
        <row r="3097">
          <cell r="W3097">
            <v>0</v>
          </cell>
        </row>
        <row r="3098">
          <cell r="W3098">
            <v>0</v>
          </cell>
        </row>
        <row r="3099">
          <cell r="W3099">
            <v>0</v>
          </cell>
        </row>
        <row r="3100">
          <cell r="W3100">
            <v>0</v>
          </cell>
        </row>
        <row r="3101">
          <cell r="W3101">
            <v>0</v>
          </cell>
        </row>
        <row r="3102">
          <cell r="W3102">
            <v>0</v>
          </cell>
        </row>
        <row r="3103">
          <cell r="W3103">
            <v>0</v>
          </cell>
        </row>
        <row r="3104">
          <cell r="W3104">
            <v>0</v>
          </cell>
        </row>
        <row r="3105">
          <cell r="W3105">
            <v>0</v>
          </cell>
        </row>
        <row r="3106">
          <cell r="W3106">
            <v>0</v>
          </cell>
        </row>
        <row r="3107">
          <cell r="W3107">
            <v>0</v>
          </cell>
        </row>
        <row r="3108">
          <cell r="W3108">
            <v>0</v>
          </cell>
        </row>
        <row r="3109">
          <cell r="W3109">
            <v>0</v>
          </cell>
        </row>
        <row r="3110">
          <cell r="W3110">
            <v>0</v>
          </cell>
        </row>
        <row r="3111">
          <cell r="W3111">
            <v>0</v>
          </cell>
        </row>
        <row r="3112">
          <cell r="W3112">
            <v>0</v>
          </cell>
        </row>
        <row r="3113">
          <cell r="W3113">
            <v>0</v>
          </cell>
        </row>
        <row r="3114">
          <cell r="W3114">
            <v>0</v>
          </cell>
        </row>
        <row r="3115">
          <cell r="W3115">
            <v>0</v>
          </cell>
        </row>
        <row r="3116">
          <cell r="W3116">
            <v>0</v>
          </cell>
        </row>
        <row r="3117">
          <cell r="W3117">
            <v>0</v>
          </cell>
        </row>
        <row r="3118">
          <cell r="W3118">
            <v>0</v>
          </cell>
        </row>
        <row r="3119">
          <cell r="W3119">
            <v>0</v>
          </cell>
        </row>
        <row r="3120">
          <cell r="W3120">
            <v>0</v>
          </cell>
        </row>
        <row r="3121">
          <cell r="W3121">
            <v>0</v>
          </cell>
        </row>
        <row r="3122">
          <cell r="W3122">
            <v>0</v>
          </cell>
        </row>
        <row r="3123">
          <cell r="W3123">
            <v>0</v>
          </cell>
        </row>
        <row r="3124">
          <cell r="W3124">
            <v>0</v>
          </cell>
        </row>
        <row r="3125">
          <cell r="W3125">
            <v>0</v>
          </cell>
        </row>
        <row r="3126">
          <cell r="W3126">
            <v>0</v>
          </cell>
        </row>
        <row r="3127">
          <cell r="W3127">
            <v>0</v>
          </cell>
        </row>
        <row r="3128">
          <cell r="W3128">
            <v>0</v>
          </cell>
        </row>
        <row r="3129">
          <cell r="W3129">
            <v>0</v>
          </cell>
        </row>
        <row r="3130">
          <cell r="W3130">
            <v>0</v>
          </cell>
        </row>
        <row r="3131">
          <cell r="W3131">
            <v>0</v>
          </cell>
        </row>
        <row r="3132">
          <cell r="W3132">
            <v>0</v>
          </cell>
        </row>
        <row r="3133">
          <cell r="W3133">
            <v>0</v>
          </cell>
        </row>
        <row r="3134">
          <cell r="W3134">
            <v>0</v>
          </cell>
        </row>
        <row r="3135">
          <cell r="W3135">
            <v>0</v>
          </cell>
        </row>
        <row r="3136">
          <cell r="W3136">
            <v>0</v>
          </cell>
        </row>
        <row r="3137">
          <cell r="W3137">
            <v>0</v>
          </cell>
        </row>
        <row r="3138">
          <cell r="W3138">
            <v>0</v>
          </cell>
        </row>
        <row r="3139">
          <cell r="W3139">
            <v>0</v>
          </cell>
        </row>
        <row r="3140">
          <cell r="W3140">
            <v>0</v>
          </cell>
        </row>
        <row r="3141">
          <cell r="W3141">
            <v>0</v>
          </cell>
        </row>
        <row r="3142">
          <cell r="W3142">
            <v>0</v>
          </cell>
        </row>
        <row r="3143">
          <cell r="W3143">
            <v>0</v>
          </cell>
        </row>
        <row r="3144">
          <cell r="W3144">
            <v>0</v>
          </cell>
        </row>
        <row r="3145">
          <cell r="W3145">
            <v>0</v>
          </cell>
        </row>
        <row r="3146">
          <cell r="W3146">
            <v>0</v>
          </cell>
        </row>
        <row r="3147">
          <cell r="W3147">
            <v>0</v>
          </cell>
        </row>
        <row r="3148">
          <cell r="W3148">
            <v>0</v>
          </cell>
        </row>
        <row r="3149">
          <cell r="W3149">
            <v>0</v>
          </cell>
        </row>
        <row r="3150">
          <cell r="W3150">
            <v>0</v>
          </cell>
        </row>
        <row r="3151">
          <cell r="W3151">
            <v>0</v>
          </cell>
        </row>
        <row r="3152">
          <cell r="W3152">
            <v>0</v>
          </cell>
        </row>
        <row r="3153">
          <cell r="W3153">
            <v>0</v>
          </cell>
        </row>
        <row r="3154">
          <cell r="W3154">
            <v>0</v>
          </cell>
        </row>
        <row r="3155">
          <cell r="W3155">
            <v>0</v>
          </cell>
        </row>
        <row r="3156">
          <cell r="W3156">
            <v>0</v>
          </cell>
        </row>
        <row r="3157">
          <cell r="W3157">
            <v>0</v>
          </cell>
        </row>
        <row r="3158">
          <cell r="W3158">
            <v>0</v>
          </cell>
        </row>
        <row r="3159">
          <cell r="W3159">
            <v>0</v>
          </cell>
        </row>
        <row r="3160">
          <cell r="W3160">
            <v>0</v>
          </cell>
        </row>
        <row r="3161">
          <cell r="W3161">
            <v>0</v>
          </cell>
        </row>
        <row r="3162">
          <cell r="W3162">
            <v>0</v>
          </cell>
        </row>
        <row r="3163">
          <cell r="W3163">
            <v>0</v>
          </cell>
        </row>
        <row r="3164">
          <cell r="W3164">
            <v>0</v>
          </cell>
        </row>
        <row r="3165">
          <cell r="W3165">
            <v>0</v>
          </cell>
        </row>
        <row r="3166">
          <cell r="W3166">
            <v>0</v>
          </cell>
        </row>
        <row r="3167">
          <cell r="W3167">
            <v>0</v>
          </cell>
        </row>
        <row r="3168">
          <cell r="W3168">
            <v>0</v>
          </cell>
        </row>
        <row r="3169">
          <cell r="W3169">
            <v>0</v>
          </cell>
        </row>
        <row r="3170">
          <cell r="W3170">
            <v>0</v>
          </cell>
        </row>
        <row r="3171">
          <cell r="W3171">
            <v>0</v>
          </cell>
        </row>
        <row r="3172">
          <cell r="W3172">
            <v>0</v>
          </cell>
        </row>
        <row r="3173">
          <cell r="W3173">
            <v>0</v>
          </cell>
        </row>
        <row r="3174">
          <cell r="W3174">
            <v>0</v>
          </cell>
        </row>
        <row r="3175">
          <cell r="W3175">
            <v>0</v>
          </cell>
        </row>
        <row r="3176">
          <cell r="W3176">
            <v>0</v>
          </cell>
        </row>
        <row r="3177">
          <cell r="W3177">
            <v>0</v>
          </cell>
        </row>
        <row r="3178">
          <cell r="W3178">
            <v>0</v>
          </cell>
        </row>
        <row r="3179">
          <cell r="W3179">
            <v>0</v>
          </cell>
        </row>
        <row r="3180">
          <cell r="W3180">
            <v>0</v>
          </cell>
        </row>
        <row r="3181">
          <cell r="W3181">
            <v>0</v>
          </cell>
        </row>
        <row r="3182">
          <cell r="W3182">
            <v>0</v>
          </cell>
        </row>
        <row r="3183">
          <cell r="W3183">
            <v>0</v>
          </cell>
        </row>
        <row r="3184">
          <cell r="W3184">
            <v>0</v>
          </cell>
        </row>
        <row r="3185">
          <cell r="W3185">
            <v>0</v>
          </cell>
        </row>
        <row r="3186">
          <cell r="W3186">
            <v>0</v>
          </cell>
        </row>
        <row r="3187">
          <cell r="W3187">
            <v>0</v>
          </cell>
        </row>
        <row r="3188">
          <cell r="W3188">
            <v>0</v>
          </cell>
        </row>
        <row r="3189">
          <cell r="W3189">
            <v>0</v>
          </cell>
        </row>
        <row r="3190">
          <cell r="W3190">
            <v>0</v>
          </cell>
        </row>
        <row r="3191">
          <cell r="W3191">
            <v>0</v>
          </cell>
        </row>
        <row r="3192">
          <cell r="W3192">
            <v>0</v>
          </cell>
        </row>
        <row r="3193">
          <cell r="W3193">
            <v>0</v>
          </cell>
        </row>
        <row r="3194">
          <cell r="W3194">
            <v>0</v>
          </cell>
        </row>
        <row r="3195">
          <cell r="W3195">
            <v>0</v>
          </cell>
        </row>
        <row r="3196">
          <cell r="W3196">
            <v>0</v>
          </cell>
        </row>
        <row r="3197">
          <cell r="W3197">
            <v>0</v>
          </cell>
        </row>
        <row r="3198">
          <cell r="W3198">
            <v>0</v>
          </cell>
        </row>
        <row r="3199">
          <cell r="W3199">
            <v>0</v>
          </cell>
        </row>
        <row r="3200">
          <cell r="W3200">
            <v>0</v>
          </cell>
        </row>
        <row r="3201">
          <cell r="W3201">
            <v>0</v>
          </cell>
        </row>
        <row r="3202">
          <cell r="W3202">
            <v>0</v>
          </cell>
        </row>
        <row r="3203">
          <cell r="W3203">
            <v>0</v>
          </cell>
        </row>
        <row r="3204">
          <cell r="W3204">
            <v>0</v>
          </cell>
        </row>
        <row r="3205">
          <cell r="W3205">
            <v>0</v>
          </cell>
        </row>
        <row r="3206">
          <cell r="W3206">
            <v>0</v>
          </cell>
        </row>
        <row r="3207">
          <cell r="W3207">
            <v>0</v>
          </cell>
        </row>
        <row r="3208">
          <cell r="W3208">
            <v>0</v>
          </cell>
        </row>
        <row r="3209">
          <cell r="W3209">
            <v>0</v>
          </cell>
        </row>
        <row r="3210">
          <cell r="W3210">
            <v>0</v>
          </cell>
        </row>
        <row r="3211">
          <cell r="W3211">
            <v>0</v>
          </cell>
        </row>
        <row r="3212">
          <cell r="W3212">
            <v>0</v>
          </cell>
        </row>
        <row r="3213">
          <cell r="W3213">
            <v>0</v>
          </cell>
        </row>
        <row r="3214">
          <cell r="W3214">
            <v>0</v>
          </cell>
        </row>
        <row r="3215">
          <cell r="W3215">
            <v>0</v>
          </cell>
        </row>
        <row r="3216">
          <cell r="W3216">
            <v>0</v>
          </cell>
        </row>
        <row r="3217">
          <cell r="W3217">
            <v>0</v>
          </cell>
        </row>
        <row r="3218">
          <cell r="W3218">
            <v>0</v>
          </cell>
        </row>
        <row r="3219">
          <cell r="W3219">
            <v>0</v>
          </cell>
        </row>
        <row r="3220">
          <cell r="W3220">
            <v>0</v>
          </cell>
        </row>
        <row r="3221">
          <cell r="W3221">
            <v>0</v>
          </cell>
        </row>
        <row r="3222">
          <cell r="W3222">
            <v>0</v>
          </cell>
        </row>
        <row r="3223">
          <cell r="W3223">
            <v>0</v>
          </cell>
        </row>
        <row r="3224">
          <cell r="W3224">
            <v>0</v>
          </cell>
        </row>
        <row r="3225">
          <cell r="W3225">
            <v>0</v>
          </cell>
        </row>
        <row r="3226">
          <cell r="W3226">
            <v>0</v>
          </cell>
        </row>
        <row r="3227">
          <cell r="W3227">
            <v>0</v>
          </cell>
        </row>
        <row r="3228">
          <cell r="W3228">
            <v>0</v>
          </cell>
        </row>
        <row r="3229">
          <cell r="W3229">
            <v>0</v>
          </cell>
        </row>
        <row r="3230">
          <cell r="W3230">
            <v>0</v>
          </cell>
        </row>
        <row r="3231">
          <cell r="W3231">
            <v>0</v>
          </cell>
        </row>
        <row r="3232">
          <cell r="W3232">
            <v>0</v>
          </cell>
        </row>
        <row r="3233">
          <cell r="W3233">
            <v>0</v>
          </cell>
        </row>
        <row r="3234">
          <cell r="W3234">
            <v>0</v>
          </cell>
        </row>
        <row r="3235">
          <cell r="W3235">
            <v>0</v>
          </cell>
        </row>
        <row r="3236">
          <cell r="W3236">
            <v>0</v>
          </cell>
        </row>
        <row r="3237">
          <cell r="W3237">
            <v>0</v>
          </cell>
        </row>
        <row r="3238">
          <cell r="W3238">
            <v>0</v>
          </cell>
        </row>
        <row r="3239">
          <cell r="W3239">
            <v>0</v>
          </cell>
        </row>
        <row r="3240">
          <cell r="W3240">
            <v>0</v>
          </cell>
        </row>
        <row r="3241">
          <cell r="W3241">
            <v>0</v>
          </cell>
        </row>
        <row r="3242">
          <cell r="W3242">
            <v>0</v>
          </cell>
        </row>
        <row r="3243">
          <cell r="W3243">
            <v>0</v>
          </cell>
        </row>
        <row r="3244">
          <cell r="W3244">
            <v>0</v>
          </cell>
        </row>
        <row r="3245">
          <cell r="W3245">
            <v>0</v>
          </cell>
        </row>
        <row r="3246">
          <cell r="W3246">
            <v>0</v>
          </cell>
        </row>
        <row r="3247">
          <cell r="W3247">
            <v>0</v>
          </cell>
        </row>
        <row r="3248">
          <cell r="W3248">
            <v>0</v>
          </cell>
        </row>
        <row r="3249">
          <cell r="W3249">
            <v>0</v>
          </cell>
        </row>
        <row r="3250">
          <cell r="W3250">
            <v>0</v>
          </cell>
        </row>
        <row r="3251">
          <cell r="W3251">
            <v>0</v>
          </cell>
        </row>
        <row r="3252">
          <cell r="W3252">
            <v>0</v>
          </cell>
        </row>
        <row r="3253">
          <cell r="W3253">
            <v>0</v>
          </cell>
        </row>
        <row r="3254">
          <cell r="W3254">
            <v>0</v>
          </cell>
        </row>
        <row r="3255">
          <cell r="W3255">
            <v>0</v>
          </cell>
        </row>
        <row r="3256">
          <cell r="W3256">
            <v>0</v>
          </cell>
        </row>
        <row r="3257">
          <cell r="W3257">
            <v>0</v>
          </cell>
        </row>
        <row r="3258">
          <cell r="W3258">
            <v>0</v>
          </cell>
        </row>
        <row r="3259">
          <cell r="W3259">
            <v>0</v>
          </cell>
        </row>
        <row r="3260">
          <cell r="W3260">
            <v>0</v>
          </cell>
        </row>
        <row r="3261">
          <cell r="W3261">
            <v>0</v>
          </cell>
        </row>
        <row r="3262">
          <cell r="W3262">
            <v>0</v>
          </cell>
        </row>
        <row r="3263">
          <cell r="W3263">
            <v>0</v>
          </cell>
        </row>
        <row r="3264">
          <cell r="W3264">
            <v>0</v>
          </cell>
        </row>
        <row r="3265">
          <cell r="W3265">
            <v>0</v>
          </cell>
        </row>
        <row r="3266">
          <cell r="W3266">
            <v>0</v>
          </cell>
        </row>
        <row r="3267">
          <cell r="W3267">
            <v>0</v>
          </cell>
        </row>
        <row r="3268">
          <cell r="W3268">
            <v>0</v>
          </cell>
        </row>
        <row r="3269">
          <cell r="W3269">
            <v>0</v>
          </cell>
        </row>
        <row r="3270">
          <cell r="W3270">
            <v>0</v>
          </cell>
        </row>
        <row r="3271">
          <cell r="W3271">
            <v>0</v>
          </cell>
        </row>
        <row r="3272">
          <cell r="W3272">
            <v>0</v>
          </cell>
        </row>
        <row r="3273">
          <cell r="W3273">
            <v>0</v>
          </cell>
        </row>
        <row r="3274">
          <cell r="W3274">
            <v>0</v>
          </cell>
        </row>
        <row r="3275">
          <cell r="W3275">
            <v>0</v>
          </cell>
        </row>
        <row r="3276">
          <cell r="W3276">
            <v>0</v>
          </cell>
        </row>
        <row r="3277">
          <cell r="W3277">
            <v>0</v>
          </cell>
        </row>
        <row r="3278">
          <cell r="W3278">
            <v>0</v>
          </cell>
        </row>
        <row r="3279">
          <cell r="W3279">
            <v>0</v>
          </cell>
        </row>
        <row r="3280">
          <cell r="W3280">
            <v>0</v>
          </cell>
        </row>
        <row r="3281">
          <cell r="W3281">
            <v>0</v>
          </cell>
        </row>
        <row r="3282">
          <cell r="W3282">
            <v>0</v>
          </cell>
        </row>
        <row r="3283">
          <cell r="W3283">
            <v>0</v>
          </cell>
        </row>
        <row r="3284">
          <cell r="W3284">
            <v>0</v>
          </cell>
        </row>
        <row r="3285">
          <cell r="W3285">
            <v>0</v>
          </cell>
        </row>
        <row r="3286">
          <cell r="W3286">
            <v>0</v>
          </cell>
        </row>
        <row r="3287">
          <cell r="W3287">
            <v>0</v>
          </cell>
        </row>
        <row r="3288">
          <cell r="W3288">
            <v>0</v>
          </cell>
        </row>
        <row r="3289">
          <cell r="W3289">
            <v>0</v>
          </cell>
        </row>
        <row r="3290">
          <cell r="W3290">
            <v>0</v>
          </cell>
        </row>
        <row r="3291">
          <cell r="W3291">
            <v>0</v>
          </cell>
        </row>
        <row r="3292">
          <cell r="W3292">
            <v>0</v>
          </cell>
        </row>
        <row r="3293">
          <cell r="W3293">
            <v>0</v>
          </cell>
        </row>
        <row r="3294">
          <cell r="W3294">
            <v>0</v>
          </cell>
        </row>
        <row r="3295">
          <cell r="W3295">
            <v>0</v>
          </cell>
        </row>
        <row r="3296">
          <cell r="W3296">
            <v>0</v>
          </cell>
        </row>
        <row r="3297">
          <cell r="W3297">
            <v>0</v>
          </cell>
        </row>
        <row r="3298">
          <cell r="W3298">
            <v>0</v>
          </cell>
        </row>
        <row r="3299">
          <cell r="W3299">
            <v>0</v>
          </cell>
        </row>
        <row r="3300">
          <cell r="W3300">
            <v>0</v>
          </cell>
        </row>
        <row r="3301">
          <cell r="W3301">
            <v>0</v>
          </cell>
        </row>
        <row r="3302">
          <cell r="W3302">
            <v>0</v>
          </cell>
        </row>
        <row r="3303">
          <cell r="W3303">
            <v>0</v>
          </cell>
        </row>
        <row r="3304">
          <cell r="W3304">
            <v>0</v>
          </cell>
        </row>
        <row r="3305">
          <cell r="W3305">
            <v>0</v>
          </cell>
        </row>
        <row r="3306">
          <cell r="W3306">
            <v>0</v>
          </cell>
        </row>
        <row r="3307">
          <cell r="W3307">
            <v>0</v>
          </cell>
        </row>
        <row r="3308">
          <cell r="W3308">
            <v>0</v>
          </cell>
        </row>
        <row r="3309">
          <cell r="W3309">
            <v>0</v>
          </cell>
        </row>
        <row r="3310">
          <cell r="W3310">
            <v>0</v>
          </cell>
        </row>
        <row r="3311">
          <cell r="W3311">
            <v>0</v>
          </cell>
        </row>
        <row r="3312">
          <cell r="W3312">
            <v>0</v>
          </cell>
        </row>
        <row r="3313">
          <cell r="W3313">
            <v>0</v>
          </cell>
        </row>
        <row r="3314">
          <cell r="W3314">
            <v>0</v>
          </cell>
        </row>
        <row r="3315">
          <cell r="W3315">
            <v>0</v>
          </cell>
        </row>
        <row r="3316">
          <cell r="W3316">
            <v>0</v>
          </cell>
        </row>
        <row r="3317">
          <cell r="W3317">
            <v>0</v>
          </cell>
        </row>
        <row r="3318">
          <cell r="W3318">
            <v>0</v>
          </cell>
        </row>
        <row r="3319">
          <cell r="W3319">
            <v>0</v>
          </cell>
        </row>
        <row r="3320">
          <cell r="W3320">
            <v>0</v>
          </cell>
        </row>
        <row r="3321">
          <cell r="W3321">
            <v>0</v>
          </cell>
        </row>
        <row r="3322">
          <cell r="W3322">
            <v>0</v>
          </cell>
        </row>
        <row r="3323">
          <cell r="W3323">
            <v>0</v>
          </cell>
        </row>
        <row r="3324">
          <cell r="W3324">
            <v>0</v>
          </cell>
        </row>
        <row r="3325">
          <cell r="W3325">
            <v>0</v>
          </cell>
        </row>
        <row r="3326">
          <cell r="W3326">
            <v>0</v>
          </cell>
        </row>
        <row r="3327">
          <cell r="W3327">
            <v>0</v>
          </cell>
        </row>
        <row r="3328">
          <cell r="W3328">
            <v>0</v>
          </cell>
        </row>
        <row r="3329">
          <cell r="W3329">
            <v>0</v>
          </cell>
        </row>
        <row r="3330">
          <cell r="W3330">
            <v>0</v>
          </cell>
        </row>
        <row r="3331">
          <cell r="W3331">
            <v>0</v>
          </cell>
        </row>
        <row r="3332">
          <cell r="W3332">
            <v>0</v>
          </cell>
        </row>
        <row r="3333">
          <cell r="W3333">
            <v>0</v>
          </cell>
        </row>
        <row r="3334">
          <cell r="W3334">
            <v>0</v>
          </cell>
        </row>
        <row r="3335">
          <cell r="W3335">
            <v>0</v>
          </cell>
        </row>
        <row r="3336">
          <cell r="W3336">
            <v>0</v>
          </cell>
        </row>
        <row r="3337">
          <cell r="W3337">
            <v>0</v>
          </cell>
        </row>
        <row r="3338">
          <cell r="W3338">
            <v>0</v>
          </cell>
        </row>
        <row r="3339">
          <cell r="W3339">
            <v>0</v>
          </cell>
        </row>
        <row r="3340">
          <cell r="W3340">
            <v>0</v>
          </cell>
        </row>
        <row r="3341">
          <cell r="W3341">
            <v>0</v>
          </cell>
        </row>
        <row r="3342">
          <cell r="W3342">
            <v>0</v>
          </cell>
        </row>
        <row r="3343">
          <cell r="W3343">
            <v>0</v>
          </cell>
        </row>
        <row r="3344">
          <cell r="W3344">
            <v>0</v>
          </cell>
        </row>
        <row r="3345">
          <cell r="W3345">
            <v>0</v>
          </cell>
        </row>
        <row r="3346">
          <cell r="W3346">
            <v>0</v>
          </cell>
        </row>
        <row r="3347">
          <cell r="W3347">
            <v>0</v>
          </cell>
        </row>
        <row r="3348">
          <cell r="W3348">
            <v>0</v>
          </cell>
        </row>
        <row r="3349">
          <cell r="W3349">
            <v>0</v>
          </cell>
        </row>
        <row r="3350">
          <cell r="W3350">
            <v>0</v>
          </cell>
        </row>
        <row r="3351">
          <cell r="W3351">
            <v>0</v>
          </cell>
        </row>
        <row r="3352">
          <cell r="W3352">
            <v>0</v>
          </cell>
        </row>
        <row r="3353">
          <cell r="W3353">
            <v>0</v>
          </cell>
        </row>
        <row r="3354">
          <cell r="W3354">
            <v>0</v>
          </cell>
        </row>
        <row r="3355">
          <cell r="W3355">
            <v>0</v>
          </cell>
        </row>
        <row r="3356">
          <cell r="W3356">
            <v>0</v>
          </cell>
        </row>
        <row r="3357">
          <cell r="W3357">
            <v>0</v>
          </cell>
        </row>
        <row r="3358">
          <cell r="W3358">
            <v>0</v>
          </cell>
        </row>
        <row r="3359">
          <cell r="W3359">
            <v>0</v>
          </cell>
        </row>
        <row r="3360">
          <cell r="W3360">
            <v>0</v>
          </cell>
        </row>
        <row r="3361">
          <cell r="W3361">
            <v>0</v>
          </cell>
        </row>
        <row r="3362">
          <cell r="W3362">
            <v>0</v>
          </cell>
        </row>
        <row r="3363">
          <cell r="W3363">
            <v>0</v>
          </cell>
        </row>
        <row r="3364">
          <cell r="W3364">
            <v>0</v>
          </cell>
        </row>
        <row r="3365">
          <cell r="W3365">
            <v>0</v>
          </cell>
        </row>
        <row r="3366">
          <cell r="W3366">
            <v>0</v>
          </cell>
        </row>
        <row r="3367">
          <cell r="W3367">
            <v>0</v>
          </cell>
        </row>
        <row r="3368">
          <cell r="W3368">
            <v>0</v>
          </cell>
        </row>
        <row r="3369">
          <cell r="W3369">
            <v>0</v>
          </cell>
        </row>
        <row r="3370">
          <cell r="W3370">
            <v>0</v>
          </cell>
        </row>
        <row r="3371">
          <cell r="W3371">
            <v>0</v>
          </cell>
        </row>
        <row r="3372">
          <cell r="W3372">
            <v>0</v>
          </cell>
        </row>
        <row r="3373">
          <cell r="W3373">
            <v>0</v>
          </cell>
        </row>
        <row r="3374">
          <cell r="W3374">
            <v>0</v>
          </cell>
        </row>
        <row r="3375">
          <cell r="W3375">
            <v>0</v>
          </cell>
        </row>
        <row r="3376">
          <cell r="W3376">
            <v>0</v>
          </cell>
        </row>
        <row r="3377">
          <cell r="W3377">
            <v>0</v>
          </cell>
        </row>
        <row r="3378">
          <cell r="W3378">
            <v>0</v>
          </cell>
        </row>
        <row r="3379">
          <cell r="W3379">
            <v>0</v>
          </cell>
        </row>
        <row r="3380">
          <cell r="W3380">
            <v>0</v>
          </cell>
        </row>
        <row r="3381">
          <cell r="W3381">
            <v>0</v>
          </cell>
        </row>
        <row r="3382">
          <cell r="W3382">
            <v>0</v>
          </cell>
        </row>
        <row r="3383">
          <cell r="W3383">
            <v>0</v>
          </cell>
        </row>
        <row r="3384">
          <cell r="W3384">
            <v>0</v>
          </cell>
        </row>
        <row r="3385">
          <cell r="W3385">
            <v>0</v>
          </cell>
        </row>
        <row r="3386">
          <cell r="W3386">
            <v>0</v>
          </cell>
        </row>
        <row r="3387">
          <cell r="W3387">
            <v>0</v>
          </cell>
        </row>
        <row r="3388">
          <cell r="W3388">
            <v>0</v>
          </cell>
        </row>
        <row r="3389">
          <cell r="W3389">
            <v>0</v>
          </cell>
        </row>
        <row r="3390">
          <cell r="W3390">
            <v>0</v>
          </cell>
        </row>
        <row r="3391">
          <cell r="W3391">
            <v>0</v>
          </cell>
        </row>
        <row r="3392">
          <cell r="W3392">
            <v>0</v>
          </cell>
        </row>
        <row r="3393">
          <cell r="W3393">
            <v>0</v>
          </cell>
        </row>
        <row r="3394">
          <cell r="W3394">
            <v>0</v>
          </cell>
        </row>
        <row r="3395">
          <cell r="W3395">
            <v>0</v>
          </cell>
        </row>
        <row r="3396">
          <cell r="W3396">
            <v>0</v>
          </cell>
        </row>
        <row r="3397">
          <cell r="W3397">
            <v>0</v>
          </cell>
        </row>
        <row r="3398">
          <cell r="W3398">
            <v>0</v>
          </cell>
        </row>
        <row r="3399">
          <cell r="W3399">
            <v>0</v>
          </cell>
        </row>
        <row r="3400">
          <cell r="W3400">
            <v>0</v>
          </cell>
        </row>
        <row r="3401">
          <cell r="W3401">
            <v>0</v>
          </cell>
        </row>
        <row r="3402">
          <cell r="W3402">
            <v>0</v>
          </cell>
        </row>
        <row r="3403">
          <cell r="W3403">
            <v>0</v>
          </cell>
        </row>
        <row r="3404">
          <cell r="W3404">
            <v>0</v>
          </cell>
        </row>
        <row r="3405">
          <cell r="W3405">
            <v>0</v>
          </cell>
        </row>
        <row r="3406">
          <cell r="W3406">
            <v>0</v>
          </cell>
        </row>
        <row r="3407">
          <cell r="W3407">
            <v>0</v>
          </cell>
        </row>
        <row r="3408">
          <cell r="W3408">
            <v>0</v>
          </cell>
        </row>
        <row r="3409">
          <cell r="W3409">
            <v>0</v>
          </cell>
        </row>
        <row r="3410">
          <cell r="W3410">
            <v>0</v>
          </cell>
        </row>
        <row r="3411">
          <cell r="W3411">
            <v>0</v>
          </cell>
        </row>
        <row r="3412">
          <cell r="W3412">
            <v>0</v>
          </cell>
        </row>
        <row r="3413">
          <cell r="W3413">
            <v>0</v>
          </cell>
        </row>
        <row r="3414">
          <cell r="W3414">
            <v>0</v>
          </cell>
        </row>
        <row r="3415">
          <cell r="W3415">
            <v>0</v>
          </cell>
        </row>
        <row r="3416">
          <cell r="W3416">
            <v>0</v>
          </cell>
        </row>
        <row r="3417">
          <cell r="W3417">
            <v>0</v>
          </cell>
        </row>
        <row r="3418">
          <cell r="W3418">
            <v>0</v>
          </cell>
        </row>
        <row r="3419">
          <cell r="W3419">
            <v>0</v>
          </cell>
        </row>
        <row r="3420">
          <cell r="W3420">
            <v>0</v>
          </cell>
        </row>
        <row r="3421">
          <cell r="W3421">
            <v>0</v>
          </cell>
        </row>
        <row r="3422">
          <cell r="W3422">
            <v>0</v>
          </cell>
        </row>
        <row r="3423">
          <cell r="W3423">
            <v>0</v>
          </cell>
        </row>
        <row r="3424">
          <cell r="W3424">
            <v>0</v>
          </cell>
        </row>
        <row r="3425">
          <cell r="W3425">
            <v>0</v>
          </cell>
        </row>
        <row r="3426">
          <cell r="W3426">
            <v>0</v>
          </cell>
        </row>
        <row r="3427">
          <cell r="W3427">
            <v>0</v>
          </cell>
        </row>
        <row r="3428">
          <cell r="W3428">
            <v>0</v>
          </cell>
        </row>
        <row r="3429">
          <cell r="W3429">
            <v>0</v>
          </cell>
        </row>
        <row r="3430">
          <cell r="W3430">
            <v>0</v>
          </cell>
        </row>
        <row r="3431">
          <cell r="W3431">
            <v>0</v>
          </cell>
        </row>
        <row r="3432">
          <cell r="W3432">
            <v>0</v>
          </cell>
        </row>
        <row r="3433">
          <cell r="W3433">
            <v>0</v>
          </cell>
        </row>
        <row r="3434">
          <cell r="W3434">
            <v>0</v>
          </cell>
        </row>
        <row r="3435">
          <cell r="W3435">
            <v>0</v>
          </cell>
        </row>
        <row r="3436">
          <cell r="W3436">
            <v>0</v>
          </cell>
        </row>
        <row r="3437">
          <cell r="W3437">
            <v>0</v>
          </cell>
        </row>
        <row r="3438">
          <cell r="W3438">
            <v>0</v>
          </cell>
        </row>
        <row r="3439">
          <cell r="W3439">
            <v>0</v>
          </cell>
        </row>
        <row r="3440">
          <cell r="W3440">
            <v>0</v>
          </cell>
        </row>
        <row r="3441">
          <cell r="W3441">
            <v>0</v>
          </cell>
        </row>
        <row r="3442">
          <cell r="W3442">
            <v>0</v>
          </cell>
        </row>
        <row r="3443">
          <cell r="W3443">
            <v>0</v>
          </cell>
        </row>
        <row r="3444">
          <cell r="W3444">
            <v>0</v>
          </cell>
        </row>
        <row r="3445">
          <cell r="W3445">
            <v>0</v>
          </cell>
        </row>
        <row r="3446">
          <cell r="W3446">
            <v>0</v>
          </cell>
        </row>
        <row r="3447">
          <cell r="W3447">
            <v>0</v>
          </cell>
        </row>
        <row r="3448">
          <cell r="W3448">
            <v>0</v>
          </cell>
        </row>
        <row r="3449">
          <cell r="W3449">
            <v>0</v>
          </cell>
        </row>
        <row r="3450">
          <cell r="W3450">
            <v>0</v>
          </cell>
        </row>
        <row r="3451">
          <cell r="W3451">
            <v>0</v>
          </cell>
        </row>
        <row r="3452">
          <cell r="W3452">
            <v>0</v>
          </cell>
        </row>
        <row r="3453">
          <cell r="W3453">
            <v>0</v>
          </cell>
        </row>
        <row r="3454">
          <cell r="W3454">
            <v>0</v>
          </cell>
        </row>
        <row r="3455">
          <cell r="W3455">
            <v>0</v>
          </cell>
        </row>
        <row r="3456">
          <cell r="W3456">
            <v>0</v>
          </cell>
        </row>
        <row r="3457">
          <cell r="W3457">
            <v>0</v>
          </cell>
        </row>
        <row r="3458">
          <cell r="W3458">
            <v>0</v>
          </cell>
        </row>
        <row r="3459">
          <cell r="W3459">
            <v>0</v>
          </cell>
        </row>
        <row r="3460">
          <cell r="W3460">
            <v>0</v>
          </cell>
        </row>
        <row r="3461">
          <cell r="W3461">
            <v>0</v>
          </cell>
        </row>
        <row r="3462">
          <cell r="W3462">
            <v>0</v>
          </cell>
        </row>
        <row r="3463">
          <cell r="W3463">
            <v>0</v>
          </cell>
        </row>
        <row r="3464">
          <cell r="W3464">
            <v>0</v>
          </cell>
        </row>
        <row r="3465">
          <cell r="W3465">
            <v>0</v>
          </cell>
        </row>
        <row r="3466">
          <cell r="W3466">
            <v>0</v>
          </cell>
        </row>
        <row r="3467">
          <cell r="W3467">
            <v>0</v>
          </cell>
        </row>
        <row r="3468">
          <cell r="W3468">
            <v>0</v>
          </cell>
        </row>
        <row r="3469">
          <cell r="W3469">
            <v>0</v>
          </cell>
        </row>
        <row r="3470">
          <cell r="W3470">
            <v>0</v>
          </cell>
        </row>
        <row r="3471">
          <cell r="W3471">
            <v>0</v>
          </cell>
        </row>
        <row r="3472">
          <cell r="W3472">
            <v>0</v>
          </cell>
        </row>
        <row r="3473">
          <cell r="W3473">
            <v>0</v>
          </cell>
        </row>
        <row r="3474">
          <cell r="W3474">
            <v>0</v>
          </cell>
        </row>
        <row r="3475">
          <cell r="W3475">
            <v>0</v>
          </cell>
        </row>
        <row r="3476">
          <cell r="W3476">
            <v>0</v>
          </cell>
        </row>
        <row r="3477">
          <cell r="W3477">
            <v>0</v>
          </cell>
        </row>
        <row r="3478">
          <cell r="W3478">
            <v>0</v>
          </cell>
        </row>
        <row r="3479">
          <cell r="W3479">
            <v>0</v>
          </cell>
        </row>
        <row r="3480">
          <cell r="W3480">
            <v>0</v>
          </cell>
        </row>
        <row r="3481">
          <cell r="W3481">
            <v>0</v>
          </cell>
        </row>
        <row r="3482">
          <cell r="W3482">
            <v>0</v>
          </cell>
        </row>
        <row r="3483">
          <cell r="W3483">
            <v>0</v>
          </cell>
        </row>
        <row r="3484">
          <cell r="W3484">
            <v>0</v>
          </cell>
        </row>
        <row r="3485">
          <cell r="W3485">
            <v>0</v>
          </cell>
        </row>
        <row r="3486">
          <cell r="W3486">
            <v>0</v>
          </cell>
        </row>
        <row r="3487">
          <cell r="W3487">
            <v>0</v>
          </cell>
        </row>
        <row r="3488">
          <cell r="W3488">
            <v>0</v>
          </cell>
        </row>
        <row r="3489">
          <cell r="W3489">
            <v>0</v>
          </cell>
        </row>
        <row r="3490">
          <cell r="W3490">
            <v>0</v>
          </cell>
        </row>
        <row r="3491">
          <cell r="W3491">
            <v>0</v>
          </cell>
        </row>
        <row r="3492">
          <cell r="W3492">
            <v>0</v>
          </cell>
        </row>
        <row r="3493">
          <cell r="W3493">
            <v>0</v>
          </cell>
        </row>
        <row r="3494">
          <cell r="W3494">
            <v>0</v>
          </cell>
        </row>
        <row r="3495">
          <cell r="W3495">
            <v>0</v>
          </cell>
        </row>
        <row r="3496">
          <cell r="W3496">
            <v>0</v>
          </cell>
        </row>
        <row r="3497">
          <cell r="W3497">
            <v>0</v>
          </cell>
        </row>
        <row r="3498">
          <cell r="W3498">
            <v>0</v>
          </cell>
        </row>
        <row r="3499">
          <cell r="W3499">
            <v>0</v>
          </cell>
        </row>
        <row r="3500">
          <cell r="W3500">
            <v>0</v>
          </cell>
        </row>
        <row r="3501">
          <cell r="W3501">
            <v>0</v>
          </cell>
        </row>
        <row r="3502">
          <cell r="W3502">
            <v>0</v>
          </cell>
        </row>
        <row r="3503">
          <cell r="W3503">
            <v>0</v>
          </cell>
        </row>
        <row r="3504">
          <cell r="W3504">
            <v>0</v>
          </cell>
        </row>
        <row r="3505">
          <cell r="W3505">
            <v>0</v>
          </cell>
        </row>
        <row r="3506">
          <cell r="W3506">
            <v>0</v>
          </cell>
        </row>
        <row r="3507">
          <cell r="W3507">
            <v>0</v>
          </cell>
        </row>
        <row r="3508">
          <cell r="W3508">
            <v>0</v>
          </cell>
        </row>
        <row r="3509">
          <cell r="W3509">
            <v>0</v>
          </cell>
        </row>
        <row r="3510">
          <cell r="W3510">
            <v>0</v>
          </cell>
        </row>
        <row r="3511">
          <cell r="W3511">
            <v>0</v>
          </cell>
        </row>
        <row r="3512">
          <cell r="W3512">
            <v>0</v>
          </cell>
        </row>
        <row r="3513">
          <cell r="W3513">
            <v>0</v>
          </cell>
        </row>
        <row r="3514">
          <cell r="W3514">
            <v>0</v>
          </cell>
        </row>
        <row r="3515">
          <cell r="W3515">
            <v>0</v>
          </cell>
        </row>
        <row r="3516">
          <cell r="W3516">
            <v>0</v>
          </cell>
        </row>
        <row r="3517">
          <cell r="W3517">
            <v>0</v>
          </cell>
        </row>
        <row r="3518">
          <cell r="W3518">
            <v>0</v>
          </cell>
        </row>
        <row r="3519">
          <cell r="W3519">
            <v>0</v>
          </cell>
        </row>
        <row r="3520">
          <cell r="W3520">
            <v>0</v>
          </cell>
        </row>
        <row r="3521">
          <cell r="W3521">
            <v>0</v>
          </cell>
        </row>
        <row r="3522">
          <cell r="W3522">
            <v>0</v>
          </cell>
        </row>
        <row r="3523">
          <cell r="W3523">
            <v>0</v>
          </cell>
        </row>
        <row r="3524">
          <cell r="W3524">
            <v>0</v>
          </cell>
        </row>
        <row r="3525">
          <cell r="W3525">
            <v>0</v>
          </cell>
        </row>
        <row r="3526">
          <cell r="W3526">
            <v>0</v>
          </cell>
        </row>
        <row r="3527">
          <cell r="W3527">
            <v>0</v>
          </cell>
        </row>
        <row r="3528">
          <cell r="W3528">
            <v>0</v>
          </cell>
        </row>
        <row r="3529">
          <cell r="W3529">
            <v>0</v>
          </cell>
        </row>
        <row r="3530">
          <cell r="W3530">
            <v>0</v>
          </cell>
        </row>
        <row r="3531">
          <cell r="W3531">
            <v>0</v>
          </cell>
        </row>
        <row r="3532">
          <cell r="W3532">
            <v>0</v>
          </cell>
        </row>
        <row r="3533">
          <cell r="W3533">
            <v>0</v>
          </cell>
        </row>
        <row r="3534">
          <cell r="W3534">
            <v>0</v>
          </cell>
        </row>
        <row r="3535">
          <cell r="W3535">
            <v>0</v>
          </cell>
        </row>
        <row r="3536">
          <cell r="W3536">
            <v>0</v>
          </cell>
        </row>
        <row r="3537">
          <cell r="W3537">
            <v>0</v>
          </cell>
        </row>
        <row r="3538">
          <cell r="W3538">
            <v>0</v>
          </cell>
        </row>
        <row r="3539">
          <cell r="W3539">
            <v>0</v>
          </cell>
        </row>
        <row r="3540">
          <cell r="W3540">
            <v>0</v>
          </cell>
        </row>
        <row r="3541">
          <cell r="W3541">
            <v>0</v>
          </cell>
        </row>
        <row r="3542">
          <cell r="W3542">
            <v>0</v>
          </cell>
        </row>
        <row r="3543">
          <cell r="W3543">
            <v>0</v>
          </cell>
        </row>
        <row r="3544">
          <cell r="W3544">
            <v>0</v>
          </cell>
        </row>
        <row r="3545">
          <cell r="W3545">
            <v>0</v>
          </cell>
        </row>
        <row r="3546">
          <cell r="W3546">
            <v>0</v>
          </cell>
        </row>
        <row r="3547">
          <cell r="W3547">
            <v>0</v>
          </cell>
        </row>
        <row r="3548">
          <cell r="W3548">
            <v>0</v>
          </cell>
        </row>
        <row r="3549">
          <cell r="W3549">
            <v>0</v>
          </cell>
        </row>
        <row r="3550">
          <cell r="W3550">
            <v>0</v>
          </cell>
        </row>
        <row r="3551">
          <cell r="W3551">
            <v>0</v>
          </cell>
        </row>
        <row r="3552">
          <cell r="W3552">
            <v>0</v>
          </cell>
        </row>
        <row r="3553">
          <cell r="W3553">
            <v>0</v>
          </cell>
        </row>
        <row r="3554">
          <cell r="W3554">
            <v>0</v>
          </cell>
        </row>
        <row r="3555">
          <cell r="W3555">
            <v>0</v>
          </cell>
        </row>
        <row r="3556">
          <cell r="W3556">
            <v>0</v>
          </cell>
        </row>
        <row r="3557">
          <cell r="W3557">
            <v>0</v>
          </cell>
        </row>
        <row r="3558">
          <cell r="W3558">
            <v>0</v>
          </cell>
        </row>
        <row r="3559">
          <cell r="W3559">
            <v>0</v>
          </cell>
        </row>
        <row r="3560">
          <cell r="W3560">
            <v>0</v>
          </cell>
        </row>
        <row r="3561">
          <cell r="W3561">
            <v>0</v>
          </cell>
        </row>
        <row r="3562">
          <cell r="W3562">
            <v>0</v>
          </cell>
        </row>
        <row r="3563">
          <cell r="W3563">
            <v>0</v>
          </cell>
        </row>
        <row r="3564">
          <cell r="W3564">
            <v>0</v>
          </cell>
        </row>
        <row r="3565">
          <cell r="W3565">
            <v>0</v>
          </cell>
        </row>
        <row r="3566">
          <cell r="W3566">
            <v>0</v>
          </cell>
        </row>
        <row r="3567">
          <cell r="W3567">
            <v>0</v>
          </cell>
        </row>
        <row r="3568">
          <cell r="W3568">
            <v>0</v>
          </cell>
        </row>
        <row r="3569">
          <cell r="W3569">
            <v>0</v>
          </cell>
        </row>
        <row r="3570">
          <cell r="W3570">
            <v>0</v>
          </cell>
        </row>
        <row r="3571">
          <cell r="W3571">
            <v>0</v>
          </cell>
        </row>
        <row r="3572">
          <cell r="W3572">
            <v>0</v>
          </cell>
        </row>
        <row r="3573">
          <cell r="W3573">
            <v>0</v>
          </cell>
        </row>
        <row r="3574">
          <cell r="W3574">
            <v>0</v>
          </cell>
        </row>
        <row r="3575">
          <cell r="W3575">
            <v>0</v>
          </cell>
        </row>
        <row r="3576">
          <cell r="W3576">
            <v>0</v>
          </cell>
        </row>
        <row r="3577">
          <cell r="W3577">
            <v>0</v>
          </cell>
        </row>
        <row r="3578">
          <cell r="W3578">
            <v>0</v>
          </cell>
        </row>
        <row r="3579">
          <cell r="W3579">
            <v>0</v>
          </cell>
        </row>
        <row r="3580">
          <cell r="W3580">
            <v>0</v>
          </cell>
        </row>
        <row r="3581">
          <cell r="W3581">
            <v>0</v>
          </cell>
        </row>
        <row r="3582">
          <cell r="W3582">
            <v>0</v>
          </cell>
        </row>
        <row r="3583">
          <cell r="W3583">
            <v>0</v>
          </cell>
        </row>
        <row r="3584">
          <cell r="W3584">
            <v>0</v>
          </cell>
        </row>
        <row r="3585">
          <cell r="W3585">
            <v>0</v>
          </cell>
        </row>
        <row r="3586">
          <cell r="W3586">
            <v>0</v>
          </cell>
        </row>
        <row r="3587">
          <cell r="W3587">
            <v>0</v>
          </cell>
        </row>
        <row r="3588">
          <cell r="W3588">
            <v>0</v>
          </cell>
        </row>
        <row r="3589">
          <cell r="W3589">
            <v>0</v>
          </cell>
        </row>
        <row r="3590">
          <cell r="W3590">
            <v>0</v>
          </cell>
        </row>
        <row r="3591">
          <cell r="W3591">
            <v>0</v>
          </cell>
        </row>
        <row r="3592">
          <cell r="W3592">
            <v>0</v>
          </cell>
        </row>
        <row r="3593">
          <cell r="W3593">
            <v>0</v>
          </cell>
        </row>
        <row r="3594">
          <cell r="W3594">
            <v>0</v>
          </cell>
        </row>
        <row r="3595">
          <cell r="W3595">
            <v>0</v>
          </cell>
        </row>
        <row r="3596">
          <cell r="W3596">
            <v>0</v>
          </cell>
        </row>
        <row r="3597">
          <cell r="W3597">
            <v>0</v>
          </cell>
        </row>
        <row r="3598">
          <cell r="W3598">
            <v>0</v>
          </cell>
        </row>
        <row r="3599">
          <cell r="W3599">
            <v>0</v>
          </cell>
        </row>
        <row r="3600">
          <cell r="W3600">
            <v>0</v>
          </cell>
        </row>
        <row r="3601">
          <cell r="W3601">
            <v>0</v>
          </cell>
        </row>
        <row r="3602">
          <cell r="W3602">
            <v>0</v>
          </cell>
        </row>
        <row r="3603">
          <cell r="W3603">
            <v>0</v>
          </cell>
        </row>
        <row r="3604">
          <cell r="W3604">
            <v>0</v>
          </cell>
        </row>
        <row r="3605">
          <cell r="W3605">
            <v>0</v>
          </cell>
        </row>
        <row r="3606">
          <cell r="W3606">
            <v>0</v>
          </cell>
        </row>
        <row r="3607">
          <cell r="W3607">
            <v>0</v>
          </cell>
        </row>
        <row r="3608">
          <cell r="W3608">
            <v>0</v>
          </cell>
        </row>
        <row r="3609">
          <cell r="W3609">
            <v>0</v>
          </cell>
        </row>
        <row r="3610">
          <cell r="W3610">
            <v>0</v>
          </cell>
        </row>
        <row r="3611">
          <cell r="W3611">
            <v>0</v>
          </cell>
        </row>
        <row r="3612">
          <cell r="W3612">
            <v>0</v>
          </cell>
        </row>
        <row r="3613">
          <cell r="W3613">
            <v>0</v>
          </cell>
        </row>
        <row r="3614">
          <cell r="W3614">
            <v>0</v>
          </cell>
        </row>
        <row r="3615">
          <cell r="W3615">
            <v>0</v>
          </cell>
        </row>
        <row r="3616">
          <cell r="W3616">
            <v>0</v>
          </cell>
        </row>
        <row r="3617">
          <cell r="W3617">
            <v>0</v>
          </cell>
        </row>
        <row r="3618">
          <cell r="W3618">
            <v>0</v>
          </cell>
        </row>
        <row r="3619">
          <cell r="W3619">
            <v>0</v>
          </cell>
        </row>
        <row r="3620">
          <cell r="W3620">
            <v>0</v>
          </cell>
        </row>
        <row r="3621">
          <cell r="W3621">
            <v>0</v>
          </cell>
        </row>
        <row r="3622">
          <cell r="W3622">
            <v>0</v>
          </cell>
        </row>
        <row r="3623">
          <cell r="W3623">
            <v>0</v>
          </cell>
        </row>
        <row r="3624">
          <cell r="W3624">
            <v>0</v>
          </cell>
        </row>
        <row r="3625">
          <cell r="W3625">
            <v>0</v>
          </cell>
        </row>
        <row r="3626">
          <cell r="W3626">
            <v>0</v>
          </cell>
        </row>
        <row r="3627">
          <cell r="W3627">
            <v>0</v>
          </cell>
        </row>
        <row r="3628">
          <cell r="W3628">
            <v>0</v>
          </cell>
        </row>
        <row r="3629">
          <cell r="W3629">
            <v>0</v>
          </cell>
        </row>
        <row r="3630">
          <cell r="W3630">
            <v>0</v>
          </cell>
        </row>
        <row r="3631">
          <cell r="W3631">
            <v>0</v>
          </cell>
        </row>
        <row r="3632">
          <cell r="W3632">
            <v>0</v>
          </cell>
        </row>
        <row r="3633">
          <cell r="W3633">
            <v>0</v>
          </cell>
        </row>
        <row r="3634">
          <cell r="W3634">
            <v>0</v>
          </cell>
        </row>
        <row r="3635">
          <cell r="W3635">
            <v>0</v>
          </cell>
        </row>
        <row r="3636">
          <cell r="W3636">
            <v>0</v>
          </cell>
        </row>
        <row r="3637">
          <cell r="W3637">
            <v>0</v>
          </cell>
        </row>
        <row r="3638">
          <cell r="W3638">
            <v>0</v>
          </cell>
        </row>
        <row r="3639">
          <cell r="W3639">
            <v>0</v>
          </cell>
        </row>
        <row r="3640">
          <cell r="W3640">
            <v>0</v>
          </cell>
        </row>
        <row r="3641">
          <cell r="W3641">
            <v>0</v>
          </cell>
        </row>
        <row r="3642">
          <cell r="W3642">
            <v>0</v>
          </cell>
        </row>
        <row r="3643">
          <cell r="W3643">
            <v>0</v>
          </cell>
        </row>
        <row r="3644">
          <cell r="W3644">
            <v>0</v>
          </cell>
        </row>
        <row r="3645">
          <cell r="W3645">
            <v>0</v>
          </cell>
        </row>
        <row r="3646">
          <cell r="W3646">
            <v>0</v>
          </cell>
        </row>
        <row r="3647">
          <cell r="W3647">
            <v>0</v>
          </cell>
        </row>
        <row r="3648">
          <cell r="W3648">
            <v>0</v>
          </cell>
        </row>
        <row r="3649">
          <cell r="W3649">
            <v>0</v>
          </cell>
        </row>
        <row r="3650">
          <cell r="W3650">
            <v>0</v>
          </cell>
        </row>
        <row r="3651">
          <cell r="W3651">
            <v>0</v>
          </cell>
        </row>
        <row r="3652">
          <cell r="W3652">
            <v>0</v>
          </cell>
        </row>
        <row r="3653">
          <cell r="W3653">
            <v>0</v>
          </cell>
        </row>
        <row r="3654">
          <cell r="W3654">
            <v>0</v>
          </cell>
        </row>
        <row r="3655">
          <cell r="W3655">
            <v>0</v>
          </cell>
        </row>
        <row r="3656">
          <cell r="W3656">
            <v>0</v>
          </cell>
        </row>
        <row r="3657">
          <cell r="W3657">
            <v>0</v>
          </cell>
        </row>
        <row r="3658">
          <cell r="W3658">
            <v>0</v>
          </cell>
        </row>
        <row r="3659">
          <cell r="W3659">
            <v>0</v>
          </cell>
        </row>
        <row r="3660">
          <cell r="W3660">
            <v>0</v>
          </cell>
        </row>
        <row r="3661">
          <cell r="W3661">
            <v>0</v>
          </cell>
        </row>
        <row r="3662">
          <cell r="W3662">
            <v>0</v>
          </cell>
        </row>
        <row r="3663">
          <cell r="W3663">
            <v>0</v>
          </cell>
        </row>
        <row r="3664">
          <cell r="W3664">
            <v>0</v>
          </cell>
        </row>
        <row r="3665">
          <cell r="W3665">
            <v>0</v>
          </cell>
        </row>
        <row r="3666">
          <cell r="W3666">
            <v>0</v>
          </cell>
        </row>
        <row r="3667">
          <cell r="W3667">
            <v>0</v>
          </cell>
        </row>
        <row r="3668">
          <cell r="W3668">
            <v>0</v>
          </cell>
        </row>
        <row r="3669">
          <cell r="W3669">
            <v>0</v>
          </cell>
        </row>
        <row r="3670">
          <cell r="W3670">
            <v>0</v>
          </cell>
        </row>
        <row r="3671">
          <cell r="W3671">
            <v>0</v>
          </cell>
        </row>
        <row r="3672">
          <cell r="W3672">
            <v>0</v>
          </cell>
        </row>
        <row r="3673">
          <cell r="W3673">
            <v>0</v>
          </cell>
        </row>
        <row r="3674">
          <cell r="W3674">
            <v>0</v>
          </cell>
        </row>
        <row r="3675">
          <cell r="W3675">
            <v>0</v>
          </cell>
        </row>
        <row r="3676">
          <cell r="W3676">
            <v>0</v>
          </cell>
        </row>
        <row r="3677">
          <cell r="W3677">
            <v>0</v>
          </cell>
        </row>
        <row r="3678">
          <cell r="W3678">
            <v>0</v>
          </cell>
        </row>
        <row r="3679">
          <cell r="W3679">
            <v>0</v>
          </cell>
        </row>
        <row r="3680">
          <cell r="W3680">
            <v>0</v>
          </cell>
        </row>
        <row r="3681">
          <cell r="W3681">
            <v>0</v>
          </cell>
        </row>
        <row r="3682">
          <cell r="W3682">
            <v>0</v>
          </cell>
        </row>
        <row r="3683">
          <cell r="W3683">
            <v>0</v>
          </cell>
        </row>
        <row r="3684">
          <cell r="W3684">
            <v>0</v>
          </cell>
        </row>
        <row r="3685">
          <cell r="W3685">
            <v>0</v>
          </cell>
        </row>
        <row r="3686">
          <cell r="W3686">
            <v>0</v>
          </cell>
        </row>
        <row r="3687">
          <cell r="W3687">
            <v>0</v>
          </cell>
        </row>
        <row r="3688">
          <cell r="W3688">
            <v>0</v>
          </cell>
        </row>
        <row r="3689">
          <cell r="W3689">
            <v>0</v>
          </cell>
        </row>
        <row r="3690">
          <cell r="W3690">
            <v>0</v>
          </cell>
        </row>
        <row r="3691">
          <cell r="W3691">
            <v>0</v>
          </cell>
        </row>
        <row r="3692">
          <cell r="W3692">
            <v>0</v>
          </cell>
        </row>
        <row r="3693">
          <cell r="W3693">
            <v>0</v>
          </cell>
        </row>
        <row r="3694">
          <cell r="W3694">
            <v>0</v>
          </cell>
        </row>
        <row r="3695">
          <cell r="W3695">
            <v>0</v>
          </cell>
        </row>
        <row r="3696">
          <cell r="W3696">
            <v>0</v>
          </cell>
        </row>
        <row r="3697">
          <cell r="W3697">
            <v>0</v>
          </cell>
        </row>
        <row r="3698">
          <cell r="W3698">
            <v>0</v>
          </cell>
        </row>
        <row r="3699">
          <cell r="W3699">
            <v>0</v>
          </cell>
        </row>
        <row r="3700">
          <cell r="W3700">
            <v>0</v>
          </cell>
        </row>
        <row r="3701">
          <cell r="W3701">
            <v>0</v>
          </cell>
        </row>
        <row r="3702">
          <cell r="W3702">
            <v>0</v>
          </cell>
        </row>
        <row r="3703">
          <cell r="W3703">
            <v>0</v>
          </cell>
        </row>
        <row r="3704">
          <cell r="W3704">
            <v>0</v>
          </cell>
        </row>
        <row r="3705">
          <cell r="W3705">
            <v>0</v>
          </cell>
        </row>
        <row r="3706">
          <cell r="W3706">
            <v>0</v>
          </cell>
        </row>
        <row r="3707">
          <cell r="W3707">
            <v>0</v>
          </cell>
        </row>
        <row r="3708">
          <cell r="W3708">
            <v>0</v>
          </cell>
        </row>
        <row r="3709">
          <cell r="W3709">
            <v>0</v>
          </cell>
        </row>
        <row r="3710">
          <cell r="W3710">
            <v>0</v>
          </cell>
        </row>
        <row r="3711">
          <cell r="W3711">
            <v>0</v>
          </cell>
        </row>
        <row r="3712">
          <cell r="W3712">
            <v>0</v>
          </cell>
        </row>
        <row r="3713">
          <cell r="W3713">
            <v>0</v>
          </cell>
        </row>
        <row r="3714">
          <cell r="W3714">
            <v>0</v>
          </cell>
        </row>
        <row r="3715">
          <cell r="W3715">
            <v>0</v>
          </cell>
        </row>
        <row r="3716">
          <cell r="W3716">
            <v>0</v>
          </cell>
        </row>
        <row r="3717">
          <cell r="W3717">
            <v>0</v>
          </cell>
        </row>
        <row r="3718">
          <cell r="W3718">
            <v>0</v>
          </cell>
        </row>
        <row r="3719">
          <cell r="W3719">
            <v>0</v>
          </cell>
        </row>
        <row r="3720">
          <cell r="W3720">
            <v>0</v>
          </cell>
        </row>
        <row r="3721">
          <cell r="W3721">
            <v>0</v>
          </cell>
        </row>
        <row r="3722">
          <cell r="W3722">
            <v>0</v>
          </cell>
        </row>
        <row r="3723">
          <cell r="W3723">
            <v>0</v>
          </cell>
        </row>
        <row r="3724">
          <cell r="W3724">
            <v>0</v>
          </cell>
        </row>
        <row r="3725">
          <cell r="W3725">
            <v>0</v>
          </cell>
        </row>
        <row r="3726">
          <cell r="W3726">
            <v>0</v>
          </cell>
        </row>
        <row r="3727">
          <cell r="W3727">
            <v>0</v>
          </cell>
        </row>
        <row r="3728">
          <cell r="W3728">
            <v>0</v>
          </cell>
        </row>
        <row r="3729">
          <cell r="W3729">
            <v>0</v>
          </cell>
        </row>
        <row r="3730">
          <cell r="W3730">
            <v>0</v>
          </cell>
        </row>
        <row r="3731">
          <cell r="W3731">
            <v>0</v>
          </cell>
        </row>
        <row r="3732">
          <cell r="W3732">
            <v>0</v>
          </cell>
        </row>
        <row r="3733">
          <cell r="W3733">
            <v>0</v>
          </cell>
        </row>
        <row r="3734">
          <cell r="W3734">
            <v>0</v>
          </cell>
        </row>
        <row r="3735">
          <cell r="W3735">
            <v>0</v>
          </cell>
        </row>
        <row r="3736">
          <cell r="W3736">
            <v>0</v>
          </cell>
        </row>
        <row r="3737">
          <cell r="W3737">
            <v>0</v>
          </cell>
        </row>
        <row r="3738">
          <cell r="W3738">
            <v>0</v>
          </cell>
        </row>
        <row r="3739">
          <cell r="W3739">
            <v>0</v>
          </cell>
        </row>
        <row r="3740">
          <cell r="W3740">
            <v>0</v>
          </cell>
        </row>
        <row r="3741">
          <cell r="W3741">
            <v>0</v>
          </cell>
        </row>
        <row r="3742">
          <cell r="W3742">
            <v>0</v>
          </cell>
        </row>
        <row r="3743">
          <cell r="W3743">
            <v>0</v>
          </cell>
        </row>
        <row r="3744">
          <cell r="W3744">
            <v>0</v>
          </cell>
        </row>
        <row r="3745">
          <cell r="W3745">
            <v>0</v>
          </cell>
        </row>
        <row r="3746">
          <cell r="W3746">
            <v>0</v>
          </cell>
        </row>
        <row r="3747">
          <cell r="W3747">
            <v>0</v>
          </cell>
        </row>
        <row r="3748">
          <cell r="W3748">
            <v>0</v>
          </cell>
        </row>
        <row r="3749">
          <cell r="W3749">
            <v>0</v>
          </cell>
        </row>
        <row r="3750">
          <cell r="W3750">
            <v>0</v>
          </cell>
        </row>
        <row r="3751">
          <cell r="W3751">
            <v>0</v>
          </cell>
        </row>
        <row r="3752">
          <cell r="W3752">
            <v>0</v>
          </cell>
        </row>
        <row r="3753">
          <cell r="W3753">
            <v>0</v>
          </cell>
        </row>
        <row r="3754">
          <cell r="W3754">
            <v>0</v>
          </cell>
        </row>
        <row r="3755">
          <cell r="W3755">
            <v>0</v>
          </cell>
        </row>
        <row r="3756">
          <cell r="W3756">
            <v>0</v>
          </cell>
        </row>
        <row r="3757">
          <cell r="W3757">
            <v>0</v>
          </cell>
        </row>
        <row r="3758">
          <cell r="W3758">
            <v>0</v>
          </cell>
        </row>
        <row r="3759">
          <cell r="W3759">
            <v>0</v>
          </cell>
        </row>
        <row r="3760">
          <cell r="W3760">
            <v>0</v>
          </cell>
        </row>
        <row r="3761">
          <cell r="W3761">
            <v>0</v>
          </cell>
        </row>
        <row r="3762">
          <cell r="W3762">
            <v>0</v>
          </cell>
        </row>
        <row r="3763">
          <cell r="W3763">
            <v>0</v>
          </cell>
        </row>
        <row r="3764">
          <cell r="W3764">
            <v>0</v>
          </cell>
        </row>
        <row r="3765">
          <cell r="W3765">
            <v>0</v>
          </cell>
        </row>
        <row r="3766">
          <cell r="W3766">
            <v>0</v>
          </cell>
        </row>
        <row r="3767">
          <cell r="W3767">
            <v>0</v>
          </cell>
        </row>
        <row r="3768">
          <cell r="W3768">
            <v>0</v>
          </cell>
        </row>
        <row r="3769">
          <cell r="W3769">
            <v>0</v>
          </cell>
        </row>
        <row r="3770">
          <cell r="W3770">
            <v>0</v>
          </cell>
        </row>
        <row r="3771">
          <cell r="W3771">
            <v>0</v>
          </cell>
        </row>
        <row r="3772">
          <cell r="W3772">
            <v>0</v>
          </cell>
        </row>
        <row r="3773">
          <cell r="W3773">
            <v>0</v>
          </cell>
        </row>
        <row r="3774">
          <cell r="W3774">
            <v>0</v>
          </cell>
        </row>
        <row r="3775">
          <cell r="W3775">
            <v>0</v>
          </cell>
        </row>
        <row r="3776">
          <cell r="W3776">
            <v>0</v>
          </cell>
        </row>
        <row r="3777">
          <cell r="W3777">
            <v>0</v>
          </cell>
        </row>
        <row r="3778">
          <cell r="W3778">
            <v>0</v>
          </cell>
        </row>
        <row r="3779">
          <cell r="W3779">
            <v>0</v>
          </cell>
        </row>
        <row r="3780">
          <cell r="W3780">
            <v>0</v>
          </cell>
        </row>
        <row r="3781">
          <cell r="W3781">
            <v>0</v>
          </cell>
        </row>
        <row r="3782">
          <cell r="W3782">
            <v>0</v>
          </cell>
        </row>
        <row r="3783">
          <cell r="W3783">
            <v>0</v>
          </cell>
        </row>
        <row r="3784">
          <cell r="W3784">
            <v>0</v>
          </cell>
        </row>
        <row r="3785">
          <cell r="W3785">
            <v>0</v>
          </cell>
        </row>
        <row r="3786">
          <cell r="W3786">
            <v>0</v>
          </cell>
        </row>
        <row r="3787">
          <cell r="W3787">
            <v>0</v>
          </cell>
        </row>
        <row r="3788">
          <cell r="W3788">
            <v>0</v>
          </cell>
        </row>
        <row r="3789">
          <cell r="W3789">
            <v>0</v>
          </cell>
        </row>
        <row r="3790">
          <cell r="W3790">
            <v>0</v>
          </cell>
        </row>
        <row r="3791">
          <cell r="W3791">
            <v>0</v>
          </cell>
        </row>
        <row r="3792">
          <cell r="W3792">
            <v>0</v>
          </cell>
        </row>
        <row r="3793">
          <cell r="W3793">
            <v>0</v>
          </cell>
        </row>
        <row r="3794">
          <cell r="W3794">
            <v>0</v>
          </cell>
        </row>
        <row r="3795">
          <cell r="W3795">
            <v>0</v>
          </cell>
        </row>
        <row r="3796">
          <cell r="W3796">
            <v>0</v>
          </cell>
        </row>
        <row r="3797">
          <cell r="W3797">
            <v>0</v>
          </cell>
        </row>
        <row r="3798">
          <cell r="W3798">
            <v>0</v>
          </cell>
        </row>
        <row r="3799">
          <cell r="W3799">
            <v>0</v>
          </cell>
        </row>
        <row r="3800">
          <cell r="W3800">
            <v>0</v>
          </cell>
        </row>
        <row r="3801">
          <cell r="W3801">
            <v>0</v>
          </cell>
        </row>
        <row r="3802">
          <cell r="W3802">
            <v>0</v>
          </cell>
        </row>
        <row r="3803">
          <cell r="W3803">
            <v>0</v>
          </cell>
        </row>
        <row r="3804">
          <cell r="W3804">
            <v>0</v>
          </cell>
        </row>
        <row r="3805">
          <cell r="W3805">
            <v>0</v>
          </cell>
        </row>
        <row r="3806">
          <cell r="W3806">
            <v>0</v>
          </cell>
        </row>
        <row r="3807">
          <cell r="W3807">
            <v>0</v>
          </cell>
        </row>
        <row r="3808">
          <cell r="W3808">
            <v>0</v>
          </cell>
        </row>
        <row r="3809">
          <cell r="W3809">
            <v>0</v>
          </cell>
        </row>
        <row r="3810">
          <cell r="W3810">
            <v>0</v>
          </cell>
        </row>
        <row r="3811">
          <cell r="W3811">
            <v>0</v>
          </cell>
        </row>
        <row r="3812">
          <cell r="W3812">
            <v>0</v>
          </cell>
        </row>
        <row r="3813">
          <cell r="W3813">
            <v>0</v>
          </cell>
        </row>
        <row r="3814">
          <cell r="W3814">
            <v>0</v>
          </cell>
        </row>
        <row r="3815">
          <cell r="W3815">
            <v>0</v>
          </cell>
        </row>
        <row r="3816">
          <cell r="W3816">
            <v>0</v>
          </cell>
        </row>
        <row r="3817">
          <cell r="W3817">
            <v>0</v>
          </cell>
        </row>
        <row r="3818">
          <cell r="W3818">
            <v>0</v>
          </cell>
        </row>
        <row r="3819">
          <cell r="W3819">
            <v>0</v>
          </cell>
        </row>
        <row r="3820">
          <cell r="W3820">
            <v>0</v>
          </cell>
        </row>
        <row r="3821">
          <cell r="W3821">
            <v>0</v>
          </cell>
        </row>
        <row r="3822">
          <cell r="W3822">
            <v>0</v>
          </cell>
        </row>
        <row r="3823">
          <cell r="W3823">
            <v>0</v>
          </cell>
        </row>
        <row r="3824">
          <cell r="W3824">
            <v>0</v>
          </cell>
        </row>
        <row r="3825">
          <cell r="W3825">
            <v>0</v>
          </cell>
        </row>
        <row r="3826">
          <cell r="W3826">
            <v>0</v>
          </cell>
        </row>
        <row r="3827">
          <cell r="W3827">
            <v>0</v>
          </cell>
        </row>
        <row r="3828">
          <cell r="W3828">
            <v>0</v>
          </cell>
        </row>
        <row r="3829">
          <cell r="W3829">
            <v>0</v>
          </cell>
        </row>
        <row r="3830">
          <cell r="W3830">
            <v>0</v>
          </cell>
        </row>
        <row r="3831">
          <cell r="W3831">
            <v>0</v>
          </cell>
        </row>
        <row r="3832">
          <cell r="W3832">
            <v>0</v>
          </cell>
        </row>
        <row r="3833">
          <cell r="W3833">
            <v>0</v>
          </cell>
        </row>
        <row r="3834">
          <cell r="W3834">
            <v>0</v>
          </cell>
        </row>
        <row r="3835">
          <cell r="W3835">
            <v>0</v>
          </cell>
        </row>
        <row r="3836">
          <cell r="W3836">
            <v>0</v>
          </cell>
        </row>
        <row r="3837">
          <cell r="W3837">
            <v>0</v>
          </cell>
        </row>
        <row r="3838">
          <cell r="W3838">
            <v>0</v>
          </cell>
        </row>
        <row r="3839">
          <cell r="W3839">
            <v>0</v>
          </cell>
        </row>
        <row r="3840">
          <cell r="W3840">
            <v>0</v>
          </cell>
        </row>
        <row r="3841">
          <cell r="W3841">
            <v>0</v>
          </cell>
        </row>
        <row r="3842">
          <cell r="W3842">
            <v>0</v>
          </cell>
        </row>
        <row r="3843">
          <cell r="W3843">
            <v>0</v>
          </cell>
        </row>
        <row r="3844">
          <cell r="W3844">
            <v>0</v>
          </cell>
        </row>
        <row r="3845">
          <cell r="W3845">
            <v>0</v>
          </cell>
        </row>
        <row r="3846">
          <cell r="W3846">
            <v>0</v>
          </cell>
        </row>
        <row r="3847">
          <cell r="W3847">
            <v>0</v>
          </cell>
        </row>
        <row r="3848">
          <cell r="W3848">
            <v>0</v>
          </cell>
        </row>
        <row r="3849">
          <cell r="W3849">
            <v>0</v>
          </cell>
        </row>
        <row r="3850">
          <cell r="W3850">
            <v>0</v>
          </cell>
        </row>
        <row r="3851">
          <cell r="W3851">
            <v>0</v>
          </cell>
        </row>
        <row r="3852">
          <cell r="W3852">
            <v>0</v>
          </cell>
        </row>
        <row r="3853">
          <cell r="W3853">
            <v>0</v>
          </cell>
        </row>
        <row r="3854">
          <cell r="W3854">
            <v>0</v>
          </cell>
        </row>
        <row r="3855">
          <cell r="W3855">
            <v>0</v>
          </cell>
        </row>
        <row r="3856">
          <cell r="W3856">
            <v>0</v>
          </cell>
        </row>
        <row r="3857">
          <cell r="W3857">
            <v>0</v>
          </cell>
        </row>
        <row r="3858">
          <cell r="W3858">
            <v>0</v>
          </cell>
        </row>
        <row r="3859">
          <cell r="W3859">
            <v>0</v>
          </cell>
        </row>
        <row r="3860">
          <cell r="W3860">
            <v>0</v>
          </cell>
        </row>
        <row r="3861">
          <cell r="W3861">
            <v>0</v>
          </cell>
        </row>
        <row r="3862">
          <cell r="W3862">
            <v>0</v>
          </cell>
        </row>
        <row r="3863">
          <cell r="W3863">
            <v>0</v>
          </cell>
        </row>
        <row r="3864">
          <cell r="W3864">
            <v>0</v>
          </cell>
        </row>
        <row r="3865">
          <cell r="W3865">
            <v>0</v>
          </cell>
        </row>
        <row r="3866">
          <cell r="W3866">
            <v>0</v>
          </cell>
        </row>
        <row r="3867">
          <cell r="W3867">
            <v>0</v>
          </cell>
        </row>
        <row r="3868">
          <cell r="W3868">
            <v>0</v>
          </cell>
        </row>
        <row r="3869">
          <cell r="W3869">
            <v>0</v>
          </cell>
        </row>
        <row r="3870">
          <cell r="W3870">
            <v>0</v>
          </cell>
        </row>
        <row r="3871">
          <cell r="W3871">
            <v>0</v>
          </cell>
        </row>
        <row r="3872">
          <cell r="W3872">
            <v>0</v>
          </cell>
        </row>
        <row r="3873">
          <cell r="W3873">
            <v>0</v>
          </cell>
        </row>
        <row r="3874">
          <cell r="W3874">
            <v>0</v>
          </cell>
        </row>
        <row r="3875">
          <cell r="W3875">
            <v>0</v>
          </cell>
        </row>
        <row r="3876">
          <cell r="W3876">
            <v>0</v>
          </cell>
        </row>
        <row r="3877">
          <cell r="W3877">
            <v>0</v>
          </cell>
        </row>
        <row r="3878">
          <cell r="W3878">
            <v>0</v>
          </cell>
        </row>
        <row r="3879">
          <cell r="W3879">
            <v>0</v>
          </cell>
        </row>
        <row r="3880">
          <cell r="W3880">
            <v>0</v>
          </cell>
        </row>
        <row r="3881">
          <cell r="W3881">
            <v>0</v>
          </cell>
        </row>
        <row r="3882">
          <cell r="W3882">
            <v>0</v>
          </cell>
        </row>
        <row r="3883">
          <cell r="W3883">
            <v>0</v>
          </cell>
        </row>
        <row r="3884">
          <cell r="W3884">
            <v>0</v>
          </cell>
        </row>
        <row r="3885">
          <cell r="W3885">
            <v>0</v>
          </cell>
        </row>
        <row r="3886">
          <cell r="W3886">
            <v>0</v>
          </cell>
        </row>
        <row r="3887">
          <cell r="W3887">
            <v>0</v>
          </cell>
        </row>
        <row r="3888">
          <cell r="W3888">
            <v>0</v>
          </cell>
        </row>
        <row r="3889">
          <cell r="W3889">
            <v>0</v>
          </cell>
        </row>
        <row r="3890">
          <cell r="W3890">
            <v>0</v>
          </cell>
        </row>
        <row r="3891">
          <cell r="W3891">
            <v>0</v>
          </cell>
        </row>
        <row r="3892">
          <cell r="W3892">
            <v>0</v>
          </cell>
        </row>
        <row r="3893">
          <cell r="W3893">
            <v>0</v>
          </cell>
        </row>
        <row r="3894">
          <cell r="W3894">
            <v>0</v>
          </cell>
        </row>
        <row r="3895">
          <cell r="W3895">
            <v>0</v>
          </cell>
        </row>
        <row r="3896">
          <cell r="W3896">
            <v>0</v>
          </cell>
        </row>
        <row r="3897">
          <cell r="W3897">
            <v>0</v>
          </cell>
        </row>
        <row r="3898">
          <cell r="W3898">
            <v>0</v>
          </cell>
        </row>
        <row r="3899">
          <cell r="W3899">
            <v>0</v>
          </cell>
        </row>
        <row r="3900">
          <cell r="W3900">
            <v>0</v>
          </cell>
        </row>
        <row r="3901">
          <cell r="W3901">
            <v>0</v>
          </cell>
        </row>
        <row r="3902">
          <cell r="W3902">
            <v>0</v>
          </cell>
        </row>
        <row r="3903">
          <cell r="W3903">
            <v>0</v>
          </cell>
        </row>
        <row r="3904">
          <cell r="W3904">
            <v>0</v>
          </cell>
        </row>
        <row r="3905">
          <cell r="W3905">
            <v>0</v>
          </cell>
        </row>
        <row r="3906">
          <cell r="W3906">
            <v>0</v>
          </cell>
        </row>
        <row r="3907">
          <cell r="W3907">
            <v>0</v>
          </cell>
        </row>
        <row r="3908">
          <cell r="W3908">
            <v>0</v>
          </cell>
        </row>
        <row r="3909">
          <cell r="W3909">
            <v>0</v>
          </cell>
        </row>
        <row r="3910">
          <cell r="W3910">
            <v>0</v>
          </cell>
        </row>
        <row r="3911">
          <cell r="W3911">
            <v>0</v>
          </cell>
        </row>
        <row r="3912">
          <cell r="W3912">
            <v>0</v>
          </cell>
        </row>
        <row r="3913">
          <cell r="W3913">
            <v>0</v>
          </cell>
        </row>
        <row r="3914">
          <cell r="W3914">
            <v>0</v>
          </cell>
        </row>
        <row r="3915">
          <cell r="W3915">
            <v>0</v>
          </cell>
        </row>
        <row r="3916">
          <cell r="W3916">
            <v>0</v>
          </cell>
        </row>
        <row r="3917">
          <cell r="W3917">
            <v>0</v>
          </cell>
        </row>
        <row r="3918">
          <cell r="W3918">
            <v>0</v>
          </cell>
        </row>
        <row r="3919">
          <cell r="W3919">
            <v>0</v>
          </cell>
        </row>
        <row r="3920">
          <cell r="W3920">
            <v>0</v>
          </cell>
        </row>
        <row r="3921">
          <cell r="W3921">
            <v>0</v>
          </cell>
        </row>
        <row r="3922">
          <cell r="W3922">
            <v>0</v>
          </cell>
        </row>
        <row r="3923">
          <cell r="W3923">
            <v>0</v>
          </cell>
        </row>
        <row r="3924">
          <cell r="W3924">
            <v>0</v>
          </cell>
        </row>
        <row r="3925">
          <cell r="W3925">
            <v>0</v>
          </cell>
        </row>
        <row r="3926">
          <cell r="W3926">
            <v>0</v>
          </cell>
        </row>
        <row r="3927">
          <cell r="W3927">
            <v>0</v>
          </cell>
        </row>
        <row r="3928">
          <cell r="W3928">
            <v>0</v>
          </cell>
        </row>
        <row r="3929">
          <cell r="W3929">
            <v>0</v>
          </cell>
        </row>
        <row r="3930">
          <cell r="W3930">
            <v>0</v>
          </cell>
        </row>
        <row r="3931">
          <cell r="W3931">
            <v>0</v>
          </cell>
        </row>
        <row r="3932">
          <cell r="W3932">
            <v>0</v>
          </cell>
        </row>
        <row r="3933">
          <cell r="W3933">
            <v>0</v>
          </cell>
        </row>
        <row r="3934">
          <cell r="W3934">
            <v>0</v>
          </cell>
        </row>
        <row r="3935">
          <cell r="W3935">
            <v>0</v>
          </cell>
        </row>
        <row r="3936">
          <cell r="W3936">
            <v>0</v>
          </cell>
        </row>
        <row r="3937">
          <cell r="W3937">
            <v>0</v>
          </cell>
        </row>
        <row r="3938">
          <cell r="W3938">
            <v>0</v>
          </cell>
        </row>
        <row r="3939">
          <cell r="W3939">
            <v>0</v>
          </cell>
        </row>
        <row r="3940">
          <cell r="W3940">
            <v>0</v>
          </cell>
        </row>
        <row r="3941">
          <cell r="W3941">
            <v>0</v>
          </cell>
        </row>
        <row r="3942">
          <cell r="W3942">
            <v>0</v>
          </cell>
        </row>
        <row r="3943">
          <cell r="W3943">
            <v>0</v>
          </cell>
        </row>
        <row r="3944">
          <cell r="W3944">
            <v>0</v>
          </cell>
        </row>
        <row r="3945">
          <cell r="W3945">
            <v>0</v>
          </cell>
        </row>
        <row r="3946">
          <cell r="W3946">
            <v>0</v>
          </cell>
        </row>
        <row r="3947">
          <cell r="W3947">
            <v>0</v>
          </cell>
        </row>
        <row r="3948">
          <cell r="W3948">
            <v>0</v>
          </cell>
        </row>
        <row r="3949">
          <cell r="W3949">
            <v>0</v>
          </cell>
        </row>
        <row r="3950">
          <cell r="W3950">
            <v>0</v>
          </cell>
        </row>
        <row r="3951">
          <cell r="W3951">
            <v>0</v>
          </cell>
        </row>
        <row r="3952">
          <cell r="W3952">
            <v>0</v>
          </cell>
        </row>
        <row r="3953">
          <cell r="W3953">
            <v>0</v>
          </cell>
        </row>
        <row r="3954">
          <cell r="W3954">
            <v>0</v>
          </cell>
        </row>
        <row r="3955">
          <cell r="W3955">
            <v>0</v>
          </cell>
        </row>
        <row r="3956">
          <cell r="W3956">
            <v>0</v>
          </cell>
        </row>
        <row r="3957">
          <cell r="W3957">
            <v>0</v>
          </cell>
        </row>
        <row r="3958">
          <cell r="W3958">
            <v>0</v>
          </cell>
        </row>
        <row r="3959">
          <cell r="W3959">
            <v>0</v>
          </cell>
        </row>
        <row r="3960">
          <cell r="W3960">
            <v>0</v>
          </cell>
        </row>
        <row r="3961">
          <cell r="W3961">
            <v>0</v>
          </cell>
        </row>
        <row r="3962">
          <cell r="W3962">
            <v>0</v>
          </cell>
        </row>
        <row r="3963">
          <cell r="W3963">
            <v>0</v>
          </cell>
        </row>
        <row r="3964">
          <cell r="W3964">
            <v>0</v>
          </cell>
        </row>
        <row r="3965">
          <cell r="W3965">
            <v>0</v>
          </cell>
        </row>
        <row r="3966">
          <cell r="W3966">
            <v>0</v>
          </cell>
        </row>
        <row r="3967">
          <cell r="W3967">
            <v>0</v>
          </cell>
        </row>
        <row r="3968">
          <cell r="W3968">
            <v>0</v>
          </cell>
        </row>
        <row r="3969">
          <cell r="W3969">
            <v>0</v>
          </cell>
        </row>
        <row r="3970">
          <cell r="W3970">
            <v>0</v>
          </cell>
        </row>
        <row r="3971">
          <cell r="W3971">
            <v>0</v>
          </cell>
        </row>
        <row r="3972">
          <cell r="W3972">
            <v>0</v>
          </cell>
        </row>
        <row r="3973">
          <cell r="W3973">
            <v>0</v>
          </cell>
        </row>
        <row r="3974">
          <cell r="W3974">
            <v>0</v>
          </cell>
        </row>
        <row r="3975">
          <cell r="W3975">
            <v>0</v>
          </cell>
        </row>
        <row r="3976">
          <cell r="W3976">
            <v>0</v>
          </cell>
        </row>
        <row r="3977">
          <cell r="W3977">
            <v>0</v>
          </cell>
        </row>
        <row r="3978">
          <cell r="W3978">
            <v>0</v>
          </cell>
        </row>
        <row r="3979">
          <cell r="W3979">
            <v>0</v>
          </cell>
        </row>
        <row r="3980">
          <cell r="W3980">
            <v>0</v>
          </cell>
        </row>
        <row r="3981">
          <cell r="W3981">
            <v>0</v>
          </cell>
        </row>
        <row r="3982">
          <cell r="W3982">
            <v>0</v>
          </cell>
        </row>
        <row r="3983">
          <cell r="W3983">
            <v>0</v>
          </cell>
        </row>
        <row r="3984">
          <cell r="W3984">
            <v>0</v>
          </cell>
        </row>
        <row r="3985">
          <cell r="W3985">
            <v>0</v>
          </cell>
        </row>
        <row r="3986">
          <cell r="W3986">
            <v>0</v>
          </cell>
        </row>
        <row r="3987">
          <cell r="W3987">
            <v>0</v>
          </cell>
        </row>
        <row r="3988">
          <cell r="W3988">
            <v>0</v>
          </cell>
        </row>
        <row r="3989">
          <cell r="W3989">
            <v>0</v>
          </cell>
        </row>
        <row r="3990">
          <cell r="W3990">
            <v>0</v>
          </cell>
        </row>
        <row r="3991">
          <cell r="W3991">
            <v>0</v>
          </cell>
        </row>
        <row r="3992">
          <cell r="W3992">
            <v>0</v>
          </cell>
        </row>
        <row r="3993">
          <cell r="W3993">
            <v>0</v>
          </cell>
        </row>
        <row r="3994">
          <cell r="W3994">
            <v>0</v>
          </cell>
        </row>
        <row r="3995">
          <cell r="W3995">
            <v>0</v>
          </cell>
        </row>
        <row r="3996">
          <cell r="W3996">
            <v>0</v>
          </cell>
        </row>
        <row r="3997">
          <cell r="W3997">
            <v>0</v>
          </cell>
        </row>
        <row r="3998">
          <cell r="W3998">
            <v>0</v>
          </cell>
        </row>
        <row r="3999">
          <cell r="W3999">
            <v>0</v>
          </cell>
        </row>
        <row r="4000">
          <cell r="W4000">
            <v>0</v>
          </cell>
        </row>
        <row r="4001">
          <cell r="W4001">
            <v>0</v>
          </cell>
        </row>
        <row r="4002">
          <cell r="W4002">
            <v>0</v>
          </cell>
        </row>
        <row r="4003">
          <cell r="W4003">
            <v>0</v>
          </cell>
        </row>
        <row r="4004">
          <cell r="W4004">
            <v>0</v>
          </cell>
        </row>
        <row r="4005">
          <cell r="W4005">
            <v>0</v>
          </cell>
        </row>
        <row r="4006">
          <cell r="W4006">
            <v>0</v>
          </cell>
        </row>
        <row r="4007">
          <cell r="W4007">
            <v>0</v>
          </cell>
        </row>
        <row r="4008">
          <cell r="W4008">
            <v>0</v>
          </cell>
        </row>
        <row r="4009">
          <cell r="W4009">
            <v>0</v>
          </cell>
        </row>
        <row r="4010">
          <cell r="W4010">
            <v>0</v>
          </cell>
        </row>
        <row r="4011">
          <cell r="W4011">
            <v>0</v>
          </cell>
        </row>
        <row r="4012">
          <cell r="W4012">
            <v>0</v>
          </cell>
        </row>
        <row r="4013">
          <cell r="W4013">
            <v>0</v>
          </cell>
        </row>
        <row r="4014">
          <cell r="W4014">
            <v>0</v>
          </cell>
        </row>
        <row r="4015">
          <cell r="W4015">
            <v>0</v>
          </cell>
        </row>
        <row r="4016">
          <cell r="W4016">
            <v>0</v>
          </cell>
        </row>
        <row r="4017">
          <cell r="W4017">
            <v>0</v>
          </cell>
        </row>
        <row r="4018">
          <cell r="W4018">
            <v>0</v>
          </cell>
        </row>
        <row r="4019">
          <cell r="W4019">
            <v>0</v>
          </cell>
        </row>
        <row r="4020">
          <cell r="W4020">
            <v>0</v>
          </cell>
        </row>
        <row r="4021">
          <cell r="W4021">
            <v>0</v>
          </cell>
        </row>
        <row r="4022">
          <cell r="W4022">
            <v>0</v>
          </cell>
        </row>
        <row r="4023">
          <cell r="W4023">
            <v>0</v>
          </cell>
        </row>
        <row r="4024">
          <cell r="W4024">
            <v>0</v>
          </cell>
        </row>
        <row r="4025">
          <cell r="W4025">
            <v>0</v>
          </cell>
        </row>
        <row r="4026">
          <cell r="W4026">
            <v>0</v>
          </cell>
        </row>
        <row r="4027">
          <cell r="W4027">
            <v>0</v>
          </cell>
        </row>
        <row r="4028">
          <cell r="W4028">
            <v>0</v>
          </cell>
        </row>
        <row r="4029">
          <cell r="W4029">
            <v>0</v>
          </cell>
        </row>
        <row r="4030">
          <cell r="W4030">
            <v>0</v>
          </cell>
        </row>
        <row r="4031">
          <cell r="W4031">
            <v>0</v>
          </cell>
        </row>
        <row r="4032">
          <cell r="W4032">
            <v>0</v>
          </cell>
        </row>
        <row r="4033">
          <cell r="W4033">
            <v>0</v>
          </cell>
        </row>
        <row r="4034">
          <cell r="W4034">
            <v>0</v>
          </cell>
        </row>
        <row r="4035">
          <cell r="W4035">
            <v>0</v>
          </cell>
        </row>
        <row r="4036">
          <cell r="W4036">
            <v>0</v>
          </cell>
        </row>
        <row r="4037">
          <cell r="W4037">
            <v>0</v>
          </cell>
        </row>
        <row r="4038">
          <cell r="W4038">
            <v>0</v>
          </cell>
        </row>
        <row r="4039">
          <cell r="W4039">
            <v>0</v>
          </cell>
        </row>
        <row r="4040">
          <cell r="W4040">
            <v>0</v>
          </cell>
        </row>
        <row r="4041">
          <cell r="W4041">
            <v>0</v>
          </cell>
        </row>
        <row r="4042">
          <cell r="W4042">
            <v>0</v>
          </cell>
        </row>
        <row r="4043">
          <cell r="W4043">
            <v>0</v>
          </cell>
        </row>
        <row r="4044">
          <cell r="W4044">
            <v>0</v>
          </cell>
        </row>
        <row r="4045">
          <cell r="W4045">
            <v>0</v>
          </cell>
        </row>
        <row r="4046">
          <cell r="W4046">
            <v>0</v>
          </cell>
        </row>
        <row r="4047">
          <cell r="W4047">
            <v>0</v>
          </cell>
        </row>
        <row r="4048">
          <cell r="W4048">
            <v>0</v>
          </cell>
        </row>
        <row r="4049">
          <cell r="W4049">
            <v>0</v>
          </cell>
        </row>
        <row r="4050">
          <cell r="W4050">
            <v>0</v>
          </cell>
        </row>
        <row r="4051">
          <cell r="W4051">
            <v>0</v>
          </cell>
        </row>
        <row r="4052">
          <cell r="W4052">
            <v>0</v>
          </cell>
        </row>
        <row r="4053">
          <cell r="W4053">
            <v>0</v>
          </cell>
        </row>
        <row r="4054">
          <cell r="W4054">
            <v>0</v>
          </cell>
        </row>
        <row r="4055">
          <cell r="W4055">
            <v>0</v>
          </cell>
        </row>
        <row r="4056">
          <cell r="W4056">
            <v>0</v>
          </cell>
        </row>
        <row r="4057">
          <cell r="W4057">
            <v>0</v>
          </cell>
        </row>
        <row r="4058">
          <cell r="W4058">
            <v>0</v>
          </cell>
        </row>
        <row r="4059">
          <cell r="W4059">
            <v>0</v>
          </cell>
        </row>
        <row r="4060">
          <cell r="W4060">
            <v>0</v>
          </cell>
        </row>
        <row r="4061">
          <cell r="W4061">
            <v>0</v>
          </cell>
        </row>
        <row r="4062">
          <cell r="W4062">
            <v>0</v>
          </cell>
        </row>
        <row r="4063">
          <cell r="W4063">
            <v>0</v>
          </cell>
        </row>
        <row r="4064">
          <cell r="W4064">
            <v>0</v>
          </cell>
        </row>
        <row r="4065">
          <cell r="W4065">
            <v>0</v>
          </cell>
        </row>
        <row r="4066">
          <cell r="W4066">
            <v>0</v>
          </cell>
        </row>
        <row r="4067">
          <cell r="W4067">
            <v>0</v>
          </cell>
        </row>
        <row r="4068">
          <cell r="W4068">
            <v>0</v>
          </cell>
        </row>
        <row r="4069">
          <cell r="W4069">
            <v>0</v>
          </cell>
        </row>
        <row r="4070">
          <cell r="W4070">
            <v>0</v>
          </cell>
        </row>
        <row r="4071">
          <cell r="W4071">
            <v>0</v>
          </cell>
        </row>
        <row r="4072">
          <cell r="W4072">
            <v>0</v>
          </cell>
        </row>
        <row r="4073">
          <cell r="W4073">
            <v>0</v>
          </cell>
        </row>
        <row r="4074">
          <cell r="W4074">
            <v>0</v>
          </cell>
        </row>
        <row r="4075">
          <cell r="W4075">
            <v>0</v>
          </cell>
        </row>
        <row r="4076">
          <cell r="W4076">
            <v>0</v>
          </cell>
        </row>
        <row r="4077">
          <cell r="W4077">
            <v>0</v>
          </cell>
        </row>
        <row r="4078">
          <cell r="W4078">
            <v>0</v>
          </cell>
        </row>
        <row r="4079">
          <cell r="W4079">
            <v>0</v>
          </cell>
        </row>
        <row r="4080">
          <cell r="W4080">
            <v>0</v>
          </cell>
        </row>
        <row r="4081">
          <cell r="W4081">
            <v>0</v>
          </cell>
        </row>
        <row r="4082">
          <cell r="W4082">
            <v>0</v>
          </cell>
        </row>
        <row r="4083">
          <cell r="W4083">
            <v>0</v>
          </cell>
        </row>
        <row r="4084">
          <cell r="W4084">
            <v>0</v>
          </cell>
        </row>
        <row r="4085">
          <cell r="W4085">
            <v>0</v>
          </cell>
        </row>
        <row r="4086">
          <cell r="W4086">
            <v>0</v>
          </cell>
        </row>
        <row r="4087">
          <cell r="W4087">
            <v>0</v>
          </cell>
        </row>
        <row r="4088">
          <cell r="W4088">
            <v>0</v>
          </cell>
        </row>
        <row r="4089">
          <cell r="W4089">
            <v>0</v>
          </cell>
        </row>
        <row r="4090">
          <cell r="W4090">
            <v>0</v>
          </cell>
        </row>
        <row r="4091">
          <cell r="W4091">
            <v>0</v>
          </cell>
        </row>
        <row r="4092">
          <cell r="W4092">
            <v>0</v>
          </cell>
        </row>
        <row r="4093">
          <cell r="W4093">
            <v>0</v>
          </cell>
        </row>
        <row r="4094">
          <cell r="W4094">
            <v>0</v>
          </cell>
        </row>
        <row r="4095">
          <cell r="W4095">
            <v>0</v>
          </cell>
        </row>
        <row r="4096">
          <cell r="W4096">
            <v>0</v>
          </cell>
        </row>
        <row r="4097">
          <cell r="W4097">
            <v>0</v>
          </cell>
        </row>
        <row r="4098">
          <cell r="W4098">
            <v>0</v>
          </cell>
        </row>
        <row r="4099">
          <cell r="W4099">
            <v>0</v>
          </cell>
        </row>
        <row r="4100">
          <cell r="W4100">
            <v>0</v>
          </cell>
        </row>
        <row r="4101">
          <cell r="W4101">
            <v>0</v>
          </cell>
        </row>
        <row r="4102">
          <cell r="W4102">
            <v>0</v>
          </cell>
        </row>
        <row r="4103">
          <cell r="W4103">
            <v>0</v>
          </cell>
        </row>
        <row r="4104">
          <cell r="W4104">
            <v>0</v>
          </cell>
        </row>
        <row r="4105">
          <cell r="W4105">
            <v>0</v>
          </cell>
        </row>
        <row r="4106">
          <cell r="W4106">
            <v>0</v>
          </cell>
        </row>
        <row r="4107">
          <cell r="W4107">
            <v>0</v>
          </cell>
        </row>
        <row r="4108">
          <cell r="W4108">
            <v>0</v>
          </cell>
        </row>
        <row r="4109">
          <cell r="W4109">
            <v>0</v>
          </cell>
        </row>
        <row r="4110">
          <cell r="W4110">
            <v>0</v>
          </cell>
        </row>
        <row r="4111">
          <cell r="W4111">
            <v>0</v>
          </cell>
        </row>
        <row r="4112">
          <cell r="W4112">
            <v>0</v>
          </cell>
        </row>
        <row r="4113">
          <cell r="W4113">
            <v>0</v>
          </cell>
        </row>
        <row r="4114">
          <cell r="W4114">
            <v>0</v>
          </cell>
        </row>
        <row r="4115">
          <cell r="W4115">
            <v>0</v>
          </cell>
        </row>
        <row r="4116">
          <cell r="W4116">
            <v>0</v>
          </cell>
        </row>
        <row r="4117">
          <cell r="W4117">
            <v>0</v>
          </cell>
        </row>
        <row r="4118">
          <cell r="W4118">
            <v>0</v>
          </cell>
        </row>
        <row r="4119">
          <cell r="W4119">
            <v>0</v>
          </cell>
        </row>
        <row r="4120">
          <cell r="W4120">
            <v>0</v>
          </cell>
        </row>
        <row r="4121">
          <cell r="W4121">
            <v>0</v>
          </cell>
        </row>
        <row r="4122">
          <cell r="W4122">
            <v>0</v>
          </cell>
        </row>
        <row r="4123">
          <cell r="W4123">
            <v>0</v>
          </cell>
        </row>
        <row r="4124">
          <cell r="W4124">
            <v>0</v>
          </cell>
        </row>
        <row r="4125">
          <cell r="W4125">
            <v>0</v>
          </cell>
        </row>
        <row r="4126">
          <cell r="W4126">
            <v>0</v>
          </cell>
        </row>
        <row r="4127">
          <cell r="W4127">
            <v>0</v>
          </cell>
        </row>
        <row r="4128">
          <cell r="W4128">
            <v>0</v>
          </cell>
        </row>
        <row r="4129">
          <cell r="W4129">
            <v>0</v>
          </cell>
        </row>
        <row r="4130">
          <cell r="W4130">
            <v>0</v>
          </cell>
        </row>
        <row r="4131">
          <cell r="W4131">
            <v>0</v>
          </cell>
        </row>
        <row r="4132">
          <cell r="W4132">
            <v>0</v>
          </cell>
        </row>
        <row r="4133">
          <cell r="W4133">
            <v>0</v>
          </cell>
        </row>
        <row r="4134">
          <cell r="W4134">
            <v>0</v>
          </cell>
        </row>
        <row r="4135">
          <cell r="W4135">
            <v>0</v>
          </cell>
        </row>
        <row r="4136">
          <cell r="W4136">
            <v>0</v>
          </cell>
        </row>
        <row r="4137">
          <cell r="W4137">
            <v>0</v>
          </cell>
        </row>
        <row r="4138">
          <cell r="W4138">
            <v>0</v>
          </cell>
        </row>
        <row r="4139">
          <cell r="W4139">
            <v>0</v>
          </cell>
        </row>
        <row r="4140">
          <cell r="W4140">
            <v>0</v>
          </cell>
        </row>
        <row r="4141">
          <cell r="W4141">
            <v>0</v>
          </cell>
        </row>
        <row r="4142">
          <cell r="W4142">
            <v>0</v>
          </cell>
        </row>
        <row r="4143">
          <cell r="W4143">
            <v>0</v>
          </cell>
        </row>
        <row r="4144">
          <cell r="W4144">
            <v>0</v>
          </cell>
        </row>
        <row r="4145">
          <cell r="W4145">
            <v>0</v>
          </cell>
        </row>
        <row r="4146">
          <cell r="W4146">
            <v>0</v>
          </cell>
        </row>
        <row r="4147">
          <cell r="W4147">
            <v>0</v>
          </cell>
        </row>
        <row r="4148">
          <cell r="W4148">
            <v>0</v>
          </cell>
        </row>
        <row r="4149">
          <cell r="W4149">
            <v>0</v>
          </cell>
        </row>
        <row r="4150">
          <cell r="W4150">
            <v>0</v>
          </cell>
        </row>
        <row r="4151">
          <cell r="W4151">
            <v>0</v>
          </cell>
        </row>
        <row r="4152">
          <cell r="W4152">
            <v>0</v>
          </cell>
        </row>
        <row r="4153">
          <cell r="W4153">
            <v>0</v>
          </cell>
        </row>
        <row r="4154">
          <cell r="W4154">
            <v>0</v>
          </cell>
        </row>
        <row r="4155">
          <cell r="W4155">
            <v>0</v>
          </cell>
        </row>
        <row r="4156">
          <cell r="W4156">
            <v>0</v>
          </cell>
        </row>
        <row r="4157">
          <cell r="W4157">
            <v>0</v>
          </cell>
        </row>
        <row r="4158">
          <cell r="W4158">
            <v>0</v>
          </cell>
        </row>
        <row r="4159">
          <cell r="W4159">
            <v>0</v>
          </cell>
        </row>
        <row r="4160">
          <cell r="W4160">
            <v>0</v>
          </cell>
        </row>
        <row r="4161">
          <cell r="W4161">
            <v>0</v>
          </cell>
        </row>
        <row r="4162">
          <cell r="W4162">
            <v>0</v>
          </cell>
        </row>
        <row r="4163">
          <cell r="W4163">
            <v>0</v>
          </cell>
        </row>
        <row r="4164">
          <cell r="W4164">
            <v>0</v>
          </cell>
        </row>
        <row r="4165">
          <cell r="W4165">
            <v>0</v>
          </cell>
        </row>
        <row r="4166">
          <cell r="W4166">
            <v>0</v>
          </cell>
        </row>
        <row r="4167">
          <cell r="W4167">
            <v>0</v>
          </cell>
        </row>
        <row r="4168">
          <cell r="W4168">
            <v>0</v>
          </cell>
        </row>
        <row r="4169">
          <cell r="W4169">
            <v>0</v>
          </cell>
        </row>
        <row r="4170">
          <cell r="W4170">
            <v>0</v>
          </cell>
        </row>
        <row r="4171">
          <cell r="W4171">
            <v>0</v>
          </cell>
        </row>
        <row r="4172">
          <cell r="W4172">
            <v>0</v>
          </cell>
        </row>
        <row r="4173">
          <cell r="W4173">
            <v>0</v>
          </cell>
        </row>
        <row r="4174">
          <cell r="W4174">
            <v>0</v>
          </cell>
        </row>
        <row r="4175">
          <cell r="W4175">
            <v>0</v>
          </cell>
        </row>
        <row r="4176">
          <cell r="W4176">
            <v>0</v>
          </cell>
        </row>
        <row r="4177">
          <cell r="W4177">
            <v>0</v>
          </cell>
        </row>
        <row r="4178">
          <cell r="W4178">
            <v>0</v>
          </cell>
        </row>
        <row r="4179">
          <cell r="W4179">
            <v>0</v>
          </cell>
        </row>
        <row r="4180">
          <cell r="W4180">
            <v>0</v>
          </cell>
        </row>
        <row r="4181">
          <cell r="W4181">
            <v>0</v>
          </cell>
        </row>
        <row r="4182">
          <cell r="W4182">
            <v>0</v>
          </cell>
        </row>
        <row r="4183">
          <cell r="W4183">
            <v>0</v>
          </cell>
        </row>
        <row r="4184">
          <cell r="W4184">
            <v>0</v>
          </cell>
        </row>
        <row r="4185">
          <cell r="W4185">
            <v>0</v>
          </cell>
        </row>
        <row r="4186">
          <cell r="W4186">
            <v>0</v>
          </cell>
        </row>
        <row r="4187">
          <cell r="W4187">
            <v>0</v>
          </cell>
        </row>
        <row r="4188">
          <cell r="W4188">
            <v>0</v>
          </cell>
        </row>
        <row r="4189">
          <cell r="W4189">
            <v>0</v>
          </cell>
        </row>
        <row r="4190">
          <cell r="W4190">
            <v>0</v>
          </cell>
        </row>
        <row r="4191">
          <cell r="W4191">
            <v>0</v>
          </cell>
        </row>
        <row r="4192">
          <cell r="W4192">
            <v>0</v>
          </cell>
        </row>
        <row r="4193">
          <cell r="W4193">
            <v>0</v>
          </cell>
        </row>
        <row r="4194">
          <cell r="W4194">
            <v>0</v>
          </cell>
        </row>
        <row r="4195">
          <cell r="W4195">
            <v>0</v>
          </cell>
        </row>
        <row r="4196">
          <cell r="W4196">
            <v>0</v>
          </cell>
        </row>
        <row r="4197">
          <cell r="W4197">
            <v>0</v>
          </cell>
        </row>
        <row r="4198">
          <cell r="W4198">
            <v>0</v>
          </cell>
        </row>
        <row r="4199">
          <cell r="W4199">
            <v>0</v>
          </cell>
        </row>
        <row r="4200">
          <cell r="W4200">
            <v>0</v>
          </cell>
        </row>
        <row r="4201">
          <cell r="W4201">
            <v>0</v>
          </cell>
        </row>
        <row r="4202">
          <cell r="W4202">
            <v>0</v>
          </cell>
        </row>
        <row r="4203">
          <cell r="W4203">
            <v>0</v>
          </cell>
        </row>
        <row r="4204">
          <cell r="W4204">
            <v>0</v>
          </cell>
        </row>
        <row r="4205">
          <cell r="W4205">
            <v>0</v>
          </cell>
        </row>
        <row r="4206">
          <cell r="W4206">
            <v>0</v>
          </cell>
        </row>
        <row r="4207">
          <cell r="W4207">
            <v>0</v>
          </cell>
        </row>
        <row r="4208">
          <cell r="W4208">
            <v>0</v>
          </cell>
        </row>
        <row r="4209">
          <cell r="W4209">
            <v>0</v>
          </cell>
        </row>
        <row r="4210">
          <cell r="W4210">
            <v>0</v>
          </cell>
        </row>
        <row r="4211">
          <cell r="W4211">
            <v>0</v>
          </cell>
        </row>
        <row r="4212">
          <cell r="W4212">
            <v>0</v>
          </cell>
        </row>
        <row r="4213">
          <cell r="W4213">
            <v>0</v>
          </cell>
        </row>
        <row r="4214">
          <cell r="W4214">
            <v>0</v>
          </cell>
        </row>
        <row r="4215">
          <cell r="W4215">
            <v>0</v>
          </cell>
        </row>
        <row r="4216">
          <cell r="W4216">
            <v>0</v>
          </cell>
        </row>
        <row r="4217">
          <cell r="W4217">
            <v>0</v>
          </cell>
        </row>
        <row r="4218">
          <cell r="W4218">
            <v>0</v>
          </cell>
        </row>
        <row r="4219">
          <cell r="W4219">
            <v>0</v>
          </cell>
        </row>
        <row r="4220">
          <cell r="W4220">
            <v>0</v>
          </cell>
        </row>
        <row r="4221">
          <cell r="W4221">
            <v>0</v>
          </cell>
        </row>
        <row r="4222">
          <cell r="W4222">
            <v>0</v>
          </cell>
        </row>
        <row r="4223">
          <cell r="W4223">
            <v>0</v>
          </cell>
        </row>
        <row r="4224">
          <cell r="W4224">
            <v>0</v>
          </cell>
        </row>
        <row r="4225">
          <cell r="W4225">
            <v>0</v>
          </cell>
        </row>
        <row r="4226">
          <cell r="W4226">
            <v>0</v>
          </cell>
        </row>
        <row r="4227">
          <cell r="W4227">
            <v>0</v>
          </cell>
        </row>
        <row r="4228">
          <cell r="W4228">
            <v>0</v>
          </cell>
        </row>
        <row r="4229">
          <cell r="W4229">
            <v>0</v>
          </cell>
        </row>
        <row r="4230">
          <cell r="W4230">
            <v>0</v>
          </cell>
        </row>
        <row r="4231">
          <cell r="W4231">
            <v>0</v>
          </cell>
        </row>
        <row r="4232">
          <cell r="W4232">
            <v>0</v>
          </cell>
        </row>
        <row r="4233">
          <cell r="W4233">
            <v>0</v>
          </cell>
        </row>
        <row r="4234">
          <cell r="W4234">
            <v>0</v>
          </cell>
        </row>
        <row r="4235">
          <cell r="W4235">
            <v>0</v>
          </cell>
        </row>
        <row r="4236">
          <cell r="W4236">
            <v>0</v>
          </cell>
        </row>
        <row r="4237">
          <cell r="W4237">
            <v>0</v>
          </cell>
        </row>
        <row r="4238">
          <cell r="W4238">
            <v>0</v>
          </cell>
        </row>
        <row r="4239">
          <cell r="W4239">
            <v>0</v>
          </cell>
        </row>
        <row r="4240">
          <cell r="W4240">
            <v>0</v>
          </cell>
        </row>
        <row r="4241">
          <cell r="W4241">
            <v>0</v>
          </cell>
        </row>
        <row r="4242">
          <cell r="W4242">
            <v>0</v>
          </cell>
        </row>
        <row r="4243">
          <cell r="W4243">
            <v>0</v>
          </cell>
        </row>
        <row r="4244">
          <cell r="W4244">
            <v>0</v>
          </cell>
        </row>
        <row r="4245">
          <cell r="W4245">
            <v>0</v>
          </cell>
        </row>
        <row r="4246">
          <cell r="W4246">
            <v>0</v>
          </cell>
        </row>
        <row r="4247">
          <cell r="W4247">
            <v>0</v>
          </cell>
        </row>
        <row r="4248">
          <cell r="W4248">
            <v>0</v>
          </cell>
        </row>
        <row r="4249">
          <cell r="W4249">
            <v>0</v>
          </cell>
        </row>
        <row r="4250">
          <cell r="W4250">
            <v>0</v>
          </cell>
        </row>
        <row r="4251">
          <cell r="W4251">
            <v>0</v>
          </cell>
        </row>
        <row r="4252">
          <cell r="W4252">
            <v>0</v>
          </cell>
        </row>
        <row r="4253">
          <cell r="W4253">
            <v>0</v>
          </cell>
        </row>
        <row r="4254">
          <cell r="W4254">
            <v>0</v>
          </cell>
        </row>
        <row r="4255">
          <cell r="W4255">
            <v>0</v>
          </cell>
        </row>
        <row r="4256">
          <cell r="W4256">
            <v>0</v>
          </cell>
        </row>
        <row r="4257">
          <cell r="W4257">
            <v>0</v>
          </cell>
        </row>
        <row r="4258">
          <cell r="W4258">
            <v>0</v>
          </cell>
        </row>
        <row r="4259">
          <cell r="W4259">
            <v>0</v>
          </cell>
        </row>
        <row r="4260">
          <cell r="W4260">
            <v>0</v>
          </cell>
        </row>
        <row r="4261">
          <cell r="W4261">
            <v>0</v>
          </cell>
        </row>
        <row r="4262">
          <cell r="W4262">
            <v>0</v>
          </cell>
        </row>
        <row r="4263">
          <cell r="W4263">
            <v>0</v>
          </cell>
        </row>
        <row r="4264">
          <cell r="W4264">
            <v>0</v>
          </cell>
        </row>
        <row r="4265">
          <cell r="W4265">
            <v>0</v>
          </cell>
        </row>
        <row r="4266">
          <cell r="W4266">
            <v>0</v>
          </cell>
        </row>
        <row r="4267">
          <cell r="W4267">
            <v>0</v>
          </cell>
        </row>
        <row r="4268">
          <cell r="W4268">
            <v>0</v>
          </cell>
        </row>
        <row r="4269">
          <cell r="W4269">
            <v>0</v>
          </cell>
        </row>
        <row r="4270">
          <cell r="W4270">
            <v>0</v>
          </cell>
        </row>
        <row r="4271">
          <cell r="W4271">
            <v>0</v>
          </cell>
        </row>
        <row r="4272">
          <cell r="W4272">
            <v>0</v>
          </cell>
        </row>
        <row r="4273">
          <cell r="W4273">
            <v>0</v>
          </cell>
        </row>
        <row r="4274">
          <cell r="W4274">
            <v>0</v>
          </cell>
        </row>
        <row r="4275">
          <cell r="W4275">
            <v>0</v>
          </cell>
        </row>
        <row r="4276">
          <cell r="W4276">
            <v>0</v>
          </cell>
        </row>
        <row r="4277">
          <cell r="W4277">
            <v>0</v>
          </cell>
        </row>
        <row r="4278">
          <cell r="W4278">
            <v>0</v>
          </cell>
        </row>
        <row r="4279">
          <cell r="W4279">
            <v>0</v>
          </cell>
        </row>
        <row r="4280">
          <cell r="W4280">
            <v>0</v>
          </cell>
        </row>
        <row r="4281">
          <cell r="W4281">
            <v>0</v>
          </cell>
        </row>
        <row r="4282">
          <cell r="W4282">
            <v>0</v>
          </cell>
        </row>
        <row r="4283">
          <cell r="W4283">
            <v>0</v>
          </cell>
        </row>
        <row r="4284">
          <cell r="W4284">
            <v>0</v>
          </cell>
        </row>
        <row r="4285">
          <cell r="W4285">
            <v>0</v>
          </cell>
        </row>
        <row r="4286">
          <cell r="W4286">
            <v>0</v>
          </cell>
        </row>
        <row r="4287">
          <cell r="W4287">
            <v>0</v>
          </cell>
        </row>
        <row r="4288">
          <cell r="W4288">
            <v>0</v>
          </cell>
        </row>
        <row r="4289">
          <cell r="W4289">
            <v>0</v>
          </cell>
        </row>
        <row r="4290">
          <cell r="W4290">
            <v>0</v>
          </cell>
        </row>
        <row r="4291">
          <cell r="W4291">
            <v>0</v>
          </cell>
        </row>
        <row r="4292">
          <cell r="W4292">
            <v>0</v>
          </cell>
        </row>
        <row r="4293">
          <cell r="W4293">
            <v>0</v>
          </cell>
        </row>
        <row r="4294">
          <cell r="W4294">
            <v>0</v>
          </cell>
        </row>
        <row r="4295">
          <cell r="W4295">
            <v>0</v>
          </cell>
        </row>
        <row r="4296">
          <cell r="W4296">
            <v>0</v>
          </cell>
        </row>
        <row r="4297">
          <cell r="W4297">
            <v>0</v>
          </cell>
        </row>
        <row r="4298">
          <cell r="W4298">
            <v>0</v>
          </cell>
        </row>
        <row r="4299">
          <cell r="W4299">
            <v>0</v>
          </cell>
        </row>
        <row r="4300">
          <cell r="W4300">
            <v>0</v>
          </cell>
        </row>
        <row r="4301">
          <cell r="W4301">
            <v>0</v>
          </cell>
        </row>
        <row r="4302">
          <cell r="W4302">
            <v>0</v>
          </cell>
        </row>
        <row r="4303">
          <cell r="W4303">
            <v>0</v>
          </cell>
        </row>
        <row r="4304">
          <cell r="W4304">
            <v>0</v>
          </cell>
        </row>
        <row r="4305">
          <cell r="W4305">
            <v>0</v>
          </cell>
        </row>
        <row r="4306">
          <cell r="W4306">
            <v>0</v>
          </cell>
        </row>
        <row r="4307">
          <cell r="W4307">
            <v>0</v>
          </cell>
        </row>
        <row r="4308">
          <cell r="W4308">
            <v>0</v>
          </cell>
        </row>
        <row r="4309">
          <cell r="W4309">
            <v>0</v>
          </cell>
        </row>
        <row r="4310">
          <cell r="W4310">
            <v>0</v>
          </cell>
        </row>
        <row r="4311">
          <cell r="W4311">
            <v>0</v>
          </cell>
        </row>
        <row r="4312">
          <cell r="W4312">
            <v>0</v>
          </cell>
        </row>
        <row r="4313">
          <cell r="W4313">
            <v>0</v>
          </cell>
        </row>
        <row r="4314">
          <cell r="W4314">
            <v>0</v>
          </cell>
        </row>
        <row r="4315">
          <cell r="W4315">
            <v>0</v>
          </cell>
        </row>
        <row r="4316">
          <cell r="W4316">
            <v>0</v>
          </cell>
        </row>
        <row r="4317">
          <cell r="W4317">
            <v>0</v>
          </cell>
        </row>
        <row r="4318">
          <cell r="W4318">
            <v>0</v>
          </cell>
        </row>
        <row r="4319">
          <cell r="W4319">
            <v>0</v>
          </cell>
        </row>
        <row r="4320">
          <cell r="W4320">
            <v>0</v>
          </cell>
        </row>
        <row r="4321">
          <cell r="W4321">
            <v>0</v>
          </cell>
        </row>
        <row r="4322">
          <cell r="W4322">
            <v>0</v>
          </cell>
        </row>
        <row r="4323">
          <cell r="W4323">
            <v>0</v>
          </cell>
        </row>
        <row r="4324">
          <cell r="W4324">
            <v>0</v>
          </cell>
        </row>
        <row r="4325">
          <cell r="W4325">
            <v>0</v>
          </cell>
        </row>
        <row r="4326">
          <cell r="W4326">
            <v>0</v>
          </cell>
        </row>
        <row r="4327">
          <cell r="W4327">
            <v>0</v>
          </cell>
        </row>
        <row r="4328">
          <cell r="W4328">
            <v>0</v>
          </cell>
        </row>
        <row r="4329">
          <cell r="W4329">
            <v>0</v>
          </cell>
        </row>
        <row r="4330">
          <cell r="W4330">
            <v>0</v>
          </cell>
        </row>
        <row r="4331">
          <cell r="W4331">
            <v>0</v>
          </cell>
        </row>
        <row r="4332">
          <cell r="W4332">
            <v>0</v>
          </cell>
        </row>
        <row r="4333">
          <cell r="W4333">
            <v>0</v>
          </cell>
        </row>
        <row r="4334">
          <cell r="W4334">
            <v>0</v>
          </cell>
        </row>
        <row r="4335">
          <cell r="W4335">
            <v>0</v>
          </cell>
        </row>
        <row r="4336">
          <cell r="W4336">
            <v>0</v>
          </cell>
        </row>
        <row r="4337">
          <cell r="W4337">
            <v>0</v>
          </cell>
        </row>
        <row r="4338">
          <cell r="W4338">
            <v>0</v>
          </cell>
        </row>
        <row r="4339">
          <cell r="W4339">
            <v>0</v>
          </cell>
        </row>
        <row r="4340">
          <cell r="W4340">
            <v>0</v>
          </cell>
        </row>
        <row r="4341">
          <cell r="W4341">
            <v>0</v>
          </cell>
        </row>
        <row r="4342">
          <cell r="W4342">
            <v>0</v>
          </cell>
        </row>
        <row r="4343">
          <cell r="W4343">
            <v>0</v>
          </cell>
        </row>
        <row r="4344">
          <cell r="W4344">
            <v>0</v>
          </cell>
        </row>
        <row r="4345">
          <cell r="W4345">
            <v>0</v>
          </cell>
        </row>
        <row r="4346">
          <cell r="W4346">
            <v>0</v>
          </cell>
        </row>
        <row r="4347">
          <cell r="W4347">
            <v>0</v>
          </cell>
        </row>
        <row r="4348">
          <cell r="W4348">
            <v>0</v>
          </cell>
        </row>
        <row r="4349">
          <cell r="W4349">
            <v>0</v>
          </cell>
        </row>
        <row r="4350">
          <cell r="W4350">
            <v>0</v>
          </cell>
        </row>
        <row r="4351">
          <cell r="W4351">
            <v>0</v>
          </cell>
        </row>
        <row r="4352">
          <cell r="W4352">
            <v>0</v>
          </cell>
        </row>
        <row r="4353">
          <cell r="W4353">
            <v>0</v>
          </cell>
        </row>
        <row r="4354">
          <cell r="W4354">
            <v>0</v>
          </cell>
        </row>
        <row r="4355">
          <cell r="W4355">
            <v>0</v>
          </cell>
        </row>
        <row r="4356">
          <cell r="W4356">
            <v>0</v>
          </cell>
        </row>
        <row r="4357">
          <cell r="W4357">
            <v>0</v>
          </cell>
        </row>
        <row r="4358">
          <cell r="W4358">
            <v>0</v>
          </cell>
        </row>
        <row r="4359">
          <cell r="W4359">
            <v>0</v>
          </cell>
        </row>
        <row r="4360">
          <cell r="W4360">
            <v>0</v>
          </cell>
        </row>
        <row r="4361">
          <cell r="W4361">
            <v>0</v>
          </cell>
        </row>
        <row r="4362">
          <cell r="W4362">
            <v>0</v>
          </cell>
        </row>
        <row r="4363">
          <cell r="W4363">
            <v>0</v>
          </cell>
        </row>
        <row r="4364">
          <cell r="W4364">
            <v>0</v>
          </cell>
        </row>
        <row r="4365">
          <cell r="W4365">
            <v>0</v>
          </cell>
        </row>
        <row r="4366">
          <cell r="W4366">
            <v>0</v>
          </cell>
        </row>
        <row r="4367">
          <cell r="W4367">
            <v>0</v>
          </cell>
        </row>
        <row r="4368">
          <cell r="W4368">
            <v>0</v>
          </cell>
        </row>
        <row r="4369">
          <cell r="W4369">
            <v>0</v>
          </cell>
        </row>
        <row r="4370">
          <cell r="W4370">
            <v>0</v>
          </cell>
        </row>
        <row r="4371">
          <cell r="W4371">
            <v>0</v>
          </cell>
        </row>
        <row r="4372">
          <cell r="W4372">
            <v>0</v>
          </cell>
        </row>
        <row r="4373">
          <cell r="W4373">
            <v>0</v>
          </cell>
        </row>
        <row r="4374">
          <cell r="W4374">
            <v>0</v>
          </cell>
        </row>
        <row r="4375">
          <cell r="W4375">
            <v>0</v>
          </cell>
        </row>
        <row r="4376">
          <cell r="W4376">
            <v>0</v>
          </cell>
        </row>
        <row r="4377">
          <cell r="W4377">
            <v>0</v>
          </cell>
        </row>
        <row r="4378">
          <cell r="W4378">
            <v>0</v>
          </cell>
        </row>
        <row r="4379">
          <cell r="W4379">
            <v>0</v>
          </cell>
        </row>
        <row r="4380">
          <cell r="W4380">
            <v>0</v>
          </cell>
        </row>
        <row r="4381">
          <cell r="W4381">
            <v>0</v>
          </cell>
        </row>
        <row r="4382">
          <cell r="W4382">
            <v>0</v>
          </cell>
        </row>
        <row r="4383">
          <cell r="W4383">
            <v>0</v>
          </cell>
        </row>
        <row r="4384">
          <cell r="W4384">
            <v>0</v>
          </cell>
        </row>
        <row r="4385">
          <cell r="W4385">
            <v>0</v>
          </cell>
        </row>
        <row r="4386">
          <cell r="W4386">
            <v>0</v>
          </cell>
        </row>
        <row r="4387">
          <cell r="W4387">
            <v>0</v>
          </cell>
        </row>
        <row r="4388">
          <cell r="W4388">
            <v>0</v>
          </cell>
        </row>
        <row r="4389">
          <cell r="W4389">
            <v>0</v>
          </cell>
        </row>
        <row r="4390">
          <cell r="W4390">
            <v>0</v>
          </cell>
        </row>
        <row r="4391">
          <cell r="W4391">
            <v>0</v>
          </cell>
        </row>
        <row r="4392">
          <cell r="W4392">
            <v>0</v>
          </cell>
        </row>
        <row r="4393">
          <cell r="W4393">
            <v>0</v>
          </cell>
        </row>
        <row r="4394">
          <cell r="W4394">
            <v>0</v>
          </cell>
        </row>
        <row r="4395">
          <cell r="W4395">
            <v>0</v>
          </cell>
        </row>
        <row r="4396">
          <cell r="W4396">
            <v>0</v>
          </cell>
        </row>
        <row r="4397">
          <cell r="W4397">
            <v>0</v>
          </cell>
        </row>
        <row r="4398">
          <cell r="W4398">
            <v>0</v>
          </cell>
        </row>
        <row r="4399">
          <cell r="W4399">
            <v>0</v>
          </cell>
        </row>
        <row r="4400">
          <cell r="W4400">
            <v>0</v>
          </cell>
        </row>
        <row r="4401">
          <cell r="W4401">
            <v>0</v>
          </cell>
        </row>
        <row r="4402">
          <cell r="W4402">
            <v>0</v>
          </cell>
        </row>
        <row r="4403">
          <cell r="W4403">
            <v>0</v>
          </cell>
        </row>
        <row r="4404">
          <cell r="W4404">
            <v>0</v>
          </cell>
        </row>
        <row r="4405">
          <cell r="W4405">
            <v>0</v>
          </cell>
        </row>
        <row r="4406">
          <cell r="A4406">
            <v>0</v>
          </cell>
          <cell r="B4406" t="str">
            <v xml:space="preserve"> 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 t="str">
            <v/>
          </cell>
          <cell r="T4406" t="str">
            <v/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407">
          <cell r="A4407">
            <v>0</v>
          </cell>
          <cell r="B4407" t="str">
            <v xml:space="preserve"> 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  <cell r="G4407">
            <v>0</v>
          </cell>
          <cell r="H4407">
            <v>0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  <cell r="M4407">
            <v>0</v>
          </cell>
          <cell r="N4407">
            <v>0</v>
          </cell>
          <cell r="O4407">
            <v>0</v>
          </cell>
          <cell r="P4407">
            <v>0</v>
          </cell>
          <cell r="Q4407">
            <v>0</v>
          </cell>
          <cell r="R4407">
            <v>0</v>
          </cell>
          <cell r="S4407" t="str">
            <v/>
          </cell>
          <cell r="T4407" t="str">
            <v/>
          </cell>
          <cell r="U4407">
            <v>0</v>
          </cell>
          <cell r="V4407">
            <v>0</v>
          </cell>
          <cell r="W4407">
            <v>0</v>
          </cell>
          <cell r="X4407">
            <v>0</v>
          </cell>
          <cell r="Y4407">
            <v>0</v>
          </cell>
          <cell r="Z4407">
            <v>0</v>
          </cell>
          <cell r="AA4407">
            <v>0</v>
          </cell>
          <cell r="AB4407">
            <v>0</v>
          </cell>
        </row>
        <row r="4408">
          <cell r="A4408">
            <v>0</v>
          </cell>
          <cell r="B4408" t="str">
            <v xml:space="preserve"> 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  <cell r="G4408">
            <v>0</v>
          </cell>
          <cell r="H4408">
            <v>0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  <cell r="M4408">
            <v>0</v>
          </cell>
          <cell r="N4408">
            <v>0</v>
          </cell>
          <cell r="O4408">
            <v>0</v>
          </cell>
          <cell r="P4408">
            <v>0</v>
          </cell>
          <cell r="Q4408">
            <v>0</v>
          </cell>
          <cell r="R4408">
            <v>0</v>
          </cell>
          <cell r="S4408" t="str">
            <v/>
          </cell>
          <cell r="T4408" t="str">
            <v/>
          </cell>
          <cell r="U4408">
            <v>0</v>
          </cell>
          <cell r="V4408">
            <v>0</v>
          </cell>
          <cell r="W4408">
            <v>0</v>
          </cell>
          <cell r="X4408">
            <v>0</v>
          </cell>
          <cell r="Y4408">
            <v>0</v>
          </cell>
          <cell r="Z4408">
            <v>0</v>
          </cell>
          <cell r="AA4408">
            <v>0</v>
          </cell>
          <cell r="AB4408">
            <v>0</v>
          </cell>
        </row>
        <row r="4409">
          <cell r="A4409">
            <v>0</v>
          </cell>
          <cell r="B4409" t="str">
            <v xml:space="preserve"> 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  <cell r="G4409">
            <v>0</v>
          </cell>
          <cell r="H4409">
            <v>0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  <cell r="M4409">
            <v>0</v>
          </cell>
          <cell r="N4409">
            <v>0</v>
          </cell>
          <cell r="O4409">
            <v>0</v>
          </cell>
          <cell r="P4409">
            <v>0</v>
          </cell>
          <cell r="Q4409">
            <v>0</v>
          </cell>
          <cell r="R4409">
            <v>0</v>
          </cell>
          <cell r="S4409" t="str">
            <v/>
          </cell>
          <cell r="T4409" t="str">
            <v/>
          </cell>
          <cell r="U4409">
            <v>0</v>
          </cell>
          <cell r="V4409">
            <v>0</v>
          </cell>
          <cell r="W4409">
            <v>0</v>
          </cell>
          <cell r="X4409">
            <v>0</v>
          </cell>
          <cell r="Y4409">
            <v>0</v>
          </cell>
          <cell r="Z4409">
            <v>0</v>
          </cell>
          <cell r="AA4409">
            <v>0</v>
          </cell>
          <cell r="AB4409">
            <v>0</v>
          </cell>
        </row>
        <row r="4410">
          <cell r="A4410">
            <v>0</v>
          </cell>
          <cell r="B4410" t="str">
            <v xml:space="preserve"> 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  <cell r="G4410">
            <v>0</v>
          </cell>
          <cell r="H4410">
            <v>0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  <cell r="M4410">
            <v>0</v>
          </cell>
          <cell r="N4410">
            <v>0</v>
          </cell>
          <cell r="O4410">
            <v>0</v>
          </cell>
          <cell r="P4410">
            <v>0</v>
          </cell>
          <cell r="Q4410">
            <v>0</v>
          </cell>
          <cell r="R4410">
            <v>0</v>
          </cell>
          <cell r="S4410" t="str">
            <v/>
          </cell>
          <cell r="T4410" t="str">
            <v/>
          </cell>
          <cell r="U4410">
            <v>0</v>
          </cell>
          <cell r="V4410">
            <v>0</v>
          </cell>
          <cell r="W4410">
            <v>0</v>
          </cell>
          <cell r="X4410">
            <v>0</v>
          </cell>
          <cell r="Y4410">
            <v>0</v>
          </cell>
          <cell r="Z4410">
            <v>0</v>
          </cell>
          <cell r="AA4410">
            <v>0</v>
          </cell>
          <cell r="AB4410">
            <v>0</v>
          </cell>
        </row>
        <row r="4411">
          <cell r="A4411">
            <v>0</v>
          </cell>
          <cell r="B4411" t="str">
            <v xml:space="preserve"> 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  <cell r="G4411">
            <v>0</v>
          </cell>
          <cell r="H4411">
            <v>0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  <cell r="M4411">
            <v>0</v>
          </cell>
          <cell r="N4411">
            <v>0</v>
          </cell>
          <cell r="O4411">
            <v>0</v>
          </cell>
          <cell r="P4411">
            <v>0</v>
          </cell>
          <cell r="Q4411">
            <v>0</v>
          </cell>
          <cell r="R4411">
            <v>0</v>
          </cell>
          <cell r="S4411" t="str">
            <v/>
          </cell>
          <cell r="T4411" t="str">
            <v/>
          </cell>
          <cell r="U4411">
            <v>0</v>
          </cell>
          <cell r="V4411">
            <v>0</v>
          </cell>
          <cell r="W4411">
            <v>0</v>
          </cell>
          <cell r="X4411">
            <v>0</v>
          </cell>
          <cell r="Y4411">
            <v>0</v>
          </cell>
          <cell r="Z4411">
            <v>0</v>
          </cell>
          <cell r="AA4411">
            <v>0</v>
          </cell>
          <cell r="AB4411">
            <v>0</v>
          </cell>
        </row>
        <row r="4412">
          <cell r="A4412">
            <v>0</v>
          </cell>
          <cell r="B4412" t="str">
            <v xml:space="preserve"> 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  <cell r="G4412">
            <v>0</v>
          </cell>
          <cell r="H4412">
            <v>0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  <cell r="M4412">
            <v>0</v>
          </cell>
          <cell r="N4412">
            <v>0</v>
          </cell>
          <cell r="O4412">
            <v>0</v>
          </cell>
          <cell r="P4412">
            <v>0</v>
          </cell>
          <cell r="Q4412">
            <v>0</v>
          </cell>
          <cell r="R4412">
            <v>0</v>
          </cell>
          <cell r="S4412" t="str">
            <v/>
          </cell>
          <cell r="T4412" t="str">
            <v/>
          </cell>
          <cell r="U4412">
            <v>0</v>
          </cell>
          <cell r="V4412">
            <v>0</v>
          </cell>
          <cell r="W4412">
            <v>0</v>
          </cell>
          <cell r="X4412">
            <v>0</v>
          </cell>
          <cell r="Y4412">
            <v>0</v>
          </cell>
          <cell r="Z4412">
            <v>0</v>
          </cell>
          <cell r="AA4412">
            <v>0</v>
          </cell>
          <cell r="AB4412">
            <v>0</v>
          </cell>
        </row>
        <row r="4413">
          <cell r="A4413">
            <v>0</v>
          </cell>
          <cell r="B4413" t="str">
            <v xml:space="preserve"> 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  <cell r="G4413">
            <v>0</v>
          </cell>
          <cell r="H4413">
            <v>0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  <cell r="M4413">
            <v>0</v>
          </cell>
          <cell r="N4413">
            <v>0</v>
          </cell>
          <cell r="O4413">
            <v>0</v>
          </cell>
          <cell r="P4413">
            <v>0</v>
          </cell>
          <cell r="Q4413">
            <v>0</v>
          </cell>
          <cell r="R4413">
            <v>0</v>
          </cell>
          <cell r="S4413" t="str">
            <v/>
          </cell>
          <cell r="T4413" t="str">
            <v/>
          </cell>
          <cell r="U4413">
            <v>0</v>
          </cell>
          <cell r="V4413">
            <v>0</v>
          </cell>
          <cell r="W4413">
            <v>0</v>
          </cell>
          <cell r="X4413">
            <v>0</v>
          </cell>
          <cell r="Y4413">
            <v>0</v>
          </cell>
          <cell r="Z4413">
            <v>0</v>
          </cell>
          <cell r="AA4413">
            <v>0</v>
          </cell>
          <cell r="AB4413">
            <v>0</v>
          </cell>
        </row>
        <row r="4414">
          <cell r="A4414">
            <v>0</v>
          </cell>
          <cell r="B4414" t="str">
            <v xml:space="preserve"> 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  <cell r="G4414">
            <v>0</v>
          </cell>
          <cell r="H4414">
            <v>0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  <cell r="M4414">
            <v>0</v>
          </cell>
          <cell r="N4414">
            <v>0</v>
          </cell>
          <cell r="O4414">
            <v>0</v>
          </cell>
          <cell r="P4414">
            <v>0</v>
          </cell>
          <cell r="Q4414">
            <v>0</v>
          </cell>
          <cell r="R4414">
            <v>0</v>
          </cell>
          <cell r="S4414" t="str">
            <v/>
          </cell>
          <cell r="T4414" t="str">
            <v/>
          </cell>
          <cell r="U4414">
            <v>0</v>
          </cell>
          <cell r="V4414">
            <v>0</v>
          </cell>
          <cell r="W4414">
            <v>0</v>
          </cell>
          <cell r="X4414">
            <v>0</v>
          </cell>
          <cell r="Y4414">
            <v>0</v>
          </cell>
          <cell r="Z4414">
            <v>0</v>
          </cell>
          <cell r="AA4414">
            <v>0</v>
          </cell>
          <cell r="AB4414">
            <v>0</v>
          </cell>
        </row>
        <row r="4415">
          <cell r="A4415">
            <v>0</v>
          </cell>
          <cell r="B4415" t="str">
            <v xml:space="preserve"> 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  <cell r="G4415">
            <v>0</v>
          </cell>
          <cell r="H4415">
            <v>0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  <cell r="M4415">
            <v>0</v>
          </cell>
          <cell r="N4415">
            <v>0</v>
          </cell>
          <cell r="O4415">
            <v>0</v>
          </cell>
          <cell r="P4415">
            <v>0</v>
          </cell>
          <cell r="Q4415">
            <v>0</v>
          </cell>
          <cell r="R4415">
            <v>0</v>
          </cell>
          <cell r="S4415" t="str">
            <v/>
          </cell>
          <cell r="T4415" t="str">
            <v/>
          </cell>
          <cell r="U4415">
            <v>0</v>
          </cell>
          <cell r="V4415">
            <v>0</v>
          </cell>
          <cell r="W4415">
            <v>0</v>
          </cell>
          <cell r="X4415">
            <v>0</v>
          </cell>
          <cell r="Y4415">
            <v>0</v>
          </cell>
          <cell r="Z4415">
            <v>0</v>
          </cell>
          <cell r="AA4415">
            <v>0</v>
          </cell>
          <cell r="AB4415">
            <v>0</v>
          </cell>
        </row>
        <row r="4416">
          <cell r="A4416">
            <v>0</v>
          </cell>
          <cell r="B4416" t="str">
            <v xml:space="preserve"> 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  <cell r="G4416">
            <v>0</v>
          </cell>
          <cell r="H4416">
            <v>0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  <cell r="M4416">
            <v>0</v>
          </cell>
          <cell r="N4416">
            <v>0</v>
          </cell>
          <cell r="O4416">
            <v>0</v>
          </cell>
          <cell r="P4416">
            <v>0</v>
          </cell>
          <cell r="Q4416">
            <v>0</v>
          </cell>
          <cell r="R4416">
            <v>0</v>
          </cell>
          <cell r="S4416" t="str">
            <v/>
          </cell>
          <cell r="T4416" t="str">
            <v/>
          </cell>
          <cell r="U4416">
            <v>0</v>
          </cell>
          <cell r="V4416">
            <v>0</v>
          </cell>
          <cell r="W4416">
            <v>0</v>
          </cell>
          <cell r="X4416">
            <v>0</v>
          </cell>
          <cell r="Y4416">
            <v>0</v>
          </cell>
          <cell r="Z4416">
            <v>0</v>
          </cell>
          <cell r="AA4416">
            <v>0</v>
          </cell>
          <cell r="AB4416">
            <v>0</v>
          </cell>
        </row>
        <row r="4417">
          <cell r="A4417">
            <v>0</v>
          </cell>
          <cell r="B4417" t="str">
            <v xml:space="preserve"> 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  <cell r="G4417">
            <v>0</v>
          </cell>
          <cell r="H4417">
            <v>0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  <cell r="M4417">
            <v>0</v>
          </cell>
          <cell r="N4417">
            <v>0</v>
          </cell>
          <cell r="O4417">
            <v>0</v>
          </cell>
          <cell r="P4417">
            <v>0</v>
          </cell>
          <cell r="Q4417">
            <v>0</v>
          </cell>
          <cell r="R4417">
            <v>0</v>
          </cell>
          <cell r="S4417" t="str">
            <v/>
          </cell>
          <cell r="T4417" t="str">
            <v/>
          </cell>
          <cell r="U4417">
            <v>0</v>
          </cell>
          <cell r="V4417">
            <v>0</v>
          </cell>
          <cell r="W4417">
            <v>0</v>
          </cell>
          <cell r="X4417">
            <v>0</v>
          </cell>
          <cell r="Y4417">
            <v>0</v>
          </cell>
          <cell r="Z4417">
            <v>0</v>
          </cell>
          <cell r="AA4417">
            <v>0</v>
          </cell>
          <cell r="AB4417">
            <v>0</v>
          </cell>
        </row>
        <row r="4418">
          <cell r="A4418">
            <v>0</v>
          </cell>
          <cell r="B4418" t="str">
            <v xml:space="preserve"> 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  <cell r="G4418">
            <v>0</v>
          </cell>
          <cell r="H4418">
            <v>0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  <cell r="M4418">
            <v>0</v>
          </cell>
          <cell r="N4418">
            <v>0</v>
          </cell>
          <cell r="O4418">
            <v>0</v>
          </cell>
          <cell r="P4418">
            <v>0</v>
          </cell>
          <cell r="Q4418">
            <v>0</v>
          </cell>
          <cell r="R4418">
            <v>0</v>
          </cell>
          <cell r="S4418" t="str">
            <v/>
          </cell>
          <cell r="T4418" t="str">
            <v/>
          </cell>
          <cell r="U4418">
            <v>0</v>
          </cell>
          <cell r="V4418">
            <v>0</v>
          </cell>
          <cell r="W4418">
            <v>0</v>
          </cell>
          <cell r="X4418">
            <v>0</v>
          </cell>
          <cell r="Y4418">
            <v>0</v>
          </cell>
          <cell r="Z4418">
            <v>0</v>
          </cell>
          <cell r="AA4418">
            <v>0</v>
          </cell>
          <cell r="AB4418">
            <v>0</v>
          </cell>
        </row>
        <row r="4419">
          <cell r="A4419">
            <v>0</v>
          </cell>
          <cell r="B4419" t="str">
            <v xml:space="preserve"> 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  <cell r="G4419">
            <v>0</v>
          </cell>
          <cell r="H4419">
            <v>0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  <cell r="M4419">
            <v>0</v>
          </cell>
          <cell r="N4419">
            <v>0</v>
          </cell>
          <cell r="O4419">
            <v>0</v>
          </cell>
          <cell r="P4419">
            <v>0</v>
          </cell>
          <cell r="Q4419">
            <v>0</v>
          </cell>
          <cell r="R4419">
            <v>0</v>
          </cell>
          <cell r="S4419" t="str">
            <v/>
          </cell>
          <cell r="T4419" t="str">
            <v/>
          </cell>
          <cell r="U4419">
            <v>0</v>
          </cell>
          <cell r="V4419">
            <v>0</v>
          </cell>
          <cell r="W4419">
            <v>0</v>
          </cell>
          <cell r="X4419">
            <v>0</v>
          </cell>
          <cell r="Y4419">
            <v>0</v>
          </cell>
          <cell r="Z4419">
            <v>0</v>
          </cell>
          <cell r="AA4419">
            <v>0</v>
          </cell>
          <cell r="AB4419">
            <v>0</v>
          </cell>
        </row>
        <row r="4420">
          <cell r="A4420">
            <v>0</v>
          </cell>
          <cell r="B4420" t="str">
            <v xml:space="preserve"> 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  <cell r="G4420">
            <v>0</v>
          </cell>
          <cell r="H4420">
            <v>0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  <cell r="M4420">
            <v>0</v>
          </cell>
          <cell r="N4420">
            <v>0</v>
          </cell>
          <cell r="O4420">
            <v>0</v>
          </cell>
          <cell r="P4420">
            <v>0</v>
          </cell>
          <cell r="Q4420">
            <v>0</v>
          </cell>
          <cell r="R4420">
            <v>0</v>
          </cell>
          <cell r="S4420" t="str">
            <v/>
          </cell>
          <cell r="T4420" t="str">
            <v/>
          </cell>
          <cell r="U4420">
            <v>0</v>
          </cell>
          <cell r="V4420">
            <v>0</v>
          </cell>
          <cell r="W4420">
            <v>0</v>
          </cell>
          <cell r="X4420">
            <v>0</v>
          </cell>
          <cell r="Y4420">
            <v>0</v>
          </cell>
          <cell r="Z4420">
            <v>0</v>
          </cell>
          <cell r="AA4420">
            <v>0</v>
          </cell>
          <cell r="AB4420">
            <v>0</v>
          </cell>
        </row>
        <row r="4421">
          <cell r="A4421">
            <v>0</v>
          </cell>
          <cell r="B4421" t="str">
            <v xml:space="preserve"> 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  <cell r="G4421">
            <v>0</v>
          </cell>
          <cell r="H4421">
            <v>0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  <cell r="M4421">
            <v>0</v>
          </cell>
          <cell r="N4421">
            <v>0</v>
          </cell>
          <cell r="O4421">
            <v>0</v>
          </cell>
          <cell r="P4421">
            <v>0</v>
          </cell>
          <cell r="Q4421">
            <v>0</v>
          </cell>
          <cell r="R4421">
            <v>0</v>
          </cell>
          <cell r="S4421" t="str">
            <v/>
          </cell>
          <cell r="T4421" t="str">
            <v/>
          </cell>
          <cell r="U4421">
            <v>0</v>
          </cell>
          <cell r="V4421">
            <v>0</v>
          </cell>
          <cell r="W4421">
            <v>0</v>
          </cell>
          <cell r="X4421">
            <v>0</v>
          </cell>
          <cell r="Y4421">
            <v>0</v>
          </cell>
          <cell r="Z4421">
            <v>0</v>
          </cell>
          <cell r="AA4421">
            <v>0</v>
          </cell>
          <cell r="AB4421">
            <v>0</v>
          </cell>
        </row>
        <row r="4422">
          <cell r="A4422">
            <v>0</v>
          </cell>
          <cell r="B4422" t="str">
            <v xml:space="preserve"> 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  <cell r="G4422">
            <v>0</v>
          </cell>
          <cell r="H4422">
            <v>0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  <cell r="M4422">
            <v>0</v>
          </cell>
          <cell r="N4422">
            <v>0</v>
          </cell>
          <cell r="O4422">
            <v>0</v>
          </cell>
          <cell r="P4422">
            <v>0</v>
          </cell>
          <cell r="Q4422">
            <v>0</v>
          </cell>
          <cell r="R4422">
            <v>0</v>
          </cell>
          <cell r="S4422" t="str">
            <v/>
          </cell>
          <cell r="T4422" t="str">
            <v/>
          </cell>
          <cell r="U4422">
            <v>0</v>
          </cell>
          <cell r="V4422">
            <v>0</v>
          </cell>
          <cell r="W4422">
            <v>0</v>
          </cell>
          <cell r="X4422">
            <v>0</v>
          </cell>
          <cell r="Y4422">
            <v>0</v>
          </cell>
          <cell r="Z4422">
            <v>0</v>
          </cell>
          <cell r="AA4422">
            <v>0</v>
          </cell>
          <cell r="AB4422">
            <v>0</v>
          </cell>
        </row>
        <row r="4423">
          <cell r="A4423">
            <v>0</v>
          </cell>
          <cell r="B4423" t="str">
            <v xml:space="preserve"> 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  <cell r="G4423">
            <v>0</v>
          </cell>
          <cell r="H4423">
            <v>0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  <cell r="M4423">
            <v>0</v>
          </cell>
          <cell r="N4423">
            <v>0</v>
          </cell>
          <cell r="O4423">
            <v>0</v>
          </cell>
          <cell r="P4423">
            <v>0</v>
          </cell>
          <cell r="Q4423">
            <v>0</v>
          </cell>
          <cell r="R4423">
            <v>0</v>
          </cell>
          <cell r="S4423" t="str">
            <v/>
          </cell>
          <cell r="T4423" t="str">
            <v/>
          </cell>
          <cell r="U4423">
            <v>0</v>
          </cell>
          <cell r="V4423">
            <v>0</v>
          </cell>
          <cell r="W4423">
            <v>0</v>
          </cell>
          <cell r="X4423">
            <v>0</v>
          </cell>
          <cell r="Y4423">
            <v>0</v>
          </cell>
          <cell r="Z4423">
            <v>0</v>
          </cell>
          <cell r="AA4423">
            <v>0</v>
          </cell>
          <cell r="AB4423">
            <v>0</v>
          </cell>
        </row>
        <row r="4424">
          <cell r="A4424">
            <v>0</v>
          </cell>
          <cell r="B4424" t="str">
            <v xml:space="preserve"> 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  <cell r="G4424">
            <v>0</v>
          </cell>
          <cell r="H4424">
            <v>0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  <cell r="M4424">
            <v>0</v>
          </cell>
          <cell r="N4424">
            <v>0</v>
          </cell>
          <cell r="O4424">
            <v>0</v>
          </cell>
          <cell r="P4424">
            <v>0</v>
          </cell>
          <cell r="Q4424">
            <v>0</v>
          </cell>
          <cell r="R4424">
            <v>0</v>
          </cell>
          <cell r="S4424" t="str">
            <v/>
          </cell>
          <cell r="T4424" t="str">
            <v/>
          </cell>
          <cell r="U4424">
            <v>0</v>
          </cell>
          <cell r="V4424">
            <v>0</v>
          </cell>
          <cell r="W4424">
            <v>0</v>
          </cell>
          <cell r="X4424">
            <v>0</v>
          </cell>
          <cell r="Y4424">
            <v>0</v>
          </cell>
          <cell r="Z4424">
            <v>0</v>
          </cell>
          <cell r="AA4424">
            <v>0</v>
          </cell>
          <cell r="AB4424">
            <v>0</v>
          </cell>
        </row>
        <row r="4425">
          <cell r="A4425">
            <v>0</v>
          </cell>
          <cell r="B4425" t="str">
            <v xml:space="preserve"> 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  <cell r="G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 t="str">
            <v/>
          </cell>
          <cell r="T4425" t="str">
            <v/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</row>
        <row r="4426">
          <cell r="A4426">
            <v>0</v>
          </cell>
          <cell r="B4426" t="str">
            <v xml:space="preserve"> 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  <cell r="G4426">
            <v>0</v>
          </cell>
          <cell r="H4426">
            <v>0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  <cell r="M4426">
            <v>0</v>
          </cell>
          <cell r="N4426">
            <v>0</v>
          </cell>
          <cell r="O4426">
            <v>0</v>
          </cell>
          <cell r="P4426">
            <v>0</v>
          </cell>
          <cell r="Q4426">
            <v>0</v>
          </cell>
          <cell r="R4426">
            <v>0</v>
          </cell>
          <cell r="S4426" t="str">
            <v/>
          </cell>
          <cell r="T4426" t="str">
            <v/>
          </cell>
          <cell r="U4426">
            <v>0</v>
          </cell>
          <cell r="V4426">
            <v>0</v>
          </cell>
          <cell r="W4426">
            <v>0</v>
          </cell>
          <cell r="X4426">
            <v>0</v>
          </cell>
          <cell r="Y4426">
            <v>0</v>
          </cell>
          <cell r="Z4426">
            <v>0</v>
          </cell>
          <cell r="AA4426">
            <v>0</v>
          </cell>
          <cell r="AB4426">
            <v>0</v>
          </cell>
        </row>
        <row r="4427">
          <cell r="A4427">
            <v>0</v>
          </cell>
          <cell r="B4427" t="str">
            <v xml:space="preserve"> 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  <cell r="G4427">
            <v>0</v>
          </cell>
          <cell r="H4427">
            <v>0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  <cell r="M4427">
            <v>0</v>
          </cell>
          <cell r="N4427">
            <v>0</v>
          </cell>
          <cell r="O4427">
            <v>0</v>
          </cell>
          <cell r="P4427">
            <v>0</v>
          </cell>
          <cell r="Q4427">
            <v>0</v>
          </cell>
          <cell r="R4427">
            <v>0</v>
          </cell>
          <cell r="S4427" t="str">
            <v/>
          </cell>
          <cell r="T4427" t="str">
            <v/>
          </cell>
          <cell r="U4427">
            <v>0</v>
          </cell>
          <cell r="V4427">
            <v>0</v>
          </cell>
          <cell r="W4427">
            <v>0</v>
          </cell>
          <cell r="X4427">
            <v>0</v>
          </cell>
          <cell r="Y4427">
            <v>0</v>
          </cell>
          <cell r="Z4427">
            <v>0</v>
          </cell>
          <cell r="AA4427">
            <v>0</v>
          </cell>
          <cell r="AB4427">
            <v>0</v>
          </cell>
        </row>
        <row r="4428">
          <cell r="A4428">
            <v>0</v>
          </cell>
          <cell r="B4428" t="str">
            <v xml:space="preserve"> 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  <cell r="G4428">
            <v>0</v>
          </cell>
          <cell r="H4428">
            <v>0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  <cell r="M4428">
            <v>0</v>
          </cell>
          <cell r="N4428">
            <v>0</v>
          </cell>
          <cell r="O4428">
            <v>0</v>
          </cell>
          <cell r="P4428">
            <v>0</v>
          </cell>
          <cell r="Q4428">
            <v>0</v>
          </cell>
          <cell r="R4428">
            <v>0</v>
          </cell>
          <cell r="S4428" t="str">
            <v/>
          </cell>
          <cell r="T4428" t="str">
            <v/>
          </cell>
          <cell r="U4428">
            <v>0</v>
          </cell>
          <cell r="V4428">
            <v>0</v>
          </cell>
          <cell r="W4428">
            <v>0</v>
          </cell>
          <cell r="X4428">
            <v>0</v>
          </cell>
          <cell r="Y4428">
            <v>0</v>
          </cell>
          <cell r="Z4428">
            <v>0</v>
          </cell>
          <cell r="AA4428">
            <v>0</v>
          </cell>
          <cell r="AB4428">
            <v>0</v>
          </cell>
        </row>
        <row r="4429">
          <cell r="A4429">
            <v>0</v>
          </cell>
          <cell r="B4429" t="str">
            <v xml:space="preserve"> 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  <cell r="G4429">
            <v>0</v>
          </cell>
          <cell r="H4429">
            <v>0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  <cell r="M4429">
            <v>0</v>
          </cell>
          <cell r="N4429">
            <v>0</v>
          </cell>
          <cell r="O4429">
            <v>0</v>
          </cell>
          <cell r="P4429">
            <v>0</v>
          </cell>
          <cell r="Q4429">
            <v>0</v>
          </cell>
          <cell r="R4429">
            <v>0</v>
          </cell>
          <cell r="S4429" t="str">
            <v/>
          </cell>
          <cell r="T4429" t="str">
            <v/>
          </cell>
          <cell r="U4429">
            <v>0</v>
          </cell>
          <cell r="V4429">
            <v>0</v>
          </cell>
          <cell r="W4429">
            <v>0</v>
          </cell>
          <cell r="X4429">
            <v>0</v>
          </cell>
          <cell r="Y4429">
            <v>0</v>
          </cell>
          <cell r="Z4429">
            <v>0</v>
          </cell>
          <cell r="AA4429">
            <v>0</v>
          </cell>
          <cell r="AB4429">
            <v>0</v>
          </cell>
        </row>
        <row r="4430">
          <cell r="A4430">
            <v>0</v>
          </cell>
          <cell r="B4430" t="str">
            <v xml:space="preserve"> 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  <cell r="G4430">
            <v>0</v>
          </cell>
          <cell r="H4430">
            <v>0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  <cell r="M4430">
            <v>0</v>
          </cell>
          <cell r="N4430">
            <v>0</v>
          </cell>
          <cell r="O4430">
            <v>0</v>
          </cell>
          <cell r="P4430">
            <v>0</v>
          </cell>
          <cell r="Q4430">
            <v>0</v>
          </cell>
          <cell r="R4430">
            <v>0</v>
          </cell>
          <cell r="S4430" t="str">
            <v/>
          </cell>
          <cell r="T4430" t="str">
            <v/>
          </cell>
          <cell r="U4430">
            <v>0</v>
          </cell>
          <cell r="V4430">
            <v>0</v>
          </cell>
          <cell r="W4430">
            <v>0</v>
          </cell>
          <cell r="X4430">
            <v>0</v>
          </cell>
          <cell r="Y4430">
            <v>0</v>
          </cell>
          <cell r="Z4430">
            <v>0</v>
          </cell>
          <cell r="AA4430">
            <v>0</v>
          </cell>
          <cell r="AB4430">
            <v>0</v>
          </cell>
        </row>
        <row r="4431">
          <cell r="A4431">
            <v>0</v>
          </cell>
          <cell r="B4431" t="str">
            <v xml:space="preserve"> 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  <cell r="G4431">
            <v>0</v>
          </cell>
          <cell r="H4431">
            <v>0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  <cell r="M4431">
            <v>0</v>
          </cell>
          <cell r="N4431">
            <v>0</v>
          </cell>
          <cell r="O4431">
            <v>0</v>
          </cell>
          <cell r="P4431">
            <v>0</v>
          </cell>
          <cell r="Q4431">
            <v>0</v>
          </cell>
          <cell r="R4431">
            <v>0</v>
          </cell>
          <cell r="S4431" t="str">
            <v/>
          </cell>
          <cell r="T4431" t="str">
            <v/>
          </cell>
          <cell r="U4431">
            <v>0</v>
          </cell>
          <cell r="V4431">
            <v>0</v>
          </cell>
          <cell r="W4431">
            <v>0</v>
          </cell>
          <cell r="X4431">
            <v>0</v>
          </cell>
          <cell r="Y4431">
            <v>0</v>
          </cell>
          <cell r="Z4431">
            <v>0</v>
          </cell>
          <cell r="AA4431">
            <v>0</v>
          </cell>
          <cell r="AB4431">
            <v>0</v>
          </cell>
        </row>
        <row r="4432">
          <cell r="A4432">
            <v>0</v>
          </cell>
          <cell r="B4432" t="str">
            <v xml:space="preserve"> 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  <cell r="G4432">
            <v>0</v>
          </cell>
          <cell r="H4432">
            <v>0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  <cell r="M4432">
            <v>0</v>
          </cell>
          <cell r="N4432">
            <v>0</v>
          </cell>
          <cell r="O4432">
            <v>0</v>
          </cell>
          <cell r="P4432">
            <v>0</v>
          </cell>
          <cell r="Q4432">
            <v>0</v>
          </cell>
          <cell r="R4432">
            <v>0</v>
          </cell>
          <cell r="S4432" t="str">
            <v/>
          </cell>
          <cell r="T4432" t="str">
            <v/>
          </cell>
          <cell r="U4432">
            <v>0</v>
          </cell>
          <cell r="V4432">
            <v>0</v>
          </cell>
          <cell r="W4432">
            <v>0</v>
          </cell>
          <cell r="X4432">
            <v>0</v>
          </cell>
          <cell r="Y4432">
            <v>0</v>
          </cell>
          <cell r="Z4432">
            <v>0</v>
          </cell>
          <cell r="AA4432">
            <v>0</v>
          </cell>
          <cell r="AB4432">
            <v>0</v>
          </cell>
        </row>
        <row r="4433">
          <cell r="A4433">
            <v>0</v>
          </cell>
          <cell r="B4433" t="str">
            <v xml:space="preserve"> 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  <cell r="G4433">
            <v>0</v>
          </cell>
          <cell r="H4433">
            <v>0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  <cell r="M4433">
            <v>0</v>
          </cell>
          <cell r="N4433">
            <v>0</v>
          </cell>
          <cell r="O4433">
            <v>0</v>
          </cell>
          <cell r="P4433">
            <v>0</v>
          </cell>
          <cell r="Q4433">
            <v>0</v>
          </cell>
          <cell r="R4433">
            <v>0</v>
          </cell>
          <cell r="S4433" t="str">
            <v/>
          </cell>
          <cell r="T4433" t="str">
            <v/>
          </cell>
          <cell r="U4433">
            <v>0</v>
          </cell>
          <cell r="V4433">
            <v>0</v>
          </cell>
          <cell r="W4433">
            <v>0</v>
          </cell>
          <cell r="X4433">
            <v>0</v>
          </cell>
          <cell r="Y4433">
            <v>0</v>
          </cell>
          <cell r="Z4433">
            <v>0</v>
          </cell>
          <cell r="AA4433">
            <v>0</v>
          </cell>
          <cell r="AB4433">
            <v>0</v>
          </cell>
        </row>
        <row r="4434">
          <cell r="A4434">
            <v>0</v>
          </cell>
          <cell r="B4434" t="str">
            <v xml:space="preserve"> 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  <cell r="G4434">
            <v>0</v>
          </cell>
          <cell r="H4434">
            <v>0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  <cell r="M4434">
            <v>0</v>
          </cell>
          <cell r="N4434">
            <v>0</v>
          </cell>
          <cell r="O4434">
            <v>0</v>
          </cell>
          <cell r="P4434">
            <v>0</v>
          </cell>
          <cell r="Q4434">
            <v>0</v>
          </cell>
          <cell r="R4434">
            <v>0</v>
          </cell>
          <cell r="S4434" t="str">
            <v/>
          </cell>
          <cell r="T4434" t="str">
            <v/>
          </cell>
          <cell r="U4434">
            <v>0</v>
          </cell>
          <cell r="V4434">
            <v>0</v>
          </cell>
          <cell r="W4434">
            <v>0</v>
          </cell>
          <cell r="X4434">
            <v>0</v>
          </cell>
          <cell r="Y4434">
            <v>0</v>
          </cell>
          <cell r="Z4434">
            <v>0</v>
          </cell>
          <cell r="AA4434">
            <v>0</v>
          </cell>
          <cell r="AB4434">
            <v>0</v>
          </cell>
        </row>
        <row r="4435">
          <cell r="A4435">
            <v>0</v>
          </cell>
          <cell r="B4435" t="str">
            <v xml:space="preserve"> 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  <cell r="G4435">
            <v>0</v>
          </cell>
          <cell r="H4435">
            <v>0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  <cell r="M4435">
            <v>0</v>
          </cell>
          <cell r="N4435">
            <v>0</v>
          </cell>
          <cell r="O4435">
            <v>0</v>
          </cell>
          <cell r="P4435">
            <v>0</v>
          </cell>
          <cell r="Q4435">
            <v>0</v>
          </cell>
          <cell r="R4435">
            <v>0</v>
          </cell>
          <cell r="S4435" t="str">
            <v/>
          </cell>
          <cell r="T4435" t="str">
            <v/>
          </cell>
          <cell r="U4435">
            <v>0</v>
          </cell>
          <cell r="V4435">
            <v>0</v>
          </cell>
          <cell r="W4435">
            <v>0</v>
          </cell>
          <cell r="X4435">
            <v>0</v>
          </cell>
          <cell r="Y4435">
            <v>0</v>
          </cell>
          <cell r="Z4435">
            <v>0</v>
          </cell>
          <cell r="AA4435">
            <v>0</v>
          </cell>
          <cell r="AB4435">
            <v>0</v>
          </cell>
        </row>
        <row r="4436">
          <cell r="A4436">
            <v>0</v>
          </cell>
          <cell r="B4436" t="str">
            <v xml:space="preserve"> 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 t="str">
            <v/>
          </cell>
          <cell r="T4436" t="str">
            <v/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437">
          <cell r="A4437">
            <v>0</v>
          </cell>
          <cell r="B4437" t="str">
            <v xml:space="preserve"> 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  <cell r="G4437">
            <v>0</v>
          </cell>
          <cell r="H4437">
            <v>0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  <cell r="M4437">
            <v>0</v>
          </cell>
          <cell r="N4437">
            <v>0</v>
          </cell>
          <cell r="O4437">
            <v>0</v>
          </cell>
          <cell r="P4437">
            <v>0</v>
          </cell>
          <cell r="Q4437">
            <v>0</v>
          </cell>
          <cell r="R4437">
            <v>0</v>
          </cell>
          <cell r="S4437" t="str">
            <v/>
          </cell>
          <cell r="T4437" t="str">
            <v/>
          </cell>
          <cell r="U4437">
            <v>0</v>
          </cell>
          <cell r="V4437">
            <v>0</v>
          </cell>
          <cell r="W4437">
            <v>0</v>
          </cell>
          <cell r="X4437">
            <v>0</v>
          </cell>
          <cell r="Y4437">
            <v>0</v>
          </cell>
          <cell r="Z4437">
            <v>0</v>
          </cell>
          <cell r="AA4437">
            <v>0</v>
          </cell>
          <cell r="AB4437">
            <v>0</v>
          </cell>
        </row>
        <row r="4438">
          <cell r="A4438">
            <v>0</v>
          </cell>
          <cell r="B4438" t="str">
            <v xml:space="preserve"> 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  <cell r="H4438">
            <v>0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  <cell r="M4438">
            <v>0</v>
          </cell>
          <cell r="N4438">
            <v>0</v>
          </cell>
          <cell r="O4438">
            <v>0</v>
          </cell>
          <cell r="P4438">
            <v>0</v>
          </cell>
          <cell r="Q4438">
            <v>0</v>
          </cell>
          <cell r="R4438">
            <v>0</v>
          </cell>
          <cell r="S4438" t="str">
            <v/>
          </cell>
          <cell r="T4438" t="str">
            <v/>
          </cell>
          <cell r="U4438">
            <v>0</v>
          </cell>
          <cell r="V4438">
            <v>0</v>
          </cell>
          <cell r="W4438">
            <v>0</v>
          </cell>
          <cell r="X4438">
            <v>0</v>
          </cell>
          <cell r="Y4438">
            <v>0</v>
          </cell>
          <cell r="Z4438">
            <v>0</v>
          </cell>
          <cell r="AA4438">
            <v>0</v>
          </cell>
          <cell r="AB4438">
            <v>0</v>
          </cell>
        </row>
        <row r="4439">
          <cell r="A4439">
            <v>0</v>
          </cell>
          <cell r="B4439" t="str">
            <v xml:space="preserve"> 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  <cell r="G4439">
            <v>0</v>
          </cell>
          <cell r="H4439">
            <v>0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  <cell r="M4439">
            <v>0</v>
          </cell>
          <cell r="N4439">
            <v>0</v>
          </cell>
          <cell r="O4439">
            <v>0</v>
          </cell>
          <cell r="P4439">
            <v>0</v>
          </cell>
          <cell r="Q4439">
            <v>0</v>
          </cell>
          <cell r="R4439">
            <v>0</v>
          </cell>
          <cell r="S4439" t="str">
            <v/>
          </cell>
          <cell r="T4439" t="str">
            <v/>
          </cell>
          <cell r="U4439">
            <v>0</v>
          </cell>
          <cell r="V4439">
            <v>0</v>
          </cell>
          <cell r="W4439">
            <v>0</v>
          </cell>
          <cell r="X4439">
            <v>0</v>
          </cell>
          <cell r="Y4439">
            <v>0</v>
          </cell>
          <cell r="Z4439">
            <v>0</v>
          </cell>
          <cell r="AA4439">
            <v>0</v>
          </cell>
          <cell r="AB4439">
            <v>0</v>
          </cell>
        </row>
        <row r="4440">
          <cell r="A4440">
            <v>0</v>
          </cell>
          <cell r="B4440" t="str">
            <v xml:space="preserve"> 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  <cell r="G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 t="str">
            <v/>
          </cell>
          <cell r="T4440" t="str">
            <v/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</row>
        <row r="4441">
          <cell r="A4441">
            <v>0</v>
          </cell>
          <cell r="B4441" t="str">
            <v xml:space="preserve"> 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  <cell r="G4441">
            <v>0</v>
          </cell>
          <cell r="H4441">
            <v>0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  <cell r="M4441">
            <v>0</v>
          </cell>
          <cell r="N4441">
            <v>0</v>
          </cell>
          <cell r="O4441">
            <v>0</v>
          </cell>
          <cell r="P4441">
            <v>0</v>
          </cell>
          <cell r="Q4441">
            <v>0</v>
          </cell>
          <cell r="R4441">
            <v>0</v>
          </cell>
          <cell r="S4441" t="str">
            <v/>
          </cell>
          <cell r="T4441" t="str">
            <v/>
          </cell>
          <cell r="U4441">
            <v>0</v>
          </cell>
          <cell r="V4441">
            <v>0</v>
          </cell>
          <cell r="W4441">
            <v>0</v>
          </cell>
          <cell r="X4441">
            <v>0</v>
          </cell>
          <cell r="Y4441">
            <v>0</v>
          </cell>
          <cell r="Z4441">
            <v>0</v>
          </cell>
          <cell r="AA4441">
            <v>0</v>
          </cell>
          <cell r="AB4441">
            <v>0</v>
          </cell>
        </row>
        <row r="4442">
          <cell r="A4442">
            <v>0</v>
          </cell>
          <cell r="B4442" t="str">
            <v xml:space="preserve"> 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  <cell r="G4442">
            <v>0</v>
          </cell>
          <cell r="H4442">
            <v>0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  <cell r="M4442">
            <v>0</v>
          </cell>
          <cell r="N4442">
            <v>0</v>
          </cell>
          <cell r="O4442">
            <v>0</v>
          </cell>
          <cell r="P4442">
            <v>0</v>
          </cell>
          <cell r="Q4442">
            <v>0</v>
          </cell>
          <cell r="R4442">
            <v>0</v>
          </cell>
          <cell r="S4442" t="str">
            <v/>
          </cell>
          <cell r="T4442" t="str">
            <v/>
          </cell>
          <cell r="U4442">
            <v>0</v>
          </cell>
          <cell r="V4442">
            <v>0</v>
          </cell>
          <cell r="W4442">
            <v>0</v>
          </cell>
          <cell r="X4442">
            <v>0</v>
          </cell>
          <cell r="Y4442">
            <v>0</v>
          </cell>
          <cell r="Z4442">
            <v>0</v>
          </cell>
          <cell r="AA4442">
            <v>0</v>
          </cell>
          <cell r="AB4442">
            <v>0</v>
          </cell>
        </row>
        <row r="4443">
          <cell r="A4443">
            <v>0</v>
          </cell>
          <cell r="B4443" t="str">
            <v xml:space="preserve"> 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  <cell r="G4443">
            <v>0</v>
          </cell>
          <cell r="H4443">
            <v>0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  <cell r="M4443">
            <v>0</v>
          </cell>
          <cell r="N4443">
            <v>0</v>
          </cell>
          <cell r="O4443">
            <v>0</v>
          </cell>
          <cell r="P4443">
            <v>0</v>
          </cell>
          <cell r="Q4443">
            <v>0</v>
          </cell>
          <cell r="R4443">
            <v>0</v>
          </cell>
          <cell r="S4443" t="str">
            <v/>
          </cell>
          <cell r="T4443" t="str">
            <v/>
          </cell>
          <cell r="U4443">
            <v>0</v>
          </cell>
          <cell r="V4443">
            <v>0</v>
          </cell>
          <cell r="W4443">
            <v>0</v>
          </cell>
          <cell r="X4443">
            <v>0</v>
          </cell>
          <cell r="Y4443">
            <v>0</v>
          </cell>
          <cell r="Z4443">
            <v>0</v>
          </cell>
          <cell r="AA4443">
            <v>0</v>
          </cell>
          <cell r="AB4443">
            <v>0</v>
          </cell>
        </row>
        <row r="4444">
          <cell r="A4444">
            <v>0</v>
          </cell>
          <cell r="B4444" t="str">
            <v xml:space="preserve"> 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  <cell r="G4444">
            <v>0</v>
          </cell>
          <cell r="H4444">
            <v>0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  <cell r="M4444">
            <v>0</v>
          </cell>
          <cell r="N4444">
            <v>0</v>
          </cell>
          <cell r="O4444">
            <v>0</v>
          </cell>
          <cell r="P4444">
            <v>0</v>
          </cell>
          <cell r="Q4444">
            <v>0</v>
          </cell>
          <cell r="R4444">
            <v>0</v>
          </cell>
          <cell r="S4444" t="str">
            <v/>
          </cell>
          <cell r="T4444" t="str">
            <v/>
          </cell>
          <cell r="U4444">
            <v>0</v>
          </cell>
          <cell r="V4444">
            <v>0</v>
          </cell>
          <cell r="W4444">
            <v>0</v>
          </cell>
          <cell r="X4444">
            <v>0</v>
          </cell>
          <cell r="Y4444">
            <v>0</v>
          </cell>
          <cell r="Z4444">
            <v>0</v>
          </cell>
          <cell r="AA4444">
            <v>0</v>
          </cell>
          <cell r="AB4444">
            <v>0</v>
          </cell>
        </row>
        <row r="4445">
          <cell r="A4445">
            <v>0</v>
          </cell>
          <cell r="B4445" t="str">
            <v xml:space="preserve"> 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  <cell r="G4445">
            <v>0</v>
          </cell>
          <cell r="H4445">
            <v>0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  <cell r="M4445">
            <v>0</v>
          </cell>
          <cell r="N4445">
            <v>0</v>
          </cell>
          <cell r="O4445">
            <v>0</v>
          </cell>
          <cell r="P4445">
            <v>0</v>
          </cell>
          <cell r="Q4445">
            <v>0</v>
          </cell>
          <cell r="R4445">
            <v>0</v>
          </cell>
          <cell r="S4445" t="str">
            <v/>
          </cell>
          <cell r="T4445" t="str">
            <v/>
          </cell>
          <cell r="U4445">
            <v>0</v>
          </cell>
          <cell r="V4445">
            <v>0</v>
          </cell>
          <cell r="W4445">
            <v>0</v>
          </cell>
          <cell r="X4445">
            <v>0</v>
          </cell>
          <cell r="Y4445">
            <v>0</v>
          </cell>
          <cell r="Z4445">
            <v>0</v>
          </cell>
          <cell r="AA4445">
            <v>0</v>
          </cell>
          <cell r="AB4445">
            <v>0</v>
          </cell>
        </row>
        <row r="4446">
          <cell r="A4446">
            <v>0</v>
          </cell>
          <cell r="B4446" t="str">
            <v xml:space="preserve"> 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  <cell r="G4446">
            <v>0</v>
          </cell>
          <cell r="H4446">
            <v>0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  <cell r="M4446">
            <v>0</v>
          </cell>
          <cell r="N4446">
            <v>0</v>
          </cell>
          <cell r="O4446">
            <v>0</v>
          </cell>
          <cell r="P4446">
            <v>0</v>
          </cell>
          <cell r="Q4446">
            <v>0</v>
          </cell>
          <cell r="R4446">
            <v>0</v>
          </cell>
          <cell r="S4446" t="str">
            <v/>
          </cell>
          <cell r="T4446" t="str">
            <v/>
          </cell>
          <cell r="U4446">
            <v>0</v>
          </cell>
          <cell r="V4446">
            <v>0</v>
          </cell>
          <cell r="W4446">
            <v>0</v>
          </cell>
          <cell r="X4446">
            <v>0</v>
          </cell>
          <cell r="Y4446">
            <v>0</v>
          </cell>
          <cell r="Z4446">
            <v>0</v>
          </cell>
          <cell r="AA4446">
            <v>0</v>
          </cell>
          <cell r="AB4446">
            <v>0</v>
          </cell>
        </row>
        <row r="4447">
          <cell r="A4447">
            <v>0</v>
          </cell>
          <cell r="B4447" t="str">
            <v xml:space="preserve"> 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  <cell r="G4447">
            <v>0</v>
          </cell>
          <cell r="H4447">
            <v>0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  <cell r="M4447">
            <v>0</v>
          </cell>
          <cell r="N4447">
            <v>0</v>
          </cell>
          <cell r="O4447">
            <v>0</v>
          </cell>
          <cell r="P4447">
            <v>0</v>
          </cell>
          <cell r="Q4447">
            <v>0</v>
          </cell>
          <cell r="R4447">
            <v>0</v>
          </cell>
          <cell r="S4447" t="str">
            <v/>
          </cell>
          <cell r="T4447" t="str">
            <v/>
          </cell>
          <cell r="U4447">
            <v>0</v>
          </cell>
          <cell r="V4447">
            <v>0</v>
          </cell>
          <cell r="W4447">
            <v>0</v>
          </cell>
          <cell r="X4447">
            <v>0</v>
          </cell>
          <cell r="Y4447">
            <v>0</v>
          </cell>
          <cell r="Z4447">
            <v>0</v>
          </cell>
          <cell r="AA4447">
            <v>0</v>
          </cell>
          <cell r="AB4447">
            <v>0</v>
          </cell>
        </row>
        <row r="4448">
          <cell r="A4448">
            <v>0</v>
          </cell>
          <cell r="B4448" t="str">
            <v xml:space="preserve"> 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  <cell r="G4448">
            <v>0</v>
          </cell>
          <cell r="H4448">
            <v>0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  <cell r="M4448">
            <v>0</v>
          </cell>
          <cell r="N4448">
            <v>0</v>
          </cell>
          <cell r="O4448">
            <v>0</v>
          </cell>
          <cell r="P4448">
            <v>0</v>
          </cell>
          <cell r="Q4448">
            <v>0</v>
          </cell>
          <cell r="R4448">
            <v>0</v>
          </cell>
          <cell r="S4448" t="str">
            <v/>
          </cell>
          <cell r="T4448" t="str">
            <v/>
          </cell>
          <cell r="U4448">
            <v>0</v>
          </cell>
          <cell r="V4448">
            <v>0</v>
          </cell>
          <cell r="W4448">
            <v>0</v>
          </cell>
          <cell r="X4448">
            <v>0</v>
          </cell>
          <cell r="Y4448">
            <v>0</v>
          </cell>
          <cell r="Z4448">
            <v>0</v>
          </cell>
          <cell r="AA4448">
            <v>0</v>
          </cell>
          <cell r="AB4448">
            <v>0</v>
          </cell>
        </row>
        <row r="4449">
          <cell r="A4449">
            <v>0</v>
          </cell>
          <cell r="B4449" t="str">
            <v xml:space="preserve"> 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  <cell r="G4449">
            <v>0</v>
          </cell>
          <cell r="H4449">
            <v>0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  <cell r="M4449">
            <v>0</v>
          </cell>
          <cell r="N4449">
            <v>0</v>
          </cell>
          <cell r="O4449">
            <v>0</v>
          </cell>
          <cell r="P4449">
            <v>0</v>
          </cell>
          <cell r="Q4449">
            <v>0</v>
          </cell>
          <cell r="R4449">
            <v>0</v>
          </cell>
          <cell r="S4449" t="str">
            <v/>
          </cell>
          <cell r="T4449" t="str">
            <v/>
          </cell>
          <cell r="U4449">
            <v>0</v>
          </cell>
          <cell r="V4449">
            <v>0</v>
          </cell>
          <cell r="W4449">
            <v>0</v>
          </cell>
          <cell r="X4449">
            <v>0</v>
          </cell>
          <cell r="Y4449">
            <v>0</v>
          </cell>
          <cell r="Z4449">
            <v>0</v>
          </cell>
          <cell r="AA4449">
            <v>0</v>
          </cell>
          <cell r="AB4449">
            <v>0</v>
          </cell>
        </row>
        <row r="4450">
          <cell r="A4450">
            <v>0</v>
          </cell>
          <cell r="B4450" t="str">
            <v xml:space="preserve"> 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  <cell r="G4450">
            <v>0</v>
          </cell>
          <cell r="H4450">
            <v>0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  <cell r="M4450">
            <v>0</v>
          </cell>
          <cell r="N4450">
            <v>0</v>
          </cell>
          <cell r="O4450">
            <v>0</v>
          </cell>
          <cell r="P4450">
            <v>0</v>
          </cell>
          <cell r="Q4450">
            <v>0</v>
          </cell>
          <cell r="R4450">
            <v>0</v>
          </cell>
          <cell r="S4450" t="str">
            <v/>
          </cell>
          <cell r="T4450" t="str">
            <v/>
          </cell>
          <cell r="U4450">
            <v>0</v>
          </cell>
          <cell r="V4450">
            <v>0</v>
          </cell>
          <cell r="W4450">
            <v>0</v>
          </cell>
          <cell r="X4450">
            <v>0</v>
          </cell>
          <cell r="Y4450">
            <v>0</v>
          </cell>
          <cell r="Z4450">
            <v>0</v>
          </cell>
          <cell r="AA4450">
            <v>0</v>
          </cell>
          <cell r="AB4450">
            <v>0</v>
          </cell>
        </row>
        <row r="4451">
          <cell r="A4451">
            <v>0</v>
          </cell>
          <cell r="B4451" t="str">
            <v xml:space="preserve"> 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  <cell r="G4451">
            <v>0</v>
          </cell>
          <cell r="H4451">
            <v>0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  <cell r="M4451">
            <v>0</v>
          </cell>
          <cell r="N4451">
            <v>0</v>
          </cell>
          <cell r="O4451">
            <v>0</v>
          </cell>
          <cell r="P4451">
            <v>0</v>
          </cell>
          <cell r="Q4451">
            <v>0</v>
          </cell>
          <cell r="R4451">
            <v>0</v>
          </cell>
          <cell r="S4451" t="str">
            <v/>
          </cell>
          <cell r="T4451" t="str">
            <v/>
          </cell>
          <cell r="U4451">
            <v>0</v>
          </cell>
          <cell r="V4451">
            <v>0</v>
          </cell>
          <cell r="W4451">
            <v>0</v>
          </cell>
          <cell r="X4451">
            <v>0</v>
          </cell>
          <cell r="Y4451">
            <v>0</v>
          </cell>
          <cell r="Z4451">
            <v>0</v>
          </cell>
          <cell r="AA4451">
            <v>0</v>
          </cell>
          <cell r="AB4451">
            <v>0</v>
          </cell>
        </row>
        <row r="4452">
          <cell r="A4452">
            <v>0</v>
          </cell>
          <cell r="B4452" t="str">
            <v xml:space="preserve"> 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  <cell r="G4452">
            <v>0</v>
          </cell>
          <cell r="H4452">
            <v>0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  <cell r="M4452">
            <v>0</v>
          </cell>
          <cell r="N4452">
            <v>0</v>
          </cell>
          <cell r="O4452">
            <v>0</v>
          </cell>
          <cell r="P4452">
            <v>0</v>
          </cell>
          <cell r="Q4452">
            <v>0</v>
          </cell>
          <cell r="R4452">
            <v>0</v>
          </cell>
          <cell r="S4452" t="str">
            <v/>
          </cell>
          <cell r="T4452" t="str">
            <v/>
          </cell>
          <cell r="U4452">
            <v>0</v>
          </cell>
          <cell r="V4452">
            <v>0</v>
          </cell>
          <cell r="W4452">
            <v>0</v>
          </cell>
          <cell r="X4452">
            <v>0</v>
          </cell>
          <cell r="Y4452">
            <v>0</v>
          </cell>
          <cell r="Z4452">
            <v>0</v>
          </cell>
          <cell r="AA4452">
            <v>0</v>
          </cell>
          <cell r="AB4452">
            <v>0</v>
          </cell>
        </row>
        <row r="4453">
          <cell r="A4453">
            <v>0</v>
          </cell>
          <cell r="B4453" t="str">
            <v xml:space="preserve"> 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  <cell r="G4453">
            <v>0</v>
          </cell>
          <cell r="H4453">
            <v>0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  <cell r="M4453">
            <v>0</v>
          </cell>
          <cell r="N4453">
            <v>0</v>
          </cell>
          <cell r="O4453">
            <v>0</v>
          </cell>
          <cell r="P4453">
            <v>0</v>
          </cell>
          <cell r="Q4453">
            <v>0</v>
          </cell>
          <cell r="R4453">
            <v>0</v>
          </cell>
          <cell r="S4453" t="str">
            <v/>
          </cell>
          <cell r="T4453" t="str">
            <v/>
          </cell>
          <cell r="U4453">
            <v>0</v>
          </cell>
          <cell r="V4453">
            <v>0</v>
          </cell>
          <cell r="W4453">
            <v>0</v>
          </cell>
          <cell r="X4453">
            <v>0</v>
          </cell>
          <cell r="Y4453">
            <v>0</v>
          </cell>
          <cell r="Z4453">
            <v>0</v>
          </cell>
          <cell r="AA4453">
            <v>0</v>
          </cell>
          <cell r="AB4453">
            <v>0</v>
          </cell>
        </row>
        <row r="4454">
          <cell r="A4454">
            <v>0</v>
          </cell>
          <cell r="B4454" t="str">
            <v xml:space="preserve"> 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  <cell r="G4454">
            <v>0</v>
          </cell>
          <cell r="H4454">
            <v>0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  <cell r="M4454">
            <v>0</v>
          </cell>
          <cell r="N4454">
            <v>0</v>
          </cell>
          <cell r="O4454">
            <v>0</v>
          </cell>
          <cell r="P4454">
            <v>0</v>
          </cell>
          <cell r="Q4454">
            <v>0</v>
          </cell>
          <cell r="R4454">
            <v>0</v>
          </cell>
          <cell r="S4454" t="str">
            <v/>
          </cell>
          <cell r="T4454" t="str">
            <v/>
          </cell>
          <cell r="U4454">
            <v>0</v>
          </cell>
          <cell r="V4454">
            <v>0</v>
          </cell>
          <cell r="W4454">
            <v>0</v>
          </cell>
          <cell r="X4454">
            <v>0</v>
          </cell>
          <cell r="Y4454">
            <v>0</v>
          </cell>
          <cell r="Z4454">
            <v>0</v>
          </cell>
          <cell r="AA4454">
            <v>0</v>
          </cell>
          <cell r="AB4454">
            <v>0</v>
          </cell>
        </row>
        <row r="4455">
          <cell r="A4455">
            <v>0</v>
          </cell>
          <cell r="B4455" t="str">
            <v xml:space="preserve"> 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  <cell r="G4455">
            <v>0</v>
          </cell>
          <cell r="H4455">
            <v>0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  <cell r="M4455">
            <v>0</v>
          </cell>
          <cell r="N4455">
            <v>0</v>
          </cell>
          <cell r="O4455">
            <v>0</v>
          </cell>
          <cell r="P4455">
            <v>0</v>
          </cell>
          <cell r="Q4455">
            <v>0</v>
          </cell>
          <cell r="R4455">
            <v>0</v>
          </cell>
          <cell r="S4455" t="str">
            <v/>
          </cell>
          <cell r="T4455" t="str">
            <v/>
          </cell>
          <cell r="U4455">
            <v>0</v>
          </cell>
          <cell r="V4455">
            <v>0</v>
          </cell>
          <cell r="W4455">
            <v>0</v>
          </cell>
          <cell r="X4455">
            <v>0</v>
          </cell>
          <cell r="Y4455">
            <v>0</v>
          </cell>
          <cell r="Z4455">
            <v>0</v>
          </cell>
          <cell r="AA4455">
            <v>0</v>
          </cell>
          <cell r="AB4455">
            <v>0</v>
          </cell>
        </row>
        <row r="4456">
          <cell r="A4456">
            <v>0</v>
          </cell>
          <cell r="B4456" t="str">
            <v xml:space="preserve"> 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  <cell r="G4456">
            <v>0</v>
          </cell>
          <cell r="H4456">
            <v>0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  <cell r="M4456">
            <v>0</v>
          </cell>
          <cell r="N4456">
            <v>0</v>
          </cell>
          <cell r="O4456">
            <v>0</v>
          </cell>
          <cell r="P4456">
            <v>0</v>
          </cell>
          <cell r="Q4456">
            <v>0</v>
          </cell>
          <cell r="R4456">
            <v>0</v>
          </cell>
          <cell r="S4456" t="str">
            <v/>
          </cell>
          <cell r="T4456" t="str">
            <v/>
          </cell>
          <cell r="U4456">
            <v>0</v>
          </cell>
          <cell r="V4456">
            <v>0</v>
          </cell>
          <cell r="W4456">
            <v>0</v>
          </cell>
          <cell r="X4456">
            <v>0</v>
          </cell>
          <cell r="Y4456">
            <v>0</v>
          </cell>
          <cell r="Z4456">
            <v>0</v>
          </cell>
          <cell r="AA4456">
            <v>0</v>
          </cell>
          <cell r="AB4456">
            <v>0</v>
          </cell>
        </row>
        <row r="4457">
          <cell r="A4457">
            <v>0</v>
          </cell>
          <cell r="B4457" t="str">
            <v xml:space="preserve"> 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  <cell r="G4457">
            <v>0</v>
          </cell>
          <cell r="H4457">
            <v>0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  <cell r="M4457">
            <v>0</v>
          </cell>
          <cell r="N4457">
            <v>0</v>
          </cell>
          <cell r="O4457">
            <v>0</v>
          </cell>
          <cell r="P4457">
            <v>0</v>
          </cell>
          <cell r="Q4457">
            <v>0</v>
          </cell>
          <cell r="R4457">
            <v>0</v>
          </cell>
          <cell r="S4457" t="str">
            <v/>
          </cell>
          <cell r="T4457" t="str">
            <v/>
          </cell>
          <cell r="U4457">
            <v>0</v>
          </cell>
          <cell r="V4457">
            <v>0</v>
          </cell>
          <cell r="W4457">
            <v>0</v>
          </cell>
          <cell r="X4457">
            <v>0</v>
          </cell>
          <cell r="Y4457">
            <v>0</v>
          </cell>
          <cell r="Z4457">
            <v>0</v>
          </cell>
          <cell r="AA4457">
            <v>0</v>
          </cell>
          <cell r="AB4457">
            <v>0</v>
          </cell>
        </row>
        <row r="4458">
          <cell r="A4458">
            <v>0</v>
          </cell>
          <cell r="B4458" t="str">
            <v xml:space="preserve"> 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  <cell r="G4458">
            <v>0</v>
          </cell>
          <cell r="H4458">
            <v>0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  <cell r="M4458">
            <v>0</v>
          </cell>
          <cell r="N4458">
            <v>0</v>
          </cell>
          <cell r="O4458">
            <v>0</v>
          </cell>
          <cell r="P4458">
            <v>0</v>
          </cell>
          <cell r="Q4458">
            <v>0</v>
          </cell>
          <cell r="R4458">
            <v>0</v>
          </cell>
          <cell r="S4458" t="str">
            <v/>
          </cell>
          <cell r="T4458" t="str">
            <v/>
          </cell>
          <cell r="U4458">
            <v>0</v>
          </cell>
          <cell r="V4458">
            <v>0</v>
          </cell>
          <cell r="W4458">
            <v>0</v>
          </cell>
          <cell r="X4458">
            <v>0</v>
          </cell>
          <cell r="Y4458">
            <v>0</v>
          </cell>
          <cell r="Z4458">
            <v>0</v>
          </cell>
          <cell r="AA4458">
            <v>0</v>
          </cell>
          <cell r="AB4458">
            <v>0</v>
          </cell>
        </row>
        <row r="4459">
          <cell r="W4459">
            <v>0</v>
          </cell>
        </row>
        <row r="4460">
          <cell r="W4460">
            <v>0</v>
          </cell>
        </row>
        <row r="4461">
          <cell r="W4461">
            <v>0</v>
          </cell>
        </row>
        <row r="4462">
          <cell r="W4462">
            <v>0</v>
          </cell>
        </row>
        <row r="4463">
          <cell r="W4463">
            <v>0</v>
          </cell>
        </row>
        <row r="4464">
          <cell r="W4464">
            <v>0</v>
          </cell>
        </row>
        <row r="4465">
          <cell r="W4465">
            <v>0</v>
          </cell>
        </row>
        <row r="4466">
          <cell r="W4466">
            <v>0</v>
          </cell>
        </row>
        <row r="4467">
          <cell r="W4467">
            <v>0</v>
          </cell>
        </row>
        <row r="4468">
          <cell r="W4468">
            <v>0</v>
          </cell>
        </row>
        <row r="4469">
          <cell r="W4469">
            <v>0</v>
          </cell>
        </row>
        <row r="4470">
          <cell r="W4470">
            <v>0</v>
          </cell>
        </row>
        <row r="4471">
          <cell r="W4471">
            <v>0</v>
          </cell>
        </row>
        <row r="4472">
          <cell r="W4472">
            <v>0</v>
          </cell>
        </row>
        <row r="4473">
          <cell r="W4473">
            <v>0</v>
          </cell>
        </row>
        <row r="4474">
          <cell r="W4474">
            <v>0</v>
          </cell>
        </row>
        <row r="4475">
          <cell r="W4475">
            <v>0</v>
          </cell>
        </row>
        <row r="4476">
          <cell r="W4476">
            <v>0</v>
          </cell>
        </row>
        <row r="4477">
          <cell r="W4477">
            <v>0</v>
          </cell>
        </row>
        <row r="4478">
          <cell r="W4478">
            <v>0</v>
          </cell>
        </row>
        <row r="4479">
          <cell r="W4479">
            <v>0</v>
          </cell>
        </row>
        <row r="4480">
          <cell r="W4480">
            <v>0</v>
          </cell>
        </row>
        <row r="4481">
          <cell r="W4481">
            <v>0</v>
          </cell>
        </row>
        <row r="4482">
          <cell r="W4482">
            <v>0</v>
          </cell>
        </row>
        <row r="4483">
          <cell r="W4483">
            <v>0</v>
          </cell>
        </row>
        <row r="4484">
          <cell r="W4484">
            <v>0</v>
          </cell>
        </row>
        <row r="4485">
          <cell r="W4485">
            <v>0</v>
          </cell>
        </row>
        <row r="4486">
          <cell r="W4486">
            <v>0</v>
          </cell>
        </row>
        <row r="4487">
          <cell r="W4487">
            <v>0</v>
          </cell>
        </row>
        <row r="4488">
          <cell r="W4488">
            <v>0</v>
          </cell>
        </row>
        <row r="4489">
          <cell r="W4489">
            <v>0</v>
          </cell>
        </row>
        <row r="4490">
          <cell r="W4490">
            <v>0</v>
          </cell>
        </row>
        <row r="4491">
          <cell r="W4491">
            <v>0</v>
          </cell>
        </row>
        <row r="4492">
          <cell r="W4492">
            <v>0</v>
          </cell>
        </row>
        <row r="4493">
          <cell r="W4493">
            <v>0</v>
          </cell>
        </row>
        <row r="4494">
          <cell r="W4494">
            <v>0</v>
          </cell>
        </row>
        <row r="4495">
          <cell r="W4495">
            <v>0</v>
          </cell>
        </row>
        <row r="4496">
          <cell r="W4496">
            <v>0</v>
          </cell>
        </row>
        <row r="4497">
          <cell r="W4497">
            <v>0</v>
          </cell>
        </row>
        <row r="4498">
          <cell r="W4498">
            <v>0</v>
          </cell>
        </row>
        <row r="4499">
          <cell r="W4499">
            <v>0</v>
          </cell>
        </row>
        <row r="4500">
          <cell r="W4500">
            <v>0</v>
          </cell>
        </row>
        <row r="4501">
          <cell r="W4501">
            <v>0</v>
          </cell>
        </row>
        <row r="4502">
          <cell r="W4502">
            <v>0</v>
          </cell>
        </row>
        <row r="4503">
          <cell r="W4503">
            <v>0</v>
          </cell>
        </row>
        <row r="4504">
          <cell r="W4504">
            <v>0</v>
          </cell>
        </row>
        <row r="4505">
          <cell r="W4505">
            <v>0</v>
          </cell>
        </row>
        <row r="4506">
          <cell r="W4506">
            <v>0</v>
          </cell>
        </row>
        <row r="4507">
          <cell r="W4507">
            <v>0</v>
          </cell>
        </row>
        <row r="4508">
          <cell r="W4508">
            <v>0</v>
          </cell>
        </row>
        <row r="4509">
          <cell r="W4509">
            <v>0</v>
          </cell>
        </row>
        <row r="4510">
          <cell r="W4510">
            <v>0</v>
          </cell>
        </row>
        <row r="4511">
          <cell r="W4511">
            <v>0</v>
          </cell>
        </row>
        <row r="4512">
          <cell r="W4512">
            <v>0</v>
          </cell>
        </row>
        <row r="4513">
          <cell r="W4513">
            <v>0</v>
          </cell>
        </row>
        <row r="4514">
          <cell r="W4514">
            <v>0</v>
          </cell>
        </row>
        <row r="4515">
          <cell r="W4515">
            <v>0</v>
          </cell>
        </row>
        <row r="4516">
          <cell r="W4516">
            <v>0</v>
          </cell>
        </row>
        <row r="4517">
          <cell r="W4517">
            <v>0</v>
          </cell>
        </row>
        <row r="4518">
          <cell r="W4518">
            <v>0</v>
          </cell>
        </row>
        <row r="4519">
          <cell r="W4519">
            <v>0</v>
          </cell>
        </row>
        <row r="4520">
          <cell r="W4520">
            <v>0</v>
          </cell>
        </row>
        <row r="4521">
          <cell r="W4521">
            <v>0</v>
          </cell>
        </row>
        <row r="4522">
          <cell r="W4522">
            <v>0</v>
          </cell>
        </row>
        <row r="4523">
          <cell r="W4523">
            <v>0</v>
          </cell>
        </row>
        <row r="4524">
          <cell r="W4524">
            <v>0</v>
          </cell>
        </row>
        <row r="4525">
          <cell r="W4525">
            <v>0</v>
          </cell>
        </row>
        <row r="4526">
          <cell r="W4526">
            <v>0</v>
          </cell>
        </row>
        <row r="4527">
          <cell r="W4527">
            <v>0</v>
          </cell>
        </row>
        <row r="4528">
          <cell r="W4528">
            <v>0</v>
          </cell>
        </row>
        <row r="4529">
          <cell r="W4529">
            <v>0</v>
          </cell>
        </row>
        <row r="4530">
          <cell r="W4530">
            <v>0</v>
          </cell>
        </row>
        <row r="4531">
          <cell r="W4531">
            <v>0</v>
          </cell>
        </row>
        <row r="4532">
          <cell r="W4532">
            <v>0</v>
          </cell>
        </row>
        <row r="4533">
          <cell r="W4533">
            <v>0</v>
          </cell>
        </row>
        <row r="4534">
          <cell r="W4534">
            <v>0</v>
          </cell>
        </row>
        <row r="4535">
          <cell r="W4535">
            <v>0</v>
          </cell>
        </row>
        <row r="4536">
          <cell r="W4536">
            <v>0</v>
          </cell>
        </row>
        <row r="4537">
          <cell r="W4537">
            <v>0</v>
          </cell>
        </row>
        <row r="4538">
          <cell r="W4538">
            <v>0</v>
          </cell>
        </row>
        <row r="4539">
          <cell r="W4539">
            <v>0</v>
          </cell>
        </row>
        <row r="4540">
          <cell r="W4540">
            <v>0</v>
          </cell>
        </row>
        <row r="4541">
          <cell r="W4541">
            <v>0</v>
          </cell>
        </row>
        <row r="4542">
          <cell r="W4542">
            <v>0</v>
          </cell>
        </row>
        <row r="4543">
          <cell r="W4543">
            <v>0</v>
          </cell>
        </row>
        <row r="4544">
          <cell r="W4544">
            <v>0</v>
          </cell>
        </row>
        <row r="4545">
          <cell r="W4545">
            <v>0</v>
          </cell>
        </row>
        <row r="4546">
          <cell r="W4546">
            <v>0</v>
          </cell>
        </row>
        <row r="4547">
          <cell r="W4547">
            <v>0</v>
          </cell>
        </row>
        <row r="4548">
          <cell r="W4548">
            <v>0</v>
          </cell>
        </row>
        <row r="4549">
          <cell r="W4549">
            <v>0</v>
          </cell>
        </row>
        <row r="4550">
          <cell r="W4550">
            <v>0</v>
          </cell>
        </row>
        <row r="4551">
          <cell r="W4551">
            <v>0</v>
          </cell>
        </row>
        <row r="4552">
          <cell r="W4552">
            <v>0</v>
          </cell>
        </row>
        <row r="4553">
          <cell r="W4553">
            <v>0</v>
          </cell>
        </row>
        <row r="4554">
          <cell r="W4554">
            <v>0</v>
          </cell>
        </row>
        <row r="4555">
          <cell r="W4555">
            <v>0</v>
          </cell>
        </row>
        <row r="4556">
          <cell r="W4556">
            <v>0</v>
          </cell>
        </row>
        <row r="4557">
          <cell r="W4557">
            <v>0</v>
          </cell>
        </row>
        <row r="4558">
          <cell r="W4558">
            <v>0</v>
          </cell>
        </row>
        <row r="4559">
          <cell r="W4559">
            <v>0</v>
          </cell>
        </row>
        <row r="4560">
          <cell r="W4560">
            <v>0</v>
          </cell>
        </row>
        <row r="4561">
          <cell r="W4561">
            <v>0</v>
          </cell>
        </row>
        <row r="4562">
          <cell r="W4562">
            <v>0</v>
          </cell>
        </row>
        <row r="4563">
          <cell r="W4563">
            <v>0</v>
          </cell>
        </row>
        <row r="4564">
          <cell r="W4564">
            <v>0</v>
          </cell>
        </row>
        <row r="4565">
          <cell r="W4565">
            <v>0</v>
          </cell>
        </row>
        <row r="4566">
          <cell r="W4566">
            <v>0</v>
          </cell>
        </row>
        <row r="4567">
          <cell r="W4567">
            <v>0</v>
          </cell>
        </row>
        <row r="4568">
          <cell r="W4568">
            <v>0</v>
          </cell>
        </row>
        <row r="4569">
          <cell r="W4569">
            <v>0</v>
          </cell>
        </row>
        <row r="4570">
          <cell r="W4570">
            <v>0</v>
          </cell>
        </row>
        <row r="4571">
          <cell r="W4571">
            <v>0</v>
          </cell>
        </row>
        <row r="4572">
          <cell r="W4572">
            <v>0</v>
          </cell>
        </row>
        <row r="4573">
          <cell r="W4573">
            <v>0</v>
          </cell>
        </row>
        <row r="4574">
          <cell r="W4574">
            <v>0</v>
          </cell>
        </row>
        <row r="4575">
          <cell r="W4575">
            <v>0</v>
          </cell>
        </row>
        <row r="4576">
          <cell r="W4576">
            <v>0</v>
          </cell>
        </row>
        <row r="4577">
          <cell r="W4577">
            <v>0</v>
          </cell>
        </row>
        <row r="4578">
          <cell r="W4578">
            <v>0</v>
          </cell>
        </row>
        <row r="4579">
          <cell r="W4579">
            <v>0</v>
          </cell>
        </row>
        <row r="4580">
          <cell r="W4580">
            <v>0</v>
          </cell>
        </row>
        <row r="4581">
          <cell r="W4581">
            <v>0</v>
          </cell>
        </row>
        <row r="4582">
          <cell r="W4582">
            <v>0</v>
          </cell>
        </row>
        <row r="4583">
          <cell r="W4583">
            <v>0</v>
          </cell>
        </row>
        <row r="4584">
          <cell r="W4584">
            <v>0</v>
          </cell>
        </row>
        <row r="4585">
          <cell r="W4585">
            <v>0</v>
          </cell>
        </row>
        <row r="4586">
          <cell r="W4586">
            <v>0</v>
          </cell>
        </row>
        <row r="4587">
          <cell r="W4587">
            <v>0</v>
          </cell>
        </row>
        <row r="4588">
          <cell r="W4588">
            <v>0</v>
          </cell>
        </row>
        <row r="4589">
          <cell r="W4589">
            <v>0</v>
          </cell>
        </row>
        <row r="4590">
          <cell r="W4590">
            <v>0</v>
          </cell>
        </row>
        <row r="4591">
          <cell r="W4591">
            <v>0</v>
          </cell>
        </row>
        <row r="4592">
          <cell r="W4592">
            <v>0</v>
          </cell>
        </row>
        <row r="4593">
          <cell r="W4593">
            <v>0</v>
          </cell>
        </row>
        <row r="4594">
          <cell r="W4594">
            <v>0</v>
          </cell>
        </row>
        <row r="4595">
          <cell r="W4595">
            <v>0</v>
          </cell>
        </row>
        <row r="4596">
          <cell r="W4596">
            <v>0</v>
          </cell>
        </row>
        <row r="4597">
          <cell r="W4597">
            <v>0</v>
          </cell>
        </row>
        <row r="4598">
          <cell r="W4598">
            <v>0</v>
          </cell>
        </row>
        <row r="4599">
          <cell r="W4599">
            <v>0</v>
          </cell>
        </row>
        <row r="4600">
          <cell r="W4600">
            <v>0</v>
          </cell>
        </row>
        <row r="4601">
          <cell r="W4601">
            <v>0</v>
          </cell>
        </row>
        <row r="4602">
          <cell r="W4602">
            <v>0</v>
          </cell>
        </row>
        <row r="4603">
          <cell r="W4603">
            <v>0</v>
          </cell>
        </row>
        <row r="4604">
          <cell r="W4604">
            <v>0</v>
          </cell>
        </row>
        <row r="4605">
          <cell r="W4605">
            <v>0</v>
          </cell>
        </row>
        <row r="4606">
          <cell r="W4606">
            <v>0</v>
          </cell>
        </row>
        <row r="4607">
          <cell r="W4607">
            <v>0</v>
          </cell>
        </row>
        <row r="4608">
          <cell r="W4608">
            <v>0</v>
          </cell>
        </row>
        <row r="4609">
          <cell r="W4609">
            <v>0</v>
          </cell>
        </row>
        <row r="4610">
          <cell r="W4610">
            <v>0</v>
          </cell>
        </row>
        <row r="4611">
          <cell r="W4611">
            <v>0</v>
          </cell>
        </row>
        <row r="4612">
          <cell r="W4612">
            <v>0</v>
          </cell>
        </row>
        <row r="4613">
          <cell r="W4613">
            <v>0</v>
          </cell>
        </row>
        <row r="4614">
          <cell r="W4614">
            <v>0</v>
          </cell>
        </row>
        <row r="4615">
          <cell r="W4615">
            <v>0</v>
          </cell>
        </row>
        <row r="4616">
          <cell r="W4616">
            <v>0</v>
          </cell>
        </row>
        <row r="4617">
          <cell r="W4617">
            <v>0</v>
          </cell>
        </row>
        <row r="4618">
          <cell r="W4618">
            <v>0</v>
          </cell>
        </row>
        <row r="4619">
          <cell r="W4619">
            <v>0</v>
          </cell>
        </row>
        <row r="4620">
          <cell r="W4620">
            <v>0</v>
          </cell>
        </row>
        <row r="4621">
          <cell r="W4621">
            <v>0</v>
          </cell>
        </row>
        <row r="4622">
          <cell r="W4622">
            <v>0</v>
          </cell>
        </row>
        <row r="4623">
          <cell r="W4623">
            <v>0</v>
          </cell>
        </row>
        <row r="4624">
          <cell r="W4624">
            <v>0</v>
          </cell>
        </row>
        <row r="4625">
          <cell r="W4625">
            <v>0</v>
          </cell>
        </row>
        <row r="4626">
          <cell r="W4626">
            <v>0</v>
          </cell>
        </row>
        <row r="4627">
          <cell r="W4627">
            <v>0</v>
          </cell>
        </row>
        <row r="4628">
          <cell r="W4628">
            <v>0</v>
          </cell>
        </row>
        <row r="4629">
          <cell r="W4629">
            <v>0</v>
          </cell>
        </row>
        <row r="4630">
          <cell r="W4630">
            <v>0</v>
          </cell>
        </row>
        <row r="4631">
          <cell r="W4631">
            <v>0</v>
          </cell>
        </row>
        <row r="4632">
          <cell r="W4632">
            <v>0</v>
          </cell>
        </row>
        <row r="4633">
          <cell r="W4633">
            <v>0</v>
          </cell>
        </row>
        <row r="4634">
          <cell r="W4634">
            <v>0</v>
          </cell>
        </row>
        <row r="4635">
          <cell r="W4635">
            <v>0</v>
          </cell>
        </row>
        <row r="4636">
          <cell r="W4636">
            <v>0</v>
          </cell>
        </row>
        <row r="4637">
          <cell r="W4637">
            <v>0</v>
          </cell>
        </row>
        <row r="4638">
          <cell r="W4638">
            <v>0</v>
          </cell>
        </row>
        <row r="4639">
          <cell r="W4639">
            <v>0</v>
          </cell>
        </row>
        <row r="4640">
          <cell r="W4640">
            <v>0</v>
          </cell>
        </row>
        <row r="4641">
          <cell r="W4641">
            <v>0</v>
          </cell>
        </row>
        <row r="4642">
          <cell r="W4642">
            <v>0</v>
          </cell>
        </row>
        <row r="4643">
          <cell r="W4643">
            <v>0</v>
          </cell>
        </row>
        <row r="4644">
          <cell r="W4644">
            <v>0</v>
          </cell>
        </row>
        <row r="4645">
          <cell r="W4645">
            <v>0</v>
          </cell>
        </row>
        <row r="4646">
          <cell r="W4646">
            <v>0</v>
          </cell>
        </row>
        <row r="4647">
          <cell r="W4647">
            <v>0</v>
          </cell>
        </row>
        <row r="4648">
          <cell r="W4648">
            <v>0</v>
          </cell>
        </row>
        <row r="4649">
          <cell r="W4649">
            <v>0</v>
          </cell>
        </row>
        <row r="4650">
          <cell r="W4650">
            <v>0</v>
          </cell>
        </row>
        <row r="4651">
          <cell r="W4651">
            <v>0</v>
          </cell>
        </row>
        <row r="4652">
          <cell r="W4652">
            <v>0</v>
          </cell>
        </row>
        <row r="4653">
          <cell r="W4653">
            <v>0</v>
          </cell>
        </row>
        <row r="4654">
          <cell r="W4654">
            <v>0</v>
          </cell>
        </row>
        <row r="4655">
          <cell r="W4655">
            <v>0</v>
          </cell>
        </row>
        <row r="4656">
          <cell r="W4656">
            <v>0</v>
          </cell>
        </row>
        <row r="4657">
          <cell r="W4657">
            <v>0</v>
          </cell>
        </row>
        <row r="4658">
          <cell r="W4658">
            <v>0</v>
          </cell>
        </row>
        <row r="4659">
          <cell r="W4659">
            <v>0</v>
          </cell>
        </row>
        <row r="4660">
          <cell r="W4660">
            <v>0</v>
          </cell>
        </row>
        <row r="4661">
          <cell r="W4661">
            <v>0</v>
          </cell>
        </row>
        <row r="4662">
          <cell r="W4662">
            <v>0</v>
          </cell>
        </row>
        <row r="4663">
          <cell r="W4663">
            <v>0</v>
          </cell>
        </row>
        <row r="4664">
          <cell r="W4664">
            <v>0</v>
          </cell>
        </row>
        <row r="4665">
          <cell r="W4665">
            <v>0</v>
          </cell>
        </row>
        <row r="4666">
          <cell r="W4666">
            <v>0</v>
          </cell>
        </row>
        <row r="4667">
          <cell r="W4667">
            <v>0</v>
          </cell>
        </row>
        <row r="4668">
          <cell r="W4668">
            <v>0</v>
          </cell>
        </row>
        <row r="4669">
          <cell r="W4669">
            <v>0</v>
          </cell>
        </row>
        <row r="4670">
          <cell r="W4670">
            <v>0</v>
          </cell>
        </row>
        <row r="4671">
          <cell r="W4671">
            <v>0</v>
          </cell>
        </row>
        <row r="4672">
          <cell r="W4672">
            <v>0</v>
          </cell>
        </row>
        <row r="4673">
          <cell r="W4673">
            <v>0</v>
          </cell>
        </row>
        <row r="4674">
          <cell r="W4674">
            <v>0</v>
          </cell>
        </row>
        <row r="4675">
          <cell r="W4675">
            <v>0</v>
          </cell>
        </row>
        <row r="4676">
          <cell r="W4676">
            <v>0</v>
          </cell>
        </row>
        <row r="4677">
          <cell r="W4677">
            <v>0</v>
          </cell>
        </row>
        <row r="4678">
          <cell r="W4678">
            <v>0</v>
          </cell>
        </row>
        <row r="4679">
          <cell r="W4679">
            <v>0</v>
          </cell>
        </row>
        <row r="4680">
          <cell r="W4680">
            <v>0</v>
          </cell>
        </row>
        <row r="4681">
          <cell r="W4681">
            <v>0</v>
          </cell>
        </row>
        <row r="4682">
          <cell r="W4682">
            <v>0</v>
          </cell>
        </row>
        <row r="4683">
          <cell r="W4683">
            <v>0</v>
          </cell>
        </row>
        <row r="4684">
          <cell r="W4684">
            <v>0</v>
          </cell>
        </row>
        <row r="4685">
          <cell r="W4685">
            <v>0</v>
          </cell>
        </row>
        <row r="4686">
          <cell r="W4686">
            <v>0</v>
          </cell>
        </row>
        <row r="4687">
          <cell r="W4687">
            <v>0</v>
          </cell>
        </row>
        <row r="4688">
          <cell r="W4688">
            <v>0</v>
          </cell>
        </row>
        <row r="4689">
          <cell r="W4689">
            <v>0</v>
          </cell>
        </row>
        <row r="4690">
          <cell r="W4690">
            <v>0</v>
          </cell>
        </row>
        <row r="4691">
          <cell r="W4691">
            <v>0</v>
          </cell>
        </row>
        <row r="4692">
          <cell r="W4692">
            <v>0</v>
          </cell>
        </row>
        <row r="4693">
          <cell r="W4693">
            <v>0</v>
          </cell>
        </row>
        <row r="4694">
          <cell r="W4694">
            <v>0</v>
          </cell>
        </row>
        <row r="4695">
          <cell r="W4695">
            <v>0</v>
          </cell>
        </row>
        <row r="4696">
          <cell r="W4696">
            <v>0</v>
          </cell>
        </row>
        <row r="4697">
          <cell r="W4697">
            <v>0</v>
          </cell>
        </row>
        <row r="4698">
          <cell r="W4698">
            <v>0</v>
          </cell>
        </row>
        <row r="4699">
          <cell r="W4699">
            <v>0</v>
          </cell>
        </row>
        <row r="4700">
          <cell r="W4700">
            <v>0</v>
          </cell>
        </row>
        <row r="4701">
          <cell r="W4701">
            <v>0</v>
          </cell>
        </row>
        <row r="4702">
          <cell r="W4702">
            <v>0</v>
          </cell>
        </row>
        <row r="4703">
          <cell r="W4703">
            <v>0</v>
          </cell>
        </row>
        <row r="4704">
          <cell r="W4704">
            <v>0</v>
          </cell>
        </row>
        <row r="4705">
          <cell r="W4705">
            <v>0</v>
          </cell>
        </row>
        <row r="4706">
          <cell r="W4706">
            <v>0</v>
          </cell>
        </row>
        <row r="4707">
          <cell r="W4707">
            <v>0</v>
          </cell>
        </row>
        <row r="4708">
          <cell r="W4708">
            <v>0</v>
          </cell>
        </row>
        <row r="4709">
          <cell r="W4709">
            <v>0</v>
          </cell>
        </row>
        <row r="4710">
          <cell r="W4710">
            <v>0</v>
          </cell>
        </row>
        <row r="4711">
          <cell r="W4711">
            <v>0</v>
          </cell>
        </row>
        <row r="4712">
          <cell r="W4712">
            <v>0</v>
          </cell>
        </row>
        <row r="4713">
          <cell r="W4713">
            <v>0</v>
          </cell>
        </row>
        <row r="4714">
          <cell r="W4714">
            <v>0</v>
          </cell>
        </row>
        <row r="4715">
          <cell r="W4715">
            <v>0</v>
          </cell>
        </row>
        <row r="4716">
          <cell r="W4716">
            <v>0</v>
          </cell>
        </row>
        <row r="4717">
          <cell r="W4717">
            <v>0</v>
          </cell>
        </row>
        <row r="4718">
          <cell r="W4718">
            <v>0</v>
          </cell>
        </row>
        <row r="4719">
          <cell r="W4719">
            <v>0</v>
          </cell>
        </row>
        <row r="4720">
          <cell r="W4720">
            <v>0</v>
          </cell>
        </row>
        <row r="4721">
          <cell r="W4721">
            <v>0</v>
          </cell>
        </row>
        <row r="4722">
          <cell r="W4722">
            <v>0</v>
          </cell>
        </row>
        <row r="4723">
          <cell r="W4723">
            <v>0</v>
          </cell>
        </row>
        <row r="4724">
          <cell r="W4724">
            <v>0</v>
          </cell>
        </row>
        <row r="4725">
          <cell r="W4725">
            <v>0</v>
          </cell>
        </row>
        <row r="4726">
          <cell r="W4726">
            <v>0</v>
          </cell>
        </row>
        <row r="4727">
          <cell r="W4727">
            <v>0</v>
          </cell>
        </row>
        <row r="4728">
          <cell r="W4728">
            <v>0</v>
          </cell>
        </row>
        <row r="4729">
          <cell r="W4729">
            <v>0</v>
          </cell>
        </row>
        <row r="4730">
          <cell r="W4730">
            <v>0</v>
          </cell>
        </row>
        <row r="4731">
          <cell r="W4731">
            <v>0</v>
          </cell>
        </row>
        <row r="4732">
          <cell r="W4732">
            <v>0</v>
          </cell>
        </row>
        <row r="4733">
          <cell r="W4733">
            <v>0</v>
          </cell>
        </row>
        <row r="4734">
          <cell r="W4734">
            <v>0</v>
          </cell>
        </row>
        <row r="4735">
          <cell r="W4735">
            <v>0</v>
          </cell>
        </row>
        <row r="4736">
          <cell r="W4736">
            <v>0</v>
          </cell>
        </row>
        <row r="4737">
          <cell r="W4737">
            <v>0</v>
          </cell>
        </row>
        <row r="4738">
          <cell r="W4738">
            <v>0</v>
          </cell>
        </row>
        <row r="4739">
          <cell r="W4739">
            <v>0</v>
          </cell>
        </row>
        <row r="4740">
          <cell r="W4740">
            <v>0</v>
          </cell>
        </row>
        <row r="4741">
          <cell r="W4741">
            <v>0</v>
          </cell>
        </row>
        <row r="4742">
          <cell r="W4742">
            <v>0</v>
          </cell>
        </row>
        <row r="4743">
          <cell r="W4743">
            <v>0</v>
          </cell>
        </row>
        <row r="4744">
          <cell r="W4744">
            <v>0</v>
          </cell>
        </row>
        <row r="4745">
          <cell r="W4745">
            <v>0</v>
          </cell>
        </row>
        <row r="4746">
          <cell r="W4746">
            <v>0</v>
          </cell>
        </row>
        <row r="4747">
          <cell r="W4747">
            <v>0</v>
          </cell>
        </row>
        <row r="4748">
          <cell r="W4748">
            <v>0</v>
          </cell>
        </row>
        <row r="4749">
          <cell r="W4749">
            <v>0</v>
          </cell>
        </row>
        <row r="4750">
          <cell r="W4750">
            <v>0</v>
          </cell>
        </row>
        <row r="4751">
          <cell r="W4751">
            <v>0</v>
          </cell>
        </row>
        <row r="4752">
          <cell r="W4752">
            <v>0</v>
          </cell>
        </row>
        <row r="4753">
          <cell r="W4753">
            <v>0</v>
          </cell>
        </row>
        <row r="4754">
          <cell r="W4754">
            <v>0</v>
          </cell>
        </row>
        <row r="4755">
          <cell r="W4755">
            <v>0</v>
          </cell>
        </row>
        <row r="4756">
          <cell r="W4756">
            <v>0</v>
          </cell>
        </row>
        <row r="4757">
          <cell r="W4757">
            <v>0</v>
          </cell>
        </row>
        <row r="4758">
          <cell r="W4758">
            <v>0</v>
          </cell>
        </row>
        <row r="4759">
          <cell r="W4759">
            <v>0</v>
          </cell>
        </row>
        <row r="4760">
          <cell r="W4760">
            <v>0</v>
          </cell>
        </row>
        <row r="4761">
          <cell r="W4761">
            <v>0</v>
          </cell>
        </row>
        <row r="4762">
          <cell r="W4762">
            <v>0</v>
          </cell>
        </row>
        <row r="4763">
          <cell r="W4763">
            <v>0</v>
          </cell>
        </row>
        <row r="4764">
          <cell r="W4764">
            <v>0</v>
          </cell>
        </row>
        <row r="4765">
          <cell r="W4765">
            <v>0</v>
          </cell>
        </row>
        <row r="4766">
          <cell r="W4766">
            <v>0</v>
          </cell>
        </row>
        <row r="4767">
          <cell r="W4767">
            <v>0</v>
          </cell>
        </row>
        <row r="4768">
          <cell r="W4768">
            <v>0</v>
          </cell>
        </row>
        <row r="4769">
          <cell r="W4769">
            <v>0</v>
          </cell>
        </row>
        <row r="4770">
          <cell r="W4770">
            <v>0</v>
          </cell>
        </row>
        <row r="4771">
          <cell r="W4771">
            <v>0</v>
          </cell>
        </row>
        <row r="4772">
          <cell r="W4772">
            <v>0</v>
          </cell>
        </row>
        <row r="4773">
          <cell r="W4773">
            <v>0</v>
          </cell>
        </row>
        <row r="4774">
          <cell r="W4774">
            <v>0</v>
          </cell>
        </row>
        <row r="4775">
          <cell r="W4775">
            <v>0</v>
          </cell>
        </row>
        <row r="4776">
          <cell r="W4776">
            <v>0</v>
          </cell>
        </row>
        <row r="4777">
          <cell r="W4777">
            <v>0</v>
          </cell>
        </row>
        <row r="4778">
          <cell r="W4778">
            <v>0</v>
          </cell>
        </row>
        <row r="4779">
          <cell r="W4779">
            <v>0</v>
          </cell>
        </row>
        <row r="4780">
          <cell r="W4780">
            <v>0</v>
          </cell>
        </row>
        <row r="4781">
          <cell r="W4781">
            <v>0</v>
          </cell>
        </row>
        <row r="4782">
          <cell r="W4782">
            <v>0</v>
          </cell>
        </row>
        <row r="4783">
          <cell r="W4783">
            <v>0</v>
          </cell>
        </row>
        <row r="4784">
          <cell r="W4784">
            <v>0</v>
          </cell>
        </row>
        <row r="4785">
          <cell r="W4785">
            <v>0</v>
          </cell>
        </row>
        <row r="4786">
          <cell r="W4786">
            <v>0</v>
          </cell>
        </row>
        <row r="4787">
          <cell r="W4787">
            <v>0</v>
          </cell>
        </row>
        <row r="4788">
          <cell r="W4788">
            <v>0</v>
          </cell>
        </row>
        <row r="4789">
          <cell r="W4789">
            <v>0</v>
          </cell>
        </row>
        <row r="4790">
          <cell r="W4790">
            <v>0</v>
          </cell>
        </row>
        <row r="4791">
          <cell r="W4791">
            <v>0</v>
          </cell>
        </row>
        <row r="4792">
          <cell r="W4792">
            <v>0</v>
          </cell>
        </row>
        <row r="4793">
          <cell r="W4793">
            <v>0</v>
          </cell>
        </row>
        <row r="4794">
          <cell r="W4794">
            <v>0</v>
          </cell>
        </row>
        <row r="4795">
          <cell r="W4795">
            <v>0</v>
          </cell>
        </row>
        <row r="4796">
          <cell r="W4796">
            <v>0</v>
          </cell>
        </row>
        <row r="4797">
          <cell r="W4797">
            <v>0</v>
          </cell>
        </row>
        <row r="4798">
          <cell r="W4798">
            <v>0</v>
          </cell>
        </row>
        <row r="4799">
          <cell r="W4799">
            <v>0</v>
          </cell>
        </row>
        <row r="4800">
          <cell r="W4800">
            <v>0</v>
          </cell>
        </row>
        <row r="4801">
          <cell r="W4801">
            <v>0</v>
          </cell>
        </row>
        <row r="4802">
          <cell r="W4802">
            <v>0</v>
          </cell>
        </row>
        <row r="4803">
          <cell r="W4803">
            <v>0</v>
          </cell>
        </row>
        <row r="4804">
          <cell r="W4804">
            <v>0</v>
          </cell>
        </row>
        <row r="4805">
          <cell r="W4805">
            <v>0</v>
          </cell>
        </row>
        <row r="4806">
          <cell r="W4806">
            <v>0</v>
          </cell>
        </row>
        <row r="4807">
          <cell r="W4807">
            <v>0</v>
          </cell>
        </row>
        <row r="4808">
          <cell r="W4808">
            <v>0</v>
          </cell>
        </row>
        <row r="4809">
          <cell r="W4809">
            <v>0</v>
          </cell>
        </row>
        <row r="4810">
          <cell r="W4810">
            <v>0</v>
          </cell>
        </row>
        <row r="4811">
          <cell r="W4811">
            <v>0</v>
          </cell>
        </row>
        <row r="4812">
          <cell r="W4812">
            <v>0</v>
          </cell>
        </row>
        <row r="4813">
          <cell r="W4813">
            <v>0</v>
          </cell>
        </row>
        <row r="4814">
          <cell r="W4814">
            <v>0</v>
          </cell>
        </row>
        <row r="4815">
          <cell r="W4815">
            <v>0</v>
          </cell>
        </row>
        <row r="4816">
          <cell r="W4816">
            <v>0</v>
          </cell>
        </row>
        <row r="4817">
          <cell r="W4817">
            <v>0</v>
          </cell>
        </row>
        <row r="4818">
          <cell r="W4818">
            <v>0</v>
          </cell>
        </row>
        <row r="4819">
          <cell r="W4819">
            <v>0</v>
          </cell>
        </row>
        <row r="4820">
          <cell r="W4820">
            <v>0</v>
          </cell>
        </row>
        <row r="4821">
          <cell r="W4821">
            <v>0</v>
          </cell>
        </row>
        <row r="4822">
          <cell r="W4822">
            <v>0</v>
          </cell>
        </row>
        <row r="4823">
          <cell r="W4823">
            <v>0</v>
          </cell>
        </row>
        <row r="4824">
          <cell r="W4824">
            <v>0</v>
          </cell>
        </row>
        <row r="4825">
          <cell r="W4825">
            <v>0</v>
          </cell>
        </row>
        <row r="4826">
          <cell r="W4826">
            <v>0</v>
          </cell>
        </row>
        <row r="4827">
          <cell r="W4827">
            <v>0</v>
          </cell>
        </row>
        <row r="4828">
          <cell r="W4828">
            <v>0</v>
          </cell>
        </row>
        <row r="4829">
          <cell r="W4829">
            <v>0</v>
          </cell>
        </row>
        <row r="4830">
          <cell r="W4830">
            <v>0</v>
          </cell>
        </row>
        <row r="4831">
          <cell r="W4831">
            <v>0</v>
          </cell>
        </row>
        <row r="4832">
          <cell r="W4832">
            <v>0</v>
          </cell>
        </row>
        <row r="4833">
          <cell r="W4833">
            <v>0</v>
          </cell>
        </row>
        <row r="4834">
          <cell r="W4834">
            <v>0</v>
          </cell>
        </row>
        <row r="4835">
          <cell r="W4835">
            <v>0</v>
          </cell>
        </row>
        <row r="4836">
          <cell r="W4836">
            <v>0</v>
          </cell>
        </row>
        <row r="4837">
          <cell r="W4837">
            <v>0</v>
          </cell>
        </row>
        <row r="4838">
          <cell r="W4838">
            <v>0</v>
          </cell>
        </row>
        <row r="4839">
          <cell r="W4839">
            <v>0</v>
          </cell>
        </row>
        <row r="4840">
          <cell r="W4840">
            <v>0</v>
          </cell>
        </row>
        <row r="4841">
          <cell r="W4841">
            <v>0</v>
          </cell>
        </row>
        <row r="4842">
          <cell r="W4842">
            <v>0</v>
          </cell>
        </row>
        <row r="4843">
          <cell r="W4843">
            <v>0</v>
          </cell>
        </row>
        <row r="4844">
          <cell r="W4844">
            <v>0</v>
          </cell>
        </row>
        <row r="4845">
          <cell r="W4845">
            <v>0</v>
          </cell>
        </row>
        <row r="4846">
          <cell r="W4846">
            <v>0</v>
          </cell>
        </row>
        <row r="4847">
          <cell r="W4847">
            <v>0</v>
          </cell>
        </row>
        <row r="4848">
          <cell r="W4848">
            <v>0</v>
          </cell>
        </row>
        <row r="4849">
          <cell r="W4849">
            <v>0</v>
          </cell>
        </row>
        <row r="4850">
          <cell r="W4850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C000"/>
  </sheetPr>
  <dimension ref="A1:BG310"/>
  <sheetViews>
    <sheetView showGridLines="0" showZeros="0" tabSelected="1" zoomScale="110" zoomScaleNormal="110" workbookViewId="0">
      <selection activeCell="D2" sqref="D2"/>
    </sheetView>
  </sheetViews>
  <sheetFormatPr baseColWidth="10" defaultColWidth="9.140625" defaultRowHeight="15" x14ac:dyDescent="0.25"/>
  <cols>
    <col min="1" max="1" width="2.85546875" style="10" customWidth="1"/>
    <col min="2" max="2" width="11.42578125" style="4" customWidth="1"/>
    <col min="3" max="3" width="11.140625" style="4" customWidth="1"/>
    <col min="4" max="4" width="9.7109375" style="4" customWidth="1"/>
    <col min="5" max="5" width="8" style="4" customWidth="1"/>
    <col min="6" max="6" width="8.28515625" style="4" customWidth="1"/>
    <col min="7" max="8" width="5" style="4" customWidth="1"/>
    <col min="9" max="9" width="5.7109375" style="4" customWidth="1"/>
    <col min="10" max="10" width="5.42578125" style="4" customWidth="1"/>
    <col min="11" max="14" width="4.42578125" style="4" customWidth="1"/>
    <col min="15" max="19" width="6" style="4" customWidth="1"/>
    <col min="20" max="21" width="4.5703125" style="4" customWidth="1"/>
    <col min="22" max="22" width="6.42578125" style="4" customWidth="1"/>
    <col min="23" max="23" width="59.5703125" style="4" customWidth="1"/>
    <col min="24" max="27" width="9.140625" style="4"/>
    <col min="28" max="28" width="20.5703125" style="4" customWidth="1"/>
    <col min="29" max="35" width="9.140625" style="4"/>
    <col min="36" max="36" width="137.28515625" style="4" customWidth="1"/>
    <col min="37" max="16384" width="9.140625" style="4"/>
  </cols>
  <sheetData>
    <row r="1" spans="1:59" ht="18.75" x14ac:dyDescent="0.25">
      <c r="A1" s="1"/>
      <c r="B1" s="90">
        <v>42770</v>
      </c>
      <c r="C1" s="91"/>
      <c r="D1" s="2"/>
      <c r="E1" s="92"/>
      <c r="F1" s="93"/>
      <c r="G1" s="3"/>
      <c r="J1" s="5"/>
      <c r="K1" s="3"/>
      <c r="M1" s="5" t="s">
        <v>0</v>
      </c>
      <c r="N1" s="5"/>
      <c r="O1" s="5"/>
      <c r="P1" s="96" t="str">
        <f>+[1]Rapport!M6</f>
        <v>A</v>
      </c>
      <c r="Q1" s="96">
        <f>+[1]Rapport!N6</f>
        <v>3</v>
      </c>
      <c r="R1" s="6"/>
      <c r="S1" s="6"/>
      <c r="T1" s="6"/>
      <c r="U1" s="6"/>
    </row>
    <row r="2" spans="1:59" ht="9.75" customHeight="1" x14ac:dyDescent="0.25">
      <c r="A2" s="7"/>
      <c r="B2" s="91"/>
      <c r="C2" s="91"/>
      <c r="D2" s="8"/>
      <c r="E2" s="94"/>
      <c r="F2" s="95"/>
      <c r="I2" s="9"/>
      <c r="J2" s="9"/>
      <c r="K2" s="9"/>
      <c r="L2" s="9"/>
      <c r="M2" s="9"/>
      <c r="N2" s="9"/>
      <c r="O2" s="9"/>
      <c r="P2" s="97"/>
      <c r="Q2" s="97"/>
      <c r="R2" s="9"/>
      <c r="S2" s="9"/>
      <c r="T2" s="9"/>
      <c r="U2" s="9"/>
    </row>
    <row r="3" spans="1:59" ht="18.75" customHeight="1" x14ac:dyDescent="0.3">
      <c r="B3" s="9"/>
      <c r="C3" s="11"/>
      <c r="D3" s="9"/>
      <c r="E3" s="9"/>
      <c r="F3" s="9"/>
      <c r="G3" s="11"/>
      <c r="H3" s="11"/>
      <c r="I3" s="9"/>
      <c r="J3" s="98">
        <v>0</v>
      </c>
      <c r="K3" s="98"/>
      <c r="L3" s="99"/>
      <c r="M3" s="99"/>
      <c r="N3" s="99"/>
      <c r="O3" s="99"/>
      <c r="P3" s="99"/>
      <c r="Q3" s="99"/>
      <c r="R3" s="99"/>
      <c r="S3" s="100"/>
      <c r="T3" s="100"/>
      <c r="U3" s="9"/>
    </row>
    <row r="4" spans="1:59" ht="9" customHeight="1" thickBot="1" x14ac:dyDescent="0.3">
      <c r="B4" s="12"/>
      <c r="C4" s="13"/>
      <c r="D4" s="14"/>
      <c r="E4" s="14"/>
      <c r="F4" s="1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5"/>
    </row>
    <row r="5" spans="1:59" ht="28.5" customHeight="1" thickBot="1" x14ac:dyDescent="0.35">
      <c r="A5" s="79"/>
      <c r="B5" s="80">
        <v>101</v>
      </c>
      <c r="C5" s="81"/>
      <c r="D5" s="82" t="str">
        <f>IF(C5&lt;&gt;"",IF(VLOOKUP(C5,[1]Base!$A$5:$S$4850,4,FALSE)&lt;&gt;"",FIXED(VLOOKUP(C5,[1]Base!$A$5:$S$4850,4,FALSE),0,TRUE)),"")</f>
        <v/>
      </c>
      <c r="E5" s="83" t="str">
        <f>IF(C5&lt;&gt;"",IF(VLOOKUP(C5,[1]Base!$A$5:$S$4850,5,FALSE)&lt;&gt;"",FIXED(VLOOKUP(C5,[1]Base!$A$5:$S$4850,5,FALSE),0,TRUE)),"")</f>
        <v/>
      </c>
      <c r="F5" s="101" t="str">
        <f>IF(C5&lt;&gt;"",VLOOKUP(C5,[1]Base!$A$5:$S$4850,3)&amp;+"     "&amp;+VLOOKUP(C5,[1]Base!$A$5:$S$4850,2),"")</f>
        <v/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84" t="str">
        <f>IF(C5&lt;&gt;"",VLOOKUP(C5,[1]Base!$A$5:$U$4850,21,FALSE),"")</f>
        <v/>
      </c>
      <c r="W5" s="72" t="s">
        <v>42</v>
      </c>
    </row>
    <row r="6" spans="1:59" ht="24.75" customHeight="1" thickBot="1" x14ac:dyDescent="0.35">
      <c r="A6" s="119" t="s">
        <v>1</v>
      </c>
      <c r="B6" s="22" t="s">
        <v>2</v>
      </c>
      <c r="C6" s="23" t="s">
        <v>3</v>
      </c>
      <c r="D6" s="24"/>
      <c r="E6" s="25" t="s">
        <v>4</v>
      </c>
      <c r="F6" s="26"/>
      <c r="G6" s="106" t="s">
        <v>5</v>
      </c>
      <c r="H6" s="107"/>
      <c r="I6" s="108"/>
      <c r="J6" s="109"/>
      <c r="K6" s="110"/>
      <c r="L6" s="111"/>
      <c r="M6" s="112"/>
      <c r="N6" s="113"/>
      <c r="O6" s="113"/>
      <c r="P6" s="113"/>
      <c r="Q6" s="113"/>
      <c r="R6" s="113"/>
      <c r="S6" s="113"/>
      <c r="T6" s="113"/>
      <c r="U6" s="122"/>
      <c r="W6" s="72" t="s">
        <v>44</v>
      </c>
      <c r="AJ6" s="27">
        <v>0</v>
      </c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15"/>
      <c r="AZ6" s="15"/>
      <c r="BA6" s="15"/>
      <c r="BB6" s="15"/>
      <c r="BC6" s="15"/>
      <c r="BD6" s="15"/>
      <c r="BE6" s="15"/>
      <c r="BF6" s="15"/>
      <c r="BG6" s="15"/>
    </row>
    <row r="7" spans="1:59" ht="21" customHeight="1" thickBot="1" x14ac:dyDescent="0.3">
      <c r="A7" s="120"/>
      <c r="B7" s="29"/>
      <c r="C7" s="30" t="s">
        <v>6</v>
      </c>
      <c r="D7" s="31" t="s">
        <v>7</v>
      </c>
      <c r="E7" s="32" t="s">
        <v>8</v>
      </c>
      <c r="F7" s="33" t="s">
        <v>9</v>
      </c>
      <c r="G7" s="115" t="s">
        <v>10</v>
      </c>
      <c r="H7" s="116"/>
      <c r="I7" s="34" t="s">
        <v>11</v>
      </c>
      <c r="J7" s="35" t="s">
        <v>12</v>
      </c>
      <c r="K7" s="36" t="s">
        <v>13</v>
      </c>
      <c r="L7" s="117" t="s">
        <v>14</v>
      </c>
      <c r="M7" s="118"/>
      <c r="N7" s="116"/>
      <c r="O7" s="123" t="str">
        <f>IF(C5&lt;&gt;"",VLOOKUP(C5,[1]Base!$A$5:$AC$4850,23,FALSE),"")</f>
        <v/>
      </c>
      <c r="P7" s="124"/>
      <c r="Q7" s="124"/>
      <c r="R7" s="124"/>
      <c r="S7" s="124"/>
      <c r="T7" s="124"/>
      <c r="U7" s="125"/>
      <c r="W7" s="72" t="s">
        <v>43</v>
      </c>
      <c r="AJ7" s="37">
        <v>1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15"/>
      <c r="AZ7" s="15"/>
      <c r="BA7" s="15"/>
      <c r="BB7" s="15"/>
      <c r="BC7" s="15"/>
      <c r="BD7" s="15"/>
      <c r="BE7" s="15"/>
      <c r="BF7" s="15"/>
      <c r="BG7" s="15"/>
    </row>
    <row r="8" spans="1:59" ht="21" customHeight="1" x14ac:dyDescent="0.25">
      <c r="A8" s="120"/>
      <c r="B8" s="38" t="s">
        <v>15</v>
      </c>
      <c r="C8" s="39"/>
      <c r="D8" s="40"/>
      <c r="E8" s="41"/>
      <c r="F8" s="42"/>
      <c r="G8" s="43"/>
      <c r="H8" s="43"/>
      <c r="I8" s="43"/>
      <c r="J8" s="44"/>
      <c r="K8" s="45"/>
      <c r="L8" s="46"/>
      <c r="M8" s="46"/>
      <c r="N8" s="46"/>
      <c r="O8" s="126" t="str">
        <f>IF(C5&lt;&gt;"",VLOOKUP(C5,[1]Base!$A$5:$AC$4850,24,FALSE),"")</f>
        <v/>
      </c>
      <c r="P8" s="127" t="e">
        <v>#N/A</v>
      </c>
      <c r="Q8" s="127" t="e">
        <v>#N/A</v>
      </c>
      <c r="R8" s="127" t="e">
        <v>#N/A</v>
      </c>
      <c r="S8" s="127" t="e">
        <v>#N/A</v>
      </c>
      <c r="T8" s="127" t="e">
        <v>#N/A</v>
      </c>
      <c r="U8" s="128" t="e">
        <v>#N/A</v>
      </c>
      <c r="W8" s="72" t="s">
        <v>46</v>
      </c>
    </row>
    <row r="9" spans="1:59" ht="21" customHeight="1" thickBot="1" x14ac:dyDescent="0.3">
      <c r="A9" s="120"/>
      <c r="B9" s="47" t="s">
        <v>16</v>
      </c>
      <c r="C9" s="48"/>
      <c r="D9" s="49"/>
      <c r="E9" s="50"/>
      <c r="F9" s="51"/>
      <c r="G9" s="52"/>
      <c r="H9" s="52"/>
      <c r="I9" s="52"/>
      <c r="J9" s="44"/>
      <c r="K9" s="53"/>
      <c r="L9" s="46"/>
      <c r="M9" s="46"/>
      <c r="N9" s="46"/>
      <c r="O9" s="126" t="str">
        <f>IF(C5&lt;&gt;"",VLOOKUP(C5,[1]Base!$A$5:$AC$4850,25,FALSE),"")</f>
        <v/>
      </c>
      <c r="P9" s="127" t="e">
        <v>#N/A</v>
      </c>
      <c r="Q9" s="127" t="e">
        <v>#N/A</v>
      </c>
      <c r="R9" s="127" t="e">
        <v>#N/A</v>
      </c>
      <c r="S9" s="127" t="e">
        <v>#N/A</v>
      </c>
      <c r="T9" s="127" t="e">
        <v>#N/A</v>
      </c>
      <c r="U9" s="128" t="e">
        <v>#N/A</v>
      </c>
      <c r="W9" s="145" t="s">
        <v>45</v>
      </c>
    </row>
    <row r="10" spans="1:59" ht="21" customHeight="1" x14ac:dyDescent="0.25">
      <c r="A10" s="120"/>
      <c r="B10" s="47" t="s">
        <v>40</v>
      </c>
      <c r="C10" s="54"/>
      <c r="D10" s="49"/>
      <c r="E10" s="55"/>
      <c r="F10" s="51"/>
      <c r="G10" s="52"/>
      <c r="H10" s="52"/>
      <c r="I10" s="52"/>
      <c r="J10" s="44"/>
      <c r="K10" s="53"/>
      <c r="L10" s="46"/>
      <c r="M10" s="46"/>
      <c r="N10" s="46"/>
      <c r="O10" s="126" t="str">
        <f>IF(C5&lt;&gt;"",VLOOKUP(C5,[1]Base!$A$5:$AC$4850,26,FALSE),"")</f>
        <v/>
      </c>
      <c r="P10" s="127" t="s">
        <v>17</v>
      </c>
      <c r="Q10" s="127" t="s">
        <v>17</v>
      </c>
      <c r="R10" s="127" t="s">
        <v>17</v>
      </c>
      <c r="S10" s="127" t="s">
        <v>17</v>
      </c>
      <c r="T10" s="127" t="s">
        <v>17</v>
      </c>
      <c r="U10" s="128" t="s">
        <v>17</v>
      </c>
      <c r="W10" s="72" t="s">
        <v>49</v>
      </c>
    </row>
    <row r="11" spans="1:59" ht="21" customHeight="1" x14ac:dyDescent="0.25">
      <c r="A11" s="120"/>
      <c r="B11" s="47" t="s">
        <v>18</v>
      </c>
      <c r="C11" s="54"/>
      <c r="D11" s="49"/>
      <c r="E11" s="56"/>
      <c r="F11" s="57"/>
      <c r="G11" s="52"/>
      <c r="H11" s="52"/>
      <c r="I11" s="52"/>
      <c r="J11" s="44"/>
      <c r="K11" s="53"/>
      <c r="L11" s="46"/>
      <c r="M11" s="46"/>
      <c r="N11" s="46"/>
      <c r="O11" s="126" t="str">
        <f>IF(C5&lt;&gt;"",VLOOKUP(C5,[1]Base!$A$5:$AC$4850,27,FALSE),"")</f>
        <v/>
      </c>
      <c r="P11" s="127" t="e">
        <v>#N/A</v>
      </c>
      <c r="Q11" s="127" t="e">
        <v>#N/A</v>
      </c>
      <c r="R11" s="127" t="e">
        <v>#N/A</v>
      </c>
      <c r="S11" s="127" t="e">
        <v>#N/A</v>
      </c>
      <c r="T11" s="127" t="e">
        <v>#N/A</v>
      </c>
      <c r="U11" s="128" t="e">
        <v>#N/A</v>
      </c>
      <c r="W11" s="72" t="s">
        <v>47</v>
      </c>
    </row>
    <row r="12" spans="1:59" ht="21" customHeight="1" thickBot="1" x14ac:dyDescent="0.3">
      <c r="A12" s="121"/>
      <c r="B12" s="58" t="s">
        <v>19</v>
      </c>
      <c r="C12" s="59"/>
      <c r="D12" s="60"/>
      <c r="E12" s="61"/>
      <c r="F12" s="62"/>
      <c r="G12" s="63"/>
      <c r="H12" s="63"/>
      <c r="I12" s="63"/>
      <c r="J12" s="64"/>
      <c r="K12" s="65"/>
      <c r="L12" s="66"/>
      <c r="M12" s="66"/>
      <c r="N12" s="66"/>
      <c r="O12" s="131" t="str">
        <f>IF(C5&lt;&gt;"",VLOOKUP(C5,[1]Base!$A$5:$AC$4850,28,FALSE),"")</f>
        <v/>
      </c>
      <c r="P12" s="132" t="e">
        <v>#N/A</v>
      </c>
      <c r="Q12" s="132" t="e">
        <v>#N/A</v>
      </c>
      <c r="R12" s="132" t="e">
        <v>#N/A</v>
      </c>
      <c r="S12" s="132" t="e">
        <v>#N/A</v>
      </c>
      <c r="T12" s="132" t="e">
        <v>#N/A</v>
      </c>
      <c r="U12" s="134" t="e">
        <v>#N/A</v>
      </c>
      <c r="W12" s="72" t="s">
        <v>48</v>
      </c>
    </row>
    <row r="13" spans="1:59" ht="6" customHeight="1" x14ac:dyDescent="0.25">
      <c r="A13" s="85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</row>
    <row r="14" spans="1:59" ht="11.25" customHeight="1" x14ac:dyDescent="0.25">
      <c r="A14" s="85"/>
      <c r="B14" s="135">
        <v>1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7"/>
    </row>
    <row r="15" spans="1:59" ht="6" customHeight="1" thickBot="1" x14ac:dyDescent="0.3">
      <c r="A15" s="88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89"/>
    </row>
    <row r="16" spans="1:59" ht="28.5" customHeight="1" thickBot="1" x14ac:dyDescent="0.3">
      <c r="A16" s="16"/>
      <c r="B16" s="74">
        <v>201</v>
      </c>
      <c r="C16" s="75"/>
      <c r="D16" s="76" t="str">
        <f>IF(C16&lt;&gt;"",IF(VLOOKUP(C16,[1]Base!$A$5:$S$4850,4,FALSE)&lt;&gt;"",FIXED(VLOOKUP(C16,[1]Base!$A$5:$S$4850,4,FALSE),0,TRUE)),"")</f>
        <v/>
      </c>
      <c r="E16" s="77" t="str">
        <f>IF(C16&lt;&gt;"",IF(VLOOKUP(C16,[1]Base!$A$5:$S$4850,5,FALSE)&lt;&gt;"",FIXED(VLOOKUP(C16,[1]Base!$A$5:$S$4850,5,FALSE),0,TRUE)),"")</f>
        <v/>
      </c>
      <c r="F16" s="138" t="str">
        <f>IF(C16&lt;&gt;"",VLOOKUP(C16,[1]Base!$A$5:$S$4850,3)&amp;+"     "&amp;+VLOOKUP(C16,[1]Base!$A$5:$S$4850,2),"")</f>
        <v/>
      </c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78" t="str">
        <f>IF(C16&lt;&gt;"",VLOOKUP(C16,[1]Base!$A$5:$U$4850,21,FALSE),"")</f>
        <v/>
      </c>
      <c r="W16" s="72" t="s">
        <v>41</v>
      </c>
    </row>
    <row r="17" spans="1:59" ht="24.75" customHeight="1" thickBot="1" x14ac:dyDescent="0.35">
      <c r="A17" s="103" t="s">
        <v>28</v>
      </c>
      <c r="B17" s="22" t="s">
        <v>2</v>
      </c>
      <c r="C17" s="23" t="s">
        <v>3</v>
      </c>
      <c r="D17" s="24"/>
      <c r="E17" s="25" t="s">
        <v>4</v>
      </c>
      <c r="F17" s="26"/>
      <c r="G17" s="106" t="s">
        <v>5</v>
      </c>
      <c r="H17" s="107"/>
      <c r="I17" s="108"/>
      <c r="J17" s="109"/>
      <c r="K17" s="110"/>
      <c r="L17" s="111"/>
      <c r="M17" s="112"/>
      <c r="N17" s="113"/>
      <c r="O17" s="113"/>
      <c r="P17" s="113"/>
      <c r="Q17" s="113"/>
      <c r="R17" s="113"/>
      <c r="S17" s="113"/>
      <c r="T17" s="113"/>
      <c r="U17" s="114"/>
      <c r="W17" s="72" t="s">
        <v>50</v>
      </c>
      <c r="AJ17" s="27">
        <v>0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15"/>
      <c r="AZ17" s="15"/>
      <c r="BA17" s="15"/>
      <c r="BB17" s="15"/>
      <c r="BC17" s="15"/>
      <c r="BD17" s="15"/>
      <c r="BE17" s="15"/>
      <c r="BF17" s="15"/>
      <c r="BG17" s="15"/>
    </row>
    <row r="18" spans="1:59" ht="21" customHeight="1" thickBot="1" x14ac:dyDescent="0.3">
      <c r="A18" s="104"/>
      <c r="B18" s="29"/>
      <c r="C18" s="30" t="s">
        <v>6</v>
      </c>
      <c r="D18" s="31" t="s">
        <v>7</v>
      </c>
      <c r="E18" s="32" t="s">
        <v>8</v>
      </c>
      <c r="F18" s="33" t="s">
        <v>9</v>
      </c>
      <c r="G18" s="115" t="s">
        <v>10</v>
      </c>
      <c r="H18" s="116"/>
      <c r="I18" s="34" t="s">
        <v>11</v>
      </c>
      <c r="J18" s="35" t="s">
        <v>12</v>
      </c>
      <c r="K18" s="36" t="s">
        <v>13</v>
      </c>
      <c r="L18" s="117" t="s">
        <v>14</v>
      </c>
      <c r="M18" s="118"/>
      <c r="N18" s="116"/>
      <c r="O18" s="123" t="str">
        <f>IF(C16&lt;&gt;"",VLOOKUP(C16,[1]Base!$A$5:$AC$4850,23,FALSE),"")</f>
        <v/>
      </c>
      <c r="P18" s="124"/>
      <c r="Q18" s="124"/>
      <c r="R18" s="124"/>
      <c r="S18" s="124"/>
      <c r="T18" s="124"/>
      <c r="U18" s="129"/>
      <c r="W18" s="72" t="s">
        <v>51</v>
      </c>
      <c r="AJ18" s="37">
        <v>1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15"/>
      <c r="AZ18" s="15"/>
      <c r="BA18" s="15"/>
      <c r="BB18" s="15"/>
      <c r="BC18" s="15"/>
      <c r="BD18" s="15"/>
      <c r="BE18" s="15"/>
      <c r="BF18" s="15"/>
      <c r="BG18" s="15"/>
    </row>
    <row r="19" spans="1:59" ht="21" customHeight="1" x14ac:dyDescent="0.25">
      <c r="A19" s="104"/>
      <c r="B19" s="38" t="s">
        <v>15</v>
      </c>
      <c r="C19" s="39"/>
      <c r="D19" s="40"/>
      <c r="E19" s="41"/>
      <c r="F19" s="42"/>
      <c r="G19" s="43"/>
      <c r="H19" s="43"/>
      <c r="I19" s="43"/>
      <c r="J19" s="44"/>
      <c r="K19" s="45"/>
      <c r="L19" s="46"/>
      <c r="M19" s="46"/>
      <c r="N19" s="46"/>
      <c r="O19" s="126" t="str">
        <f>IF(C16&lt;&gt;"",VLOOKUP(C16,[1]Base!$A$5:$AC$4850,24,FALSE),"")</f>
        <v/>
      </c>
      <c r="P19" s="127" t="e">
        <v>#N/A</v>
      </c>
      <c r="Q19" s="127" t="e">
        <v>#N/A</v>
      </c>
      <c r="R19" s="127" t="e">
        <v>#N/A</v>
      </c>
      <c r="S19" s="127" t="e">
        <v>#N/A</v>
      </c>
      <c r="T19" s="127" t="e">
        <v>#N/A</v>
      </c>
      <c r="U19" s="130" t="e">
        <v>#N/A</v>
      </c>
      <c r="W19" s="72" t="s">
        <v>52</v>
      </c>
    </row>
    <row r="20" spans="1:59" ht="21" customHeight="1" x14ac:dyDescent="0.25">
      <c r="A20" s="104"/>
      <c r="B20" s="47" t="s">
        <v>16</v>
      </c>
      <c r="C20" s="48"/>
      <c r="D20" s="49"/>
      <c r="E20" s="50"/>
      <c r="F20" s="51"/>
      <c r="G20" s="52"/>
      <c r="H20" s="52"/>
      <c r="I20" s="52"/>
      <c r="J20" s="44"/>
      <c r="K20" s="53"/>
      <c r="L20" s="46"/>
      <c r="M20" s="46"/>
      <c r="N20" s="46"/>
      <c r="O20" s="126" t="str">
        <f>IF(C16&lt;&gt;"",VLOOKUP(C16,[1]Base!$A$5:$AC$4850,25,FALSE),"")</f>
        <v/>
      </c>
      <c r="P20" s="127" t="e">
        <v>#N/A</v>
      </c>
      <c r="Q20" s="127" t="e">
        <v>#N/A</v>
      </c>
      <c r="R20" s="127" t="e">
        <v>#N/A</v>
      </c>
      <c r="S20" s="127" t="e">
        <v>#N/A</v>
      </c>
      <c r="T20" s="127" t="e">
        <v>#N/A</v>
      </c>
      <c r="U20" s="130" t="e">
        <v>#N/A</v>
      </c>
      <c r="W20" s="72" t="s">
        <v>53</v>
      </c>
    </row>
    <row r="21" spans="1:59" ht="21" customHeight="1" x14ac:dyDescent="0.25">
      <c r="A21" s="104"/>
      <c r="B21" s="47" t="s">
        <v>40</v>
      </c>
      <c r="C21" s="54"/>
      <c r="D21" s="49"/>
      <c r="E21" s="55"/>
      <c r="F21" s="51"/>
      <c r="G21" s="52"/>
      <c r="H21" s="52"/>
      <c r="I21" s="52"/>
      <c r="J21" s="44"/>
      <c r="K21" s="53"/>
      <c r="L21" s="46"/>
      <c r="M21" s="46"/>
      <c r="N21" s="46"/>
      <c r="O21" s="126" t="str">
        <f>IF(C16&lt;&gt;"",VLOOKUP(C16,[1]Base!$A$5:$AC$4850,26,FALSE),"")</f>
        <v/>
      </c>
      <c r="P21" s="127" t="s">
        <v>17</v>
      </c>
      <c r="Q21" s="127" t="s">
        <v>17</v>
      </c>
      <c r="R21" s="127" t="s">
        <v>17</v>
      </c>
      <c r="S21" s="127" t="s">
        <v>17</v>
      </c>
      <c r="T21" s="127" t="s">
        <v>17</v>
      </c>
      <c r="U21" s="130" t="s">
        <v>17</v>
      </c>
    </row>
    <row r="22" spans="1:59" ht="21" customHeight="1" x14ac:dyDescent="0.25">
      <c r="A22" s="104"/>
      <c r="B22" s="47" t="s">
        <v>18</v>
      </c>
      <c r="C22" s="54"/>
      <c r="D22" s="49"/>
      <c r="E22" s="56"/>
      <c r="F22" s="57"/>
      <c r="G22" s="52"/>
      <c r="H22" s="52"/>
      <c r="I22" s="52"/>
      <c r="J22" s="44"/>
      <c r="K22" s="53"/>
      <c r="L22" s="46"/>
      <c r="M22" s="46"/>
      <c r="N22" s="46"/>
      <c r="O22" s="126" t="str">
        <f>IF(C16&lt;&gt;"",VLOOKUP(C16,[1]Base!$A$5:$AC$4850,27,FALSE),"")</f>
        <v/>
      </c>
      <c r="P22" s="127" t="e">
        <v>#N/A</v>
      </c>
      <c r="Q22" s="127" t="e">
        <v>#N/A</v>
      </c>
      <c r="R22" s="127" t="e">
        <v>#N/A</v>
      </c>
      <c r="S22" s="127" t="e">
        <v>#N/A</v>
      </c>
      <c r="T22" s="127" t="e">
        <v>#N/A</v>
      </c>
      <c r="U22" s="130" t="e">
        <v>#N/A</v>
      </c>
      <c r="W22" s="72" t="s">
        <v>54</v>
      </c>
    </row>
    <row r="23" spans="1:59" ht="21" customHeight="1" thickBot="1" x14ac:dyDescent="0.3">
      <c r="A23" s="105"/>
      <c r="B23" s="58" t="s">
        <v>19</v>
      </c>
      <c r="C23" s="59"/>
      <c r="D23" s="60"/>
      <c r="E23" s="61"/>
      <c r="F23" s="62"/>
      <c r="G23" s="63"/>
      <c r="H23" s="63"/>
      <c r="I23" s="63"/>
      <c r="J23" s="64"/>
      <c r="K23" s="65"/>
      <c r="L23" s="66"/>
      <c r="M23" s="66"/>
      <c r="N23" s="66"/>
      <c r="O23" s="131" t="str">
        <f>IF(C16&lt;&gt;"",VLOOKUP(C16,[1]Base!$A$5:$AC$4850,28,FALSE),"")</f>
        <v/>
      </c>
      <c r="P23" s="132" t="e">
        <v>#N/A</v>
      </c>
      <c r="Q23" s="132" t="e">
        <v>#N/A</v>
      </c>
      <c r="R23" s="132" t="e">
        <v>#N/A</v>
      </c>
      <c r="S23" s="132" t="e">
        <v>#N/A</v>
      </c>
      <c r="T23" s="132" t="e">
        <v>#N/A</v>
      </c>
      <c r="U23" s="133" t="e">
        <v>#N/A</v>
      </c>
      <c r="W23" s="72" t="s">
        <v>55</v>
      </c>
    </row>
    <row r="24" spans="1:59" ht="6" customHeight="1" x14ac:dyDescent="0.25">
      <c r="A24" s="67"/>
    </row>
    <row r="25" spans="1:59" ht="11.25" customHeight="1" x14ac:dyDescent="0.25">
      <c r="A25" s="67"/>
      <c r="B25" s="135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59" ht="6" customHeight="1" thickBot="1" x14ac:dyDescent="0.3">
      <c r="A26" s="67"/>
    </row>
    <row r="27" spans="1:59" ht="28.5" customHeight="1" thickTop="1" thickBot="1" x14ac:dyDescent="0.3">
      <c r="A27" s="16"/>
      <c r="B27" s="17">
        <v>202</v>
      </c>
      <c r="C27" s="18"/>
      <c r="D27" s="19" t="str">
        <f>IF(C27&lt;&gt;"",IF(VLOOKUP(C27,[1]Base!$A$5:$S$4850,4,FALSE)&lt;&gt;"",FIXED(VLOOKUP(C27,[1]Base!$A$5:$S$4850,4,FALSE),0,TRUE)),"")</f>
        <v/>
      </c>
      <c r="E27" s="20" t="str">
        <f>IF(C27&lt;&gt;"",IF(VLOOKUP(C27,[1]Base!$A$5:$S$4850,5,FALSE)&lt;&gt;"",FIXED(VLOOKUP(C27,[1]Base!$A$5:$S$4850,5,FALSE),0,TRUE)),"")</f>
        <v/>
      </c>
      <c r="F27" s="141" t="str">
        <f>IF(C27&lt;&gt;"",VLOOKUP(C27,[1]Base!$A$5:$S$4850,3)&amp;+"     "&amp;+VLOOKUP(C27,[1]Base!$A$5:$S$4850,2),"")</f>
        <v/>
      </c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21" t="str">
        <f>IF(C27&lt;&gt;"",VLOOKUP(C27,[1]Base!$A$5:$U$4850,21,FALSE),"")</f>
        <v/>
      </c>
      <c r="W27" s="72" t="s">
        <v>56</v>
      </c>
    </row>
    <row r="28" spans="1:59" ht="24.75" customHeight="1" thickBot="1" x14ac:dyDescent="0.35">
      <c r="A28" s="103" t="s">
        <v>28</v>
      </c>
      <c r="B28" s="22" t="s">
        <v>2</v>
      </c>
      <c r="C28" s="23" t="s">
        <v>3</v>
      </c>
      <c r="D28" s="24"/>
      <c r="E28" s="25" t="s">
        <v>4</v>
      </c>
      <c r="F28" s="26"/>
      <c r="G28" s="106" t="s">
        <v>5</v>
      </c>
      <c r="H28" s="107"/>
      <c r="I28" s="108"/>
      <c r="J28" s="109"/>
      <c r="K28" s="110"/>
      <c r="L28" s="111"/>
      <c r="M28" s="112"/>
      <c r="N28" s="113"/>
      <c r="O28" s="113"/>
      <c r="P28" s="113"/>
      <c r="Q28" s="113"/>
      <c r="R28" s="113"/>
      <c r="S28" s="113"/>
      <c r="T28" s="113"/>
      <c r="U28" s="114"/>
      <c r="W28" s="72" t="s">
        <v>57</v>
      </c>
      <c r="AJ28" s="27">
        <v>0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15"/>
      <c r="AZ28" s="15"/>
      <c r="BA28" s="15"/>
      <c r="BB28" s="15"/>
      <c r="BC28" s="15"/>
      <c r="BD28" s="15"/>
      <c r="BE28" s="15"/>
      <c r="BF28" s="15"/>
      <c r="BG28" s="15"/>
    </row>
    <row r="29" spans="1:59" ht="21" customHeight="1" thickBot="1" x14ac:dyDescent="0.3">
      <c r="A29" s="104"/>
      <c r="B29" s="29"/>
      <c r="C29" s="30" t="s">
        <v>6</v>
      </c>
      <c r="D29" s="31" t="s">
        <v>7</v>
      </c>
      <c r="E29" s="32" t="s">
        <v>8</v>
      </c>
      <c r="F29" s="33" t="s">
        <v>9</v>
      </c>
      <c r="G29" s="115" t="s">
        <v>10</v>
      </c>
      <c r="H29" s="116"/>
      <c r="I29" s="34" t="s">
        <v>11</v>
      </c>
      <c r="J29" s="35" t="s">
        <v>12</v>
      </c>
      <c r="K29" s="36" t="s">
        <v>13</v>
      </c>
      <c r="L29" s="117" t="s">
        <v>14</v>
      </c>
      <c r="M29" s="118"/>
      <c r="N29" s="116"/>
      <c r="O29" s="123" t="str">
        <f>IF(C27&lt;&gt;"",VLOOKUP(C27,[1]Base!$A$5:$AC$4850,23,FALSE),"")</f>
        <v/>
      </c>
      <c r="P29" s="124"/>
      <c r="Q29" s="124"/>
      <c r="R29" s="124"/>
      <c r="S29" s="124"/>
      <c r="T29" s="124"/>
      <c r="U29" s="129"/>
      <c r="W29" s="72" t="s">
        <v>59</v>
      </c>
      <c r="AJ29" s="37">
        <v>1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15"/>
      <c r="AZ29" s="15"/>
      <c r="BA29" s="15"/>
      <c r="BB29" s="15"/>
      <c r="BC29" s="15"/>
      <c r="BD29" s="15"/>
      <c r="BE29" s="15"/>
      <c r="BF29" s="15"/>
      <c r="BG29" s="15"/>
    </row>
    <row r="30" spans="1:59" ht="21" customHeight="1" x14ac:dyDescent="0.25">
      <c r="A30" s="104"/>
      <c r="B30" s="38" t="s">
        <v>15</v>
      </c>
      <c r="C30" s="39"/>
      <c r="D30" s="40"/>
      <c r="E30" s="41"/>
      <c r="F30" s="42"/>
      <c r="G30" s="43"/>
      <c r="H30" s="43"/>
      <c r="I30" s="43"/>
      <c r="J30" s="44"/>
      <c r="K30" s="45"/>
      <c r="L30" s="46"/>
      <c r="M30" s="46"/>
      <c r="N30" s="46"/>
      <c r="O30" s="126" t="str">
        <f>IF(C27&lt;&gt;"",VLOOKUP(C27,[1]Base!$A$5:$AC$4850,24,FALSE),"")</f>
        <v/>
      </c>
      <c r="P30" s="127" t="e">
        <v>#N/A</v>
      </c>
      <c r="Q30" s="127" t="e">
        <v>#N/A</v>
      </c>
      <c r="R30" s="127" t="e">
        <v>#N/A</v>
      </c>
      <c r="S30" s="127" t="e">
        <v>#N/A</v>
      </c>
      <c r="T30" s="127" t="e">
        <v>#N/A</v>
      </c>
      <c r="U30" s="130" t="e">
        <v>#N/A</v>
      </c>
      <c r="W30" s="72" t="s">
        <v>60</v>
      </c>
    </row>
    <row r="31" spans="1:59" ht="21" customHeight="1" x14ac:dyDescent="0.25">
      <c r="A31" s="104"/>
      <c r="B31" s="47" t="s">
        <v>16</v>
      </c>
      <c r="C31" s="48"/>
      <c r="D31" s="49"/>
      <c r="E31" s="50"/>
      <c r="F31" s="51"/>
      <c r="G31" s="52"/>
      <c r="H31" s="52"/>
      <c r="I31" s="52"/>
      <c r="J31" s="44"/>
      <c r="K31" s="53"/>
      <c r="L31" s="46"/>
      <c r="M31" s="46"/>
      <c r="N31" s="46"/>
      <c r="O31" s="126" t="str">
        <f>IF(C27&lt;&gt;"",VLOOKUP(C27,[1]Base!$A$5:$AC$4850,25,FALSE),"")</f>
        <v/>
      </c>
      <c r="P31" s="127" t="e">
        <v>#N/A</v>
      </c>
      <c r="Q31" s="127" t="e">
        <v>#N/A</v>
      </c>
      <c r="R31" s="127" t="e">
        <v>#N/A</v>
      </c>
      <c r="S31" s="127" t="e">
        <v>#N/A</v>
      </c>
      <c r="T31" s="127" t="e">
        <v>#N/A</v>
      </c>
      <c r="U31" s="130" t="e">
        <v>#N/A</v>
      </c>
      <c r="W31" s="72" t="s">
        <v>60</v>
      </c>
    </row>
    <row r="32" spans="1:59" ht="21" customHeight="1" x14ac:dyDescent="0.25">
      <c r="A32" s="104"/>
      <c r="B32" s="47" t="s">
        <v>40</v>
      </c>
      <c r="C32" s="54"/>
      <c r="D32" s="49"/>
      <c r="E32" s="55"/>
      <c r="F32" s="51"/>
      <c r="G32" s="52"/>
      <c r="H32" s="52"/>
      <c r="I32" s="52"/>
      <c r="J32" s="44"/>
      <c r="K32" s="53"/>
      <c r="L32" s="46"/>
      <c r="M32" s="46"/>
      <c r="N32" s="46"/>
      <c r="O32" s="126" t="str">
        <f>IF(C27&lt;&gt;"",VLOOKUP(C27,[1]Base!$A$5:$AC$4850,26,FALSE),"")</f>
        <v/>
      </c>
      <c r="P32" s="127" t="s">
        <v>17</v>
      </c>
      <c r="Q32" s="127" t="s">
        <v>17</v>
      </c>
      <c r="R32" s="127" t="s">
        <v>17</v>
      </c>
      <c r="S32" s="127" t="s">
        <v>17</v>
      </c>
      <c r="T32" s="127" t="s">
        <v>17</v>
      </c>
      <c r="U32" s="130" t="s">
        <v>17</v>
      </c>
      <c r="W32" s="72" t="s">
        <v>60</v>
      </c>
    </row>
    <row r="33" spans="1:59" ht="21" customHeight="1" x14ac:dyDescent="0.25">
      <c r="A33" s="104"/>
      <c r="B33" s="47" t="s">
        <v>18</v>
      </c>
      <c r="C33" s="54"/>
      <c r="D33" s="49"/>
      <c r="E33" s="56"/>
      <c r="F33" s="57"/>
      <c r="G33" s="52"/>
      <c r="H33" s="52"/>
      <c r="I33" s="52"/>
      <c r="J33" s="44"/>
      <c r="K33" s="53"/>
      <c r="L33" s="46"/>
      <c r="M33" s="46"/>
      <c r="N33" s="46"/>
      <c r="O33" s="126" t="str">
        <f>IF(C27&lt;&gt;"",VLOOKUP(C27,[1]Base!$A$5:$AC$4850,27,FALSE),"")</f>
        <v/>
      </c>
      <c r="P33" s="127" t="e">
        <v>#N/A</v>
      </c>
      <c r="Q33" s="127" t="e">
        <v>#N/A</v>
      </c>
      <c r="R33" s="127" t="e">
        <v>#N/A</v>
      </c>
      <c r="S33" s="127" t="e">
        <v>#N/A</v>
      </c>
      <c r="T33" s="127" t="e">
        <v>#N/A</v>
      </c>
      <c r="U33" s="130" t="e">
        <v>#N/A</v>
      </c>
      <c r="W33" s="72" t="s">
        <v>60</v>
      </c>
    </row>
    <row r="34" spans="1:59" ht="21" customHeight="1" thickBot="1" x14ac:dyDescent="0.3">
      <c r="A34" s="105"/>
      <c r="B34" s="58" t="s">
        <v>19</v>
      </c>
      <c r="C34" s="59"/>
      <c r="D34" s="60"/>
      <c r="E34" s="61"/>
      <c r="F34" s="62"/>
      <c r="G34" s="63"/>
      <c r="H34" s="63"/>
      <c r="I34" s="63"/>
      <c r="J34" s="64"/>
      <c r="K34" s="65"/>
      <c r="L34" s="66"/>
      <c r="M34" s="66"/>
      <c r="N34" s="66"/>
      <c r="O34" s="131" t="str">
        <f>IF(C27&lt;&gt;"",VLOOKUP(C27,[1]Base!$A$5:$AC$4850,28,FALSE),"")</f>
        <v/>
      </c>
      <c r="P34" s="132" t="e">
        <v>#N/A</v>
      </c>
      <c r="Q34" s="132" t="e">
        <v>#N/A</v>
      </c>
      <c r="R34" s="132" t="e">
        <v>#N/A</v>
      </c>
      <c r="S34" s="132" t="e">
        <v>#N/A</v>
      </c>
      <c r="T34" s="132" t="e">
        <v>#N/A</v>
      </c>
      <c r="U34" s="133" t="e">
        <v>#N/A</v>
      </c>
      <c r="W34" s="72" t="s">
        <v>60</v>
      </c>
    </row>
    <row r="35" spans="1:59" ht="6" customHeight="1" x14ac:dyDescent="0.25">
      <c r="A35" s="67"/>
      <c r="O35" s="68"/>
      <c r="P35" s="68"/>
      <c r="Q35" s="68"/>
      <c r="R35" s="68"/>
      <c r="S35" s="68"/>
      <c r="T35" s="68"/>
      <c r="U35" s="68"/>
      <c r="W35" s="72" t="s">
        <v>60</v>
      </c>
    </row>
    <row r="36" spans="1:59" ht="11.25" customHeight="1" x14ac:dyDescent="0.25">
      <c r="A36" s="67"/>
      <c r="B36" s="135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W36" s="72" t="s">
        <v>60</v>
      </c>
    </row>
    <row r="37" spans="1:59" ht="6" customHeight="1" thickBot="1" x14ac:dyDescent="0.3">
      <c r="A37" s="67"/>
      <c r="W37" s="72" t="s">
        <v>60</v>
      </c>
    </row>
    <row r="38" spans="1:59" ht="28.5" customHeight="1" thickTop="1" thickBot="1" x14ac:dyDescent="0.3">
      <c r="A38" s="16"/>
      <c r="B38" s="17"/>
      <c r="C38" s="18"/>
      <c r="D38" s="19" t="str">
        <f>IF(C38&lt;&gt;"",IF(VLOOKUP(C38,[1]Base!$A$5:$S$4850,4,FALSE)&lt;&gt;"",FIXED(VLOOKUP(C38,[1]Base!$A$5:$S$4850,4,FALSE),0,TRUE)),"")</f>
        <v/>
      </c>
      <c r="E38" s="20" t="str">
        <f>IF(C38&lt;&gt;"",IF(VLOOKUP(C38,[1]Base!$A$5:$S$4850,5,FALSE)&lt;&gt;"",FIXED(VLOOKUP(C38,[1]Base!$A$5:$S$4850,5,FALSE),0,TRUE)),"")</f>
        <v/>
      </c>
      <c r="F38" s="141" t="str">
        <f>IF(C38&lt;&gt;"",VLOOKUP(C38,[1]Base!$A$5:$S$4850,3)&amp;+"     "&amp;+VLOOKUP(C38,[1]Base!$A$5:$S$4850,2),"")</f>
        <v/>
      </c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21" t="str">
        <f>IF(C38&lt;&gt;"",VLOOKUP(C38,[1]Base!$A$5:$U$4850,21,FALSE),"")</f>
        <v/>
      </c>
      <c r="W38" s="72" t="s">
        <v>60</v>
      </c>
    </row>
    <row r="39" spans="1:59" ht="24.75" customHeight="1" thickBot="1" x14ac:dyDescent="0.35">
      <c r="A39" s="103"/>
      <c r="B39" s="22" t="s">
        <v>2</v>
      </c>
      <c r="C39" s="23" t="s">
        <v>3</v>
      </c>
      <c r="D39" s="24"/>
      <c r="E39" s="25" t="s">
        <v>4</v>
      </c>
      <c r="F39" s="26"/>
      <c r="G39" s="106" t="s">
        <v>5</v>
      </c>
      <c r="H39" s="107"/>
      <c r="I39" s="108"/>
      <c r="J39" s="109"/>
      <c r="K39" s="110"/>
      <c r="L39" s="111"/>
      <c r="M39" s="112"/>
      <c r="N39" s="113"/>
      <c r="O39" s="113"/>
      <c r="P39" s="113"/>
      <c r="Q39" s="113"/>
      <c r="R39" s="113"/>
      <c r="S39" s="113"/>
      <c r="T39" s="113"/>
      <c r="U39" s="114"/>
      <c r="W39" s="72" t="s">
        <v>60</v>
      </c>
      <c r="AJ39" s="27">
        <v>0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15"/>
      <c r="AZ39" s="15"/>
      <c r="BA39" s="15"/>
      <c r="BB39" s="15"/>
      <c r="BC39" s="15"/>
      <c r="BD39" s="15"/>
      <c r="BE39" s="15"/>
      <c r="BF39" s="15"/>
      <c r="BG39" s="15"/>
    </row>
    <row r="40" spans="1:59" ht="21" customHeight="1" thickBot="1" x14ac:dyDescent="0.3">
      <c r="A40" s="104"/>
      <c r="B40" s="29"/>
      <c r="C40" s="30" t="s">
        <v>6</v>
      </c>
      <c r="D40" s="31" t="s">
        <v>7</v>
      </c>
      <c r="E40" s="32" t="s">
        <v>8</v>
      </c>
      <c r="F40" s="33" t="s">
        <v>9</v>
      </c>
      <c r="G40" s="115" t="s">
        <v>10</v>
      </c>
      <c r="H40" s="116"/>
      <c r="I40" s="34" t="s">
        <v>11</v>
      </c>
      <c r="J40" s="35" t="s">
        <v>12</v>
      </c>
      <c r="K40" s="36" t="s">
        <v>13</v>
      </c>
      <c r="L40" s="117" t="s">
        <v>14</v>
      </c>
      <c r="M40" s="118"/>
      <c r="N40" s="116"/>
      <c r="O40" s="123" t="str">
        <f>IF(C38&lt;&gt;"",VLOOKUP(C38,[1]Base!$A$5:$AC$4850,23,FALSE),"")</f>
        <v/>
      </c>
      <c r="P40" s="124"/>
      <c r="Q40" s="124"/>
      <c r="R40" s="124"/>
      <c r="S40" s="124"/>
      <c r="T40" s="124"/>
      <c r="U40" s="129"/>
      <c r="W40" s="72" t="s">
        <v>60</v>
      </c>
      <c r="AJ40" s="37">
        <v>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15"/>
      <c r="AZ40" s="15"/>
      <c r="BA40" s="15"/>
      <c r="BB40" s="15"/>
      <c r="BC40" s="15"/>
      <c r="BD40" s="15"/>
      <c r="BE40" s="15"/>
      <c r="BF40" s="15"/>
      <c r="BG40" s="15"/>
    </row>
    <row r="41" spans="1:59" ht="21" customHeight="1" x14ac:dyDescent="0.25">
      <c r="A41" s="104"/>
      <c r="B41" s="38" t="s">
        <v>15</v>
      </c>
      <c r="C41" s="39"/>
      <c r="D41" s="40"/>
      <c r="E41" s="41"/>
      <c r="F41" s="42"/>
      <c r="G41" s="43"/>
      <c r="H41" s="43"/>
      <c r="I41" s="43"/>
      <c r="J41" s="44"/>
      <c r="K41" s="45"/>
      <c r="L41" s="46"/>
      <c r="M41" s="46"/>
      <c r="N41" s="46"/>
      <c r="O41" s="126" t="str">
        <f>IF(C38&lt;&gt;"",VLOOKUP(C38,[1]Base!$A$5:$AC$4850,24,FALSE),"")</f>
        <v/>
      </c>
      <c r="P41" s="127" t="e">
        <v>#N/A</v>
      </c>
      <c r="Q41" s="127" t="e">
        <v>#N/A</v>
      </c>
      <c r="R41" s="127" t="e">
        <v>#N/A</v>
      </c>
      <c r="S41" s="127" t="e">
        <v>#N/A</v>
      </c>
      <c r="T41" s="127" t="e">
        <v>#N/A</v>
      </c>
      <c r="U41" s="130" t="e">
        <v>#N/A</v>
      </c>
      <c r="W41" s="72" t="s">
        <v>60</v>
      </c>
    </row>
    <row r="42" spans="1:59" ht="21" customHeight="1" x14ac:dyDescent="0.25">
      <c r="A42" s="104"/>
      <c r="B42" s="47" t="s">
        <v>16</v>
      </c>
      <c r="C42" s="48"/>
      <c r="D42" s="49"/>
      <c r="E42" s="50"/>
      <c r="F42" s="51"/>
      <c r="G42" s="52"/>
      <c r="H42" s="52"/>
      <c r="I42" s="52"/>
      <c r="J42" s="44"/>
      <c r="K42" s="53"/>
      <c r="L42" s="46"/>
      <c r="M42" s="46"/>
      <c r="N42" s="46"/>
      <c r="O42" s="126" t="str">
        <f>IF(C38&lt;&gt;"",VLOOKUP(C38,[1]Base!$A$5:$AC$4850,25,FALSE),"")</f>
        <v/>
      </c>
      <c r="P42" s="127" t="e">
        <v>#N/A</v>
      </c>
      <c r="Q42" s="127" t="e">
        <v>#N/A</v>
      </c>
      <c r="R42" s="127" t="e">
        <v>#N/A</v>
      </c>
      <c r="S42" s="127" t="e">
        <v>#N/A</v>
      </c>
      <c r="T42" s="127" t="e">
        <v>#N/A</v>
      </c>
      <c r="U42" s="130" t="e">
        <v>#N/A</v>
      </c>
      <c r="W42" s="72" t="s">
        <v>60</v>
      </c>
    </row>
    <row r="43" spans="1:59" ht="21" customHeight="1" x14ac:dyDescent="0.25">
      <c r="A43" s="104"/>
      <c r="B43" s="47" t="s">
        <v>40</v>
      </c>
      <c r="C43" s="54"/>
      <c r="D43" s="49"/>
      <c r="E43" s="55"/>
      <c r="F43" s="51"/>
      <c r="G43" s="52"/>
      <c r="H43" s="52"/>
      <c r="I43" s="52"/>
      <c r="J43" s="44"/>
      <c r="K43" s="53"/>
      <c r="L43" s="46"/>
      <c r="M43" s="46"/>
      <c r="N43" s="46"/>
      <c r="O43" s="126" t="str">
        <f>IF(C38&lt;&gt;"",VLOOKUP(C38,[1]Base!$A$5:$AC$4850,26,FALSE),"")</f>
        <v/>
      </c>
      <c r="P43" s="127" t="s">
        <v>17</v>
      </c>
      <c r="Q43" s="127" t="s">
        <v>17</v>
      </c>
      <c r="R43" s="127" t="s">
        <v>17</v>
      </c>
      <c r="S43" s="127" t="s">
        <v>17</v>
      </c>
      <c r="T43" s="127" t="s">
        <v>17</v>
      </c>
      <c r="U43" s="130" t="s">
        <v>17</v>
      </c>
      <c r="W43" s="72" t="s">
        <v>60</v>
      </c>
    </row>
    <row r="44" spans="1:59" ht="21" customHeight="1" x14ac:dyDescent="0.25">
      <c r="A44" s="104"/>
      <c r="B44" s="47" t="s">
        <v>18</v>
      </c>
      <c r="C44" s="54"/>
      <c r="D44" s="49"/>
      <c r="E44" s="56"/>
      <c r="F44" s="57"/>
      <c r="G44" s="52"/>
      <c r="H44" s="52"/>
      <c r="I44" s="52"/>
      <c r="J44" s="44"/>
      <c r="K44" s="53"/>
      <c r="L44" s="46"/>
      <c r="M44" s="46"/>
      <c r="N44" s="46"/>
      <c r="O44" s="126" t="str">
        <f>IF(C38&lt;&gt;"",VLOOKUP(C38,[1]Base!$A$5:$AC$4850,27,FALSE),"")</f>
        <v/>
      </c>
      <c r="P44" s="127" t="e">
        <v>#N/A</v>
      </c>
      <c r="Q44" s="127" t="e">
        <v>#N/A</v>
      </c>
      <c r="R44" s="127" t="e">
        <v>#N/A</v>
      </c>
      <c r="S44" s="127" t="e">
        <v>#N/A</v>
      </c>
      <c r="T44" s="127" t="e">
        <v>#N/A</v>
      </c>
      <c r="U44" s="130" t="e">
        <v>#N/A</v>
      </c>
      <c r="W44" s="72" t="s">
        <v>60</v>
      </c>
    </row>
    <row r="45" spans="1:59" ht="21" customHeight="1" thickBot="1" x14ac:dyDescent="0.3">
      <c r="A45" s="105"/>
      <c r="B45" s="58" t="s">
        <v>19</v>
      </c>
      <c r="C45" s="59"/>
      <c r="D45" s="60"/>
      <c r="E45" s="61"/>
      <c r="F45" s="62"/>
      <c r="G45" s="63"/>
      <c r="H45" s="63"/>
      <c r="I45" s="63"/>
      <c r="J45" s="64"/>
      <c r="K45" s="65"/>
      <c r="L45" s="66"/>
      <c r="M45" s="66"/>
      <c r="N45" s="66"/>
      <c r="O45" s="131" t="str">
        <f>IF(C38&lt;&gt;"",VLOOKUP(C38,[1]Base!$A$5:$AC$4850,28,FALSE),"")</f>
        <v/>
      </c>
      <c r="P45" s="132" t="e">
        <v>#N/A</v>
      </c>
      <c r="Q45" s="132" t="e">
        <v>#N/A</v>
      </c>
      <c r="R45" s="132" t="e">
        <v>#N/A</v>
      </c>
      <c r="S45" s="132" t="e">
        <v>#N/A</v>
      </c>
      <c r="T45" s="132" t="e">
        <v>#N/A</v>
      </c>
      <c r="U45" s="133" t="e">
        <v>#N/A</v>
      </c>
      <c r="W45" s="72" t="s">
        <v>60</v>
      </c>
    </row>
    <row r="46" spans="1:59" ht="6" customHeight="1" x14ac:dyDescent="0.25">
      <c r="A46" s="67"/>
      <c r="W46" s="72" t="s">
        <v>60</v>
      </c>
    </row>
    <row r="47" spans="1:59" ht="11.25" customHeight="1" x14ac:dyDescent="0.25">
      <c r="A47" s="67"/>
      <c r="B47" s="135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W47" s="72" t="s">
        <v>60</v>
      </c>
    </row>
    <row r="48" spans="1:59" ht="6" customHeight="1" thickBot="1" x14ac:dyDescent="0.3">
      <c r="A48" s="67"/>
      <c r="W48" s="72" t="s">
        <v>60</v>
      </c>
    </row>
    <row r="49" spans="1:59" ht="28.5" customHeight="1" thickTop="1" thickBot="1" x14ac:dyDescent="0.3">
      <c r="A49" s="16"/>
      <c r="B49" s="17"/>
      <c r="C49" s="18"/>
      <c r="D49" s="19" t="str">
        <f>IF(C49&lt;&gt;"",IF(VLOOKUP(C49,[1]Base!$A$5:$S$4850,4,FALSE)&lt;&gt;"",FIXED(VLOOKUP(C49,[1]Base!$A$5:$S$4850,4,FALSE),0,TRUE)),"")</f>
        <v/>
      </c>
      <c r="E49" s="20" t="str">
        <f>IF(C49&lt;&gt;"",IF(VLOOKUP(C49,[1]Base!$A$5:$S$4850,5,FALSE)&lt;&gt;"",FIXED(VLOOKUP(C49,[1]Base!$A$5:$S$4850,5,FALSE),0,TRUE)),"")</f>
        <v/>
      </c>
      <c r="F49" s="141" t="str">
        <f>IF(C49&lt;&gt;"",VLOOKUP(C49,[1]Base!$A$5:$S$4850,3)&amp;+"     "&amp;+VLOOKUP(C49,[1]Base!$A$5:$S$4850,2),"")</f>
        <v/>
      </c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21" t="str">
        <f>IF(C49&lt;&gt;"",VLOOKUP(C49,[1]Base!$A$5:$U$4850,21,FALSE),"")</f>
        <v/>
      </c>
      <c r="W49" s="72" t="s">
        <v>60</v>
      </c>
    </row>
    <row r="50" spans="1:59" ht="24.75" customHeight="1" thickBot="1" x14ac:dyDescent="0.35">
      <c r="A50" s="103"/>
      <c r="B50" s="22" t="s">
        <v>2</v>
      </c>
      <c r="C50" s="23" t="s">
        <v>3</v>
      </c>
      <c r="D50" s="24"/>
      <c r="E50" s="25" t="s">
        <v>4</v>
      </c>
      <c r="F50" s="26"/>
      <c r="G50" s="106" t="s">
        <v>5</v>
      </c>
      <c r="H50" s="107"/>
      <c r="I50" s="108"/>
      <c r="J50" s="109"/>
      <c r="K50" s="110"/>
      <c r="L50" s="111"/>
      <c r="M50" s="112"/>
      <c r="N50" s="113"/>
      <c r="O50" s="113"/>
      <c r="P50" s="113"/>
      <c r="Q50" s="113"/>
      <c r="R50" s="113"/>
      <c r="S50" s="113"/>
      <c r="T50" s="113"/>
      <c r="U50" s="114"/>
      <c r="W50" s="72" t="s">
        <v>60</v>
      </c>
      <c r="AJ50" s="27">
        <v>0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15"/>
      <c r="AZ50" s="15"/>
      <c r="BA50" s="15"/>
      <c r="BB50" s="15"/>
      <c r="BC50" s="15"/>
      <c r="BD50" s="15"/>
      <c r="BE50" s="15"/>
      <c r="BF50" s="15"/>
      <c r="BG50" s="15"/>
    </row>
    <row r="51" spans="1:59" ht="21" customHeight="1" thickBot="1" x14ac:dyDescent="0.3">
      <c r="A51" s="104"/>
      <c r="B51" s="29"/>
      <c r="C51" s="30" t="s">
        <v>6</v>
      </c>
      <c r="D51" s="31" t="s">
        <v>7</v>
      </c>
      <c r="E51" s="32" t="s">
        <v>8</v>
      </c>
      <c r="F51" s="33" t="s">
        <v>9</v>
      </c>
      <c r="G51" s="115" t="s">
        <v>10</v>
      </c>
      <c r="H51" s="116"/>
      <c r="I51" s="34" t="s">
        <v>11</v>
      </c>
      <c r="J51" s="35" t="s">
        <v>12</v>
      </c>
      <c r="K51" s="36" t="s">
        <v>13</v>
      </c>
      <c r="L51" s="117" t="s">
        <v>14</v>
      </c>
      <c r="M51" s="118"/>
      <c r="N51" s="116"/>
      <c r="O51" s="123" t="str">
        <f>IF(C49&lt;&gt;"",VLOOKUP(C49,[1]Base!$A$5:$AC$4850,23,FALSE),"")</f>
        <v/>
      </c>
      <c r="P51" s="124"/>
      <c r="Q51" s="124"/>
      <c r="R51" s="124"/>
      <c r="S51" s="124"/>
      <c r="T51" s="124"/>
      <c r="U51" s="129"/>
      <c r="W51" s="72" t="s">
        <v>60</v>
      </c>
      <c r="AJ51" s="37">
        <v>1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15"/>
      <c r="AZ51" s="15"/>
      <c r="BA51" s="15"/>
      <c r="BB51" s="15"/>
      <c r="BC51" s="15"/>
      <c r="BD51" s="15"/>
      <c r="BE51" s="15"/>
      <c r="BF51" s="15"/>
      <c r="BG51" s="15"/>
    </row>
    <row r="52" spans="1:59" ht="21" customHeight="1" x14ac:dyDescent="0.25">
      <c r="A52" s="104"/>
      <c r="B52" s="38" t="s">
        <v>15</v>
      </c>
      <c r="C52" s="39"/>
      <c r="D52" s="40"/>
      <c r="E52" s="41"/>
      <c r="F52" s="42"/>
      <c r="G52" s="43"/>
      <c r="H52" s="43"/>
      <c r="I52" s="43"/>
      <c r="J52" s="44"/>
      <c r="K52" s="45"/>
      <c r="L52" s="46"/>
      <c r="M52" s="46"/>
      <c r="N52" s="46"/>
      <c r="O52" s="126" t="str">
        <f>IF(C49&lt;&gt;"",VLOOKUP(C49,[1]Base!$A$5:$AC$4850,24,FALSE),"")</f>
        <v/>
      </c>
      <c r="P52" s="127" t="e">
        <v>#N/A</v>
      </c>
      <c r="Q52" s="127" t="e">
        <v>#N/A</v>
      </c>
      <c r="R52" s="127" t="e">
        <v>#N/A</v>
      </c>
      <c r="S52" s="127" t="e">
        <v>#N/A</v>
      </c>
      <c r="T52" s="127" t="e">
        <v>#N/A</v>
      </c>
      <c r="U52" s="130" t="e">
        <v>#N/A</v>
      </c>
      <c r="W52" s="72" t="s">
        <v>60</v>
      </c>
    </row>
    <row r="53" spans="1:59" ht="21" customHeight="1" x14ac:dyDescent="0.25">
      <c r="A53" s="104"/>
      <c r="B53" s="47" t="s">
        <v>16</v>
      </c>
      <c r="C53" s="48"/>
      <c r="D53" s="49"/>
      <c r="E53" s="50"/>
      <c r="F53" s="51"/>
      <c r="G53" s="52"/>
      <c r="H53" s="52"/>
      <c r="I53" s="52"/>
      <c r="J53" s="44"/>
      <c r="K53" s="53"/>
      <c r="L53" s="46"/>
      <c r="M53" s="46"/>
      <c r="N53" s="46"/>
      <c r="O53" s="126" t="str">
        <f>IF(C49&lt;&gt;"",VLOOKUP(C49,[1]Base!$A$5:$AC$4850,25,FALSE),"")</f>
        <v/>
      </c>
      <c r="P53" s="127" t="e">
        <v>#N/A</v>
      </c>
      <c r="Q53" s="127" t="e">
        <v>#N/A</v>
      </c>
      <c r="R53" s="127" t="e">
        <v>#N/A</v>
      </c>
      <c r="S53" s="127" t="e">
        <v>#N/A</v>
      </c>
      <c r="T53" s="127" t="e">
        <v>#N/A</v>
      </c>
      <c r="U53" s="130" t="e">
        <v>#N/A</v>
      </c>
      <c r="W53" s="72" t="s">
        <v>60</v>
      </c>
    </row>
    <row r="54" spans="1:59" ht="21" customHeight="1" x14ac:dyDescent="0.25">
      <c r="A54" s="104"/>
      <c r="B54" s="47" t="s">
        <v>40</v>
      </c>
      <c r="C54" s="54"/>
      <c r="D54" s="49"/>
      <c r="E54" s="55"/>
      <c r="F54" s="51"/>
      <c r="G54" s="52"/>
      <c r="H54" s="52"/>
      <c r="I54" s="52"/>
      <c r="J54" s="44"/>
      <c r="K54" s="53"/>
      <c r="L54" s="46"/>
      <c r="M54" s="46"/>
      <c r="N54" s="46"/>
      <c r="O54" s="126" t="str">
        <f>IF(C49&lt;&gt;"",VLOOKUP(C49,[1]Base!$A$5:$AC$4850,26,FALSE),"")</f>
        <v/>
      </c>
      <c r="P54" s="127" t="s">
        <v>17</v>
      </c>
      <c r="Q54" s="127" t="s">
        <v>17</v>
      </c>
      <c r="R54" s="127" t="s">
        <v>17</v>
      </c>
      <c r="S54" s="127" t="s">
        <v>17</v>
      </c>
      <c r="T54" s="127" t="s">
        <v>17</v>
      </c>
      <c r="U54" s="130" t="s">
        <v>17</v>
      </c>
      <c r="W54" s="72" t="s">
        <v>60</v>
      </c>
    </row>
    <row r="55" spans="1:59" ht="21" customHeight="1" x14ac:dyDescent="0.25">
      <c r="A55" s="104"/>
      <c r="B55" s="47" t="s">
        <v>18</v>
      </c>
      <c r="C55" s="54"/>
      <c r="D55" s="49"/>
      <c r="E55" s="56"/>
      <c r="F55" s="57"/>
      <c r="G55" s="52"/>
      <c r="H55" s="52"/>
      <c r="I55" s="52"/>
      <c r="J55" s="44"/>
      <c r="K55" s="53"/>
      <c r="L55" s="46"/>
      <c r="M55" s="46"/>
      <c r="N55" s="46"/>
      <c r="O55" s="126" t="str">
        <f>IF(C49&lt;&gt;"",VLOOKUP(C49,[1]Base!$A$5:$AC$4850,27,FALSE),"")</f>
        <v/>
      </c>
      <c r="P55" s="127" t="e">
        <v>#N/A</v>
      </c>
      <c r="Q55" s="127" t="e">
        <v>#N/A</v>
      </c>
      <c r="R55" s="127" t="e">
        <v>#N/A</v>
      </c>
      <c r="S55" s="127" t="e">
        <v>#N/A</v>
      </c>
      <c r="T55" s="127" t="e">
        <v>#N/A</v>
      </c>
      <c r="U55" s="130" t="e">
        <v>#N/A</v>
      </c>
      <c r="W55" s="72" t="s">
        <v>60</v>
      </c>
    </row>
    <row r="56" spans="1:59" ht="21" customHeight="1" thickBot="1" x14ac:dyDescent="0.3">
      <c r="A56" s="105"/>
      <c r="B56" s="58" t="s">
        <v>19</v>
      </c>
      <c r="C56" s="59"/>
      <c r="D56" s="60"/>
      <c r="E56" s="61"/>
      <c r="F56" s="62"/>
      <c r="G56" s="63"/>
      <c r="H56" s="63"/>
      <c r="I56" s="63"/>
      <c r="J56" s="64"/>
      <c r="K56" s="65"/>
      <c r="L56" s="66"/>
      <c r="M56" s="66"/>
      <c r="N56" s="66"/>
      <c r="O56" s="131" t="str">
        <f>IF(C49&lt;&gt;"",VLOOKUP(C49,[1]Base!$A$5:$AC$4850,28,FALSE),"")</f>
        <v/>
      </c>
      <c r="P56" s="132" t="e">
        <v>#N/A</v>
      </c>
      <c r="Q56" s="132" t="e">
        <v>#N/A</v>
      </c>
      <c r="R56" s="132" t="e">
        <v>#N/A</v>
      </c>
      <c r="S56" s="132" t="e">
        <v>#N/A</v>
      </c>
      <c r="T56" s="132" t="e">
        <v>#N/A</v>
      </c>
      <c r="U56" s="133" t="e">
        <v>#N/A</v>
      </c>
      <c r="W56" s="72" t="s">
        <v>58</v>
      </c>
    </row>
    <row r="57" spans="1:59" ht="6" customHeight="1" x14ac:dyDescent="0.25">
      <c r="A57" s="67"/>
    </row>
    <row r="58" spans="1:59" ht="11.25" customHeight="1" x14ac:dyDescent="0.25">
      <c r="A58" s="67">
        <v>1</v>
      </c>
      <c r="B58" s="135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</row>
    <row r="59" spans="1:59" ht="4.5" customHeight="1" thickBot="1" x14ac:dyDescent="0.3">
      <c r="A59" s="67">
        <v>1</v>
      </c>
    </row>
    <row r="60" spans="1:59" ht="12.75" hidden="1" customHeight="1" thickBot="1" x14ac:dyDescent="0.3">
      <c r="A60" s="67"/>
    </row>
    <row r="61" spans="1:59" ht="57" hidden="1" customHeight="1" thickBot="1" x14ac:dyDescent="0.3">
      <c r="A61" s="67"/>
    </row>
    <row r="62" spans="1:59" ht="57" customHeight="1" thickBot="1" x14ac:dyDescent="0.3">
      <c r="A62" s="143" t="e">
        <f>--------'[1]FM '!I12:K14</f>
        <v>#VALUE!</v>
      </c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</row>
    <row r="63" spans="1:59" ht="28.5" customHeight="1" thickTop="1" thickBot="1" x14ac:dyDescent="0.3">
      <c r="A63" s="16"/>
      <c r="B63" s="17">
        <v>301</v>
      </c>
      <c r="C63" s="18"/>
      <c r="D63" s="19" t="str">
        <f>IF(C63&lt;&gt;"",IF(VLOOKUP(C63,[1]Base!$A$5:$S$4850,4,FALSE)&lt;&gt;"",FIXED(VLOOKUP(C63,[1]Base!$A$5:$S$4850,4,FALSE),0,TRUE)),"")</f>
        <v/>
      </c>
      <c r="E63" s="20" t="str">
        <f>IF(C63&lt;&gt;"",IF(VLOOKUP(C63,[1]Base!$A$5:$S$4850,5,FALSE)&lt;&gt;"",FIXED(VLOOKUP(C63,[1]Base!$A$5:$S$4850,5,FALSE),0,TRUE)),"")</f>
        <v/>
      </c>
      <c r="F63" s="141" t="str">
        <f>IF(C63&lt;&gt;"",VLOOKUP(C63,[1]Base!$A$5:$S$4850,3)&amp;+"     "&amp;+VLOOKUP(C63,[1]Base!$A$5:$S$4850,2),"")</f>
        <v/>
      </c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21" t="str">
        <f>IF(C63&lt;&gt;"",VLOOKUP(C63,[1]Base!$A$5:$U$4850,21,FALSE),"")</f>
        <v/>
      </c>
    </row>
    <row r="64" spans="1:59" ht="24.75" customHeight="1" thickBot="1" x14ac:dyDescent="0.35">
      <c r="A64" s="103" t="s">
        <v>23</v>
      </c>
      <c r="B64" s="22" t="s">
        <v>2</v>
      </c>
      <c r="C64" s="23" t="s">
        <v>3</v>
      </c>
      <c r="D64" s="24"/>
      <c r="E64" s="25" t="s">
        <v>4</v>
      </c>
      <c r="F64" s="26"/>
      <c r="G64" s="106" t="s">
        <v>5</v>
      </c>
      <c r="H64" s="107"/>
      <c r="I64" s="108"/>
      <c r="J64" s="109"/>
      <c r="K64" s="110"/>
      <c r="L64" s="111"/>
      <c r="M64" s="112"/>
      <c r="N64" s="113"/>
      <c r="O64" s="113"/>
      <c r="P64" s="113"/>
      <c r="Q64" s="113"/>
      <c r="R64" s="113"/>
      <c r="S64" s="113"/>
      <c r="T64" s="113"/>
      <c r="U64" s="114"/>
      <c r="AJ64" s="27">
        <v>0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15"/>
      <c r="AZ64" s="15"/>
      <c r="BA64" s="15"/>
      <c r="BB64" s="15"/>
      <c r="BC64" s="15"/>
      <c r="BD64" s="15"/>
      <c r="BE64" s="15"/>
      <c r="BF64" s="15"/>
      <c r="BG64" s="15"/>
    </row>
    <row r="65" spans="1:59" ht="21" customHeight="1" thickBot="1" x14ac:dyDescent="0.3">
      <c r="A65" s="104"/>
      <c r="B65" s="29"/>
      <c r="C65" s="30" t="s">
        <v>6</v>
      </c>
      <c r="D65" s="31" t="s">
        <v>7</v>
      </c>
      <c r="E65" s="32" t="s">
        <v>8</v>
      </c>
      <c r="F65" s="33" t="s">
        <v>9</v>
      </c>
      <c r="G65" s="115" t="s">
        <v>10</v>
      </c>
      <c r="H65" s="116"/>
      <c r="I65" s="34" t="s">
        <v>11</v>
      </c>
      <c r="J65" s="35" t="s">
        <v>12</v>
      </c>
      <c r="K65" s="36" t="s">
        <v>13</v>
      </c>
      <c r="L65" s="117" t="s">
        <v>14</v>
      </c>
      <c r="M65" s="118"/>
      <c r="N65" s="116"/>
      <c r="O65" s="123" t="str">
        <f>IF(C63&lt;&gt;"",VLOOKUP(C63,[1]Base!$A$5:$AC$4850,23,FALSE),"")</f>
        <v/>
      </c>
      <c r="P65" s="124"/>
      <c r="Q65" s="124"/>
      <c r="R65" s="124"/>
      <c r="S65" s="124"/>
      <c r="T65" s="124"/>
      <c r="U65" s="129"/>
      <c r="AJ65" s="37">
        <v>1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1:59" ht="21" customHeight="1" x14ac:dyDescent="0.25">
      <c r="A66" s="104"/>
      <c r="B66" s="38" t="s">
        <v>15</v>
      </c>
      <c r="C66" s="39"/>
      <c r="D66" s="40"/>
      <c r="E66" s="41"/>
      <c r="F66" s="42"/>
      <c r="G66" s="43"/>
      <c r="H66" s="43"/>
      <c r="I66" s="43"/>
      <c r="J66" s="44"/>
      <c r="K66" s="45"/>
      <c r="L66" s="46"/>
      <c r="M66" s="46"/>
      <c r="N66" s="46"/>
      <c r="O66" s="126" t="str">
        <f>IF(C63&lt;&gt;"",VLOOKUP(C63,[1]Base!$A$5:$AC$4850,24,FALSE),"")</f>
        <v/>
      </c>
      <c r="P66" s="127" t="e">
        <v>#N/A</v>
      </c>
      <c r="Q66" s="127" t="e">
        <v>#N/A</v>
      </c>
      <c r="R66" s="127" t="e">
        <v>#N/A</v>
      </c>
      <c r="S66" s="127" t="e">
        <v>#N/A</v>
      </c>
      <c r="T66" s="127" t="e">
        <v>#N/A</v>
      </c>
      <c r="U66" s="130" t="e">
        <v>#N/A</v>
      </c>
    </row>
    <row r="67" spans="1:59" ht="21" customHeight="1" x14ac:dyDescent="0.25">
      <c r="A67" s="104"/>
      <c r="B67" s="47" t="s">
        <v>16</v>
      </c>
      <c r="C67" s="48"/>
      <c r="D67" s="49"/>
      <c r="E67" s="50"/>
      <c r="F67" s="51"/>
      <c r="G67" s="52"/>
      <c r="H67" s="52"/>
      <c r="I67" s="52"/>
      <c r="J67" s="44"/>
      <c r="K67" s="53"/>
      <c r="L67" s="46"/>
      <c r="M67" s="46"/>
      <c r="N67" s="46"/>
      <c r="O67" s="126" t="str">
        <f>IF(C63&lt;&gt;"",VLOOKUP(C63,[1]Base!$A$5:$AC$4850,25,FALSE),"")</f>
        <v/>
      </c>
      <c r="P67" s="127" t="e">
        <v>#N/A</v>
      </c>
      <c r="Q67" s="127" t="e">
        <v>#N/A</v>
      </c>
      <c r="R67" s="127" t="e">
        <v>#N/A</v>
      </c>
      <c r="S67" s="127" t="e">
        <v>#N/A</v>
      </c>
      <c r="T67" s="127" t="e">
        <v>#N/A</v>
      </c>
      <c r="U67" s="130" t="e">
        <v>#N/A</v>
      </c>
    </row>
    <row r="68" spans="1:59" ht="21" customHeight="1" x14ac:dyDescent="0.25">
      <c r="A68" s="104"/>
      <c r="B68" s="47" t="s">
        <v>40</v>
      </c>
      <c r="C68" s="54"/>
      <c r="D68" s="49"/>
      <c r="E68" s="55"/>
      <c r="F68" s="51"/>
      <c r="G68" s="52"/>
      <c r="H68" s="52"/>
      <c r="I68" s="52"/>
      <c r="J68" s="44"/>
      <c r="K68" s="53"/>
      <c r="L68" s="46"/>
      <c r="M68" s="46"/>
      <c r="N68" s="46"/>
      <c r="O68" s="126" t="str">
        <f>IF(C63&lt;&gt;"",VLOOKUP(C63,[1]Base!$A$5:$AC$4850,26,FALSE),"")</f>
        <v/>
      </c>
      <c r="P68" s="127" t="s">
        <v>17</v>
      </c>
      <c r="Q68" s="127" t="s">
        <v>17</v>
      </c>
      <c r="R68" s="127" t="s">
        <v>17</v>
      </c>
      <c r="S68" s="127" t="s">
        <v>17</v>
      </c>
      <c r="T68" s="127" t="s">
        <v>17</v>
      </c>
      <c r="U68" s="130" t="s">
        <v>17</v>
      </c>
    </row>
    <row r="69" spans="1:59" ht="21" customHeight="1" x14ac:dyDescent="0.25">
      <c r="A69" s="104"/>
      <c r="B69" s="47" t="s">
        <v>18</v>
      </c>
      <c r="C69" s="54"/>
      <c r="D69" s="49"/>
      <c r="E69" s="56"/>
      <c r="F69" s="57"/>
      <c r="G69" s="52"/>
      <c r="H69" s="52"/>
      <c r="I69" s="52"/>
      <c r="J69" s="44"/>
      <c r="K69" s="53"/>
      <c r="L69" s="46"/>
      <c r="M69" s="46"/>
      <c r="N69" s="46"/>
      <c r="O69" s="126" t="str">
        <f>IF(C63&lt;&gt;"",VLOOKUP(C63,[1]Base!$A$5:$AC$4850,27,FALSE),"")</f>
        <v/>
      </c>
      <c r="P69" s="127" t="e">
        <v>#N/A</v>
      </c>
      <c r="Q69" s="127" t="e">
        <v>#N/A</v>
      </c>
      <c r="R69" s="127" t="e">
        <v>#N/A</v>
      </c>
      <c r="S69" s="127" t="e">
        <v>#N/A</v>
      </c>
      <c r="T69" s="127" t="e">
        <v>#N/A</v>
      </c>
      <c r="U69" s="130" t="e">
        <v>#N/A</v>
      </c>
    </row>
    <row r="70" spans="1:59" ht="21" customHeight="1" thickBot="1" x14ac:dyDescent="0.3">
      <c r="A70" s="105"/>
      <c r="B70" s="58" t="s">
        <v>19</v>
      </c>
      <c r="C70" s="59"/>
      <c r="D70" s="60"/>
      <c r="E70" s="61"/>
      <c r="F70" s="62"/>
      <c r="G70" s="63"/>
      <c r="H70" s="63"/>
      <c r="I70" s="63"/>
      <c r="J70" s="64"/>
      <c r="K70" s="65"/>
      <c r="L70" s="66"/>
      <c r="M70" s="66"/>
      <c r="N70" s="66"/>
      <c r="O70" s="131" t="str">
        <f>IF(C63&lt;&gt;"",VLOOKUP(C63,[1]Base!$A$5:$AC$4850,28,FALSE),"")</f>
        <v/>
      </c>
      <c r="P70" s="132" t="e">
        <v>#N/A</v>
      </c>
      <c r="Q70" s="132" t="e">
        <v>#N/A</v>
      </c>
      <c r="R70" s="132" t="e">
        <v>#N/A</v>
      </c>
      <c r="S70" s="132" t="e">
        <v>#N/A</v>
      </c>
      <c r="T70" s="132" t="e">
        <v>#N/A</v>
      </c>
      <c r="U70" s="133" t="e">
        <v>#N/A</v>
      </c>
    </row>
    <row r="71" spans="1:59" ht="6" customHeight="1" x14ac:dyDescent="0.25">
      <c r="A71" s="67"/>
    </row>
    <row r="72" spans="1:59" ht="12.75" customHeight="1" x14ac:dyDescent="0.25">
      <c r="A72" s="67"/>
      <c r="B72" s="135">
        <v>1</v>
      </c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</row>
    <row r="73" spans="1:59" ht="6" customHeight="1" thickBot="1" x14ac:dyDescent="0.3">
      <c r="A73" s="67"/>
    </row>
    <row r="74" spans="1:59" ht="28.5" customHeight="1" thickTop="1" thickBot="1" x14ac:dyDescent="0.3">
      <c r="A74" s="16"/>
      <c r="B74" s="17">
        <v>401</v>
      </c>
      <c r="C74" s="18"/>
      <c r="D74" s="19" t="str">
        <f>IF(C74&lt;&gt;"",IF(VLOOKUP(C74,[1]Base!$A$5:$S$4850,4,FALSE)&lt;&gt;"",FIXED(VLOOKUP(C74,[1]Base!$A$5:$S$4850,4,FALSE),0,TRUE)),"")</f>
        <v/>
      </c>
      <c r="E74" s="20" t="str">
        <f>IF(C74&lt;&gt;"",IF(VLOOKUP(C74,[1]Base!$A$5:$S$4850,5,FALSE)&lt;&gt;"",FIXED(VLOOKUP(C74,[1]Base!$A$5:$S$4850,5,FALSE),0,TRUE)),"")</f>
        <v/>
      </c>
      <c r="F74" s="141" t="str">
        <f>IF(C74&lt;&gt;"",VLOOKUP(C74,[1]Base!$A$5:$S$4850,3)&amp;+"     "&amp;+VLOOKUP(C74,[1]Base!$A$5:$S$4850,2),"")</f>
        <v/>
      </c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21" t="str">
        <f>IF(C74&lt;&gt;"",VLOOKUP(C74,[1]Base!$A$5:$U$4850,21,FALSE),"")</f>
        <v/>
      </c>
    </row>
    <row r="75" spans="1:59" ht="24.75" customHeight="1" thickBot="1" x14ac:dyDescent="0.35">
      <c r="A75" s="103" t="s">
        <v>24</v>
      </c>
      <c r="B75" s="22" t="s">
        <v>2</v>
      </c>
      <c r="C75" s="23" t="s">
        <v>3</v>
      </c>
      <c r="D75" s="24"/>
      <c r="E75" s="25" t="s">
        <v>4</v>
      </c>
      <c r="F75" s="26"/>
      <c r="G75" s="106" t="s">
        <v>5</v>
      </c>
      <c r="H75" s="107"/>
      <c r="I75" s="108"/>
      <c r="J75" s="109"/>
      <c r="K75" s="110"/>
      <c r="L75" s="111"/>
      <c r="M75" s="112"/>
      <c r="N75" s="113"/>
      <c r="O75" s="113"/>
      <c r="P75" s="113"/>
      <c r="Q75" s="113"/>
      <c r="R75" s="113"/>
      <c r="S75" s="113"/>
      <c r="T75" s="113"/>
      <c r="U75" s="114"/>
      <c r="AJ75" s="27"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15"/>
      <c r="AZ75" s="15"/>
      <c r="BA75" s="15"/>
      <c r="BB75" s="15"/>
      <c r="BC75" s="15"/>
      <c r="BD75" s="15"/>
      <c r="BE75" s="15"/>
      <c r="BF75" s="15"/>
      <c r="BG75" s="15"/>
    </row>
    <row r="76" spans="1:59" ht="21" customHeight="1" thickBot="1" x14ac:dyDescent="0.3">
      <c r="A76" s="104"/>
      <c r="B76" s="29"/>
      <c r="C76" s="30" t="s">
        <v>6</v>
      </c>
      <c r="D76" s="31" t="s">
        <v>7</v>
      </c>
      <c r="E76" s="32" t="s">
        <v>8</v>
      </c>
      <c r="F76" s="33" t="s">
        <v>9</v>
      </c>
      <c r="G76" s="115" t="s">
        <v>10</v>
      </c>
      <c r="H76" s="116"/>
      <c r="I76" s="34" t="s">
        <v>11</v>
      </c>
      <c r="J76" s="35" t="s">
        <v>12</v>
      </c>
      <c r="K76" s="36" t="s">
        <v>13</v>
      </c>
      <c r="L76" s="117" t="s">
        <v>14</v>
      </c>
      <c r="M76" s="118"/>
      <c r="N76" s="116"/>
      <c r="O76" s="123" t="str">
        <f>IF(C74&lt;&gt;"",VLOOKUP(C74,[1]Base!$A$5:$AC$4850,23,FALSE),"")</f>
        <v/>
      </c>
      <c r="P76" s="124"/>
      <c r="Q76" s="124"/>
      <c r="R76" s="124"/>
      <c r="S76" s="124"/>
      <c r="T76" s="124"/>
      <c r="U76" s="129"/>
      <c r="AJ76" s="37">
        <v>1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15"/>
      <c r="AZ76" s="15"/>
      <c r="BA76" s="15"/>
      <c r="BB76" s="15"/>
      <c r="BC76" s="15"/>
      <c r="BD76" s="15"/>
      <c r="BE76" s="15"/>
      <c r="BF76" s="15"/>
      <c r="BG76" s="15"/>
    </row>
    <row r="77" spans="1:59" ht="21" customHeight="1" x14ac:dyDescent="0.25">
      <c r="A77" s="104"/>
      <c r="B77" s="38" t="s">
        <v>15</v>
      </c>
      <c r="C77" s="39"/>
      <c r="D77" s="40"/>
      <c r="E77" s="41"/>
      <c r="F77" s="42"/>
      <c r="G77" s="43"/>
      <c r="H77" s="43"/>
      <c r="I77" s="43"/>
      <c r="J77" s="44"/>
      <c r="K77" s="45"/>
      <c r="L77" s="46"/>
      <c r="M77" s="46"/>
      <c r="N77" s="46"/>
      <c r="O77" s="126" t="str">
        <f>IF(C74&lt;&gt;"",VLOOKUP(C74,[1]Base!$A$5:$AC$4850,24,FALSE),"")</f>
        <v/>
      </c>
      <c r="P77" s="127" t="e">
        <v>#N/A</v>
      </c>
      <c r="Q77" s="127" t="e">
        <v>#N/A</v>
      </c>
      <c r="R77" s="127" t="e">
        <v>#N/A</v>
      </c>
      <c r="S77" s="127" t="e">
        <v>#N/A</v>
      </c>
      <c r="T77" s="127" t="e">
        <v>#N/A</v>
      </c>
      <c r="U77" s="130" t="e">
        <v>#N/A</v>
      </c>
    </row>
    <row r="78" spans="1:59" ht="21" customHeight="1" x14ac:dyDescent="0.25">
      <c r="A78" s="104"/>
      <c r="B78" s="47" t="s">
        <v>16</v>
      </c>
      <c r="C78" s="48"/>
      <c r="D78" s="49"/>
      <c r="E78" s="50"/>
      <c r="F78" s="51"/>
      <c r="G78" s="52"/>
      <c r="H78" s="52"/>
      <c r="I78" s="52"/>
      <c r="J78" s="44"/>
      <c r="K78" s="53"/>
      <c r="L78" s="46"/>
      <c r="M78" s="46"/>
      <c r="N78" s="46"/>
      <c r="O78" s="126" t="str">
        <f>IF(C74&lt;&gt;"",VLOOKUP(C74,[1]Base!$A$5:$AC$4850,25,FALSE),"")</f>
        <v/>
      </c>
      <c r="P78" s="127" t="e">
        <v>#N/A</v>
      </c>
      <c r="Q78" s="127" t="e">
        <v>#N/A</v>
      </c>
      <c r="R78" s="127" t="e">
        <v>#N/A</v>
      </c>
      <c r="S78" s="127" t="e">
        <v>#N/A</v>
      </c>
      <c r="T78" s="127" t="e">
        <v>#N/A</v>
      </c>
      <c r="U78" s="130" t="e">
        <v>#N/A</v>
      </c>
    </row>
    <row r="79" spans="1:59" ht="21" customHeight="1" x14ac:dyDescent="0.25">
      <c r="A79" s="104"/>
      <c r="B79" s="47" t="s">
        <v>40</v>
      </c>
      <c r="C79" s="54"/>
      <c r="D79" s="49"/>
      <c r="E79" s="55"/>
      <c r="F79" s="51"/>
      <c r="G79" s="52"/>
      <c r="H79" s="52"/>
      <c r="I79" s="52"/>
      <c r="J79" s="44"/>
      <c r="K79" s="53"/>
      <c r="L79" s="46"/>
      <c r="M79" s="46"/>
      <c r="N79" s="46"/>
      <c r="O79" s="126" t="str">
        <f>IF(C74&lt;&gt;"",VLOOKUP(C74,[1]Base!$A$5:$AC$4850,26,FALSE),"")</f>
        <v/>
      </c>
      <c r="P79" s="127" t="s">
        <v>17</v>
      </c>
      <c r="Q79" s="127" t="s">
        <v>17</v>
      </c>
      <c r="R79" s="127" t="s">
        <v>17</v>
      </c>
      <c r="S79" s="127" t="s">
        <v>17</v>
      </c>
      <c r="T79" s="127" t="s">
        <v>17</v>
      </c>
      <c r="U79" s="130" t="s">
        <v>17</v>
      </c>
    </row>
    <row r="80" spans="1:59" ht="21" customHeight="1" x14ac:dyDescent="0.25">
      <c r="A80" s="104"/>
      <c r="B80" s="47" t="s">
        <v>18</v>
      </c>
      <c r="C80" s="54"/>
      <c r="D80" s="49"/>
      <c r="E80" s="56"/>
      <c r="F80" s="57"/>
      <c r="G80" s="52"/>
      <c r="H80" s="52"/>
      <c r="I80" s="52"/>
      <c r="J80" s="44"/>
      <c r="K80" s="53"/>
      <c r="L80" s="46"/>
      <c r="M80" s="46"/>
      <c r="N80" s="46"/>
      <c r="O80" s="126" t="str">
        <f>IF(C74&lt;&gt;"",VLOOKUP(C74,[1]Base!$A$5:$AC$4850,27,FALSE),"")</f>
        <v/>
      </c>
      <c r="P80" s="127" t="e">
        <v>#N/A</v>
      </c>
      <c r="Q80" s="127" t="e">
        <v>#N/A</v>
      </c>
      <c r="R80" s="127" t="e">
        <v>#N/A</v>
      </c>
      <c r="S80" s="127" t="e">
        <v>#N/A</v>
      </c>
      <c r="T80" s="127" t="e">
        <v>#N/A</v>
      </c>
      <c r="U80" s="130" t="e">
        <v>#N/A</v>
      </c>
    </row>
    <row r="81" spans="1:59" ht="21" customHeight="1" thickBot="1" x14ac:dyDescent="0.3">
      <c r="A81" s="105"/>
      <c r="B81" s="58" t="s">
        <v>19</v>
      </c>
      <c r="C81" s="59"/>
      <c r="D81" s="60"/>
      <c r="E81" s="61"/>
      <c r="F81" s="62"/>
      <c r="G81" s="63"/>
      <c r="H81" s="63"/>
      <c r="I81" s="63"/>
      <c r="J81" s="64"/>
      <c r="K81" s="65"/>
      <c r="L81" s="66"/>
      <c r="M81" s="66"/>
      <c r="N81" s="66"/>
      <c r="O81" s="131" t="str">
        <f>IF(C74&lt;&gt;"",VLOOKUP(C74,[1]Base!$A$5:$AC$4850,28,FALSE),"")</f>
        <v/>
      </c>
      <c r="P81" s="132" t="e">
        <v>#N/A</v>
      </c>
      <c r="Q81" s="132" t="e">
        <v>#N/A</v>
      </c>
      <c r="R81" s="132" t="e">
        <v>#N/A</v>
      </c>
      <c r="S81" s="132" t="e">
        <v>#N/A</v>
      </c>
      <c r="T81" s="132" t="e">
        <v>#N/A</v>
      </c>
      <c r="U81" s="133" t="e">
        <v>#N/A</v>
      </c>
    </row>
    <row r="82" spans="1:59" ht="6" customHeight="1" x14ac:dyDescent="0.25">
      <c r="A82" s="67"/>
    </row>
    <row r="83" spans="1:59" ht="12.75" customHeight="1" x14ac:dyDescent="0.25">
      <c r="A83" s="67"/>
      <c r="B83" s="135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</row>
    <row r="84" spans="1:59" ht="6" customHeight="1" thickBot="1" x14ac:dyDescent="0.3">
      <c r="A84" s="67"/>
    </row>
    <row r="85" spans="1:59" ht="28.5" customHeight="1" thickTop="1" thickBot="1" x14ac:dyDescent="0.3">
      <c r="A85" s="16"/>
      <c r="B85" s="17"/>
      <c r="C85" s="18"/>
      <c r="D85" s="19" t="str">
        <f>IF(C85&lt;&gt;"",IF(VLOOKUP(C85,[1]Base!$A$5:$S$4850,4,FALSE)&lt;&gt;"",FIXED(VLOOKUP(C85,[1]Base!$A$5:$S$4850,4,FALSE),0,TRUE)),"")</f>
        <v/>
      </c>
      <c r="E85" s="20" t="str">
        <f>IF(C85&lt;&gt;"",IF(VLOOKUP(C85,[1]Base!$A$5:$S$4850,5,FALSE)&lt;&gt;"",FIXED(VLOOKUP(C85,[1]Base!$A$5:$S$4850,5,FALSE),0,TRUE)),"")</f>
        <v/>
      </c>
      <c r="F85" s="141" t="str">
        <f>IF(C85&lt;&gt;"",VLOOKUP(C85,[1]Base!$A$5:$S$4850,3)&amp;+"     "&amp;+VLOOKUP(C85,[1]Base!$A$5:$S$4850,2),"")</f>
        <v/>
      </c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21" t="str">
        <f>IF(C85&lt;&gt;"",VLOOKUP(C85,[1]Base!$A$5:$U$4850,21,FALSE),"")</f>
        <v/>
      </c>
    </row>
    <row r="86" spans="1:59" ht="24.75" customHeight="1" thickBot="1" x14ac:dyDescent="0.35">
      <c r="A86" s="103"/>
      <c r="B86" s="22" t="s">
        <v>2</v>
      </c>
      <c r="C86" s="23" t="s">
        <v>3</v>
      </c>
      <c r="D86" s="24"/>
      <c r="E86" s="25" t="s">
        <v>4</v>
      </c>
      <c r="F86" s="26"/>
      <c r="G86" s="106" t="s">
        <v>5</v>
      </c>
      <c r="H86" s="107"/>
      <c r="I86" s="108"/>
      <c r="J86" s="109"/>
      <c r="K86" s="110"/>
      <c r="L86" s="111"/>
      <c r="M86" s="112"/>
      <c r="N86" s="113"/>
      <c r="O86" s="113"/>
      <c r="P86" s="113"/>
      <c r="Q86" s="113"/>
      <c r="R86" s="113"/>
      <c r="S86" s="113"/>
      <c r="T86" s="113"/>
      <c r="U86" s="114"/>
      <c r="AJ86" s="27">
        <v>0</v>
      </c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15"/>
      <c r="AZ86" s="15"/>
      <c r="BA86" s="15"/>
      <c r="BB86" s="15"/>
      <c r="BC86" s="15"/>
      <c r="BD86" s="15"/>
      <c r="BE86" s="15"/>
      <c r="BF86" s="15"/>
      <c r="BG86" s="15"/>
    </row>
    <row r="87" spans="1:59" ht="21" customHeight="1" thickBot="1" x14ac:dyDescent="0.3">
      <c r="A87" s="104"/>
      <c r="B87" s="29"/>
      <c r="C87" s="30" t="s">
        <v>6</v>
      </c>
      <c r="D87" s="31" t="s">
        <v>7</v>
      </c>
      <c r="E87" s="32" t="s">
        <v>8</v>
      </c>
      <c r="F87" s="33" t="s">
        <v>9</v>
      </c>
      <c r="G87" s="115" t="s">
        <v>10</v>
      </c>
      <c r="H87" s="116"/>
      <c r="I87" s="34" t="s">
        <v>11</v>
      </c>
      <c r="J87" s="35" t="s">
        <v>12</v>
      </c>
      <c r="K87" s="36" t="s">
        <v>13</v>
      </c>
      <c r="L87" s="117" t="s">
        <v>14</v>
      </c>
      <c r="M87" s="118"/>
      <c r="N87" s="116"/>
      <c r="O87" s="123" t="str">
        <f>IF(C85&lt;&gt;"",VLOOKUP(C85,[1]Base!$A$5:$AC$4850,23,FALSE),"")</f>
        <v/>
      </c>
      <c r="P87" s="124"/>
      <c r="Q87" s="124"/>
      <c r="R87" s="124"/>
      <c r="S87" s="124"/>
      <c r="T87" s="124"/>
      <c r="U87" s="129"/>
      <c r="AJ87" s="37">
        <v>1</v>
      </c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15"/>
      <c r="AZ87" s="15"/>
      <c r="BA87" s="15"/>
      <c r="BB87" s="15"/>
      <c r="BC87" s="15"/>
      <c r="BD87" s="15"/>
      <c r="BE87" s="15"/>
      <c r="BF87" s="15"/>
      <c r="BG87" s="15"/>
    </row>
    <row r="88" spans="1:59" ht="21" customHeight="1" x14ac:dyDescent="0.25">
      <c r="A88" s="104"/>
      <c r="B88" s="38" t="s">
        <v>15</v>
      </c>
      <c r="C88" s="39"/>
      <c r="D88" s="40"/>
      <c r="E88" s="41"/>
      <c r="F88" s="42"/>
      <c r="G88" s="43"/>
      <c r="H88" s="43"/>
      <c r="I88" s="43"/>
      <c r="J88" s="44"/>
      <c r="K88" s="45"/>
      <c r="L88" s="46"/>
      <c r="M88" s="46"/>
      <c r="N88" s="46"/>
      <c r="O88" s="126" t="str">
        <f>IF(C85&lt;&gt;"",VLOOKUP(C85,[1]Base!$A$5:$AC$4850,24,FALSE),"")</f>
        <v/>
      </c>
      <c r="P88" s="127" t="e">
        <v>#N/A</v>
      </c>
      <c r="Q88" s="127" t="e">
        <v>#N/A</v>
      </c>
      <c r="R88" s="127" t="e">
        <v>#N/A</v>
      </c>
      <c r="S88" s="127" t="e">
        <v>#N/A</v>
      </c>
      <c r="T88" s="127" t="e">
        <v>#N/A</v>
      </c>
      <c r="U88" s="130" t="e">
        <v>#N/A</v>
      </c>
    </row>
    <row r="89" spans="1:59" ht="21" customHeight="1" x14ac:dyDescent="0.25">
      <c r="A89" s="104"/>
      <c r="B89" s="47" t="s">
        <v>16</v>
      </c>
      <c r="C89" s="48"/>
      <c r="D89" s="49"/>
      <c r="E89" s="50"/>
      <c r="F89" s="51"/>
      <c r="G89" s="52"/>
      <c r="H89" s="52"/>
      <c r="I89" s="52"/>
      <c r="J89" s="44"/>
      <c r="K89" s="53"/>
      <c r="L89" s="46"/>
      <c r="M89" s="46"/>
      <c r="N89" s="46"/>
      <c r="O89" s="126" t="str">
        <f>IF(C85&lt;&gt;"",VLOOKUP(C85,[1]Base!$A$5:$AC$4850,25,FALSE),"")</f>
        <v/>
      </c>
      <c r="P89" s="127" t="e">
        <v>#N/A</v>
      </c>
      <c r="Q89" s="127" t="e">
        <v>#N/A</v>
      </c>
      <c r="R89" s="127" t="e">
        <v>#N/A</v>
      </c>
      <c r="S89" s="127" t="e">
        <v>#N/A</v>
      </c>
      <c r="T89" s="127" t="e">
        <v>#N/A</v>
      </c>
      <c r="U89" s="130" t="e">
        <v>#N/A</v>
      </c>
    </row>
    <row r="90" spans="1:59" ht="21" customHeight="1" x14ac:dyDescent="0.25">
      <c r="A90" s="104"/>
      <c r="B90" s="47" t="s">
        <v>40</v>
      </c>
      <c r="C90" s="54"/>
      <c r="D90" s="49"/>
      <c r="E90" s="55"/>
      <c r="F90" s="51"/>
      <c r="G90" s="52"/>
      <c r="H90" s="52"/>
      <c r="I90" s="52"/>
      <c r="J90" s="44"/>
      <c r="K90" s="53"/>
      <c r="L90" s="46"/>
      <c r="M90" s="46"/>
      <c r="N90" s="46"/>
      <c r="O90" s="126" t="str">
        <f>IF(C85&lt;&gt;"",VLOOKUP(C85,[1]Base!$A$5:$AC$4850,26,FALSE),"")</f>
        <v/>
      </c>
      <c r="P90" s="127" t="s">
        <v>17</v>
      </c>
      <c r="Q90" s="127" t="s">
        <v>17</v>
      </c>
      <c r="R90" s="127" t="s">
        <v>17</v>
      </c>
      <c r="S90" s="127" t="s">
        <v>17</v>
      </c>
      <c r="T90" s="127" t="s">
        <v>17</v>
      </c>
      <c r="U90" s="130" t="s">
        <v>17</v>
      </c>
    </row>
    <row r="91" spans="1:59" ht="21" customHeight="1" x14ac:dyDescent="0.25">
      <c r="A91" s="104"/>
      <c r="B91" s="47" t="s">
        <v>18</v>
      </c>
      <c r="C91" s="54"/>
      <c r="D91" s="49"/>
      <c r="E91" s="56"/>
      <c r="F91" s="57"/>
      <c r="G91" s="52"/>
      <c r="H91" s="52"/>
      <c r="I91" s="52"/>
      <c r="J91" s="44"/>
      <c r="K91" s="53"/>
      <c r="L91" s="46"/>
      <c r="M91" s="46"/>
      <c r="N91" s="46"/>
      <c r="O91" s="126" t="str">
        <f>IF(C85&lt;&gt;"",VLOOKUP(C85,[1]Base!$A$5:$AC$4850,27,FALSE),"")</f>
        <v/>
      </c>
      <c r="P91" s="127" t="e">
        <v>#N/A</v>
      </c>
      <c r="Q91" s="127" t="e">
        <v>#N/A</v>
      </c>
      <c r="R91" s="127" t="e">
        <v>#N/A</v>
      </c>
      <c r="S91" s="127" t="e">
        <v>#N/A</v>
      </c>
      <c r="T91" s="127" t="e">
        <v>#N/A</v>
      </c>
      <c r="U91" s="130" t="e">
        <v>#N/A</v>
      </c>
    </row>
    <row r="92" spans="1:59" ht="21" customHeight="1" thickBot="1" x14ac:dyDescent="0.3">
      <c r="A92" s="105"/>
      <c r="B92" s="58" t="s">
        <v>19</v>
      </c>
      <c r="C92" s="59"/>
      <c r="D92" s="60"/>
      <c r="E92" s="61"/>
      <c r="F92" s="62"/>
      <c r="G92" s="63"/>
      <c r="H92" s="63"/>
      <c r="I92" s="63"/>
      <c r="J92" s="64"/>
      <c r="K92" s="65"/>
      <c r="L92" s="66"/>
      <c r="M92" s="66"/>
      <c r="N92" s="66"/>
      <c r="O92" s="131" t="str">
        <f>IF(C85&lt;&gt;"",VLOOKUP(C85,[1]Base!$A$5:$AC$4850,28,FALSE),"")</f>
        <v/>
      </c>
      <c r="P92" s="132" t="e">
        <v>#N/A</v>
      </c>
      <c r="Q92" s="132" t="e">
        <v>#N/A</v>
      </c>
      <c r="R92" s="132" t="e">
        <v>#N/A</v>
      </c>
      <c r="S92" s="132" t="e">
        <v>#N/A</v>
      </c>
      <c r="T92" s="132" t="e">
        <v>#N/A</v>
      </c>
      <c r="U92" s="133" t="e">
        <v>#N/A</v>
      </c>
    </row>
    <row r="93" spans="1:59" ht="6" customHeight="1" x14ac:dyDescent="0.25">
      <c r="A93" s="67"/>
    </row>
    <row r="94" spans="1:59" ht="12.75" customHeight="1" x14ac:dyDescent="0.25">
      <c r="A94" s="67"/>
      <c r="B94" s="135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</row>
    <row r="95" spans="1:59" ht="6" customHeight="1" thickBot="1" x14ac:dyDescent="0.3">
      <c r="A95" s="67"/>
    </row>
    <row r="96" spans="1:59" ht="28.5" customHeight="1" thickTop="1" thickBot="1" x14ac:dyDescent="0.3">
      <c r="A96" s="16"/>
      <c r="B96" s="17"/>
      <c r="C96" s="18"/>
      <c r="D96" s="19" t="str">
        <f>IF(C96&lt;&gt;"",IF(VLOOKUP(C96,[1]Base!$A$5:$S$4850,4,FALSE)&lt;&gt;"",FIXED(VLOOKUP(C96,[1]Base!$A$5:$S$4850,4,FALSE),0,TRUE)),"")</f>
        <v/>
      </c>
      <c r="E96" s="20" t="str">
        <f>IF(C96&lt;&gt;"",IF(VLOOKUP(C96,[1]Base!$A$5:$S$4850,5,FALSE)&lt;&gt;"",FIXED(VLOOKUP(C96,[1]Base!$A$5:$S$4850,5,FALSE),0,TRUE)),"")</f>
        <v/>
      </c>
      <c r="F96" s="141" t="str">
        <f>IF(C96&lt;&gt;"",VLOOKUP(C96,[1]Base!$A$5:$S$4850,3)&amp;+"     "&amp;+VLOOKUP(C96,[1]Base!$A$5:$S$4850,2),"")</f>
        <v/>
      </c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21" t="str">
        <f>IF(C96&lt;&gt;"",VLOOKUP(C96,[1]Base!$A$5:$U$4850,21,FALSE),"")</f>
        <v/>
      </c>
    </row>
    <row r="97" spans="1:59" ht="24.75" customHeight="1" thickBot="1" x14ac:dyDescent="0.35">
      <c r="A97" s="103"/>
      <c r="B97" s="22" t="s">
        <v>2</v>
      </c>
      <c r="C97" s="23" t="s">
        <v>3</v>
      </c>
      <c r="D97" s="24"/>
      <c r="E97" s="25" t="s">
        <v>4</v>
      </c>
      <c r="F97" s="26"/>
      <c r="G97" s="106" t="s">
        <v>5</v>
      </c>
      <c r="H97" s="107"/>
      <c r="I97" s="108"/>
      <c r="J97" s="109"/>
      <c r="K97" s="110"/>
      <c r="L97" s="111"/>
      <c r="M97" s="112"/>
      <c r="N97" s="113"/>
      <c r="O97" s="113"/>
      <c r="P97" s="113"/>
      <c r="Q97" s="113"/>
      <c r="R97" s="113"/>
      <c r="S97" s="113"/>
      <c r="T97" s="113"/>
      <c r="U97" s="114"/>
      <c r="AJ97" s="27">
        <v>0</v>
      </c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15"/>
      <c r="AZ97" s="15"/>
      <c r="BA97" s="15"/>
      <c r="BB97" s="15"/>
      <c r="BC97" s="15"/>
      <c r="BD97" s="15"/>
      <c r="BE97" s="15"/>
      <c r="BF97" s="15"/>
      <c r="BG97" s="15"/>
    </row>
    <row r="98" spans="1:59" ht="21" customHeight="1" thickBot="1" x14ac:dyDescent="0.3">
      <c r="A98" s="104"/>
      <c r="B98" s="29"/>
      <c r="C98" s="30" t="s">
        <v>6</v>
      </c>
      <c r="D98" s="31" t="s">
        <v>7</v>
      </c>
      <c r="E98" s="32" t="s">
        <v>8</v>
      </c>
      <c r="F98" s="33" t="s">
        <v>9</v>
      </c>
      <c r="G98" s="115" t="s">
        <v>10</v>
      </c>
      <c r="H98" s="116"/>
      <c r="I98" s="34" t="s">
        <v>11</v>
      </c>
      <c r="J98" s="35" t="s">
        <v>12</v>
      </c>
      <c r="K98" s="36" t="s">
        <v>13</v>
      </c>
      <c r="L98" s="117" t="s">
        <v>14</v>
      </c>
      <c r="M98" s="118"/>
      <c r="N98" s="116"/>
      <c r="O98" s="123" t="str">
        <f>IF(C96&lt;&gt;"",VLOOKUP(C96,[1]Base!$A$5:$AC$4850,23,FALSE),"")</f>
        <v/>
      </c>
      <c r="P98" s="124"/>
      <c r="Q98" s="124"/>
      <c r="R98" s="124"/>
      <c r="S98" s="124"/>
      <c r="T98" s="124"/>
      <c r="U98" s="129"/>
      <c r="AJ98" s="37">
        <v>1</v>
      </c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15"/>
      <c r="AZ98" s="15"/>
      <c r="BA98" s="15"/>
      <c r="BB98" s="15"/>
      <c r="BC98" s="15"/>
      <c r="BD98" s="15"/>
      <c r="BE98" s="15"/>
      <c r="BF98" s="15"/>
      <c r="BG98" s="15"/>
    </row>
    <row r="99" spans="1:59" ht="21" customHeight="1" x14ac:dyDescent="0.25">
      <c r="A99" s="104"/>
      <c r="B99" s="38" t="s">
        <v>15</v>
      </c>
      <c r="C99" s="39"/>
      <c r="D99" s="40"/>
      <c r="E99" s="41"/>
      <c r="F99" s="42"/>
      <c r="G99" s="43"/>
      <c r="H99" s="43"/>
      <c r="I99" s="43"/>
      <c r="J99" s="44"/>
      <c r="K99" s="45"/>
      <c r="L99" s="46"/>
      <c r="M99" s="46"/>
      <c r="N99" s="46"/>
      <c r="O99" s="126" t="str">
        <f>IF(C96&lt;&gt;"",VLOOKUP(C96,[1]Base!$A$5:$AC$4850,24,FALSE),"")</f>
        <v/>
      </c>
      <c r="P99" s="127" t="e">
        <v>#N/A</v>
      </c>
      <c r="Q99" s="127" t="e">
        <v>#N/A</v>
      </c>
      <c r="R99" s="127" t="e">
        <v>#N/A</v>
      </c>
      <c r="S99" s="127" t="e">
        <v>#N/A</v>
      </c>
      <c r="T99" s="127" t="e">
        <v>#N/A</v>
      </c>
      <c r="U99" s="130" t="e">
        <v>#N/A</v>
      </c>
    </row>
    <row r="100" spans="1:59" ht="21" customHeight="1" x14ac:dyDescent="0.25">
      <c r="A100" s="104"/>
      <c r="B100" s="47" t="s">
        <v>16</v>
      </c>
      <c r="C100" s="48"/>
      <c r="D100" s="49"/>
      <c r="E100" s="50"/>
      <c r="F100" s="51"/>
      <c r="G100" s="52"/>
      <c r="H100" s="52"/>
      <c r="I100" s="52"/>
      <c r="J100" s="44"/>
      <c r="K100" s="53"/>
      <c r="L100" s="46"/>
      <c r="M100" s="46"/>
      <c r="N100" s="46"/>
      <c r="O100" s="126" t="str">
        <f>IF(C96&lt;&gt;"",VLOOKUP(C96,[1]Base!$A$5:$AC$4850,25,FALSE),"")</f>
        <v/>
      </c>
      <c r="P100" s="127" t="e">
        <v>#N/A</v>
      </c>
      <c r="Q100" s="127" t="e">
        <v>#N/A</v>
      </c>
      <c r="R100" s="127" t="e">
        <v>#N/A</v>
      </c>
      <c r="S100" s="127" t="e">
        <v>#N/A</v>
      </c>
      <c r="T100" s="127" t="e">
        <v>#N/A</v>
      </c>
      <c r="U100" s="130" t="e">
        <v>#N/A</v>
      </c>
    </row>
    <row r="101" spans="1:59" ht="21" customHeight="1" x14ac:dyDescent="0.25">
      <c r="A101" s="104"/>
      <c r="B101" s="47" t="s">
        <v>40</v>
      </c>
      <c r="C101" s="54"/>
      <c r="D101" s="49"/>
      <c r="E101" s="55"/>
      <c r="F101" s="51"/>
      <c r="G101" s="52"/>
      <c r="H101" s="52"/>
      <c r="I101" s="52"/>
      <c r="J101" s="44"/>
      <c r="K101" s="53"/>
      <c r="L101" s="46"/>
      <c r="M101" s="46"/>
      <c r="N101" s="46"/>
      <c r="O101" s="126" t="str">
        <f>IF(C96&lt;&gt;"",VLOOKUP(C96,[1]Base!$A$5:$AC$4850,26,FALSE),"")</f>
        <v/>
      </c>
      <c r="P101" s="127" t="s">
        <v>17</v>
      </c>
      <c r="Q101" s="127" t="s">
        <v>17</v>
      </c>
      <c r="R101" s="127" t="s">
        <v>17</v>
      </c>
      <c r="S101" s="127" t="s">
        <v>17</v>
      </c>
      <c r="T101" s="127" t="s">
        <v>17</v>
      </c>
      <c r="U101" s="130" t="s">
        <v>17</v>
      </c>
    </row>
    <row r="102" spans="1:59" ht="21" customHeight="1" x14ac:dyDescent="0.25">
      <c r="A102" s="104"/>
      <c r="B102" s="47" t="s">
        <v>18</v>
      </c>
      <c r="C102" s="54"/>
      <c r="D102" s="49"/>
      <c r="E102" s="56"/>
      <c r="F102" s="57"/>
      <c r="G102" s="52"/>
      <c r="H102" s="52"/>
      <c r="I102" s="52"/>
      <c r="J102" s="44"/>
      <c r="K102" s="53"/>
      <c r="L102" s="46"/>
      <c r="M102" s="46"/>
      <c r="N102" s="46"/>
      <c r="O102" s="126" t="str">
        <f>IF(C96&lt;&gt;"",VLOOKUP(C96,[1]Base!$A$5:$AC$4850,27,FALSE),"")</f>
        <v/>
      </c>
      <c r="P102" s="127" t="e">
        <v>#N/A</v>
      </c>
      <c r="Q102" s="127" t="e">
        <v>#N/A</v>
      </c>
      <c r="R102" s="127" t="e">
        <v>#N/A</v>
      </c>
      <c r="S102" s="127" t="e">
        <v>#N/A</v>
      </c>
      <c r="T102" s="127" t="e">
        <v>#N/A</v>
      </c>
      <c r="U102" s="130" t="e">
        <v>#N/A</v>
      </c>
    </row>
    <row r="103" spans="1:59" ht="21" customHeight="1" thickBot="1" x14ac:dyDescent="0.3">
      <c r="A103" s="105"/>
      <c r="B103" s="58" t="s">
        <v>19</v>
      </c>
      <c r="C103" s="59"/>
      <c r="D103" s="60"/>
      <c r="E103" s="61"/>
      <c r="F103" s="62"/>
      <c r="G103" s="63"/>
      <c r="H103" s="63"/>
      <c r="I103" s="63"/>
      <c r="J103" s="64"/>
      <c r="K103" s="65"/>
      <c r="L103" s="66"/>
      <c r="M103" s="66"/>
      <c r="N103" s="66"/>
      <c r="O103" s="131" t="str">
        <f>IF(C96&lt;&gt;"",VLOOKUP(C96,[1]Base!$A$5:$AC$4850,28,FALSE),"")</f>
        <v/>
      </c>
      <c r="P103" s="132" t="e">
        <v>#N/A</v>
      </c>
      <c r="Q103" s="132" t="e">
        <v>#N/A</v>
      </c>
      <c r="R103" s="132" t="e">
        <v>#N/A</v>
      </c>
      <c r="S103" s="132" t="e">
        <v>#N/A</v>
      </c>
      <c r="T103" s="132" t="e">
        <v>#N/A</v>
      </c>
      <c r="U103" s="133" t="e">
        <v>#N/A</v>
      </c>
    </row>
    <row r="104" spans="1:59" ht="6" customHeight="1" x14ac:dyDescent="0.25">
      <c r="A104" s="67"/>
    </row>
    <row r="105" spans="1:59" ht="12.75" customHeight="1" x14ac:dyDescent="0.25">
      <c r="A105" s="67"/>
      <c r="B105" s="135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</row>
    <row r="106" spans="1:59" ht="6" customHeight="1" thickBot="1" x14ac:dyDescent="0.3">
      <c r="A106" s="67"/>
    </row>
    <row r="107" spans="1:59" ht="28.5" customHeight="1" thickTop="1" thickBot="1" x14ac:dyDescent="0.3">
      <c r="A107" s="16"/>
      <c r="B107" s="17"/>
      <c r="C107" s="18"/>
      <c r="D107" s="19" t="str">
        <f>IF(C107&lt;&gt;"",IF(VLOOKUP(C107,[1]Base!$A$5:$S$4850,4,FALSE)&lt;&gt;"",FIXED(VLOOKUP(C107,[1]Base!$A$5:$S$4850,4,FALSE),0,TRUE)),"")</f>
        <v/>
      </c>
      <c r="E107" s="20" t="str">
        <f>IF(C107&lt;&gt;"",IF(VLOOKUP(C107,[1]Base!$A$5:$S$4850,5,FALSE)&lt;&gt;"",FIXED(VLOOKUP(C107,[1]Base!$A$5:$S$4850,5,FALSE),0,TRUE)),"")</f>
        <v/>
      </c>
      <c r="F107" s="141" t="str">
        <f>IF(C107&lt;&gt;"",VLOOKUP(C107,[1]Base!$A$5:$S$4850,3)&amp;+"     "&amp;+VLOOKUP(C107,[1]Base!$A$5:$S$4850,2),"")</f>
        <v/>
      </c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21" t="str">
        <f>IF(C107&lt;&gt;"",VLOOKUP(C107,[1]Base!$A$5:$U$4850,21,FALSE),"")</f>
        <v/>
      </c>
    </row>
    <row r="108" spans="1:59" ht="24.75" customHeight="1" thickBot="1" x14ac:dyDescent="0.35">
      <c r="A108" s="103"/>
      <c r="B108" s="22" t="s">
        <v>2</v>
      </c>
      <c r="C108" s="23" t="s">
        <v>3</v>
      </c>
      <c r="D108" s="24"/>
      <c r="E108" s="25" t="s">
        <v>4</v>
      </c>
      <c r="F108" s="26"/>
      <c r="G108" s="106" t="s">
        <v>5</v>
      </c>
      <c r="H108" s="107"/>
      <c r="I108" s="108"/>
      <c r="J108" s="109"/>
      <c r="K108" s="110"/>
      <c r="L108" s="111"/>
      <c r="M108" s="112"/>
      <c r="N108" s="113"/>
      <c r="O108" s="113"/>
      <c r="P108" s="113"/>
      <c r="Q108" s="113"/>
      <c r="R108" s="113"/>
      <c r="S108" s="113"/>
      <c r="T108" s="113"/>
      <c r="U108" s="114"/>
      <c r="AJ108" s="27">
        <v>0</v>
      </c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15"/>
      <c r="AZ108" s="15"/>
      <c r="BA108" s="15"/>
      <c r="BB108" s="15"/>
      <c r="BC108" s="15"/>
      <c r="BD108" s="15"/>
      <c r="BE108" s="15"/>
      <c r="BF108" s="15"/>
      <c r="BG108" s="15"/>
    </row>
    <row r="109" spans="1:59" ht="21" customHeight="1" thickBot="1" x14ac:dyDescent="0.3">
      <c r="A109" s="104"/>
      <c r="B109" s="29"/>
      <c r="C109" s="30" t="s">
        <v>6</v>
      </c>
      <c r="D109" s="31" t="s">
        <v>7</v>
      </c>
      <c r="E109" s="32" t="s">
        <v>8</v>
      </c>
      <c r="F109" s="33" t="s">
        <v>9</v>
      </c>
      <c r="G109" s="115" t="s">
        <v>10</v>
      </c>
      <c r="H109" s="116"/>
      <c r="I109" s="34" t="s">
        <v>11</v>
      </c>
      <c r="J109" s="35" t="s">
        <v>12</v>
      </c>
      <c r="K109" s="36" t="s">
        <v>13</v>
      </c>
      <c r="L109" s="117" t="s">
        <v>14</v>
      </c>
      <c r="M109" s="118"/>
      <c r="N109" s="116"/>
      <c r="O109" s="123" t="str">
        <f>IF(C107&lt;&gt;"",VLOOKUP(C107,[1]Base!$A$5:$AC$4850,23,FALSE),"")</f>
        <v/>
      </c>
      <c r="P109" s="124"/>
      <c r="Q109" s="124"/>
      <c r="R109" s="124"/>
      <c r="S109" s="124"/>
      <c r="T109" s="124"/>
      <c r="U109" s="129"/>
      <c r="AJ109" s="37">
        <v>1</v>
      </c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15"/>
      <c r="AZ109" s="15"/>
      <c r="BA109" s="15"/>
      <c r="BB109" s="15"/>
      <c r="BC109" s="15"/>
      <c r="BD109" s="15"/>
      <c r="BE109" s="15"/>
      <c r="BF109" s="15"/>
      <c r="BG109" s="15"/>
    </row>
    <row r="110" spans="1:59" ht="21" customHeight="1" x14ac:dyDescent="0.25">
      <c r="A110" s="104"/>
      <c r="B110" s="38" t="s">
        <v>15</v>
      </c>
      <c r="C110" s="39"/>
      <c r="D110" s="40"/>
      <c r="E110" s="41"/>
      <c r="F110" s="42"/>
      <c r="G110" s="43"/>
      <c r="H110" s="43"/>
      <c r="I110" s="43"/>
      <c r="J110" s="44"/>
      <c r="K110" s="45"/>
      <c r="L110" s="46"/>
      <c r="M110" s="46"/>
      <c r="N110" s="46"/>
      <c r="O110" s="126" t="str">
        <f>IF(C107&lt;&gt;"",VLOOKUP(C107,[1]Base!$A$5:$AC$4850,24,FALSE),"")</f>
        <v/>
      </c>
      <c r="P110" s="127" t="e">
        <v>#N/A</v>
      </c>
      <c r="Q110" s="127" t="e">
        <v>#N/A</v>
      </c>
      <c r="R110" s="127" t="e">
        <v>#N/A</v>
      </c>
      <c r="S110" s="127" t="e">
        <v>#N/A</v>
      </c>
      <c r="T110" s="127" t="e">
        <v>#N/A</v>
      </c>
      <c r="U110" s="130" t="e">
        <v>#N/A</v>
      </c>
    </row>
    <row r="111" spans="1:59" ht="21" customHeight="1" x14ac:dyDescent="0.25">
      <c r="A111" s="104"/>
      <c r="B111" s="47" t="s">
        <v>16</v>
      </c>
      <c r="C111" s="48"/>
      <c r="D111" s="49"/>
      <c r="E111" s="50"/>
      <c r="F111" s="51"/>
      <c r="G111" s="52"/>
      <c r="H111" s="52"/>
      <c r="I111" s="52"/>
      <c r="J111" s="44"/>
      <c r="K111" s="53"/>
      <c r="L111" s="46"/>
      <c r="M111" s="46"/>
      <c r="N111" s="46"/>
      <c r="O111" s="126" t="str">
        <f>IF(C107&lt;&gt;"",VLOOKUP(C107,[1]Base!$A$5:$AC$4850,25,FALSE),"")</f>
        <v/>
      </c>
      <c r="P111" s="127" t="e">
        <v>#N/A</v>
      </c>
      <c r="Q111" s="127" t="e">
        <v>#N/A</v>
      </c>
      <c r="R111" s="127" t="e">
        <v>#N/A</v>
      </c>
      <c r="S111" s="127" t="e">
        <v>#N/A</v>
      </c>
      <c r="T111" s="127" t="e">
        <v>#N/A</v>
      </c>
      <c r="U111" s="130" t="e">
        <v>#N/A</v>
      </c>
    </row>
    <row r="112" spans="1:59" ht="21" customHeight="1" x14ac:dyDescent="0.25">
      <c r="A112" s="104"/>
      <c r="B112" s="47" t="s">
        <v>40</v>
      </c>
      <c r="C112" s="54"/>
      <c r="D112" s="49"/>
      <c r="E112" s="55"/>
      <c r="F112" s="51"/>
      <c r="G112" s="52"/>
      <c r="H112" s="52"/>
      <c r="I112" s="52"/>
      <c r="J112" s="44"/>
      <c r="K112" s="53"/>
      <c r="L112" s="46"/>
      <c r="M112" s="46"/>
      <c r="N112" s="46"/>
      <c r="O112" s="126" t="str">
        <f>IF(C107&lt;&gt;"",VLOOKUP(C107,[1]Base!$A$5:$AC$4850,26,FALSE),"")</f>
        <v/>
      </c>
      <c r="P112" s="127" t="s">
        <v>17</v>
      </c>
      <c r="Q112" s="127" t="s">
        <v>17</v>
      </c>
      <c r="R112" s="127" t="s">
        <v>17</v>
      </c>
      <c r="S112" s="127" t="s">
        <v>17</v>
      </c>
      <c r="T112" s="127" t="s">
        <v>17</v>
      </c>
      <c r="U112" s="130" t="s">
        <v>17</v>
      </c>
    </row>
    <row r="113" spans="1:59" ht="21" customHeight="1" x14ac:dyDescent="0.25">
      <c r="A113" s="104"/>
      <c r="B113" s="47" t="s">
        <v>18</v>
      </c>
      <c r="C113" s="54"/>
      <c r="D113" s="49"/>
      <c r="E113" s="56"/>
      <c r="F113" s="57"/>
      <c r="G113" s="52"/>
      <c r="H113" s="52"/>
      <c r="I113" s="52"/>
      <c r="J113" s="44"/>
      <c r="K113" s="53"/>
      <c r="L113" s="46"/>
      <c r="M113" s="46"/>
      <c r="N113" s="46"/>
      <c r="O113" s="126" t="str">
        <f>IF(C107&lt;&gt;"",VLOOKUP(C107,[1]Base!$A$5:$AC$4850,27,FALSE),"")</f>
        <v/>
      </c>
      <c r="P113" s="127" t="e">
        <v>#N/A</v>
      </c>
      <c r="Q113" s="127" t="e">
        <v>#N/A</v>
      </c>
      <c r="R113" s="127" t="e">
        <v>#N/A</v>
      </c>
      <c r="S113" s="127" t="e">
        <v>#N/A</v>
      </c>
      <c r="T113" s="127" t="e">
        <v>#N/A</v>
      </c>
      <c r="U113" s="130" t="e">
        <v>#N/A</v>
      </c>
    </row>
    <row r="114" spans="1:59" ht="21" customHeight="1" thickBot="1" x14ac:dyDescent="0.3">
      <c r="A114" s="105"/>
      <c r="B114" s="58" t="s">
        <v>19</v>
      </c>
      <c r="C114" s="59"/>
      <c r="D114" s="60"/>
      <c r="E114" s="61"/>
      <c r="F114" s="62"/>
      <c r="G114" s="63"/>
      <c r="H114" s="63"/>
      <c r="I114" s="63"/>
      <c r="J114" s="64"/>
      <c r="K114" s="65"/>
      <c r="L114" s="66"/>
      <c r="M114" s="66"/>
      <c r="N114" s="66"/>
      <c r="O114" s="131" t="str">
        <f>IF(C107&lt;&gt;"",VLOOKUP(C107,[1]Base!$A$5:$AC$4850,28,FALSE),"")</f>
        <v/>
      </c>
      <c r="P114" s="132" t="e">
        <v>#N/A</v>
      </c>
      <c r="Q114" s="132" t="e">
        <v>#N/A</v>
      </c>
      <c r="R114" s="132" t="e">
        <v>#N/A</v>
      </c>
      <c r="S114" s="132" t="e">
        <v>#N/A</v>
      </c>
      <c r="T114" s="132" t="e">
        <v>#N/A</v>
      </c>
      <c r="U114" s="133" t="e">
        <v>#N/A</v>
      </c>
    </row>
    <row r="115" spans="1:59" ht="6" customHeight="1" x14ac:dyDescent="0.25">
      <c r="A115" s="67"/>
    </row>
    <row r="116" spans="1:59" ht="12.75" customHeight="1" x14ac:dyDescent="0.25">
      <c r="A116" s="67"/>
      <c r="B116" s="135"/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</row>
    <row r="117" spans="1:59" ht="6" customHeight="1" x14ac:dyDescent="0.25">
      <c r="A117" s="67"/>
    </row>
    <row r="118" spans="1:59" ht="0.75" customHeight="1" thickBot="1" x14ac:dyDescent="0.3">
      <c r="A118" s="67"/>
      <c r="B118" s="4">
        <v>509</v>
      </c>
    </row>
    <row r="119" spans="1:59" ht="57" customHeight="1" thickBot="1" x14ac:dyDescent="0.3">
      <c r="A119" s="143" t="s">
        <v>22</v>
      </c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</row>
    <row r="120" spans="1:59" ht="28.5" customHeight="1" thickTop="1" thickBot="1" x14ac:dyDescent="0.3">
      <c r="A120" s="16"/>
      <c r="B120" s="17">
        <v>601</v>
      </c>
      <c r="C120" s="18"/>
      <c r="D120" s="19" t="str">
        <f>IF(C120&lt;&gt;"",IF(VLOOKUP(C120,[1]Base!$A$5:$S$4850,4,FALSE)&lt;&gt;"",FIXED(VLOOKUP(C120,[1]Base!$A$5:$S$4850,4,FALSE),0,TRUE)),"")</f>
        <v/>
      </c>
      <c r="E120" s="20" t="str">
        <f>IF(C120&lt;&gt;"",IF(VLOOKUP(C120,[1]Base!$A$5:$S$4850,5,FALSE)&lt;&gt;"",FIXED(VLOOKUP(C120,[1]Base!$A$5:$S$4850,5,FALSE),0,TRUE)),"")</f>
        <v/>
      </c>
      <c r="F120" s="141" t="str">
        <f>IF(C120&lt;&gt;"",VLOOKUP(C120,[1]Base!$A$5:$S$4850,3)&amp;+"     "&amp;+VLOOKUP(C120,[1]Base!$A$5:$S$4850,2),"")</f>
        <v/>
      </c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21" t="str">
        <f>IF(C120&lt;&gt;"",VLOOKUP(C120,[1]Base!$A$5:$U$4850,21,FALSE),"")</f>
        <v/>
      </c>
    </row>
    <row r="121" spans="1:59" ht="24.75" customHeight="1" thickBot="1" x14ac:dyDescent="0.35">
      <c r="A121" s="103" t="s">
        <v>25</v>
      </c>
      <c r="B121" s="22" t="s">
        <v>2</v>
      </c>
      <c r="C121" s="23" t="s">
        <v>3</v>
      </c>
      <c r="D121" s="24"/>
      <c r="E121" s="25" t="s">
        <v>4</v>
      </c>
      <c r="F121" s="26"/>
      <c r="G121" s="106" t="s">
        <v>5</v>
      </c>
      <c r="H121" s="107"/>
      <c r="I121" s="108"/>
      <c r="J121" s="109"/>
      <c r="K121" s="110"/>
      <c r="L121" s="111"/>
      <c r="M121" s="112"/>
      <c r="N121" s="113"/>
      <c r="O121" s="113"/>
      <c r="P121" s="113"/>
      <c r="Q121" s="113"/>
      <c r="R121" s="113"/>
      <c r="S121" s="113"/>
      <c r="T121" s="113"/>
      <c r="U121" s="114"/>
      <c r="AJ121" s="27">
        <v>0</v>
      </c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15"/>
      <c r="AZ121" s="15"/>
      <c r="BA121" s="15"/>
      <c r="BB121" s="15"/>
      <c r="BC121" s="15"/>
      <c r="BD121" s="15"/>
      <c r="BE121" s="15"/>
      <c r="BF121" s="15"/>
      <c r="BG121" s="15"/>
    </row>
    <row r="122" spans="1:59" ht="21" customHeight="1" thickBot="1" x14ac:dyDescent="0.3">
      <c r="A122" s="104"/>
      <c r="B122" s="29"/>
      <c r="C122" s="30" t="s">
        <v>6</v>
      </c>
      <c r="D122" s="31" t="s">
        <v>7</v>
      </c>
      <c r="E122" s="32" t="s">
        <v>8</v>
      </c>
      <c r="F122" s="33" t="s">
        <v>9</v>
      </c>
      <c r="G122" s="115" t="s">
        <v>10</v>
      </c>
      <c r="H122" s="116"/>
      <c r="I122" s="34" t="s">
        <v>11</v>
      </c>
      <c r="J122" s="35" t="s">
        <v>12</v>
      </c>
      <c r="K122" s="36" t="s">
        <v>13</v>
      </c>
      <c r="L122" s="117" t="s">
        <v>14</v>
      </c>
      <c r="M122" s="118"/>
      <c r="N122" s="116"/>
      <c r="O122" s="123" t="str">
        <f>IF(C120&lt;&gt;"",VLOOKUP(C120,[1]Base!$A$5:$AC$4850,23,FALSE),"")</f>
        <v/>
      </c>
      <c r="P122" s="124"/>
      <c r="Q122" s="124"/>
      <c r="R122" s="124"/>
      <c r="S122" s="124"/>
      <c r="T122" s="124"/>
      <c r="U122" s="129"/>
      <c r="AJ122" s="37">
        <v>1</v>
      </c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15"/>
      <c r="AZ122" s="15"/>
      <c r="BA122" s="15"/>
      <c r="BB122" s="15"/>
      <c r="BC122" s="15"/>
      <c r="BD122" s="15"/>
      <c r="BE122" s="15"/>
      <c r="BF122" s="15"/>
      <c r="BG122" s="15"/>
    </row>
    <row r="123" spans="1:59" ht="21" customHeight="1" x14ac:dyDescent="0.25">
      <c r="A123" s="104"/>
      <c r="B123" s="38" t="s">
        <v>15</v>
      </c>
      <c r="C123" s="39"/>
      <c r="D123" s="40"/>
      <c r="E123" s="41"/>
      <c r="F123" s="42"/>
      <c r="G123" s="43"/>
      <c r="H123" s="43"/>
      <c r="I123" s="43"/>
      <c r="J123" s="44"/>
      <c r="K123" s="45"/>
      <c r="L123" s="46"/>
      <c r="M123" s="46"/>
      <c r="N123" s="46"/>
      <c r="O123" s="126" t="str">
        <f>IF(C120&lt;&gt;"",VLOOKUP(C120,[1]Base!$A$5:$AC$4850,24,FALSE),"")</f>
        <v/>
      </c>
      <c r="P123" s="127" t="e">
        <v>#N/A</v>
      </c>
      <c r="Q123" s="127" t="e">
        <v>#N/A</v>
      </c>
      <c r="R123" s="127" t="e">
        <v>#N/A</v>
      </c>
      <c r="S123" s="127" t="e">
        <v>#N/A</v>
      </c>
      <c r="T123" s="127" t="e">
        <v>#N/A</v>
      </c>
      <c r="U123" s="130" t="e">
        <v>#N/A</v>
      </c>
    </row>
    <row r="124" spans="1:59" ht="21" customHeight="1" x14ac:dyDescent="0.25">
      <c r="A124" s="104"/>
      <c r="B124" s="47" t="s">
        <v>16</v>
      </c>
      <c r="C124" s="48"/>
      <c r="D124" s="49"/>
      <c r="E124" s="50"/>
      <c r="F124" s="51"/>
      <c r="G124" s="52"/>
      <c r="H124" s="52"/>
      <c r="I124" s="52"/>
      <c r="J124" s="44"/>
      <c r="K124" s="53"/>
      <c r="L124" s="46"/>
      <c r="M124" s="46"/>
      <c r="N124" s="46"/>
      <c r="O124" s="126" t="str">
        <f>IF(C120&lt;&gt;"",VLOOKUP(C120,[1]Base!$A$5:$AC$4850,25,FALSE),"")</f>
        <v/>
      </c>
      <c r="P124" s="127" t="e">
        <v>#N/A</v>
      </c>
      <c r="Q124" s="127" t="e">
        <v>#N/A</v>
      </c>
      <c r="R124" s="127" t="e">
        <v>#N/A</v>
      </c>
      <c r="S124" s="127" t="e">
        <v>#N/A</v>
      </c>
      <c r="T124" s="127" t="e">
        <v>#N/A</v>
      </c>
      <c r="U124" s="130" t="e">
        <v>#N/A</v>
      </c>
    </row>
    <row r="125" spans="1:59" ht="21" customHeight="1" x14ac:dyDescent="0.25">
      <c r="A125" s="104"/>
      <c r="B125" s="47" t="s">
        <v>40</v>
      </c>
      <c r="C125" s="54"/>
      <c r="D125" s="49"/>
      <c r="E125" s="55"/>
      <c r="F125" s="51"/>
      <c r="G125" s="52"/>
      <c r="H125" s="52"/>
      <c r="I125" s="52"/>
      <c r="J125" s="44"/>
      <c r="K125" s="53"/>
      <c r="L125" s="46"/>
      <c r="M125" s="46"/>
      <c r="N125" s="46"/>
      <c r="O125" s="126" t="str">
        <f>IF(C120&lt;&gt;"",VLOOKUP(C120,[1]Base!$A$5:$AC$4850,26,FALSE),"")</f>
        <v/>
      </c>
      <c r="P125" s="127" t="s">
        <v>17</v>
      </c>
      <c r="Q125" s="127" t="s">
        <v>17</v>
      </c>
      <c r="R125" s="127" t="s">
        <v>17</v>
      </c>
      <c r="S125" s="127" t="s">
        <v>17</v>
      </c>
      <c r="T125" s="127" t="s">
        <v>17</v>
      </c>
      <c r="U125" s="130" t="s">
        <v>17</v>
      </c>
    </row>
    <row r="126" spans="1:59" ht="21" customHeight="1" x14ac:dyDescent="0.25">
      <c r="A126" s="104"/>
      <c r="B126" s="47" t="s">
        <v>18</v>
      </c>
      <c r="C126" s="54"/>
      <c r="D126" s="49"/>
      <c r="E126" s="56"/>
      <c r="F126" s="57"/>
      <c r="G126" s="52"/>
      <c r="H126" s="52"/>
      <c r="I126" s="52"/>
      <c r="J126" s="44"/>
      <c r="K126" s="53"/>
      <c r="L126" s="46"/>
      <c r="M126" s="46"/>
      <c r="N126" s="46"/>
      <c r="O126" s="126" t="str">
        <f>IF(C120&lt;&gt;"",VLOOKUP(C120,[1]Base!$A$5:$AC$4850,27,FALSE),"")</f>
        <v/>
      </c>
      <c r="P126" s="127" t="e">
        <v>#N/A</v>
      </c>
      <c r="Q126" s="127" t="e">
        <v>#N/A</v>
      </c>
      <c r="R126" s="127" t="e">
        <v>#N/A</v>
      </c>
      <c r="S126" s="127" t="e">
        <v>#N/A</v>
      </c>
      <c r="T126" s="127" t="e">
        <v>#N/A</v>
      </c>
      <c r="U126" s="130" t="e">
        <v>#N/A</v>
      </c>
    </row>
    <row r="127" spans="1:59" ht="21" customHeight="1" thickBot="1" x14ac:dyDescent="0.3">
      <c r="A127" s="105"/>
      <c r="B127" s="58" t="s">
        <v>19</v>
      </c>
      <c r="C127" s="59"/>
      <c r="D127" s="60"/>
      <c r="E127" s="61"/>
      <c r="F127" s="62"/>
      <c r="G127" s="63"/>
      <c r="H127" s="63"/>
      <c r="I127" s="63"/>
      <c r="J127" s="64"/>
      <c r="K127" s="65"/>
      <c r="L127" s="66"/>
      <c r="M127" s="66"/>
      <c r="N127" s="66"/>
      <c r="O127" s="131" t="str">
        <f>IF(C120&lt;&gt;"",VLOOKUP(C120,[1]Base!$A$5:$AC$4850,28,FALSE),"")</f>
        <v/>
      </c>
      <c r="P127" s="132" t="e">
        <v>#N/A</v>
      </c>
      <c r="Q127" s="132" t="e">
        <v>#N/A</v>
      </c>
      <c r="R127" s="132" t="e">
        <v>#N/A</v>
      </c>
      <c r="S127" s="132" t="e">
        <v>#N/A</v>
      </c>
      <c r="T127" s="132" t="e">
        <v>#N/A</v>
      </c>
      <c r="U127" s="133" t="e">
        <v>#N/A</v>
      </c>
    </row>
    <row r="128" spans="1:59" ht="6" customHeight="1" x14ac:dyDescent="0.25">
      <c r="A128" s="67"/>
    </row>
    <row r="129" spans="1:59" ht="12.75" customHeight="1" x14ac:dyDescent="0.25">
      <c r="A129" s="67"/>
      <c r="B129" s="135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</row>
    <row r="130" spans="1:59" ht="6" customHeight="1" thickBot="1" x14ac:dyDescent="0.3">
      <c r="A130" s="67"/>
    </row>
    <row r="131" spans="1:59" ht="28.5" customHeight="1" thickTop="1" thickBot="1" x14ac:dyDescent="0.3">
      <c r="A131" s="16"/>
      <c r="B131" s="17"/>
      <c r="C131" s="18"/>
      <c r="D131" s="19" t="str">
        <f>IF(C131&lt;&gt;"",IF(VLOOKUP(C131,[1]Base!$A$5:$S$4850,4,FALSE)&lt;&gt;"",FIXED(VLOOKUP(C131,[1]Base!$A$5:$S$4850,4,FALSE),0,TRUE)),"")</f>
        <v/>
      </c>
      <c r="E131" s="20" t="str">
        <f>IF(C131&lt;&gt;"",IF(VLOOKUP(C131,[1]Base!$A$5:$S$4850,5,FALSE)&lt;&gt;"",FIXED(VLOOKUP(C131,[1]Base!$A$5:$S$4850,5,FALSE),0,TRUE)),"")</f>
        <v/>
      </c>
      <c r="F131" s="141" t="str">
        <f>IF(C131&lt;&gt;"",VLOOKUP(C131,[1]Base!$A$5:$S$4850,3)&amp;+"     "&amp;+VLOOKUP(C131,[1]Base!$A$5:$S$4850,2),"")</f>
        <v/>
      </c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21" t="str">
        <f>IF(C131&lt;&gt;"",VLOOKUP(C131,[1]Base!$A$5:$U$4850,21,FALSE),"")</f>
        <v/>
      </c>
    </row>
    <row r="132" spans="1:59" ht="24.75" customHeight="1" thickBot="1" x14ac:dyDescent="0.35">
      <c r="A132" s="103"/>
      <c r="B132" s="22" t="s">
        <v>2</v>
      </c>
      <c r="C132" s="23" t="s">
        <v>3</v>
      </c>
      <c r="D132" s="24"/>
      <c r="E132" s="25" t="s">
        <v>4</v>
      </c>
      <c r="F132" s="26"/>
      <c r="G132" s="106" t="s">
        <v>5</v>
      </c>
      <c r="H132" s="107"/>
      <c r="I132" s="108"/>
      <c r="J132" s="109"/>
      <c r="K132" s="110"/>
      <c r="L132" s="111"/>
      <c r="M132" s="112"/>
      <c r="N132" s="113"/>
      <c r="O132" s="113"/>
      <c r="P132" s="113"/>
      <c r="Q132" s="113"/>
      <c r="R132" s="113"/>
      <c r="S132" s="113"/>
      <c r="T132" s="113"/>
      <c r="U132" s="114"/>
      <c r="AJ132" s="27">
        <v>0</v>
      </c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15"/>
      <c r="AZ132" s="15"/>
      <c r="BA132" s="15"/>
      <c r="BB132" s="15"/>
      <c r="BC132" s="15"/>
      <c r="BD132" s="15"/>
      <c r="BE132" s="15"/>
      <c r="BF132" s="15"/>
      <c r="BG132" s="15"/>
    </row>
    <row r="133" spans="1:59" ht="21" customHeight="1" thickBot="1" x14ac:dyDescent="0.3">
      <c r="A133" s="104"/>
      <c r="B133" s="29"/>
      <c r="C133" s="30" t="s">
        <v>6</v>
      </c>
      <c r="D133" s="31" t="s">
        <v>7</v>
      </c>
      <c r="E133" s="32" t="s">
        <v>8</v>
      </c>
      <c r="F133" s="33" t="s">
        <v>9</v>
      </c>
      <c r="G133" s="115" t="s">
        <v>10</v>
      </c>
      <c r="H133" s="116"/>
      <c r="I133" s="34" t="s">
        <v>11</v>
      </c>
      <c r="J133" s="35" t="s">
        <v>12</v>
      </c>
      <c r="K133" s="36" t="s">
        <v>13</v>
      </c>
      <c r="L133" s="117" t="s">
        <v>14</v>
      </c>
      <c r="M133" s="118"/>
      <c r="N133" s="116"/>
      <c r="O133" s="123" t="str">
        <f>IF(C131&lt;&gt;"",VLOOKUP(C131,[1]Base!$A$5:$AC$4850,23,FALSE),"")</f>
        <v/>
      </c>
      <c r="P133" s="124"/>
      <c r="Q133" s="124"/>
      <c r="R133" s="124"/>
      <c r="S133" s="124"/>
      <c r="T133" s="124"/>
      <c r="U133" s="129"/>
      <c r="AJ133" s="37">
        <v>1</v>
      </c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15"/>
      <c r="AZ133" s="15"/>
      <c r="BA133" s="15"/>
      <c r="BB133" s="15"/>
      <c r="BC133" s="15"/>
      <c r="BD133" s="15"/>
      <c r="BE133" s="15"/>
      <c r="BF133" s="15"/>
      <c r="BG133" s="15"/>
    </row>
    <row r="134" spans="1:59" ht="21" customHeight="1" x14ac:dyDescent="0.25">
      <c r="A134" s="104"/>
      <c r="B134" s="38" t="s">
        <v>15</v>
      </c>
      <c r="C134" s="39"/>
      <c r="D134" s="40"/>
      <c r="E134" s="41"/>
      <c r="F134" s="42"/>
      <c r="G134" s="43"/>
      <c r="H134" s="43"/>
      <c r="I134" s="43"/>
      <c r="J134" s="44"/>
      <c r="K134" s="45"/>
      <c r="L134" s="46"/>
      <c r="M134" s="46"/>
      <c r="N134" s="46"/>
      <c r="O134" s="126" t="str">
        <f>IF(C131&lt;&gt;"",VLOOKUP(C131,[1]Base!$A$5:$AC$4850,24,FALSE),"")</f>
        <v/>
      </c>
      <c r="P134" s="127" t="e">
        <v>#N/A</v>
      </c>
      <c r="Q134" s="127" t="e">
        <v>#N/A</v>
      </c>
      <c r="R134" s="127" t="e">
        <v>#N/A</v>
      </c>
      <c r="S134" s="127" t="e">
        <v>#N/A</v>
      </c>
      <c r="T134" s="127" t="e">
        <v>#N/A</v>
      </c>
      <c r="U134" s="130" t="e">
        <v>#N/A</v>
      </c>
    </row>
    <row r="135" spans="1:59" ht="21" customHeight="1" x14ac:dyDescent="0.25">
      <c r="A135" s="104"/>
      <c r="B135" s="47" t="s">
        <v>16</v>
      </c>
      <c r="C135" s="48"/>
      <c r="D135" s="49"/>
      <c r="E135" s="50"/>
      <c r="F135" s="51"/>
      <c r="G135" s="52"/>
      <c r="H135" s="52"/>
      <c r="I135" s="52"/>
      <c r="J135" s="44"/>
      <c r="K135" s="53"/>
      <c r="L135" s="46"/>
      <c r="M135" s="46"/>
      <c r="N135" s="46"/>
      <c r="O135" s="126" t="str">
        <f>IF(C131&lt;&gt;"",VLOOKUP(C131,[1]Base!$A$5:$AC$4850,25,FALSE),"")</f>
        <v/>
      </c>
      <c r="P135" s="127" t="e">
        <v>#N/A</v>
      </c>
      <c r="Q135" s="127" t="e">
        <v>#N/A</v>
      </c>
      <c r="R135" s="127" t="e">
        <v>#N/A</v>
      </c>
      <c r="S135" s="127" t="e">
        <v>#N/A</v>
      </c>
      <c r="T135" s="127" t="e">
        <v>#N/A</v>
      </c>
      <c r="U135" s="130" t="e">
        <v>#N/A</v>
      </c>
    </row>
    <row r="136" spans="1:59" ht="21" customHeight="1" x14ac:dyDescent="0.25">
      <c r="A136" s="104"/>
      <c r="B136" s="47" t="s">
        <v>40</v>
      </c>
      <c r="C136" s="54"/>
      <c r="D136" s="49"/>
      <c r="E136" s="55"/>
      <c r="F136" s="51"/>
      <c r="G136" s="52"/>
      <c r="H136" s="52"/>
      <c r="I136" s="52"/>
      <c r="J136" s="44"/>
      <c r="K136" s="53"/>
      <c r="L136" s="46"/>
      <c r="M136" s="46"/>
      <c r="N136" s="46"/>
      <c r="O136" s="126" t="str">
        <f>IF(C131&lt;&gt;"",VLOOKUP(C131,[1]Base!$A$5:$AC$4850,26,FALSE),"")</f>
        <v/>
      </c>
      <c r="P136" s="127" t="s">
        <v>17</v>
      </c>
      <c r="Q136" s="127" t="s">
        <v>17</v>
      </c>
      <c r="R136" s="127" t="s">
        <v>17</v>
      </c>
      <c r="S136" s="127" t="s">
        <v>17</v>
      </c>
      <c r="T136" s="127" t="s">
        <v>17</v>
      </c>
      <c r="U136" s="130" t="s">
        <v>17</v>
      </c>
    </row>
    <row r="137" spans="1:59" ht="21" customHeight="1" x14ac:dyDescent="0.25">
      <c r="A137" s="104"/>
      <c r="B137" s="47" t="s">
        <v>18</v>
      </c>
      <c r="C137" s="54"/>
      <c r="D137" s="49"/>
      <c r="E137" s="56"/>
      <c r="F137" s="57"/>
      <c r="G137" s="52"/>
      <c r="H137" s="52"/>
      <c r="I137" s="52"/>
      <c r="J137" s="44"/>
      <c r="K137" s="53"/>
      <c r="L137" s="46"/>
      <c r="M137" s="46"/>
      <c r="N137" s="46"/>
      <c r="O137" s="126" t="str">
        <f>IF(C131&lt;&gt;"",VLOOKUP(C131,[1]Base!$A$5:$AC$4850,27,FALSE),"")</f>
        <v/>
      </c>
      <c r="P137" s="127" t="e">
        <v>#N/A</v>
      </c>
      <c r="Q137" s="127" t="e">
        <v>#N/A</v>
      </c>
      <c r="R137" s="127" t="e">
        <v>#N/A</v>
      </c>
      <c r="S137" s="127" t="e">
        <v>#N/A</v>
      </c>
      <c r="T137" s="127" t="e">
        <v>#N/A</v>
      </c>
      <c r="U137" s="130" t="e">
        <v>#N/A</v>
      </c>
    </row>
    <row r="138" spans="1:59" ht="21" customHeight="1" thickBot="1" x14ac:dyDescent="0.3">
      <c r="A138" s="105"/>
      <c r="B138" s="58" t="s">
        <v>19</v>
      </c>
      <c r="C138" s="59"/>
      <c r="D138" s="60"/>
      <c r="E138" s="61"/>
      <c r="F138" s="62"/>
      <c r="G138" s="63"/>
      <c r="H138" s="63"/>
      <c r="I138" s="63"/>
      <c r="J138" s="64"/>
      <c r="K138" s="65"/>
      <c r="L138" s="66"/>
      <c r="M138" s="66"/>
      <c r="N138" s="66"/>
      <c r="O138" s="131" t="str">
        <f>IF(C131&lt;&gt;"",VLOOKUP(C131,[1]Base!$A$5:$AC$4850,28,FALSE),"")</f>
        <v/>
      </c>
      <c r="P138" s="132" t="e">
        <v>#N/A</v>
      </c>
      <c r="Q138" s="132" t="e">
        <v>#N/A</v>
      </c>
      <c r="R138" s="132" t="e">
        <v>#N/A</v>
      </c>
      <c r="S138" s="132" t="e">
        <v>#N/A</v>
      </c>
      <c r="T138" s="132" t="e">
        <v>#N/A</v>
      </c>
      <c r="U138" s="133" t="e">
        <v>#N/A</v>
      </c>
    </row>
    <row r="139" spans="1:59" ht="6" customHeight="1" x14ac:dyDescent="0.25">
      <c r="A139" s="67"/>
    </row>
    <row r="140" spans="1:59" ht="12.75" customHeight="1" x14ac:dyDescent="0.25">
      <c r="A140" s="67">
        <v>1</v>
      </c>
      <c r="B140" s="135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</row>
    <row r="141" spans="1:59" ht="6" customHeight="1" thickBot="1" x14ac:dyDescent="0.3">
      <c r="A141" s="67"/>
    </row>
    <row r="142" spans="1:59" ht="28.5" customHeight="1" thickTop="1" thickBot="1" x14ac:dyDescent="0.3">
      <c r="A142" s="16"/>
      <c r="B142" s="17"/>
      <c r="C142" s="18"/>
      <c r="D142" s="19" t="str">
        <f>IF(C142&lt;&gt;"",IF(VLOOKUP(C142,[1]Base!$A$5:$S$4850,4,FALSE)&lt;&gt;"",FIXED(VLOOKUP(C142,[1]Base!$A$5:$S$4850,4,FALSE),0,TRUE)),"")</f>
        <v/>
      </c>
      <c r="E142" s="20" t="str">
        <f>IF(C142&lt;&gt;"",IF(VLOOKUP(C142,[1]Base!$A$5:$S$4850,5,FALSE)&lt;&gt;"",FIXED(VLOOKUP(C142,[1]Base!$A$5:$S$4850,5,FALSE),0,TRUE)),"")</f>
        <v/>
      </c>
      <c r="F142" s="141" t="str">
        <f>IF(C142&lt;&gt;"",VLOOKUP(C142,[1]Base!$A$5:$S$4850,3)&amp;+"     "&amp;+VLOOKUP(C142,[1]Base!$A$5:$S$4850,2),"")</f>
        <v/>
      </c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21" t="str">
        <f>IF(C142&lt;&gt;"",VLOOKUP(C142,[1]Base!$A$5:$U$4850,21,FALSE),"")</f>
        <v/>
      </c>
    </row>
    <row r="143" spans="1:59" ht="24.75" customHeight="1" thickBot="1" x14ac:dyDescent="0.35">
      <c r="A143" s="103"/>
      <c r="B143" s="22" t="s">
        <v>2</v>
      </c>
      <c r="C143" s="23" t="s">
        <v>3</v>
      </c>
      <c r="D143" s="24"/>
      <c r="E143" s="25" t="s">
        <v>4</v>
      </c>
      <c r="F143" s="26"/>
      <c r="G143" s="106" t="s">
        <v>5</v>
      </c>
      <c r="H143" s="107"/>
      <c r="I143" s="108"/>
      <c r="J143" s="109"/>
      <c r="K143" s="110"/>
      <c r="L143" s="111"/>
      <c r="M143" s="112"/>
      <c r="N143" s="113"/>
      <c r="O143" s="113"/>
      <c r="P143" s="113"/>
      <c r="Q143" s="113"/>
      <c r="R143" s="113"/>
      <c r="S143" s="113"/>
      <c r="T143" s="113"/>
      <c r="U143" s="114"/>
      <c r="AJ143" s="27">
        <v>0</v>
      </c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15"/>
      <c r="AZ143" s="15"/>
      <c r="BA143" s="15"/>
      <c r="BB143" s="15"/>
      <c r="BC143" s="15"/>
      <c r="BD143" s="15"/>
      <c r="BE143" s="15"/>
      <c r="BF143" s="15"/>
      <c r="BG143" s="15"/>
    </row>
    <row r="144" spans="1:59" ht="21" customHeight="1" thickBot="1" x14ac:dyDescent="0.3">
      <c r="A144" s="104"/>
      <c r="B144" s="29"/>
      <c r="C144" s="30" t="s">
        <v>6</v>
      </c>
      <c r="D144" s="31" t="s">
        <v>7</v>
      </c>
      <c r="E144" s="32" t="s">
        <v>8</v>
      </c>
      <c r="F144" s="33" t="s">
        <v>9</v>
      </c>
      <c r="G144" s="115" t="s">
        <v>10</v>
      </c>
      <c r="H144" s="116"/>
      <c r="I144" s="34" t="s">
        <v>11</v>
      </c>
      <c r="J144" s="35" t="s">
        <v>12</v>
      </c>
      <c r="K144" s="36" t="s">
        <v>13</v>
      </c>
      <c r="L144" s="117" t="s">
        <v>14</v>
      </c>
      <c r="M144" s="118"/>
      <c r="N144" s="116"/>
      <c r="O144" s="123" t="str">
        <f>IF(C142&lt;&gt;"",VLOOKUP(C142,[1]Base!$A$5:$AC$4850,23,FALSE),"")</f>
        <v/>
      </c>
      <c r="P144" s="124"/>
      <c r="Q144" s="124"/>
      <c r="R144" s="124"/>
      <c r="S144" s="124"/>
      <c r="T144" s="124"/>
      <c r="U144" s="129"/>
      <c r="AJ144" s="37">
        <v>1</v>
      </c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15"/>
      <c r="AZ144" s="15"/>
      <c r="BA144" s="15"/>
      <c r="BB144" s="15"/>
      <c r="BC144" s="15"/>
      <c r="BD144" s="15"/>
      <c r="BE144" s="15"/>
      <c r="BF144" s="15"/>
      <c r="BG144" s="15"/>
    </row>
    <row r="145" spans="1:59" ht="21" customHeight="1" x14ac:dyDescent="0.25">
      <c r="A145" s="104"/>
      <c r="B145" s="38" t="s">
        <v>15</v>
      </c>
      <c r="C145" s="39"/>
      <c r="D145" s="40"/>
      <c r="E145" s="41"/>
      <c r="F145" s="42"/>
      <c r="G145" s="43"/>
      <c r="H145" s="43"/>
      <c r="I145" s="43"/>
      <c r="J145" s="44"/>
      <c r="K145" s="45"/>
      <c r="L145" s="46"/>
      <c r="M145" s="46"/>
      <c r="N145" s="46"/>
      <c r="O145" s="126" t="str">
        <f>IF(C142&lt;&gt;"",VLOOKUP(C142,[1]Base!$A$5:$AC$4850,24,FALSE),"")</f>
        <v/>
      </c>
      <c r="P145" s="127" t="e">
        <v>#N/A</v>
      </c>
      <c r="Q145" s="127" t="e">
        <v>#N/A</v>
      </c>
      <c r="R145" s="127" t="e">
        <v>#N/A</v>
      </c>
      <c r="S145" s="127" t="e">
        <v>#N/A</v>
      </c>
      <c r="T145" s="127" t="e">
        <v>#N/A</v>
      </c>
      <c r="U145" s="130" t="e">
        <v>#N/A</v>
      </c>
    </row>
    <row r="146" spans="1:59" ht="21" customHeight="1" x14ac:dyDescent="0.25">
      <c r="A146" s="104"/>
      <c r="B146" s="47" t="s">
        <v>16</v>
      </c>
      <c r="C146" s="48"/>
      <c r="D146" s="49"/>
      <c r="E146" s="50"/>
      <c r="F146" s="51"/>
      <c r="G146" s="52"/>
      <c r="H146" s="52"/>
      <c r="I146" s="52"/>
      <c r="J146" s="44"/>
      <c r="K146" s="53"/>
      <c r="L146" s="46"/>
      <c r="M146" s="46"/>
      <c r="N146" s="46"/>
      <c r="O146" s="126" t="str">
        <f>IF(C142&lt;&gt;"",VLOOKUP(C142,[1]Base!$A$5:$AC$4850,25,FALSE),"")</f>
        <v/>
      </c>
      <c r="P146" s="127" t="e">
        <v>#N/A</v>
      </c>
      <c r="Q146" s="127" t="e">
        <v>#N/A</v>
      </c>
      <c r="R146" s="127" t="e">
        <v>#N/A</v>
      </c>
      <c r="S146" s="127" t="e">
        <v>#N/A</v>
      </c>
      <c r="T146" s="127" t="e">
        <v>#N/A</v>
      </c>
      <c r="U146" s="130" t="e">
        <v>#N/A</v>
      </c>
    </row>
    <row r="147" spans="1:59" ht="21" customHeight="1" x14ac:dyDescent="0.25">
      <c r="A147" s="104"/>
      <c r="B147" s="47" t="s">
        <v>40</v>
      </c>
      <c r="C147" s="54"/>
      <c r="D147" s="49"/>
      <c r="E147" s="55"/>
      <c r="F147" s="51"/>
      <c r="G147" s="52"/>
      <c r="H147" s="52"/>
      <c r="I147" s="52"/>
      <c r="J147" s="44"/>
      <c r="K147" s="53"/>
      <c r="L147" s="46"/>
      <c r="M147" s="46"/>
      <c r="N147" s="46"/>
      <c r="O147" s="126" t="str">
        <f>IF(C142&lt;&gt;"",VLOOKUP(C142,[1]Base!$A$5:$AC$4850,26,FALSE),"")</f>
        <v/>
      </c>
      <c r="P147" s="127" t="s">
        <v>17</v>
      </c>
      <c r="Q147" s="127" t="s">
        <v>17</v>
      </c>
      <c r="R147" s="127" t="s">
        <v>17</v>
      </c>
      <c r="S147" s="127" t="s">
        <v>17</v>
      </c>
      <c r="T147" s="127" t="s">
        <v>17</v>
      </c>
      <c r="U147" s="130" t="s">
        <v>17</v>
      </c>
    </row>
    <row r="148" spans="1:59" ht="21" customHeight="1" x14ac:dyDescent="0.25">
      <c r="A148" s="104"/>
      <c r="B148" s="47" t="s">
        <v>18</v>
      </c>
      <c r="C148" s="54"/>
      <c r="D148" s="49"/>
      <c r="E148" s="56"/>
      <c r="F148" s="57"/>
      <c r="G148" s="52"/>
      <c r="H148" s="52"/>
      <c r="I148" s="52"/>
      <c r="J148" s="44"/>
      <c r="K148" s="53"/>
      <c r="L148" s="46"/>
      <c r="M148" s="46"/>
      <c r="N148" s="46"/>
      <c r="O148" s="126" t="str">
        <f>IF(C142&lt;&gt;"",VLOOKUP(C142,[1]Base!$A$5:$AC$4850,27,FALSE),"")</f>
        <v/>
      </c>
      <c r="P148" s="127" t="e">
        <v>#N/A</v>
      </c>
      <c r="Q148" s="127" t="e">
        <v>#N/A</v>
      </c>
      <c r="R148" s="127" t="e">
        <v>#N/A</v>
      </c>
      <c r="S148" s="127" t="e">
        <v>#N/A</v>
      </c>
      <c r="T148" s="127" t="e">
        <v>#N/A</v>
      </c>
      <c r="U148" s="130" t="e">
        <v>#N/A</v>
      </c>
    </row>
    <row r="149" spans="1:59" ht="21" customHeight="1" thickBot="1" x14ac:dyDescent="0.3">
      <c r="A149" s="105"/>
      <c r="B149" s="58" t="s">
        <v>19</v>
      </c>
      <c r="C149" s="59"/>
      <c r="D149" s="60"/>
      <c r="E149" s="61"/>
      <c r="F149" s="62"/>
      <c r="G149" s="63"/>
      <c r="H149" s="63"/>
      <c r="I149" s="63"/>
      <c r="J149" s="64"/>
      <c r="K149" s="65"/>
      <c r="L149" s="66"/>
      <c r="M149" s="66"/>
      <c r="N149" s="66"/>
      <c r="O149" s="131" t="str">
        <f>IF(C142&lt;&gt;"",VLOOKUP(C142,[1]Base!$A$5:$AC$4850,28,FALSE),"")</f>
        <v/>
      </c>
      <c r="P149" s="132" t="e">
        <v>#N/A</v>
      </c>
      <c r="Q149" s="132" t="e">
        <v>#N/A</v>
      </c>
      <c r="R149" s="132" t="e">
        <v>#N/A</v>
      </c>
      <c r="S149" s="132" t="e">
        <v>#N/A</v>
      </c>
      <c r="T149" s="132" t="e">
        <v>#N/A</v>
      </c>
      <c r="U149" s="133" t="e">
        <v>#N/A</v>
      </c>
    </row>
    <row r="150" spans="1:59" ht="6" customHeight="1" x14ac:dyDescent="0.25">
      <c r="A150" s="67"/>
    </row>
    <row r="151" spans="1:59" ht="12.75" customHeight="1" x14ac:dyDescent="0.25">
      <c r="A151" s="67"/>
      <c r="B151" s="135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</row>
    <row r="152" spans="1:59" ht="6" customHeight="1" thickBot="1" x14ac:dyDescent="0.3">
      <c r="A152" s="67"/>
    </row>
    <row r="153" spans="1:59" ht="28.5" customHeight="1" thickTop="1" thickBot="1" x14ac:dyDescent="0.3">
      <c r="A153" s="16"/>
      <c r="B153" s="17"/>
      <c r="C153" s="18"/>
      <c r="D153" s="19" t="str">
        <f>IF(C153&lt;&gt;"",IF(VLOOKUP(C153,[1]Base!$A$5:$S$4850,4,FALSE)&lt;&gt;"",FIXED(VLOOKUP(C153,[1]Base!$A$5:$S$4850,4,FALSE),0,TRUE)),"")</f>
        <v/>
      </c>
      <c r="E153" s="20" t="str">
        <f>IF(C153&lt;&gt;"",IF(VLOOKUP(C153,[1]Base!$A$5:$S$4850,5,FALSE)&lt;&gt;"",FIXED(VLOOKUP(C153,[1]Base!$A$5:$S$4850,5,FALSE),0,TRUE)),"")</f>
        <v/>
      </c>
      <c r="F153" s="141" t="str">
        <f>IF(C153&lt;&gt;"",VLOOKUP(C153,[1]Base!$A$5:$S$4850,3)&amp;+"     "&amp;+VLOOKUP(C153,[1]Base!$A$5:$S$4850,2),"")</f>
        <v/>
      </c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21" t="str">
        <f>IF(C153&lt;&gt;"",VLOOKUP(C153,[1]Base!$A$5:$U$4850,21,FALSE),"")</f>
        <v/>
      </c>
    </row>
    <row r="154" spans="1:59" ht="24.75" customHeight="1" thickBot="1" x14ac:dyDescent="0.35">
      <c r="A154" s="103"/>
      <c r="B154" s="22" t="s">
        <v>2</v>
      </c>
      <c r="C154" s="23" t="s">
        <v>3</v>
      </c>
      <c r="D154" s="24"/>
      <c r="E154" s="25" t="s">
        <v>4</v>
      </c>
      <c r="F154" s="26"/>
      <c r="G154" s="106" t="s">
        <v>5</v>
      </c>
      <c r="H154" s="107"/>
      <c r="I154" s="108"/>
      <c r="J154" s="109"/>
      <c r="K154" s="110"/>
      <c r="L154" s="111"/>
      <c r="M154" s="112"/>
      <c r="N154" s="113"/>
      <c r="O154" s="113"/>
      <c r="P154" s="113"/>
      <c r="Q154" s="113"/>
      <c r="R154" s="113"/>
      <c r="S154" s="113"/>
      <c r="T154" s="113"/>
      <c r="U154" s="114"/>
      <c r="AJ154" s="27">
        <v>0</v>
      </c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15"/>
      <c r="AZ154" s="15"/>
      <c r="BA154" s="15"/>
      <c r="BB154" s="15"/>
      <c r="BC154" s="15"/>
      <c r="BD154" s="15"/>
      <c r="BE154" s="15"/>
      <c r="BF154" s="15"/>
      <c r="BG154" s="15"/>
    </row>
    <row r="155" spans="1:59" ht="21" customHeight="1" thickBot="1" x14ac:dyDescent="0.3">
      <c r="A155" s="104"/>
      <c r="B155" s="29"/>
      <c r="C155" s="30" t="s">
        <v>6</v>
      </c>
      <c r="D155" s="31" t="s">
        <v>7</v>
      </c>
      <c r="E155" s="32" t="s">
        <v>8</v>
      </c>
      <c r="F155" s="33" t="s">
        <v>9</v>
      </c>
      <c r="G155" s="115" t="s">
        <v>10</v>
      </c>
      <c r="H155" s="116"/>
      <c r="I155" s="34" t="s">
        <v>11</v>
      </c>
      <c r="J155" s="35" t="s">
        <v>12</v>
      </c>
      <c r="K155" s="36" t="s">
        <v>13</v>
      </c>
      <c r="L155" s="117" t="s">
        <v>14</v>
      </c>
      <c r="M155" s="118"/>
      <c r="N155" s="116"/>
      <c r="O155" s="123" t="str">
        <f>IF(C153&lt;&gt;"",VLOOKUP(C153,[1]Base!$A$5:$AC$4850,23,FALSE),"")</f>
        <v/>
      </c>
      <c r="P155" s="124"/>
      <c r="Q155" s="124"/>
      <c r="R155" s="124"/>
      <c r="S155" s="124"/>
      <c r="T155" s="124"/>
      <c r="U155" s="129"/>
      <c r="AJ155" s="37">
        <v>1</v>
      </c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15"/>
      <c r="AZ155" s="15"/>
      <c r="BA155" s="15"/>
      <c r="BB155" s="15"/>
      <c r="BC155" s="15"/>
      <c r="BD155" s="15"/>
      <c r="BE155" s="15"/>
      <c r="BF155" s="15"/>
      <c r="BG155" s="15"/>
    </row>
    <row r="156" spans="1:59" ht="21" customHeight="1" x14ac:dyDescent="0.25">
      <c r="A156" s="104"/>
      <c r="B156" s="38" t="s">
        <v>15</v>
      </c>
      <c r="C156" s="39"/>
      <c r="D156" s="40"/>
      <c r="E156" s="41"/>
      <c r="F156" s="42"/>
      <c r="G156" s="43"/>
      <c r="H156" s="43"/>
      <c r="I156" s="43"/>
      <c r="J156" s="44"/>
      <c r="K156" s="45"/>
      <c r="L156" s="46"/>
      <c r="M156" s="46"/>
      <c r="N156" s="46"/>
      <c r="O156" s="126" t="str">
        <f>IF(C153&lt;&gt;"",VLOOKUP(C153,[1]Base!$A$5:$AC$4850,24,FALSE),"")</f>
        <v/>
      </c>
      <c r="P156" s="127" t="e">
        <v>#N/A</v>
      </c>
      <c r="Q156" s="127" t="e">
        <v>#N/A</v>
      </c>
      <c r="R156" s="127" t="e">
        <v>#N/A</v>
      </c>
      <c r="S156" s="127" t="e">
        <v>#N/A</v>
      </c>
      <c r="T156" s="127" t="e">
        <v>#N/A</v>
      </c>
      <c r="U156" s="130" t="e">
        <v>#N/A</v>
      </c>
    </row>
    <row r="157" spans="1:59" ht="21" customHeight="1" x14ac:dyDescent="0.25">
      <c r="A157" s="104"/>
      <c r="B157" s="47" t="s">
        <v>16</v>
      </c>
      <c r="C157" s="48"/>
      <c r="D157" s="49"/>
      <c r="E157" s="50"/>
      <c r="F157" s="51"/>
      <c r="G157" s="52"/>
      <c r="H157" s="52"/>
      <c r="I157" s="52"/>
      <c r="J157" s="44"/>
      <c r="K157" s="53"/>
      <c r="L157" s="46"/>
      <c r="M157" s="46"/>
      <c r="N157" s="46"/>
      <c r="O157" s="126" t="str">
        <f>IF(C153&lt;&gt;"",VLOOKUP(C153,[1]Base!$A$5:$AC$4850,25,FALSE),"")</f>
        <v/>
      </c>
      <c r="P157" s="127" t="e">
        <v>#N/A</v>
      </c>
      <c r="Q157" s="127" t="e">
        <v>#N/A</v>
      </c>
      <c r="R157" s="127" t="e">
        <v>#N/A</v>
      </c>
      <c r="S157" s="127" t="e">
        <v>#N/A</v>
      </c>
      <c r="T157" s="127" t="e">
        <v>#N/A</v>
      </c>
      <c r="U157" s="130" t="e">
        <v>#N/A</v>
      </c>
    </row>
    <row r="158" spans="1:59" ht="21" customHeight="1" x14ac:dyDescent="0.25">
      <c r="A158" s="104"/>
      <c r="B158" s="47" t="s">
        <v>40</v>
      </c>
      <c r="C158" s="54"/>
      <c r="D158" s="49"/>
      <c r="E158" s="55"/>
      <c r="F158" s="51"/>
      <c r="G158" s="52"/>
      <c r="H158" s="52"/>
      <c r="I158" s="52"/>
      <c r="J158" s="44"/>
      <c r="K158" s="53"/>
      <c r="L158" s="46"/>
      <c r="M158" s="46"/>
      <c r="N158" s="46"/>
      <c r="O158" s="126" t="str">
        <f>IF(C153&lt;&gt;"",VLOOKUP(C153,[1]Base!$A$5:$AC$4850,26,FALSE),"")</f>
        <v/>
      </c>
      <c r="P158" s="127" t="s">
        <v>17</v>
      </c>
      <c r="Q158" s="127" t="s">
        <v>17</v>
      </c>
      <c r="R158" s="127" t="s">
        <v>17</v>
      </c>
      <c r="S158" s="127" t="s">
        <v>17</v>
      </c>
      <c r="T158" s="127" t="s">
        <v>17</v>
      </c>
      <c r="U158" s="130" t="s">
        <v>17</v>
      </c>
    </row>
    <row r="159" spans="1:59" ht="21" customHeight="1" x14ac:dyDescent="0.25">
      <c r="A159" s="104"/>
      <c r="B159" s="47" t="s">
        <v>18</v>
      </c>
      <c r="C159" s="54"/>
      <c r="D159" s="49"/>
      <c r="E159" s="56"/>
      <c r="F159" s="57"/>
      <c r="G159" s="52"/>
      <c r="H159" s="52"/>
      <c r="I159" s="52"/>
      <c r="J159" s="44"/>
      <c r="K159" s="53"/>
      <c r="L159" s="46"/>
      <c r="M159" s="46"/>
      <c r="N159" s="46"/>
      <c r="O159" s="126" t="str">
        <f>IF(C153&lt;&gt;"",VLOOKUP(C153,[1]Base!$A$5:$AC$4850,27,FALSE),"")</f>
        <v/>
      </c>
      <c r="P159" s="127" t="e">
        <v>#N/A</v>
      </c>
      <c r="Q159" s="127" t="e">
        <v>#N/A</v>
      </c>
      <c r="R159" s="127" t="e">
        <v>#N/A</v>
      </c>
      <c r="S159" s="127" t="e">
        <v>#N/A</v>
      </c>
      <c r="T159" s="127" t="e">
        <v>#N/A</v>
      </c>
      <c r="U159" s="130" t="e">
        <v>#N/A</v>
      </c>
    </row>
    <row r="160" spans="1:59" ht="21" customHeight="1" thickBot="1" x14ac:dyDescent="0.3">
      <c r="A160" s="105"/>
      <c r="B160" s="58" t="s">
        <v>19</v>
      </c>
      <c r="C160" s="59"/>
      <c r="D160" s="60"/>
      <c r="E160" s="61"/>
      <c r="F160" s="62"/>
      <c r="G160" s="63"/>
      <c r="H160" s="63"/>
      <c r="I160" s="63"/>
      <c r="J160" s="64"/>
      <c r="K160" s="65"/>
      <c r="L160" s="66"/>
      <c r="M160" s="66"/>
      <c r="N160" s="66"/>
      <c r="O160" s="131" t="str">
        <f>IF(C153&lt;&gt;"",VLOOKUP(C153,[1]Base!$A$5:$AC$4850,28,FALSE),"")</f>
        <v/>
      </c>
      <c r="P160" s="132" t="e">
        <v>#N/A</v>
      </c>
      <c r="Q160" s="132" t="e">
        <v>#N/A</v>
      </c>
      <c r="R160" s="132" t="e">
        <v>#N/A</v>
      </c>
      <c r="S160" s="132" t="e">
        <v>#N/A</v>
      </c>
      <c r="T160" s="132" t="e">
        <v>#N/A</v>
      </c>
      <c r="U160" s="133" t="e">
        <v>#N/A</v>
      </c>
    </row>
    <row r="161" spans="1:59" ht="6" customHeight="1" x14ac:dyDescent="0.25">
      <c r="A161" s="67"/>
    </row>
    <row r="162" spans="1:59" ht="12.75" customHeight="1" x14ac:dyDescent="0.25">
      <c r="A162" s="67"/>
      <c r="B162" s="135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</row>
    <row r="163" spans="1:59" ht="6" customHeight="1" thickBot="1" x14ac:dyDescent="0.3">
      <c r="A163" s="67"/>
    </row>
    <row r="164" spans="1:59" ht="28.5" customHeight="1" thickTop="1" thickBot="1" x14ac:dyDescent="0.3">
      <c r="A164" s="16"/>
      <c r="B164" s="17"/>
      <c r="C164" s="18"/>
      <c r="D164" s="19" t="str">
        <f>IF(C164&lt;&gt;"",IF(VLOOKUP(C164,[1]Base!$A$5:$S$4850,4,FALSE)&lt;&gt;"",FIXED(VLOOKUP(C164,[1]Base!$A$5:$S$4850,4,FALSE),0,TRUE)),"")</f>
        <v/>
      </c>
      <c r="E164" s="20" t="str">
        <f>IF(C164&lt;&gt;"",IF(VLOOKUP(C164,[1]Base!$A$5:$S$4850,5,FALSE)&lt;&gt;"",FIXED(VLOOKUP(C164,[1]Base!$A$5:$S$4850,5,FALSE),0,TRUE)),"")</f>
        <v/>
      </c>
      <c r="F164" s="141" t="str">
        <f>IF(C164&lt;&gt;"",VLOOKUP(C164,[1]Base!$A$5:$S$4850,3)&amp;+"     "&amp;+VLOOKUP(C164,[1]Base!$A$5:$S$4850,2),"")</f>
        <v/>
      </c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21" t="str">
        <f>IF(C164&lt;&gt;"",VLOOKUP(C164,[1]Base!$A$5:$U$4850,21,FALSE),"")</f>
        <v/>
      </c>
    </row>
    <row r="165" spans="1:59" ht="24.75" customHeight="1" thickBot="1" x14ac:dyDescent="0.35">
      <c r="A165" s="103"/>
      <c r="B165" s="22" t="s">
        <v>2</v>
      </c>
      <c r="C165" s="23" t="s">
        <v>3</v>
      </c>
      <c r="D165" s="24"/>
      <c r="E165" s="25" t="s">
        <v>4</v>
      </c>
      <c r="F165" s="26"/>
      <c r="G165" s="106" t="s">
        <v>5</v>
      </c>
      <c r="H165" s="107"/>
      <c r="I165" s="108"/>
      <c r="J165" s="109"/>
      <c r="K165" s="110"/>
      <c r="L165" s="111"/>
      <c r="M165" s="112"/>
      <c r="N165" s="113"/>
      <c r="O165" s="113"/>
      <c r="P165" s="113"/>
      <c r="Q165" s="113"/>
      <c r="R165" s="113"/>
      <c r="S165" s="113"/>
      <c r="T165" s="113"/>
      <c r="U165" s="114"/>
      <c r="AJ165" s="27">
        <v>0</v>
      </c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15"/>
      <c r="AZ165" s="15"/>
      <c r="BA165" s="15"/>
      <c r="BB165" s="15"/>
      <c r="BC165" s="15"/>
      <c r="BD165" s="15"/>
      <c r="BE165" s="15"/>
      <c r="BF165" s="15"/>
      <c r="BG165" s="15"/>
    </row>
    <row r="166" spans="1:59" ht="21" customHeight="1" thickBot="1" x14ac:dyDescent="0.3">
      <c r="A166" s="104"/>
      <c r="B166" s="29"/>
      <c r="C166" s="30" t="s">
        <v>6</v>
      </c>
      <c r="D166" s="31" t="s">
        <v>7</v>
      </c>
      <c r="E166" s="32" t="s">
        <v>8</v>
      </c>
      <c r="F166" s="33" t="s">
        <v>9</v>
      </c>
      <c r="G166" s="115" t="s">
        <v>10</v>
      </c>
      <c r="H166" s="116"/>
      <c r="I166" s="34" t="s">
        <v>11</v>
      </c>
      <c r="J166" s="35" t="s">
        <v>12</v>
      </c>
      <c r="K166" s="36" t="s">
        <v>13</v>
      </c>
      <c r="L166" s="117" t="s">
        <v>14</v>
      </c>
      <c r="M166" s="118"/>
      <c r="N166" s="116"/>
      <c r="O166" s="123" t="str">
        <f>IF(C164&lt;&gt;"",VLOOKUP(C164,[1]Base!$A$5:$AC$4850,23,FALSE),"")</f>
        <v/>
      </c>
      <c r="P166" s="124"/>
      <c r="Q166" s="124"/>
      <c r="R166" s="124"/>
      <c r="S166" s="124"/>
      <c r="T166" s="124"/>
      <c r="U166" s="129"/>
      <c r="AJ166" s="37">
        <v>1</v>
      </c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15"/>
      <c r="AZ166" s="15"/>
      <c r="BA166" s="15"/>
      <c r="BB166" s="15"/>
      <c r="BC166" s="15"/>
      <c r="BD166" s="15"/>
      <c r="BE166" s="15"/>
      <c r="BF166" s="15"/>
      <c r="BG166" s="15"/>
    </row>
    <row r="167" spans="1:59" ht="21" customHeight="1" x14ac:dyDescent="0.25">
      <c r="A167" s="104"/>
      <c r="B167" s="38" t="s">
        <v>15</v>
      </c>
      <c r="C167" s="39"/>
      <c r="D167" s="40"/>
      <c r="E167" s="41"/>
      <c r="F167" s="42"/>
      <c r="G167" s="43"/>
      <c r="H167" s="43"/>
      <c r="I167" s="43"/>
      <c r="J167" s="44"/>
      <c r="K167" s="45"/>
      <c r="L167" s="46"/>
      <c r="M167" s="46"/>
      <c r="N167" s="46"/>
      <c r="O167" s="126" t="str">
        <f>IF(C164&lt;&gt;"",VLOOKUP(C164,[1]Base!$A$5:$AC$4850,24,FALSE),"")</f>
        <v/>
      </c>
      <c r="P167" s="127" t="e">
        <v>#N/A</v>
      </c>
      <c r="Q167" s="127" t="e">
        <v>#N/A</v>
      </c>
      <c r="R167" s="127" t="e">
        <v>#N/A</v>
      </c>
      <c r="S167" s="127" t="e">
        <v>#N/A</v>
      </c>
      <c r="T167" s="127" t="e">
        <v>#N/A</v>
      </c>
      <c r="U167" s="130" t="e">
        <v>#N/A</v>
      </c>
    </row>
    <row r="168" spans="1:59" ht="21" customHeight="1" x14ac:dyDescent="0.25">
      <c r="A168" s="104"/>
      <c r="B168" s="47" t="s">
        <v>16</v>
      </c>
      <c r="C168" s="48"/>
      <c r="D168" s="49"/>
      <c r="E168" s="50"/>
      <c r="F168" s="51"/>
      <c r="G168" s="52"/>
      <c r="H168" s="52"/>
      <c r="I168" s="52"/>
      <c r="J168" s="44"/>
      <c r="K168" s="53"/>
      <c r="L168" s="46"/>
      <c r="M168" s="46"/>
      <c r="N168" s="46"/>
      <c r="O168" s="126" t="str">
        <f>IF(C164&lt;&gt;"",VLOOKUP(C164,[1]Base!$A$5:$AC$4850,25,FALSE),"")</f>
        <v/>
      </c>
      <c r="P168" s="127" t="e">
        <v>#N/A</v>
      </c>
      <c r="Q168" s="127" t="e">
        <v>#N/A</v>
      </c>
      <c r="R168" s="127" t="e">
        <v>#N/A</v>
      </c>
      <c r="S168" s="127" t="e">
        <v>#N/A</v>
      </c>
      <c r="T168" s="127" t="e">
        <v>#N/A</v>
      </c>
      <c r="U168" s="130" t="e">
        <v>#N/A</v>
      </c>
    </row>
    <row r="169" spans="1:59" ht="21" customHeight="1" x14ac:dyDescent="0.25">
      <c r="A169" s="104"/>
      <c r="B169" s="47" t="s">
        <v>40</v>
      </c>
      <c r="C169" s="54"/>
      <c r="D169" s="49"/>
      <c r="E169" s="55"/>
      <c r="F169" s="51"/>
      <c r="G169" s="52"/>
      <c r="H169" s="52"/>
      <c r="I169" s="52"/>
      <c r="J169" s="44"/>
      <c r="K169" s="53"/>
      <c r="L169" s="46"/>
      <c r="M169" s="46"/>
      <c r="N169" s="46"/>
      <c r="O169" s="126" t="str">
        <f>IF(C164&lt;&gt;"",VLOOKUP(C164,[1]Base!$A$5:$AC$4850,26,FALSE),"")</f>
        <v/>
      </c>
      <c r="P169" s="127" t="s">
        <v>17</v>
      </c>
      <c r="Q169" s="127" t="s">
        <v>17</v>
      </c>
      <c r="R169" s="127" t="s">
        <v>17</v>
      </c>
      <c r="S169" s="127" t="s">
        <v>17</v>
      </c>
      <c r="T169" s="127" t="s">
        <v>17</v>
      </c>
      <c r="U169" s="130" t="s">
        <v>17</v>
      </c>
    </row>
    <row r="170" spans="1:59" ht="21" customHeight="1" x14ac:dyDescent="0.25">
      <c r="A170" s="104"/>
      <c r="B170" s="47" t="s">
        <v>18</v>
      </c>
      <c r="C170" s="54"/>
      <c r="D170" s="49"/>
      <c r="E170" s="56"/>
      <c r="F170" s="57"/>
      <c r="G170" s="52"/>
      <c r="H170" s="52"/>
      <c r="I170" s="52"/>
      <c r="J170" s="44"/>
      <c r="K170" s="53"/>
      <c r="L170" s="46"/>
      <c r="M170" s="46"/>
      <c r="N170" s="46"/>
      <c r="O170" s="126" t="str">
        <f>IF(C164&lt;&gt;"",VLOOKUP(C164,[1]Base!$A$5:$AC$4850,27,FALSE),"")</f>
        <v/>
      </c>
      <c r="P170" s="127" t="e">
        <v>#N/A</v>
      </c>
      <c r="Q170" s="127" t="e">
        <v>#N/A</v>
      </c>
      <c r="R170" s="127" t="e">
        <v>#N/A</v>
      </c>
      <c r="S170" s="127" t="e">
        <v>#N/A</v>
      </c>
      <c r="T170" s="127" t="e">
        <v>#N/A</v>
      </c>
      <c r="U170" s="130" t="e">
        <v>#N/A</v>
      </c>
    </row>
    <row r="171" spans="1:59" ht="21" customHeight="1" thickBot="1" x14ac:dyDescent="0.3">
      <c r="A171" s="105"/>
      <c r="B171" s="58" t="s">
        <v>19</v>
      </c>
      <c r="C171" s="59"/>
      <c r="D171" s="60"/>
      <c r="E171" s="61"/>
      <c r="F171" s="62"/>
      <c r="G171" s="63"/>
      <c r="H171" s="63"/>
      <c r="I171" s="63"/>
      <c r="J171" s="64"/>
      <c r="K171" s="65"/>
      <c r="L171" s="66"/>
      <c r="M171" s="66"/>
      <c r="N171" s="66"/>
      <c r="O171" s="131" t="str">
        <f>IF(C164&lt;&gt;"",VLOOKUP(C164,[1]Base!$A$5:$AC$4850,28,FALSE),"")</f>
        <v/>
      </c>
      <c r="P171" s="132" t="e">
        <v>#N/A</v>
      </c>
      <c r="Q171" s="132" t="e">
        <v>#N/A</v>
      </c>
      <c r="R171" s="132" t="e">
        <v>#N/A</v>
      </c>
      <c r="S171" s="132" t="e">
        <v>#N/A</v>
      </c>
      <c r="T171" s="132" t="e">
        <v>#N/A</v>
      </c>
      <c r="U171" s="133" t="e">
        <v>#N/A</v>
      </c>
    </row>
    <row r="172" spans="1:59" ht="6" customHeight="1" x14ac:dyDescent="0.25">
      <c r="A172" s="67"/>
    </row>
    <row r="173" spans="1:59" ht="12.75" customHeight="1" x14ac:dyDescent="0.25">
      <c r="A173" s="67" t="s">
        <v>26</v>
      </c>
      <c r="B173" s="135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</row>
    <row r="174" spans="1:59" ht="6" customHeight="1" thickBot="1" x14ac:dyDescent="0.3">
      <c r="A174" s="67"/>
    </row>
    <row r="175" spans="1:59" ht="57" customHeight="1" thickBot="1" x14ac:dyDescent="0.3">
      <c r="A175" s="143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</row>
    <row r="176" spans="1:59" ht="28.5" customHeight="1" thickTop="1" thickBot="1" x14ac:dyDescent="0.3">
      <c r="A176" s="16"/>
      <c r="B176" s="17"/>
      <c r="C176" s="18"/>
      <c r="D176" s="19" t="str">
        <f>IF(C176&lt;&gt;"",IF(VLOOKUP(C176,[1]Base!$A$5:$S$4850,4,FALSE)&lt;&gt;"",FIXED(VLOOKUP(C176,[1]Base!$A$5:$S$4850,4,FALSE),0,TRUE)),"")</f>
        <v/>
      </c>
      <c r="E176" s="20" t="str">
        <f>IF(C176&lt;&gt;"",IF(VLOOKUP(C176,[1]Base!$A$5:$S$4850,5,FALSE)&lt;&gt;"",FIXED(VLOOKUP(C176,[1]Base!$A$5:$S$4850,5,FALSE),0,TRUE)),"")</f>
        <v/>
      </c>
      <c r="F176" s="141" t="str">
        <f>IF(C176&lt;&gt;"",VLOOKUP(C176,[1]Base!$A$5:$S$4850,3)&amp;+"     "&amp;+VLOOKUP(C176,[1]Base!$A$5:$S$4850,2),"")</f>
        <v/>
      </c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21" t="str">
        <f>IF(C176&lt;&gt;"",VLOOKUP(C176,[1]Base!$A$5:$U$4850,21,FALSE),"")</f>
        <v/>
      </c>
    </row>
    <row r="177" spans="1:59" ht="24.75" customHeight="1" thickBot="1" x14ac:dyDescent="0.35">
      <c r="A177" s="103"/>
      <c r="B177" s="22" t="s">
        <v>2</v>
      </c>
      <c r="C177" s="23" t="s">
        <v>3</v>
      </c>
      <c r="D177" s="24"/>
      <c r="E177" s="25" t="s">
        <v>4</v>
      </c>
      <c r="F177" s="26"/>
      <c r="G177" s="106" t="s">
        <v>5</v>
      </c>
      <c r="H177" s="107"/>
      <c r="I177" s="108"/>
      <c r="J177" s="109"/>
      <c r="K177" s="110"/>
      <c r="L177" s="111"/>
      <c r="M177" s="112"/>
      <c r="N177" s="113"/>
      <c r="O177" s="113"/>
      <c r="P177" s="113"/>
      <c r="Q177" s="113"/>
      <c r="R177" s="113"/>
      <c r="S177" s="113"/>
      <c r="T177" s="113"/>
      <c r="U177" s="114"/>
      <c r="AJ177" s="27">
        <v>0</v>
      </c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15"/>
      <c r="AZ177" s="15"/>
      <c r="BA177" s="15"/>
      <c r="BB177" s="15"/>
      <c r="BC177" s="15"/>
      <c r="BD177" s="15"/>
      <c r="BE177" s="15"/>
      <c r="BF177" s="15"/>
      <c r="BG177" s="15"/>
    </row>
    <row r="178" spans="1:59" ht="21" customHeight="1" thickBot="1" x14ac:dyDescent="0.3">
      <c r="A178" s="104"/>
      <c r="B178" s="29"/>
      <c r="C178" s="30" t="s">
        <v>6</v>
      </c>
      <c r="D178" s="31" t="s">
        <v>7</v>
      </c>
      <c r="E178" s="32" t="s">
        <v>8</v>
      </c>
      <c r="F178" s="33" t="s">
        <v>9</v>
      </c>
      <c r="G178" s="115" t="s">
        <v>10</v>
      </c>
      <c r="H178" s="116"/>
      <c r="I178" s="34" t="s">
        <v>11</v>
      </c>
      <c r="J178" s="35" t="s">
        <v>12</v>
      </c>
      <c r="K178" s="36" t="s">
        <v>13</v>
      </c>
      <c r="L178" s="117" t="s">
        <v>14</v>
      </c>
      <c r="M178" s="118"/>
      <c r="N178" s="116"/>
      <c r="O178" s="123" t="str">
        <f>IF(C176&lt;&gt;"",VLOOKUP(C176,[1]Base!$A$5:$AC$4850,23,FALSE),"")</f>
        <v/>
      </c>
      <c r="P178" s="124"/>
      <c r="Q178" s="124"/>
      <c r="R178" s="124"/>
      <c r="S178" s="124"/>
      <c r="T178" s="124"/>
      <c r="U178" s="129"/>
      <c r="AJ178" s="37">
        <v>1</v>
      </c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15"/>
      <c r="AZ178" s="15"/>
      <c r="BA178" s="15"/>
      <c r="BB178" s="15"/>
      <c r="BC178" s="15"/>
      <c r="BD178" s="15"/>
      <c r="BE178" s="15"/>
      <c r="BF178" s="15"/>
      <c r="BG178" s="15"/>
    </row>
    <row r="179" spans="1:59" ht="21" customHeight="1" x14ac:dyDescent="0.25">
      <c r="A179" s="104"/>
      <c r="B179" s="38" t="s">
        <v>15</v>
      </c>
      <c r="C179" s="39"/>
      <c r="D179" s="40"/>
      <c r="E179" s="41"/>
      <c r="F179" s="42"/>
      <c r="G179" s="43"/>
      <c r="H179" s="43"/>
      <c r="I179" s="43"/>
      <c r="J179" s="44"/>
      <c r="K179" s="45"/>
      <c r="L179" s="46"/>
      <c r="M179" s="46"/>
      <c r="N179" s="46"/>
      <c r="O179" s="126" t="str">
        <f>IF(C176&lt;&gt;"",VLOOKUP(C176,[1]Base!$A$5:$AC$4850,24,FALSE),"")</f>
        <v/>
      </c>
      <c r="P179" s="127" t="e">
        <v>#N/A</v>
      </c>
      <c r="Q179" s="127" t="e">
        <v>#N/A</v>
      </c>
      <c r="R179" s="127" t="e">
        <v>#N/A</v>
      </c>
      <c r="S179" s="127" t="e">
        <v>#N/A</v>
      </c>
      <c r="T179" s="127" t="e">
        <v>#N/A</v>
      </c>
      <c r="U179" s="130" t="e">
        <v>#N/A</v>
      </c>
    </row>
    <row r="180" spans="1:59" ht="21" customHeight="1" x14ac:dyDescent="0.25">
      <c r="A180" s="104"/>
      <c r="B180" s="47" t="s">
        <v>16</v>
      </c>
      <c r="C180" s="48"/>
      <c r="D180" s="49"/>
      <c r="E180" s="50"/>
      <c r="F180" s="51"/>
      <c r="G180" s="52"/>
      <c r="H180" s="52"/>
      <c r="I180" s="52"/>
      <c r="J180" s="44"/>
      <c r="K180" s="53"/>
      <c r="L180" s="46"/>
      <c r="M180" s="46"/>
      <c r="N180" s="46"/>
      <c r="O180" s="126" t="str">
        <f>IF(C176&lt;&gt;"",VLOOKUP(C176,[1]Base!$A$5:$AC$4850,25,FALSE),"")</f>
        <v/>
      </c>
      <c r="P180" s="127" t="e">
        <v>#N/A</v>
      </c>
      <c r="Q180" s="127" t="e">
        <v>#N/A</v>
      </c>
      <c r="R180" s="127" t="e">
        <v>#N/A</v>
      </c>
      <c r="S180" s="127" t="e">
        <v>#N/A</v>
      </c>
      <c r="T180" s="127" t="e">
        <v>#N/A</v>
      </c>
      <c r="U180" s="130" t="e">
        <v>#N/A</v>
      </c>
    </row>
    <row r="181" spans="1:59" ht="21" customHeight="1" x14ac:dyDescent="0.25">
      <c r="A181" s="104"/>
      <c r="B181" s="47" t="s">
        <v>40</v>
      </c>
      <c r="C181" s="54"/>
      <c r="D181" s="49"/>
      <c r="E181" s="55"/>
      <c r="F181" s="51"/>
      <c r="G181" s="52"/>
      <c r="H181" s="52"/>
      <c r="I181" s="52"/>
      <c r="J181" s="44"/>
      <c r="K181" s="53"/>
      <c r="L181" s="46"/>
      <c r="M181" s="46"/>
      <c r="N181" s="46"/>
      <c r="O181" s="126" t="str">
        <f>IF(C176&lt;&gt;"",VLOOKUP(C176,[1]Base!$A$5:$AC$4850,26,FALSE),"")</f>
        <v/>
      </c>
      <c r="P181" s="127" t="s">
        <v>17</v>
      </c>
      <c r="Q181" s="127" t="s">
        <v>17</v>
      </c>
      <c r="R181" s="127" t="s">
        <v>17</v>
      </c>
      <c r="S181" s="127" t="s">
        <v>17</v>
      </c>
      <c r="T181" s="127" t="s">
        <v>17</v>
      </c>
      <c r="U181" s="130" t="s">
        <v>17</v>
      </c>
    </row>
    <row r="182" spans="1:59" ht="21" customHeight="1" x14ac:dyDescent="0.25">
      <c r="A182" s="104"/>
      <c r="B182" s="47" t="s">
        <v>18</v>
      </c>
      <c r="C182" s="54"/>
      <c r="D182" s="49"/>
      <c r="E182" s="56"/>
      <c r="F182" s="57"/>
      <c r="G182" s="52"/>
      <c r="H182" s="52"/>
      <c r="I182" s="52"/>
      <c r="J182" s="44"/>
      <c r="K182" s="53"/>
      <c r="L182" s="46"/>
      <c r="M182" s="46"/>
      <c r="N182" s="46"/>
      <c r="O182" s="126" t="str">
        <f>IF(C176&lt;&gt;"",VLOOKUP(C176,[1]Base!$A$5:$AC$4850,27,FALSE),"")</f>
        <v/>
      </c>
      <c r="P182" s="127" t="e">
        <v>#N/A</v>
      </c>
      <c r="Q182" s="127" t="e">
        <v>#N/A</v>
      </c>
      <c r="R182" s="127" t="e">
        <v>#N/A</v>
      </c>
      <c r="S182" s="127" t="e">
        <v>#N/A</v>
      </c>
      <c r="T182" s="127" t="e">
        <v>#N/A</v>
      </c>
      <c r="U182" s="130" t="e">
        <v>#N/A</v>
      </c>
    </row>
    <row r="183" spans="1:59" ht="21" customHeight="1" thickBot="1" x14ac:dyDescent="0.3">
      <c r="A183" s="105"/>
      <c r="B183" s="58" t="s">
        <v>19</v>
      </c>
      <c r="C183" s="59"/>
      <c r="D183" s="60"/>
      <c r="E183" s="61"/>
      <c r="F183" s="62"/>
      <c r="G183" s="63"/>
      <c r="H183" s="63"/>
      <c r="I183" s="63"/>
      <c r="J183" s="64"/>
      <c r="K183" s="65"/>
      <c r="L183" s="66"/>
      <c r="M183" s="66"/>
      <c r="N183" s="66"/>
      <c r="O183" s="131" t="str">
        <f>IF(C176&lt;&gt;"",VLOOKUP(C176,[1]Base!$A$5:$AC$4850,28,FALSE),"")</f>
        <v/>
      </c>
      <c r="P183" s="132" t="e">
        <v>#N/A</v>
      </c>
      <c r="Q183" s="132" t="e">
        <v>#N/A</v>
      </c>
      <c r="R183" s="132" t="e">
        <v>#N/A</v>
      </c>
      <c r="S183" s="132" t="e">
        <v>#N/A</v>
      </c>
      <c r="T183" s="132" t="e">
        <v>#N/A</v>
      </c>
      <c r="U183" s="133" t="e">
        <v>#N/A</v>
      </c>
    </row>
    <row r="184" spans="1:59" ht="6" customHeight="1" x14ac:dyDescent="0.25">
      <c r="A184" s="67"/>
    </row>
    <row r="185" spans="1:59" ht="12.75" customHeight="1" x14ac:dyDescent="0.25">
      <c r="A185" s="67"/>
      <c r="B185" s="135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</row>
    <row r="186" spans="1:59" ht="6" customHeight="1" thickBot="1" x14ac:dyDescent="0.3">
      <c r="A186" s="67"/>
    </row>
    <row r="187" spans="1:59" ht="28.5" customHeight="1" thickTop="1" thickBot="1" x14ac:dyDescent="0.3">
      <c r="A187" s="16"/>
      <c r="B187" s="17"/>
      <c r="C187" s="18"/>
      <c r="D187" s="19" t="str">
        <f>IF(C187&lt;&gt;"",IF(VLOOKUP(C187,[1]Base!$A$5:$S$4850,4,FALSE)&lt;&gt;"",FIXED(VLOOKUP(C187,[1]Base!$A$5:$S$4850,4,FALSE),0,TRUE)),"")</f>
        <v/>
      </c>
      <c r="E187" s="20" t="str">
        <f>IF(C187&lt;&gt;"",IF(VLOOKUP(C187,[1]Base!$A$5:$S$4850,5,FALSE)&lt;&gt;"",FIXED(VLOOKUP(C187,[1]Base!$A$5:$S$4850,5,FALSE),0,TRUE)),"")</f>
        <v/>
      </c>
      <c r="F187" s="141" t="str">
        <f>IF(C187&lt;&gt;"",VLOOKUP(C187,[1]Base!$A$5:$S$4850,3)&amp;+"     "&amp;+VLOOKUP(C187,[1]Base!$A$5:$S$4850,2),"")</f>
        <v/>
      </c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21" t="str">
        <f>IF(C187&lt;&gt;"",VLOOKUP(C187,[1]Base!$A$5:$U$4850,21,FALSE),"")</f>
        <v/>
      </c>
    </row>
    <row r="188" spans="1:59" ht="24.75" customHeight="1" thickBot="1" x14ac:dyDescent="0.35">
      <c r="A188" s="103"/>
      <c r="B188" s="22" t="s">
        <v>2</v>
      </c>
      <c r="C188" s="23" t="s">
        <v>3</v>
      </c>
      <c r="D188" s="24"/>
      <c r="E188" s="25" t="s">
        <v>4</v>
      </c>
      <c r="F188" s="26"/>
      <c r="G188" s="106" t="s">
        <v>5</v>
      </c>
      <c r="H188" s="107"/>
      <c r="I188" s="108"/>
      <c r="J188" s="109"/>
      <c r="K188" s="110"/>
      <c r="L188" s="111"/>
      <c r="M188" s="112"/>
      <c r="N188" s="113"/>
      <c r="O188" s="113"/>
      <c r="P188" s="113"/>
      <c r="Q188" s="113"/>
      <c r="R188" s="113"/>
      <c r="S188" s="113"/>
      <c r="T188" s="113"/>
      <c r="U188" s="114"/>
      <c r="AJ188" s="27">
        <v>0</v>
      </c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15"/>
      <c r="AZ188" s="15"/>
      <c r="BA188" s="15"/>
      <c r="BB188" s="15"/>
      <c r="BC188" s="15"/>
      <c r="BD188" s="15"/>
      <c r="BE188" s="15"/>
      <c r="BF188" s="15"/>
      <c r="BG188" s="15"/>
    </row>
    <row r="189" spans="1:59" ht="21" customHeight="1" thickBot="1" x14ac:dyDescent="0.3">
      <c r="A189" s="104"/>
      <c r="B189" s="29"/>
      <c r="C189" s="30" t="s">
        <v>6</v>
      </c>
      <c r="D189" s="31" t="s">
        <v>7</v>
      </c>
      <c r="E189" s="32" t="s">
        <v>8</v>
      </c>
      <c r="F189" s="33" t="s">
        <v>9</v>
      </c>
      <c r="G189" s="115" t="s">
        <v>10</v>
      </c>
      <c r="H189" s="116"/>
      <c r="I189" s="34" t="s">
        <v>11</v>
      </c>
      <c r="J189" s="35" t="s">
        <v>12</v>
      </c>
      <c r="K189" s="36" t="s">
        <v>13</v>
      </c>
      <c r="L189" s="117" t="s">
        <v>14</v>
      </c>
      <c r="M189" s="118"/>
      <c r="N189" s="116"/>
      <c r="O189" s="123" t="str">
        <f>IF(C187&lt;&gt;"",VLOOKUP(C187,[1]Base!$A$5:$AC$4850,23,FALSE),"")</f>
        <v/>
      </c>
      <c r="P189" s="124"/>
      <c r="Q189" s="124"/>
      <c r="R189" s="124"/>
      <c r="S189" s="124"/>
      <c r="T189" s="124"/>
      <c r="U189" s="129"/>
      <c r="AJ189" s="37">
        <v>1</v>
      </c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15"/>
      <c r="AZ189" s="15"/>
      <c r="BA189" s="15"/>
      <c r="BB189" s="15"/>
      <c r="BC189" s="15"/>
      <c r="BD189" s="15"/>
      <c r="BE189" s="15"/>
      <c r="BF189" s="15"/>
      <c r="BG189" s="15"/>
    </row>
    <row r="190" spans="1:59" ht="21" customHeight="1" x14ac:dyDescent="0.25">
      <c r="A190" s="104"/>
      <c r="B190" s="38" t="s">
        <v>15</v>
      </c>
      <c r="C190" s="39"/>
      <c r="D190" s="40"/>
      <c r="E190" s="41"/>
      <c r="F190" s="42"/>
      <c r="G190" s="43"/>
      <c r="H190" s="43"/>
      <c r="I190" s="43"/>
      <c r="J190" s="44"/>
      <c r="K190" s="45"/>
      <c r="L190" s="46"/>
      <c r="M190" s="46"/>
      <c r="N190" s="46"/>
      <c r="O190" s="126" t="str">
        <f>IF(C187&lt;&gt;"",VLOOKUP(C187,[1]Base!$A$5:$AC$4850,24,FALSE),"")</f>
        <v/>
      </c>
      <c r="P190" s="127" t="e">
        <v>#N/A</v>
      </c>
      <c r="Q190" s="127" t="e">
        <v>#N/A</v>
      </c>
      <c r="R190" s="127" t="e">
        <v>#N/A</v>
      </c>
      <c r="S190" s="127" t="e">
        <v>#N/A</v>
      </c>
      <c r="T190" s="127" t="e">
        <v>#N/A</v>
      </c>
      <c r="U190" s="130" t="e">
        <v>#N/A</v>
      </c>
    </row>
    <row r="191" spans="1:59" ht="21" customHeight="1" x14ac:dyDescent="0.25">
      <c r="A191" s="104"/>
      <c r="B191" s="47" t="s">
        <v>16</v>
      </c>
      <c r="C191" s="48"/>
      <c r="D191" s="49"/>
      <c r="E191" s="50"/>
      <c r="F191" s="51"/>
      <c r="G191" s="52"/>
      <c r="H191" s="52"/>
      <c r="I191" s="52"/>
      <c r="J191" s="44"/>
      <c r="K191" s="53"/>
      <c r="L191" s="46"/>
      <c r="M191" s="46"/>
      <c r="N191" s="46"/>
      <c r="O191" s="126" t="str">
        <f>IF(C187&lt;&gt;"",VLOOKUP(C187,[1]Base!$A$5:$AC$4850,25,FALSE),"")</f>
        <v/>
      </c>
      <c r="P191" s="127" t="e">
        <v>#N/A</v>
      </c>
      <c r="Q191" s="127" t="e">
        <v>#N/A</v>
      </c>
      <c r="R191" s="127" t="e">
        <v>#N/A</v>
      </c>
      <c r="S191" s="127" t="e">
        <v>#N/A</v>
      </c>
      <c r="T191" s="127" t="e">
        <v>#N/A</v>
      </c>
      <c r="U191" s="130" t="e">
        <v>#N/A</v>
      </c>
    </row>
    <row r="192" spans="1:59" ht="21" customHeight="1" x14ac:dyDescent="0.25">
      <c r="A192" s="104"/>
      <c r="B192" s="47" t="s">
        <v>40</v>
      </c>
      <c r="C192" s="54"/>
      <c r="D192" s="49"/>
      <c r="E192" s="55"/>
      <c r="F192" s="51"/>
      <c r="G192" s="52"/>
      <c r="H192" s="52"/>
      <c r="I192" s="52"/>
      <c r="J192" s="44"/>
      <c r="K192" s="53"/>
      <c r="L192" s="46"/>
      <c r="M192" s="46"/>
      <c r="N192" s="46"/>
      <c r="O192" s="126" t="str">
        <f>IF(C187&lt;&gt;"",VLOOKUP(C187,[1]Base!$A$5:$AC$4850,26,FALSE),"")</f>
        <v/>
      </c>
      <c r="P192" s="127" t="s">
        <v>17</v>
      </c>
      <c r="Q192" s="127" t="s">
        <v>17</v>
      </c>
      <c r="R192" s="127" t="s">
        <v>17</v>
      </c>
      <c r="S192" s="127" t="s">
        <v>17</v>
      </c>
      <c r="T192" s="127" t="s">
        <v>17</v>
      </c>
      <c r="U192" s="130" t="s">
        <v>17</v>
      </c>
    </row>
    <row r="193" spans="1:59" ht="21" customHeight="1" x14ac:dyDescent="0.25">
      <c r="A193" s="104"/>
      <c r="B193" s="47" t="s">
        <v>18</v>
      </c>
      <c r="C193" s="54"/>
      <c r="D193" s="49"/>
      <c r="E193" s="56"/>
      <c r="F193" s="57"/>
      <c r="G193" s="52"/>
      <c r="H193" s="52"/>
      <c r="I193" s="52"/>
      <c r="J193" s="44"/>
      <c r="K193" s="53"/>
      <c r="L193" s="46"/>
      <c r="M193" s="46"/>
      <c r="N193" s="46"/>
      <c r="O193" s="126" t="str">
        <f>IF(C187&lt;&gt;"",VLOOKUP(C187,[1]Base!$A$5:$AC$4850,27,FALSE),"")</f>
        <v/>
      </c>
      <c r="P193" s="127" t="e">
        <v>#N/A</v>
      </c>
      <c r="Q193" s="127" t="e">
        <v>#N/A</v>
      </c>
      <c r="R193" s="127" t="e">
        <v>#N/A</v>
      </c>
      <c r="S193" s="127" t="e">
        <v>#N/A</v>
      </c>
      <c r="T193" s="127" t="e">
        <v>#N/A</v>
      </c>
      <c r="U193" s="130" t="e">
        <v>#N/A</v>
      </c>
    </row>
    <row r="194" spans="1:59" ht="21" customHeight="1" thickBot="1" x14ac:dyDescent="0.3">
      <c r="A194" s="105"/>
      <c r="B194" s="58" t="s">
        <v>19</v>
      </c>
      <c r="C194" s="59"/>
      <c r="D194" s="60"/>
      <c r="E194" s="61"/>
      <c r="F194" s="62"/>
      <c r="G194" s="63"/>
      <c r="H194" s="63"/>
      <c r="I194" s="63"/>
      <c r="J194" s="64"/>
      <c r="K194" s="65"/>
      <c r="L194" s="66"/>
      <c r="M194" s="66"/>
      <c r="N194" s="66"/>
      <c r="O194" s="131" t="str">
        <f>IF(C187&lt;&gt;"",VLOOKUP(C187,[1]Base!$A$5:$AC$4850,28,FALSE),"")</f>
        <v/>
      </c>
      <c r="P194" s="132" t="e">
        <v>#N/A</v>
      </c>
      <c r="Q194" s="132" t="e">
        <v>#N/A</v>
      </c>
      <c r="R194" s="132" t="e">
        <v>#N/A</v>
      </c>
      <c r="S194" s="132" t="e">
        <v>#N/A</v>
      </c>
      <c r="T194" s="132" t="e">
        <v>#N/A</v>
      </c>
      <c r="U194" s="133" t="e">
        <v>#N/A</v>
      </c>
    </row>
    <row r="195" spans="1:59" ht="6" customHeight="1" x14ac:dyDescent="0.25">
      <c r="A195" s="67"/>
    </row>
    <row r="196" spans="1:59" ht="12.75" customHeight="1" x14ac:dyDescent="0.25">
      <c r="A196" s="67"/>
      <c r="B196" s="135"/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</row>
    <row r="197" spans="1:59" ht="6" customHeight="1" thickBot="1" x14ac:dyDescent="0.3">
      <c r="A197" s="67"/>
    </row>
    <row r="198" spans="1:59" ht="28.5" customHeight="1" thickTop="1" thickBot="1" x14ac:dyDescent="0.3">
      <c r="A198" s="16"/>
      <c r="B198" s="17"/>
      <c r="C198" s="18"/>
      <c r="D198" s="19" t="str">
        <f>IF(C198&lt;&gt;"",IF(VLOOKUP(C198,[1]Base!$A$5:$S$4850,4,FALSE)&lt;&gt;"",FIXED(VLOOKUP(C198,[1]Base!$A$5:$S$4850,4,FALSE),0,TRUE)),"")</f>
        <v/>
      </c>
      <c r="E198" s="20" t="str">
        <f>IF(C198&lt;&gt;"",IF(VLOOKUP(C198,[1]Base!$A$5:$S$4850,5,FALSE)&lt;&gt;"",FIXED(VLOOKUP(C198,[1]Base!$A$5:$S$4850,5,FALSE),0,TRUE)),"")</f>
        <v/>
      </c>
      <c r="F198" s="141" t="str">
        <f>IF(C198&lt;&gt;"",VLOOKUP(C198,[1]Base!$A$5:$S$4850,3)&amp;+"     "&amp;+VLOOKUP(C198,[1]Base!$A$5:$S$4850,2),"")</f>
        <v/>
      </c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21" t="str">
        <f>IF(C198&lt;&gt;"",VLOOKUP(C198,[1]Base!$A$5:$U$4850,21,FALSE),"")</f>
        <v/>
      </c>
    </row>
    <row r="199" spans="1:59" ht="24.75" customHeight="1" thickBot="1" x14ac:dyDescent="0.35">
      <c r="A199" s="103"/>
      <c r="B199" s="22" t="s">
        <v>2</v>
      </c>
      <c r="C199" s="23" t="s">
        <v>3</v>
      </c>
      <c r="D199" s="24"/>
      <c r="E199" s="25" t="s">
        <v>4</v>
      </c>
      <c r="F199" s="26"/>
      <c r="G199" s="106" t="s">
        <v>5</v>
      </c>
      <c r="H199" s="107"/>
      <c r="I199" s="108"/>
      <c r="J199" s="109"/>
      <c r="K199" s="110"/>
      <c r="L199" s="111"/>
      <c r="M199" s="112"/>
      <c r="N199" s="113"/>
      <c r="O199" s="113"/>
      <c r="P199" s="113"/>
      <c r="Q199" s="113"/>
      <c r="R199" s="113"/>
      <c r="S199" s="113"/>
      <c r="T199" s="113"/>
      <c r="U199" s="114"/>
      <c r="AJ199" s="27">
        <v>0</v>
      </c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15"/>
      <c r="AZ199" s="15"/>
      <c r="BA199" s="15"/>
      <c r="BB199" s="15"/>
      <c r="BC199" s="15"/>
      <c r="BD199" s="15"/>
      <c r="BE199" s="15"/>
      <c r="BF199" s="15"/>
      <c r="BG199" s="15"/>
    </row>
    <row r="200" spans="1:59" ht="21" customHeight="1" thickBot="1" x14ac:dyDescent="0.3">
      <c r="A200" s="104"/>
      <c r="B200" s="29"/>
      <c r="C200" s="30" t="s">
        <v>6</v>
      </c>
      <c r="D200" s="31" t="s">
        <v>7</v>
      </c>
      <c r="E200" s="32" t="s">
        <v>8</v>
      </c>
      <c r="F200" s="33" t="s">
        <v>9</v>
      </c>
      <c r="G200" s="115" t="s">
        <v>10</v>
      </c>
      <c r="H200" s="116"/>
      <c r="I200" s="34" t="s">
        <v>11</v>
      </c>
      <c r="J200" s="35" t="s">
        <v>12</v>
      </c>
      <c r="K200" s="36" t="s">
        <v>13</v>
      </c>
      <c r="L200" s="117" t="s">
        <v>14</v>
      </c>
      <c r="M200" s="118"/>
      <c r="N200" s="116"/>
      <c r="O200" s="123" t="str">
        <f>IF(C198&lt;&gt;"",VLOOKUP(C198,[1]Base!$A$5:$AC$4850,23,FALSE),"")</f>
        <v/>
      </c>
      <c r="P200" s="124"/>
      <c r="Q200" s="124"/>
      <c r="R200" s="124"/>
      <c r="S200" s="124"/>
      <c r="T200" s="124"/>
      <c r="U200" s="129"/>
      <c r="AJ200" s="37">
        <v>1</v>
      </c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15"/>
      <c r="AZ200" s="15"/>
      <c r="BA200" s="15"/>
      <c r="BB200" s="15"/>
      <c r="BC200" s="15"/>
      <c r="BD200" s="15"/>
      <c r="BE200" s="15"/>
      <c r="BF200" s="15"/>
      <c r="BG200" s="15"/>
    </row>
    <row r="201" spans="1:59" ht="21" customHeight="1" x14ac:dyDescent="0.25">
      <c r="A201" s="104"/>
      <c r="B201" s="38" t="s">
        <v>15</v>
      </c>
      <c r="C201" s="39"/>
      <c r="D201" s="40"/>
      <c r="E201" s="41"/>
      <c r="F201" s="42"/>
      <c r="G201" s="43"/>
      <c r="H201" s="43"/>
      <c r="I201" s="43"/>
      <c r="J201" s="44"/>
      <c r="K201" s="45"/>
      <c r="L201" s="46"/>
      <c r="M201" s="46"/>
      <c r="N201" s="46"/>
      <c r="O201" s="126" t="str">
        <f>IF(C198&lt;&gt;"",VLOOKUP(C198,[1]Base!$A$5:$AC$4850,24,FALSE),"")</f>
        <v/>
      </c>
      <c r="P201" s="127" t="e">
        <v>#N/A</v>
      </c>
      <c r="Q201" s="127" t="e">
        <v>#N/A</v>
      </c>
      <c r="R201" s="127" t="e">
        <v>#N/A</v>
      </c>
      <c r="S201" s="127" t="e">
        <v>#N/A</v>
      </c>
      <c r="T201" s="127" t="e">
        <v>#N/A</v>
      </c>
      <c r="U201" s="130" t="e">
        <v>#N/A</v>
      </c>
    </row>
    <row r="202" spans="1:59" ht="21" customHeight="1" x14ac:dyDescent="0.25">
      <c r="A202" s="104"/>
      <c r="B202" s="47" t="s">
        <v>16</v>
      </c>
      <c r="C202" s="48"/>
      <c r="D202" s="49"/>
      <c r="E202" s="50"/>
      <c r="F202" s="51"/>
      <c r="G202" s="52"/>
      <c r="H202" s="52"/>
      <c r="I202" s="52"/>
      <c r="J202" s="44"/>
      <c r="K202" s="53"/>
      <c r="L202" s="46"/>
      <c r="M202" s="46"/>
      <c r="N202" s="46"/>
      <c r="O202" s="126" t="str">
        <f>IF(C198&lt;&gt;"",VLOOKUP(C198,[1]Base!$A$5:$AC$4850,25,FALSE),"")</f>
        <v/>
      </c>
      <c r="P202" s="127" t="e">
        <v>#N/A</v>
      </c>
      <c r="Q202" s="127" t="e">
        <v>#N/A</v>
      </c>
      <c r="R202" s="127" t="e">
        <v>#N/A</v>
      </c>
      <c r="S202" s="127" t="e">
        <v>#N/A</v>
      </c>
      <c r="T202" s="127" t="e">
        <v>#N/A</v>
      </c>
      <c r="U202" s="130" t="e">
        <v>#N/A</v>
      </c>
    </row>
    <row r="203" spans="1:59" ht="21" customHeight="1" x14ac:dyDescent="0.25">
      <c r="A203" s="104"/>
      <c r="B203" s="47" t="s">
        <v>40</v>
      </c>
      <c r="C203" s="54"/>
      <c r="D203" s="49"/>
      <c r="E203" s="55"/>
      <c r="F203" s="51"/>
      <c r="G203" s="52"/>
      <c r="H203" s="52"/>
      <c r="I203" s="52"/>
      <c r="J203" s="44"/>
      <c r="K203" s="53"/>
      <c r="L203" s="46"/>
      <c r="M203" s="46"/>
      <c r="N203" s="46"/>
      <c r="O203" s="126" t="str">
        <f>IF(C198&lt;&gt;"",VLOOKUP(C198,[1]Base!$A$5:$AC$4850,26,FALSE),"")</f>
        <v/>
      </c>
      <c r="P203" s="127" t="s">
        <v>17</v>
      </c>
      <c r="Q203" s="127" t="s">
        <v>17</v>
      </c>
      <c r="R203" s="127" t="s">
        <v>17</v>
      </c>
      <c r="S203" s="127" t="s">
        <v>17</v>
      </c>
      <c r="T203" s="127" t="s">
        <v>17</v>
      </c>
      <c r="U203" s="130" t="s">
        <v>17</v>
      </c>
    </row>
    <row r="204" spans="1:59" ht="21" customHeight="1" x14ac:dyDescent="0.25">
      <c r="A204" s="104"/>
      <c r="B204" s="47" t="s">
        <v>18</v>
      </c>
      <c r="C204" s="54"/>
      <c r="D204" s="49"/>
      <c r="E204" s="56"/>
      <c r="F204" s="57"/>
      <c r="G204" s="52"/>
      <c r="H204" s="52"/>
      <c r="I204" s="52"/>
      <c r="J204" s="44"/>
      <c r="K204" s="53"/>
      <c r="L204" s="46"/>
      <c r="M204" s="46"/>
      <c r="N204" s="46"/>
      <c r="O204" s="126" t="str">
        <f>IF(C198&lt;&gt;"",VLOOKUP(C198,[1]Base!$A$5:$AC$4850,27,FALSE),"")</f>
        <v/>
      </c>
      <c r="P204" s="127" t="e">
        <v>#N/A</v>
      </c>
      <c r="Q204" s="127" t="e">
        <v>#N/A</v>
      </c>
      <c r="R204" s="127" t="e">
        <v>#N/A</v>
      </c>
      <c r="S204" s="127" t="e">
        <v>#N/A</v>
      </c>
      <c r="T204" s="127" t="e">
        <v>#N/A</v>
      </c>
      <c r="U204" s="130" t="e">
        <v>#N/A</v>
      </c>
    </row>
    <row r="205" spans="1:59" ht="21" customHeight="1" thickBot="1" x14ac:dyDescent="0.3">
      <c r="A205" s="105"/>
      <c r="B205" s="58" t="s">
        <v>19</v>
      </c>
      <c r="C205" s="59"/>
      <c r="D205" s="60"/>
      <c r="E205" s="61"/>
      <c r="F205" s="62"/>
      <c r="G205" s="63"/>
      <c r="H205" s="63"/>
      <c r="I205" s="63"/>
      <c r="J205" s="64"/>
      <c r="K205" s="65"/>
      <c r="L205" s="66"/>
      <c r="M205" s="66"/>
      <c r="N205" s="66"/>
      <c r="O205" s="131" t="str">
        <f>IF(C198&lt;&gt;"",VLOOKUP(C198,[1]Base!$A$5:$AC$4850,28,FALSE),"")</f>
        <v/>
      </c>
      <c r="P205" s="132" t="e">
        <v>#N/A</v>
      </c>
      <c r="Q205" s="132" t="e">
        <v>#N/A</v>
      </c>
      <c r="R205" s="132" t="e">
        <v>#N/A</v>
      </c>
      <c r="S205" s="132" t="e">
        <v>#N/A</v>
      </c>
      <c r="T205" s="132" t="e">
        <v>#N/A</v>
      </c>
      <c r="U205" s="133" t="e">
        <v>#N/A</v>
      </c>
    </row>
    <row r="206" spans="1:59" ht="6" customHeight="1" x14ac:dyDescent="0.25">
      <c r="A206" s="67"/>
    </row>
    <row r="207" spans="1:59" ht="12.75" customHeight="1" x14ac:dyDescent="0.25">
      <c r="A207" s="67"/>
      <c r="B207" s="135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</row>
    <row r="208" spans="1:59" ht="6" customHeight="1" thickBot="1" x14ac:dyDescent="0.3">
      <c r="A208" s="67"/>
    </row>
    <row r="209" spans="1:59" ht="28.5" customHeight="1" thickTop="1" thickBot="1" x14ac:dyDescent="0.3">
      <c r="A209" s="16"/>
      <c r="B209" s="17"/>
      <c r="C209" s="18"/>
      <c r="D209" s="19" t="str">
        <f>IF(C209&lt;&gt;"",IF(VLOOKUP(C209,[1]Base!$A$5:$S$4850,4,FALSE)&lt;&gt;"",FIXED(VLOOKUP(C209,[1]Base!$A$5:$S$4850,4,FALSE),0,TRUE)),"")</f>
        <v/>
      </c>
      <c r="E209" s="20" t="str">
        <f>IF(C209&lt;&gt;"",IF(VLOOKUP(C209,[1]Base!$A$5:$S$4850,5,FALSE)&lt;&gt;"",FIXED(VLOOKUP(C209,[1]Base!$A$5:$S$4850,5,FALSE),0,TRUE)),"")</f>
        <v/>
      </c>
      <c r="F209" s="141" t="str">
        <f>IF(C209&lt;&gt;"",VLOOKUP(C209,[1]Base!$A$5:$S$4850,3)&amp;+"     "&amp;+VLOOKUP(C209,[1]Base!$A$5:$S$4850,2),"")</f>
        <v/>
      </c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21" t="str">
        <f>IF(C209&lt;&gt;"",VLOOKUP(C209,[1]Base!$A$5:$U$4850,21,FALSE),"")</f>
        <v/>
      </c>
    </row>
    <row r="210" spans="1:59" ht="24.75" customHeight="1" thickBot="1" x14ac:dyDescent="0.35">
      <c r="A210" s="103"/>
      <c r="B210" s="22" t="s">
        <v>2</v>
      </c>
      <c r="C210" s="23" t="s">
        <v>3</v>
      </c>
      <c r="D210" s="24"/>
      <c r="E210" s="25" t="s">
        <v>4</v>
      </c>
      <c r="F210" s="26"/>
      <c r="G210" s="106" t="s">
        <v>5</v>
      </c>
      <c r="H210" s="107"/>
      <c r="I210" s="108"/>
      <c r="J210" s="109"/>
      <c r="K210" s="110"/>
      <c r="L210" s="111"/>
      <c r="M210" s="112"/>
      <c r="N210" s="113"/>
      <c r="O210" s="113"/>
      <c r="P210" s="113"/>
      <c r="Q210" s="113"/>
      <c r="R210" s="113"/>
      <c r="S210" s="113"/>
      <c r="T210" s="113"/>
      <c r="U210" s="114"/>
      <c r="AJ210" s="27">
        <v>0</v>
      </c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15"/>
      <c r="AZ210" s="15"/>
      <c r="BA210" s="15"/>
      <c r="BB210" s="15"/>
      <c r="BC210" s="15"/>
      <c r="BD210" s="15"/>
      <c r="BE210" s="15"/>
      <c r="BF210" s="15"/>
      <c r="BG210" s="15"/>
    </row>
    <row r="211" spans="1:59" ht="21" customHeight="1" thickBot="1" x14ac:dyDescent="0.3">
      <c r="A211" s="104"/>
      <c r="B211" s="29"/>
      <c r="C211" s="30" t="s">
        <v>6</v>
      </c>
      <c r="D211" s="31" t="s">
        <v>7</v>
      </c>
      <c r="E211" s="32" t="s">
        <v>8</v>
      </c>
      <c r="F211" s="33" t="s">
        <v>9</v>
      </c>
      <c r="G211" s="115" t="s">
        <v>10</v>
      </c>
      <c r="H211" s="116"/>
      <c r="I211" s="34" t="s">
        <v>11</v>
      </c>
      <c r="J211" s="35" t="s">
        <v>12</v>
      </c>
      <c r="K211" s="36" t="s">
        <v>13</v>
      </c>
      <c r="L211" s="117" t="s">
        <v>14</v>
      </c>
      <c r="M211" s="118"/>
      <c r="N211" s="116"/>
      <c r="O211" s="123" t="str">
        <f>IF(C209&lt;&gt;"",VLOOKUP(C209,[1]Base!$A$5:$AC$4850,23,FALSE),"")</f>
        <v/>
      </c>
      <c r="P211" s="124"/>
      <c r="Q211" s="124"/>
      <c r="R211" s="124"/>
      <c r="S211" s="124"/>
      <c r="T211" s="124"/>
      <c r="U211" s="129"/>
      <c r="AJ211" s="37">
        <v>1</v>
      </c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15"/>
      <c r="AZ211" s="15"/>
      <c r="BA211" s="15"/>
      <c r="BB211" s="15"/>
      <c r="BC211" s="15"/>
      <c r="BD211" s="15"/>
      <c r="BE211" s="15"/>
      <c r="BF211" s="15"/>
      <c r="BG211" s="15"/>
    </row>
    <row r="212" spans="1:59" ht="21" customHeight="1" x14ac:dyDescent="0.25">
      <c r="A212" s="104"/>
      <c r="B212" s="38" t="s">
        <v>15</v>
      </c>
      <c r="C212" s="39"/>
      <c r="D212" s="40"/>
      <c r="E212" s="41"/>
      <c r="F212" s="42"/>
      <c r="G212" s="43"/>
      <c r="H212" s="43"/>
      <c r="I212" s="43"/>
      <c r="J212" s="44"/>
      <c r="K212" s="45"/>
      <c r="L212" s="46"/>
      <c r="M212" s="46"/>
      <c r="N212" s="46"/>
      <c r="O212" s="126" t="str">
        <f>IF(C209&lt;&gt;"",VLOOKUP(C209,[1]Base!$A$5:$AC$4850,24,FALSE),"")</f>
        <v/>
      </c>
      <c r="P212" s="127" t="e">
        <v>#N/A</v>
      </c>
      <c r="Q212" s="127" t="e">
        <v>#N/A</v>
      </c>
      <c r="R212" s="127" t="e">
        <v>#N/A</v>
      </c>
      <c r="S212" s="127" t="e">
        <v>#N/A</v>
      </c>
      <c r="T212" s="127" t="e">
        <v>#N/A</v>
      </c>
      <c r="U212" s="130" t="e">
        <v>#N/A</v>
      </c>
    </row>
    <row r="213" spans="1:59" ht="21" customHeight="1" x14ac:dyDescent="0.25">
      <c r="A213" s="104"/>
      <c r="B213" s="47" t="s">
        <v>16</v>
      </c>
      <c r="C213" s="48"/>
      <c r="D213" s="49"/>
      <c r="E213" s="50"/>
      <c r="F213" s="51"/>
      <c r="G213" s="52"/>
      <c r="H213" s="52"/>
      <c r="I213" s="52"/>
      <c r="J213" s="44"/>
      <c r="K213" s="53"/>
      <c r="L213" s="46"/>
      <c r="M213" s="46"/>
      <c r="N213" s="46"/>
      <c r="O213" s="126" t="str">
        <f>IF(C209&lt;&gt;"",VLOOKUP(C209,[1]Base!$A$5:$AC$4850,25,FALSE),"")</f>
        <v/>
      </c>
      <c r="P213" s="127" t="e">
        <v>#N/A</v>
      </c>
      <c r="Q213" s="127" t="e">
        <v>#N/A</v>
      </c>
      <c r="R213" s="127" t="e">
        <v>#N/A</v>
      </c>
      <c r="S213" s="127" t="e">
        <v>#N/A</v>
      </c>
      <c r="T213" s="127" t="e">
        <v>#N/A</v>
      </c>
      <c r="U213" s="130" t="e">
        <v>#N/A</v>
      </c>
    </row>
    <row r="214" spans="1:59" ht="21" customHeight="1" x14ac:dyDescent="0.25">
      <c r="A214" s="104"/>
      <c r="B214" s="47" t="s">
        <v>40</v>
      </c>
      <c r="C214" s="54"/>
      <c r="D214" s="49"/>
      <c r="E214" s="55"/>
      <c r="F214" s="51"/>
      <c r="G214" s="52"/>
      <c r="H214" s="52"/>
      <c r="I214" s="52"/>
      <c r="J214" s="44"/>
      <c r="K214" s="53"/>
      <c r="L214" s="46"/>
      <c r="M214" s="46"/>
      <c r="N214" s="46"/>
      <c r="O214" s="126" t="str">
        <f>IF(C209&lt;&gt;"",VLOOKUP(C209,[1]Base!$A$5:$AC$4850,26,FALSE),"")</f>
        <v/>
      </c>
      <c r="P214" s="127" t="s">
        <v>17</v>
      </c>
      <c r="Q214" s="127" t="s">
        <v>17</v>
      </c>
      <c r="R214" s="127" t="s">
        <v>17</v>
      </c>
      <c r="S214" s="127" t="s">
        <v>17</v>
      </c>
      <c r="T214" s="127" t="s">
        <v>17</v>
      </c>
      <c r="U214" s="130" t="s">
        <v>17</v>
      </c>
    </row>
    <row r="215" spans="1:59" ht="21" customHeight="1" x14ac:dyDescent="0.25">
      <c r="A215" s="104"/>
      <c r="B215" s="47" t="s">
        <v>18</v>
      </c>
      <c r="C215" s="54"/>
      <c r="D215" s="49"/>
      <c r="E215" s="56"/>
      <c r="F215" s="57"/>
      <c r="G215" s="52"/>
      <c r="H215" s="52"/>
      <c r="I215" s="52"/>
      <c r="J215" s="44"/>
      <c r="K215" s="53"/>
      <c r="L215" s="46"/>
      <c r="M215" s="46"/>
      <c r="N215" s="46"/>
      <c r="O215" s="126" t="str">
        <f>IF(C209&lt;&gt;"",VLOOKUP(C209,[1]Base!$A$5:$AC$4850,27,FALSE),"")</f>
        <v/>
      </c>
      <c r="P215" s="127" t="e">
        <v>#N/A</v>
      </c>
      <c r="Q215" s="127" t="e">
        <v>#N/A</v>
      </c>
      <c r="R215" s="127" t="e">
        <v>#N/A</v>
      </c>
      <c r="S215" s="127" t="e">
        <v>#N/A</v>
      </c>
      <c r="T215" s="127" t="e">
        <v>#N/A</v>
      </c>
      <c r="U215" s="130" t="e">
        <v>#N/A</v>
      </c>
    </row>
    <row r="216" spans="1:59" ht="21" customHeight="1" thickBot="1" x14ac:dyDescent="0.3">
      <c r="A216" s="105"/>
      <c r="B216" s="58" t="s">
        <v>19</v>
      </c>
      <c r="C216" s="59"/>
      <c r="D216" s="60"/>
      <c r="E216" s="61"/>
      <c r="F216" s="62"/>
      <c r="G216" s="63"/>
      <c r="H216" s="63"/>
      <c r="I216" s="63"/>
      <c r="J216" s="64"/>
      <c r="K216" s="65"/>
      <c r="L216" s="66"/>
      <c r="M216" s="66"/>
      <c r="N216" s="66"/>
      <c r="O216" s="131" t="str">
        <f>IF(C209&lt;&gt;"",VLOOKUP(C209,[1]Base!$A$5:$AC$4850,28,FALSE),"")</f>
        <v/>
      </c>
      <c r="P216" s="132" t="e">
        <v>#N/A</v>
      </c>
      <c r="Q216" s="132" t="e">
        <v>#N/A</v>
      </c>
      <c r="R216" s="132" t="e">
        <v>#N/A</v>
      </c>
      <c r="S216" s="132" t="e">
        <v>#N/A</v>
      </c>
      <c r="T216" s="132" t="e">
        <v>#N/A</v>
      </c>
      <c r="U216" s="133" t="e">
        <v>#N/A</v>
      </c>
    </row>
    <row r="217" spans="1:59" ht="6" customHeight="1" x14ac:dyDescent="0.25">
      <c r="A217" s="67"/>
    </row>
    <row r="218" spans="1:59" ht="12.75" customHeight="1" x14ac:dyDescent="0.25">
      <c r="A218" s="67"/>
      <c r="B218" s="135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</row>
    <row r="219" spans="1:59" ht="6" customHeight="1" thickBot="1" x14ac:dyDescent="0.3">
      <c r="A219" s="67"/>
    </row>
    <row r="220" spans="1:59" ht="28.5" customHeight="1" thickTop="1" thickBot="1" x14ac:dyDescent="0.3">
      <c r="A220" s="16"/>
      <c r="B220" s="17"/>
      <c r="C220" s="18"/>
      <c r="D220" s="19" t="str">
        <f>IF(C220&lt;&gt;"",IF(VLOOKUP(C220,[1]Base!$A$5:$S$4850,4,FALSE)&lt;&gt;"",FIXED(VLOOKUP(C220,[1]Base!$A$5:$S$4850,4,FALSE),0,TRUE)),"")</f>
        <v/>
      </c>
      <c r="E220" s="20" t="str">
        <f>IF(C220&lt;&gt;"",IF(VLOOKUP(C220,[1]Base!$A$5:$S$4850,5,FALSE)&lt;&gt;"",FIXED(VLOOKUP(C220,[1]Base!$A$5:$S$4850,5,FALSE),0,TRUE)),"")</f>
        <v/>
      </c>
      <c r="F220" s="141" t="str">
        <f>IF(C220&lt;&gt;"",VLOOKUP(C220,[1]Base!$A$5:$S$4850,3)&amp;+"     "&amp;+VLOOKUP(C220,[1]Base!$A$5:$S$4850,2),"")</f>
        <v/>
      </c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21" t="str">
        <f>IF(C220&lt;&gt;"",VLOOKUP(C220,[1]Base!$A$5:$U$4850,21,FALSE),"")</f>
        <v/>
      </c>
    </row>
    <row r="221" spans="1:59" ht="24.75" customHeight="1" thickBot="1" x14ac:dyDescent="0.35">
      <c r="A221" s="103"/>
      <c r="B221" s="22" t="s">
        <v>2</v>
      </c>
      <c r="C221" s="23" t="s">
        <v>3</v>
      </c>
      <c r="D221" s="24"/>
      <c r="E221" s="25" t="s">
        <v>4</v>
      </c>
      <c r="F221" s="26"/>
      <c r="G221" s="106" t="s">
        <v>5</v>
      </c>
      <c r="H221" s="107"/>
      <c r="I221" s="108"/>
      <c r="J221" s="109"/>
      <c r="K221" s="110"/>
      <c r="L221" s="111"/>
      <c r="M221" s="112"/>
      <c r="N221" s="113"/>
      <c r="O221" s="113"/>
      <c r="P221" s="113"/>
      <c r="Q221" s="113"/>
      <c r="R221" s="113"/>
      <c r="S221" s="113"/>
      <c r="T221" s="113"/>
      <c r="U221" s="114"/>
      <c r="AJ221" s="27">
        <v>0</v>
      </c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15"/>
      <c r="AZ221" s="15"/>
      <c r="BA221" s="15"/>
      <c r="BB221" s="15"/>
      <c r="BC221" s="15"/>
      <c r="BD221" s="15"/>
      <c r="BE221" s="15"/>
      <c r="BF221" s="15"/>
      <c r="BG221" s="15"/>
    </row>
    <row r="222" spans="1:59" ht="21" customHeight="1" thickBot="1" x14ac:dyDescent="0.3">
      <c r="A222" s="104"/>
      <c r="B222" s="29"/>
      <c r="C222" s="30" t="s">
        <v>6</v>
      </c>
      <c r="D222" s="31" t="s">
        <v>7</v>
      </c>
      <c r="E222" s="32" t="s">
        <v>8</v>
      </c>
      <c r="F222" s="33" t="s">
        <v>9</v>
      </c>
      <c r="G222" s="115" t="s">
        <v>10</v>
      </c>
      <c r="H222" s="116"/>
      <c r="I222" s="34" t="s">
        <v>11</v>
      </c>
      <c r="J222" s="35" t="s">
        <v>12</v>
      </c>
      <c r="K222" s="36" t="s">
        <v>13</v>
      </c>
      <c r="L222" s="117" t="s">
        <v>14</v>
      </c>
      <c r="M222" s="118"/>
      <c r="N222" s="116"/>
      <c r="O222" s="123" t="str">
        <f>IF(C220&lt;&gt;"",VLOOKUP(C220,[1]Base!$A$5:$AC$4850,23,FALSE),"")</f>
        <v/>
      </c>
      <c r="P222" s="124"/>
      <c r="Q222" s="124"/>
      <c r="R222" s="124"/>
      <c r="S222" s="124"/>
      <c r="T222" s="124"/>
      <c r="U222" s="129"/>
      <c r="AJ222" s="37">
        <v>1</v>
      </c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15"/>
      <c r="AZ222" s="15"/>
      <c r="BA222" s="15"/>
      <c r="BB222" s="15"/>
      <c r="BC222" s="15"/>
      <c r="BD222" s="15"/>
      <c r="BE222" s="15"/>
      <c r="BF222" s="15"/>
      <c r="BG222" s="15"/>
    </row>
    <row r="223" spans="1:59" ht="21" customHeight="1" x14ac:dyDescent="0.25">
      <c r="A223" s="104"/>
      <c r="B223" s="38" t="s">
        <v>15</v>
      </c>
      <c r="C223" s="39"/>
      <c r="D223" s="40"/>
      <c r="E223" s="41"/>
      <c r="F223" s="42"/>
      <c r="G223" s="43"/>
      <c r="H223" s="43"/>
      <c r="I223" s="43"/>
      <c r="J223" s="44"/>
      <c r="K223" s="45"/>
      <c r="L223" s="46"/>
      <c r="M223" s="46"/>
      <c r="N223" s="46"/>
      <c r="O223" s="126" t="str">
        <f>IF(C220&lt;&gt;"",VLOOKUP(C220,[1]Base!$A$5:$AC$4850,24,FALSE),"")</f>
        <v/>
      </c>
      <c r="P223" s="127" t="e">
        <v>#N/A</v>
      </c>
      <c r="Q223" s="127" t="e">
        <v>#N/A</v>
      </c>
      <c r="R223" s="127" t="e">
        <v>#N/A</v>
      </c>
      <c r="S223" s="127" t="e">
        <v>#N/A</v>
      </c>
      <c r="T223" s="127" t="e">
        <v>#N/A</v>
      </c>
      <c r="U223" s="130" t="e">
        <v>#N/A</v>
      </c>
    </row>
    <row r="224" spans="1:59" ht="21" customHeight="1" x14ac:dyDescent="0.25">
      <c r="A224" s="104"/>
      <c r="B224" s="47" t="s">
        <v>16</v>
      </c>
      <c r="C224" s="48"/>
      <c r="D224" s="49"/>
      <c r="E224" s="50"/>
      <c r="F224" s="51"/>
      <c r="G224" s="52"/>
      <c r="H224" s="52"/>
      <c r="I224" s="52"/>
      <c r="J224" s="44"/>
      <c r="K224" s="53"/>
      <c r="L224" s="46"/>
      <c r="M224" s="46"/>
      <c r="N224" s="46"/>
      <c r="O224" s="126" t="str">
        <f>IF(C220&lt;&gt;"",VLOOKUP(C220,[1]Base!$A$5:$AC$4850,25,FALSE),"")</f>
        <v/>
      </c>
      <c r="P224" s="127" t="e">
        <v>#N/A</v>
      </c>
      <c r="Q224" s="127" t="e">
        <v>#N/A</v>
      </c>
      <c r="R224" s="127" t="e">
        <v>#N/A</v>
      </c>
      <c r="S224" s="127" t="e">
        <v>#N/A</v>
      </c>
      <c r="T224" s="127" t="e">
        <v>#N/A</v>
      </c>
      <c r="U224" s="130" t="e">
        <v>#N/A</v>
      </c>
    </row>
    <row r="225" spans="1:21" ht="21" customHeight="1" x14ac:dyDescent="0.25">
      <c r="A225" s="104"/>
      <c r="B225" s="47" t="s">
        <v>40</v>
      </c>
      <c r="C225" s="54"/>
      <c r="D225" s="49"/>
      <c r="E225" s="55"/>
      <c r="F225" s="51"/>
      <c r="G225" s="52"/>
      <c r="H225" s="52"/>
      <c r="I225" s="52"/>
      <c r="J225" s="44"/>
      <c r="K225" s="53"/>
      <c r="L225" s="46"/>
      <c r="M225" s="46"/>
      <c r="N225" s="46"/>
      <c r="O225" s="126" t="str">
        <f>IF(C220&lt;&gt;"",VLOOKUP(C220,[1]Base!$A$5:$AC$4850,26,FALSE),"")</f>
        <v/>
      </c>
      <c r="P225" s="127" t="s">
        <v>17</v>
      </c>
      <c r="Q225" s="127" t="s">
        <v>17</v>
      </c>
      <c r="R225" s="127" t="s">
        <v>17</v>
      </c>
      <c r="S225" s="127" t="s">
        <v>17</v>
      </c>
      <c r="T225" s="127" t="s">
        <v>17</v>
      </c>
      <c r="U225" s="130" t="s">
        <v>17</v>
      </c>
    </row>
    <row r="226" spans="1:21" ht="21" customHeight="1" x14ac:dyDescent="0.25">
      <c r="A226" s="104"/>
      <c r="B226" s="47" t="s">
        <v>18</v>
      </c>
      <c r="C226" s="54"/>
      <c r="D226" s="49"/>
      <c r="E226" s="56"/>
      <c r="F226" s="57"/>
      <c r="G226" s="52"/>
      <c r="H226" s="52"/>
      <c r="I226" s="52"/>
      <c r="J226" s="44"/>
      <c r="K226" s="53"/>
      <c r="L226" s="46"/>
      <c r="M226" s="46"/>
      <c r="N226" s="46"/>
      <c r="O226" s="126" t="str">
        <f>IF(C220&lt;&gt;"",VLOOKUP(C220,[1]Base!$A$5:$AC$4850,27,FALSE),"")</f>
        <v/>
      </c>
      <c r="P226" s="127" t="e">
        <v>#N/A</v>
      </c>
      <c r="Q226" s="127" t="e">
        <v>#N/A</v>
      </c>
      <c r="R226" s="127" t="e">
        <v>#N/A</v>
      </c>
      <c r="S226" s="127" t="e">
        <v>#N/A</v>
      </c>
      <c r="T226" s="127" t="e">
        <v>#N/A</v>
      </c>
      <c r="U226" s="130" t="e">
        <v>#N/A</v>
      </c>
    </row>
    <row r="227" spans="1:21" ht="21" customHeight="1" thickBot="1" x14ac:dyDescent="0.3">
      <c r="A227" s="105"/>
      <c r="B227" s="58" t="s">
        <v>19</v>
      </c>
      <c r="C227" s="59"/>
      <c r="D227" s="60"/>
      <c r="E227" s="61"/>
      <c r="F227" s="62"/>
      <c r="G227" s="63"/>
      <c r="H227" s="63"/>
      <c r="I227" s="63"/>
      <c r="J227" s="64"/>
      <c r="K227" s="65"/>
      <c r="L227" s="66"/>
      <c r="M227" s="66"/>
      <c r="N227" s="66"/>
      <c r="O227" s="131" t="str">
        <f>IF(C220&lt;&gt;"",VLOOKUP(C220,[1]Base!$A$5:$AC$4850,28,FALSE),"")</f>
        <v/>
      </c>
      <c r="P227" s="132" t="e">
        <v>#N/A</v>
      </c>
      <c r="Q227" s="132" t="e">
        <v>#N/A</v>
      </c>
      <c r="R227" s="132" t="e">
        <v>#N/A</v>
      </c>
      <c r="S227" s="132" t="e">
        <v>#N/A</v>
      </c>
      <c r="T227" s="132" t="e">
        <v>#N/A</v>
      </c>
      <c r="U227" s="133" t="e">
        <v>#N/A</v>
      </c>
    </row>
    <row r="292" spans="1:28" x14ac:dyDescent="0.25">
      <c r="A292" s="69"/>
      <c r="AB292" s="70" t="s">
        <v>1</v>
      </c>
    </row>
    <row r="293" spans="1:28" x14ac:dyDescent="0.25">
      <c r="A293" s="69"/>
      <c r="AB293" s="70" t="s">
        <v>28</v>
      </c>
    </row>
    <row r="294" spans="1:28" x14ac:dyDescent="0.25">
      <c r="A294" s="69"/>
      <c r="AB294" s="70" t="s">
        <v>29</v>
      </c>
    </row>
    <row r="295" spans="1:28" x14ac:dyDescent="0.25">
      <c r="A295" s="69"/>
      <c r="AB295" s="70" t="s">
        <v>23</v>
      </c>
    </row>
    <row r="296" spans="1:28" x14ac:dyDescent="0.25">
      <c r="A296" s="69"/>
      <c r="AB296" s="70" t="s">
        <v>20</v>
      </c>
    </row>
    <row r="297" spans="1:28" x14ac:dyDescent="0.25">
      <c r="A297" s="69"/>
      <c r="AB297" s="70" t="s">
        <v>30</v>
      </c>
    </row>
    <row r="298" spans="1:28" x14ac:dyDescent="0.25">
      <c r="A298" s="69"/>
      <c r="AB298" s="70" t="s">
        <v>31</v>
      </c>
    </row>
    <row r="299" spans="1:28" x14ac:dyDescent="0.25">
      <c r="A299" s="69"/>
      <c r="AB299" s="70" t="s">
        <v>32</v>
      </c>
    </row>
    <row r="300" spans="1:28" x14ac:dyDescent="0.25">
      <c r="A300" s="69"/>
      <c r="AB300" s="70" t="s">
        <v>33</v>
      </c>
    </row>
    <row r="301" spans="1:28" x14ac:dyDescent="0.25">
      <c r="A301" s="69"/>
      <c r="AB301" s="70" t="s">
        <v>34</v>
      </c>
    </row>
    <row r="302" spans="1:28" x14ac:dyDescent="0.25">
      <c r="A302" s="69"/>
      <c r="AB302" s="71" t="s">
        <v>35</v>
      </c>
    </row>
    <row r="303" spans="1:28" x14ac:dyDescent="0.25">
      <c r="A303" s="69"/>
      <c r="AB303" s="70" t="s">
        <v>36</v>
      </c>
    </row>
    <row r="304" spans="1:28" x14ac:dyDescent="0.25">
      <c r="A304" s="69"/>
      <c r="AB304" s="70" t="s">
        <v>24</v>
      </c>
    </row>
    <row r="305" spans="1:28" x14ac:dyDescent="0.25">
      <c r="A305" s="69"/>
      <c r="AB305" s="71" t="s">
        <v>37</v>
      </c>
    </row>
    <row r="306" spans="1:28" x14ac:dyDescent="0.25">
      <c r="A306" s="69"/>
      <c r="AB306" s="70" t="s">
        <v>38</v>
      </c>
    </row>
    <row r="307" spans="1:28" x14ac:dyDescent="0.25">
      <c r="A307" s="69"/>
      <c r="AB307" s="70" t="s">
        <v>39</v>
      </c>
    </row>
    <row r="308" spans="1:28" x14ac:dyDescent="0.25">
      <c r="A308" s="69"/>
      <c r="AB308" s="70" t="s">
        <v>21</v>
      </c>
    </row>
    <row r="309" spans="1:28" x14ac:dyDescent="0.25">
      <c r="A309" s="69"/>
      <c r="AB309" s="70" t="s">
        <v>27</v>
      </c>
    </row>
    <row r="310" spans="1:28" x14ac:dyDescent="0.25">
      <c r="A310" s="69"/>
      <c r="AB310" s="70" t="s">
        <v>25</v>
      </c>
    </row>
  </sheetData>
  <mergeCells count="284">
    <mergeCell ref="O222:U222"/>
    <mergeCell ref="O223:U223"/>
    <mergeCell ref="O224:U224"/>
    <mergeCell ref="O225:U225"/>
    <mergeCell ref="O226:U226"/>
    <mergeCell ref="O227:U227"/>
    <mergeCell ref="O215:U215"/>
    <mergeCell ref="O216:U216"/>
    <mergeCell ref="B218:U218"/>
    <mergeCell ref="F220:T220"/>
    <mergeCell ref="A199:A205"/>
    <mergeCell ref="G199:I199"/>
    <mergeCell ref="J199:L199"/>
    <mergeCell ref="M199:U199"/>
    <mergeCell ref="G200:H200"/>
    <mergeCell ref="L200:N200"/>
    <mergeCell ref="O200:U200"/>
    <mergeCell ref="O201:U201"/>
    <mergeCell ref="A221:A227"/>
    <mergeCell ref="G221:I221"/>
    <mergeCell ref="J221:L221"/>
    <mergeCell ref="M221:U221"/>
    <mergeCell ref="G222:H222"/>
    <mergeCell ref="L222:N222"/>
    <mergeCell ref="A210:A216"/>
    <mergeCell ref="G210:I210"/>
    <mergeCell ref="J210:L210"/>
    <mergeCell ref="M210:U210"/>
    <mergeCell ref="G211:H211"/>
    <mergeCell ref="L211:N211"/>
    <mergeCell ref="O211:U211"/>
    <mergeCell ref="O212:U212"/>
    <mergeCell ref="O213:U213"/>
    <mergeCell ref="O214:U214"/>
    <mergeCell ref="B185:U185"/>
    <mergeCell ref="F187:T187"/>
    <mergeCell ref="O202:U202"/>
    <mergeCell ref="O203:U203"/>
    <mergeCell ref="O204:U204"/>
    <mergeCell ref="O205:U205"/>
    <mergeCell ref="B207:U207"/>
    <mergeCell ref="F209:T209"/>
    <mergeCell ref="B196:U196"/>
    <mergeCell ref="F198:T198"/>
    <mergeCell ref="A188:A194"/>
    <mergeCell ref="G188:I188"/>
    <mergeCell ref="J188:L188"/>
    <mergeCell ref="M188:U188"/>
    <mergeCell ref="G189:H189"/>
    <mergeCell ref="L189:N189"/>
    <mergeCell ref="A177:A183"/>
    <mergeCell ref="G177:I177"/>
    <mergeCell ref="J177:L177"/>
    <mergeCell ref="M177:U177"/>
    <mergeCell ref="G178:H178"/>
    <mergeCell ref="L178:N178"/>
    <mergeCell ref="O178:U178"/>
    <mergeCell ref="O179:U179"/>
    <mergeCell ref="O180:U180"/>
    <mergeCell ref="O181:U181"/>
    <mergeCell ref="O189:U189"/>
    <mergeCell ref="O190:U190"/>
    <mergeCell ref="O191:U191"/>
    <mergeCell ref="O192:U192"/>
    <mergeCell ref="O193:U193"/>
    <mergeCell ref="O194:U194"/>
    <mergeCell ref="O182:U182"/>
    <mergeCell ref="O183:U183"/>
    <mergeCell ref="O168:U168"/>
    <mergeCell ref="O169:U169"/>
    <mergeCell ref="O170:U170"/>
    <mergeCell ref="O171:U171"/>
    <mergeCell ref="B173:U173"/>
    <mergeCell ref="F176:T176"/>
    <mergeCell ref="B162:U162"/>
    <mergeCell ref="F164:T164"/>
    <mergeCell ref="A165:A171"/>
    <mergeCell ref="G165:I165"/>
    <mergeCell ref="J165:L165"/>
    <mergeCell ref="M165:U165"/>
    <mergeCell ref="G166:H166"/>
    <mergeCell ref="L166:N166"/>
    <mergeCell ref="O166:U166"/>
    <mergeCell ref="O167:U167"/>
    <mergeCell ref="O155:U155"/>
    <mergeCell ref="O156:U156"/>
    <mergeCell ref="O157:U157"/>
    <mergeCell ref="O158:U158"/>
    <mergeCell ref="O159:U159"/>
    <mergeCell ref="O160:U160"/>
    <mergeCell ref="O148:U148"/>
    <mergeCell ref="O149:U149"/>
    <mergeCell ref="B151:U151"/>
    <mergeCell ref="F153:T153"/>
    <mergeCell ref="A132:A138"/>
    <mergeCell ref="G132:I132"/>
    <mergeCell ref="J132:L132"/>
    <mergeCell ref="M132:U132"/>
    <mergeCell ref="G133:H133"/>
    <mergeCell ref="L133:N133"/>
    <mergeCell ref="O133:U133"/>
    <mergeCell ref="O134:U134"/>
    <mergeCell ref="A154:A160"/>
    <mergeCell ref="G154:I154"/>
    <mergeCell ref="J154:L154"/>
    <mergeCell ref="M154:U154"/>
    <mergeCell ref="G155:H155"/>
    <mergeCell ref="L155:N155"/>
    <mergeCell ref="A143:A149"/>
    <mergeCell ref="G143:I143"/>
    <mergeCell ref="J143:L143"/>
    <mergeCell ref="M143:U143"/>
    <mergeCell ref="G144:H144"/>
    <mergeCell ref="L144:N144"/>
    <mergeCell ref="O144:U144"/>
    <mergeCell ref="O145:U145"/>
    <mergeCell ref="O146:U146"/>
    <mergeCell ref="O147:U147"/>
    <mergeCell ref="B116:U116"/>
    <mergeCell ref="F120:T120"/>
    <mergeCell ref="O135:U135"/>
    <mergeCell ref="O136:U136"/>
    <mergeCell ref="O137:U137"/>
    <mergeCell ref="O138:U138"/>
    <mergeCell ref="B140:U140"/>
    <mergeCell ref="F142:T142"/>
    <mergeCell ref="B129:U129"/>
    <mergeCell ref="F131:T131"/>
    <mergeCell ref="A121:A127"/>
    <mergeCell ref="G121:I121"/>
    <mergeCell ref="J121:L121"/>
    <mergeCell ref="M121:U121"/>
    <mergeCell ref="G122:H122"/>
    <mergeCell ref="L122:N122"/>
    <mergeCell ref="A108:A114"/>
    <mergeCell ref="G108:I108"/>
    <mergeCell ref="J108:L108"/>
    <mergeCell ref="M108:U108"/>
    <mergeCell ref="G109:H109"/>
    <mergeCell ref="L109:N109"/>
    <mergeCell ref="O109:U109"/>
    <mergeCell ref="O110:U110"/>
    <mergeCell ref="O111:U111"/>
    <mergeCell ref="O112:U112"/>
    <mergeCell ref="O122:U122"/>
    <mergeCell ref="O123:U123"/>
    <mergeCell ref="O124:U124"/>
    <mergeCell ref="O125:U125"/>
    <mergeCell ref="O126:U126"/>
    <mergeCell ref="O127:U127"/>
    <mergeCell ref="O113:U113"/>
    <mergeCell ref="O114:U114"/>
    <mergeCell ref="O100:U100"/>
    <mergeCell ref="O101:U101"/>
    <mergeCell ref="O102:U102"/>
    <mergeCell ref="O103:U103"/>
    <mergeCell ref="B105:U105"/>
    <mergeCell ref="F107:T107"/>
    <mergeCell ref="B94:U94"/>
    <mergeCell ref="F96:T96"/>
    <mergeCell ref="A97:A103"/>
    <mergeCell ref="G97:I97"/>
    <mergeCell ref="J97:L97"/>
    <mergeCell ref="M97:U97"/>
    <mergeCell ref="G98:H98"/>
    <mergeCell ref="L98:N98"/>
    <mergeCell ref="O98:U98"/>
    <mergeCell ref="O99:U99"/>
    <mergeCell ref="O87:U87"/>
    <mergeCell ref="O88:U88"/>
    <mergeCell ref="O89:U89"/>
    <mergeCell ref="O90:U90"/>
    <mergeCell ref="O91:U91"/>
    <mergeCell ref="O92:U92"/>
    <mergeCell ref="O80:U80"/>
    <mergeCell ref="O81:U81"/>
    <mergeCell ref="B83:U83"/>
    <mergeCell ref="F85:T85"/>
    <mergeCell ref="A64:A70"/>
    <mergeCell ref="G64:I64"/>
    <mergeCell ref="J64:L64"/>
    <mergeCell ref="M64:U64"/>
    <mergeCell ref="G65:H65"/>
    <mergeCell ref="L65:N65"/>
    <mergeCell ref="O65:U65"/>
    <mergeCell ref="O66:U66"/>
    <mergeCell ref="A86:A92"/>
    <mergeCell ref="G86:I86"/>
    <mergeCell ref="J86:L86"/>
    <mergeCell ref="M86:U86"/>
    <mergeCell ref="G87:H87"/>
    <mergeCell ref="L87:N87"/>
    <mergeCell ref="A75:A81"/>
    <mergeCell ref="G75:I75"/>
    <mergeCell ref="J75:L75"/>
    <mergeCell ref="M75:U75"/>
    <mergeCell ref="G76:H76"/>
    <mergeCell ref="L76:N76"/>
    <mergeCell ref="O76:U76"/>
    <mergeCell ref="O77:U77"/>
    <mergeCell ref="O78:U78"/>
    <mergeCell ref="O79:U79"/>
    <mergeCell ref="B47:U47"/>
    <mergeCell ref="F49:T49"/>
    <mergeCell ref="O67:U67"/>
    <mergeCell ref="O68:U68"/>
    <mergeCell ref="O69:U69"/>
    <mergeCell ref="O70:U70"/>
    <mergeCell ref="B72:U72"/>
    <mergeCell ref="F74:T74"/>
    <mergeCell ref="B58:U58"/>
    <mergeCell ref="F63:T63"/>
    <mergeCell ref="A50:A56"/>
    <mergeCell ref="G50:I50"/>
    <mergeCell ref="J50:L50"/>
    <mergeCell ref="M50:U50"/>
    <mergeCell ref="G51:H51"/>
    <mergeCell ref="L51:N51"/>
    <mergeCell ref="A39:A45"/>
    <mergeCell ref="G39:I39"/>
    <mergeCell ref="J39:L39"/>
    <mergeCell ref="M39:U39"/>
    <mergeCell ref="G40:H40"/>
    <mergeCell ref="L40:N40"/>
    <mergeCell ref="O40:U40"/>
    <mergeCell ref="O41:U41"/>
    <mergeCell ref="O42:U42"/>
    <mergeCell ref="O43:U43"/>
    <mergeCell ref="O51:U51"/>
    <mergeCell ref="O52:U52"/>
    <mergeCell ref="O53:U53"/>
    <mergeCell ref="O54:U54"/>
    <mergeCell ref="O55:U55"/>
    <mergeCell ref="O56:U56"/>
    <mergeCell ref="O44:U44"/>
    <mergeCell ref="O45:U45"/>
    <mergeCell ref="O32:U32"/>
    <mergeCell ref="O33:U33"/>
    <mergeCell ref="O34:U34"/>
    <mergeCell ref="B36:U36"/>
    <mergeCell ref="F38:T38"/>
    <mergeCell ref="B25:U25"/>
    <mergeCell ref="F27:T27"/>
    <mergeCell ref="A28:A34"/>
    <mergeCell ref="G28:I28"/>
    <mergeCell ref="J28:L28"/>
    <mergeCell ref="M28:U28"/>
    <mergeCell ref="G29:H29"/>
    <mergeCell ref="L29:N29"/>
    <mergeCell ref="O29:U29"/>
    <mergeCell ref="O30:U30"/>
    <mergeCell ref="O20:U20"/>
    <mergeCell ref="O21:U21"/>
    <mergeCell ref="O22:U22"/>
    <mergeCell ref="O23:U23"/>
    <mergeCell ref="O11:U11"/>
    <mergeCell ref="O12:U12"/>
    <mergeCell ref="B14:U14"/>
    <mergeCell ref="F16:T16"/>
    <mergeCell ref="O31:U31"/>
    <mergeCell ref="B1:C2"/>
    <mergeCell ref="E1:F2"/>
    <mergeCell ref="P1:P2"/>
    <mergeCell ref="Q1:Q2"/>
    <mergeCell ref="J3:T3"/>
    <mergeCell ref="F5:T5"/>
    <mergeCell ref="A17:A23"/>
    <mergeCell ref="G17:I17"/>
    <mergeCell ref="J17:L17"/>
    <mergeCell ref="M17:U17"/>
    <mergeCell ref="G18:H18"/>
    <mergeCell ref="L18:N18"/>
    <mergeCell ref="A6:A12"/>
    <mergeCell ref="G6:I6"/>
    <mergeCell ref="J6:L6"/>
    <mergeCell ref="M6:U6"/>
    <mergeCell ref="G7:H7"/>
    <mergeCell ref="L7:N7"/>
    <mergeCell ref="O7:U7"/>
    <mergeCell ref="O8:U8"/>
    <mergeCell ref="O9:U9"/>
    <mergeCell ref="O10:U10"/>
    <mergeCell ref="O18:U18"/>
    <mergeCell ref="O19:U19"/>
  </mergeCells>
  <conditionalFormatting sqref="B72:U72 B94:U94 B105:U105 B116:U116 B129:U129 B140:U140 B151:U151 B162:U162 B173:U173 B185:U185 B196:U196 B207:U207 B36:U36 B47:U47 B218:U218 B58:U58 B25:U25 B14:U14 B83:U83">
    <cfRule type="cellIs" dxfId="0" priority="1" operator="equal">
      <formula>1</formula>
    </cfRule>
  </conditionalFormatting>
  <dataValidations count="1">
    <dataValidation type="list" allowBlank="1" showInputMessage="1" showErrorMessage="1" sqref="A154:A160 A177:A183 A121:A127 A188:A194 A97:A103 A210:A216 A132:A138 A86:A92 A64:A70 A75:A81 A50:A56 A28:A34 A17:A23 A39:A45 A199:A205 A6:A12 A165:A171 A108:A114 A143:A149 A221:A227">
      <formula1>$AB$292:$AB$310</formula1>
    </dataValidation>
  </dataValidations>
  <pageMargins left="0" right="0" top="0.19685039370078741" bottom="0.15748031496062992" header="0.11811023622047245" footer="0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d'Inventaire 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2017-02-04T16:00:39Z</dcterms:modified>
</cp:coreProperties>
</file>