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30" windowWidth="18795" windowHeight="12015"/>
  </bookViews>
  <sheets>
    <sheet name="TOP 5" sheetId="2" r:id="rId1"/>
  </sheets>
  <definedNames>
    <definedName name="base">'TOP 5'!$B$2:$D$6</definedName>
    <definedName name="matieres">'TOP 5'!$B$1:$D$1</definedName>
    <definedName name="noms">'TOP 5'!$A$2:$A$6</definedName>
  </definedNames>
  <calcPr calcId="152511"/>
</workbook>
</file>

<file path=xl/calcChain.xml><?xml version="1.0" encoding="utf-8"?>
<calcChain xmlns="http://schemas.openxmlformats.org/spreadsheetml/2006/main">
  <c r="B22" i="2" l="1"/>
  <c r="C22" i="2" s="1" a="1"/>
  <c r="C22" i="2" s="1"/>
  <c r="D22" i="2" s="1"/>
  <c r="B23" i="2"/>
  <c r="B24" i="2"/>
  <c r="C24" i="2" s="1" a="1"/>
  <c r="C24" i="2" s="1"/>
  <c r="D24" i="2" s="1"/>
  <c r="B25" i="2"/>
  <c r="B21" i="2"/>
  <c r="C23" i="2" a="1"/>
  <c r="C23" i="2" s="1"/>
  <c r="E23" i="2" s="1"/>
  <c r="C25" i="2" a="1"/>
  <c r="C25" i="2" s="1"/>
  <c r="E25" i="2" s="1"/>
  <c r="C12" i="2" a="1"/>
  <c r="C12" i="2" s="1"/>
  <c r="E12" i="2" s="1"/>
  <c r="C13" i="2" a="1"/>
  <c r="C13" i="2" s="1"/>
  <c r="E13" i="2" s="1"/>
  <c r="C14" i="2" a="1"/>
  <c r="C14" i="2" s="1"/>
  <c r="E14" i="2" s="1"/>
  <c r="C15" i="2" a="1"/>
  <c r="C15" i="2" s="1"/>
  <c r="E15" i="2" s="1"/>
  <c r="C16" i="2" a="1"/>
  <c r="C16" i="2" s="1"/>
  <c r="E16" i="2" s="1"/>
  <c r="D14" i="2" l="1"/>
  <c r="E24" i="2"/>
  <c r="D12" i="2"/>
  <c r="E22" i="2"/>
  <c r="D25" i="2"/>
  <c r="D23" i="2"/>
  <c r="D16" i="2"/>
  <c r="D13" i="2"/>
  <c r="D15" i="2"/>
  <c r="C21" i="2" a="1"/>
  <c r="C21" i="2" s="1"/>
  <c r="D21" i="2" s="1"/>
  <c r="E21" i="2" l="1"/>
</calcChain>
</file>

<file path=xl/sharedStrings.xml><?xml version="1.0" encoding="utf-8"?>
<sst xmlns="http://schemas.openxmlformats.org/spreadsheetml/2006/main" count="17" uniqueCount="13">
  <si>
    <t>Bernard</t>
  </si>
  <si>
    <t>Mathilde</t>
  </si>
  <si>
    <t>David</t>
  </si>
  <si>
    <t>Sara</t>
  </si>
  <si>
    <t>Victor</t>
  </si>
  <si>
    <t>Math</t>
  </si>
  <si>
    <t>Physique</t>
  </si>
  <si>
    <t>Philosophie</t>
  </si>
  <si>
    <t xml:space="preserve">Top </t>
  </si>
  <si>
    <t>Note</t>
  </si>
  <si>
    <t>Nom</t>
  </si>
  <si>
    <t>Matière</t>
  </si>
  <si>
    <t>autre façon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</si>
</sst>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0" fillId="0" borderId="0" xfId="1" applyNumberFormat="1" applyFont="1"/>
    <xf numFmtId="0" fontId="3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/>
    <xf numFmtId="0" fontId="0" fillId="4" borderId="0" xfId="0" quotePrefix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8</xdr:row>
      <xdr:rowOff>123825</xdr:rowOff>
    </xdr:from>
    <xdr:to>
      <xdr:col>8</xdr:col>
      <xdr:colOff>152400</xdr:colOff>
      <xdr:row>11</xdr:row>
      <xdr:rowOff>9525</xdr:rowOff>
    </xdr:to>
    <xdr:cxnSp macro="">
      <xdr:nvCxnSpPr>
        <xdr:cNvPr id="4" name="Connecteur droit avec flèche 3"/>
        <xdr:cNvCxnSpPr/>
      </xdr:nvCxnSpPr>
      <xdr:spPr>
        <a:xfrm flipH="1">
          <a:off x="4038600" y="1647825"/>
          <a:ext cx="220980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7</xdr:row>
      <xdr:rowOff>38100</xdr:rowOff>
    </xdr:from>
    <xdr:to>
      <xdr:col>12</xdr:col>
      <xdr:colOff>171450</xdr:colOff>
      <xdr:row>12</xdr:row>
      <xdr:rowOff>85725</xdr:rowOff>
    </xdr:to>
    <xdr:sp macro="" textlink="">
      <xdr:nvSpPr>
        <xdr:cNvPr id="5" name="ZoneTexte 4"/>
        <xdr:cNvSpPr txBox="1"/>
      </xdr:nvSpPr>
      <xdr:spPr>
        <a:xfrm>
          <a:off x="6419850" y="1371600"/>
          <a:ext cx="28956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 faire pour trouver les noms correspondants et dans quelle matière,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2" sqref="A22"/>
    </sheetView>
  </sheetViews>
  <sheetFormatPr baseColWidth="10" defaultRowHeight="15" x14ac:dyDescent="0.25"/>
  <sheetData>
    <row r="1" spans="1:7" x14ac:dyDescent="0.25">
      <c r="B1" s="1" t="s">
        <v>5</v>
      </c>
      <c r="C1" s="1" t="s">
        <v>6</v>
      </c>
      <c r="D1" s="1" t="s">
        <v>7</v>
      </c>
    </row>
    <row r="2" spans="1:7" x14ac:dyDescent="0.25">
      <c r="A2" s="2" t="s">
        <v>0</v>
      </c>
      <c r="B2" s="3">
        <v>18</v>
      </c>
      <c r="C2" s="3">
        <v>20</v>
      </c>
      <c r="D2" s="3">
        <v>3</v>
      </c>
      <c r="G2" s="3"/>
    </row>
    <row r="3" spans="1:7" x14ac:dyDescent="0.25">
      <c r="A3" s="2" t="s">
        <v>1</v>
      </c>
      <c r="B3" s="3">
        <v>17</v>
      </c>
      <c r="C3" s="3">
        <v>2</v>
      </c>
      <c r="D3" s="3">
        <v>15</v>
      </c>
    </row>
    <row r="4" spans="1:7" x14ac:dyDescent="0.25">
      <c r="A4" s="2" t="s">
        <v>2</v>
      </c>
      <c r="B4" s="3">
        <v>19</v>
      </c>
      <c r="C4" s="3">
        <v>15</v>
      </c>
      <c r="D4" s="3">
        <v>4</v>
      </c>
    </row>
    <row r="5" spans="1:7" x14ac:dyDescent="0.25">
      <c r="A5" s="2" t="s">
        <v>3</v>
      </c>
      <c r="B5" s="3">
        <v>10</v>
      </c>
      <c r="C5" s="3">
        <v>18</v>
      </c>
      <c r="D5" s="3">
        <v>11</v>
      </c>
    </row>
    <row r="6" spans="1:7" x14ac:dyDescent="0.25">
      <c r="A6" s="2" t="s">
        <v>4</v>
      </c>
      <c r="B6" s="3">
        <v>9</v>
      </c>
      <c r="C6" s="3">
        <v>19</v>
      </c>
      <c r="D6" s="3">
        <v>5</v>
      </c>
    </row>
    <row r="11" spans="1:7" x14ac:dyDescent="0.25">
      <c r="B11" s="4" t="s">
        <v>8</v>
      </c>
      <c r="C11" s="4" t="s">
        <v>9</v>
      </c>
      <c r="D11" s="4" t="s">
        <v>10</v>
      </c>
      <c r="E11" s="4" t="s">
        <v>11</v>
      </c>
    </row>
    <row r="12" spans="1:7" x14ac:dyDescent="0.25">
      <c r="B12">
        <v>1</v>
      </c>
      <c r="C12" s="6">
        <f t="array" ref="C12">LARGE(($B$2:$D$6)+((ROW($1:$5)*COLUMN($A:$C)*1/10000)),B12)</f>
        <v>20.0002</v>
      </c>
      <c r="D12" s="7" t="str">
        <f>INDEX($A$2:$A$6,SUMPRODUCT((($B$2:$D$6)+(ROW($1:$5)*COLUMN($A:$C)/10000)=$C12)*ROW($1:$5)))</f>
        <v>Bernard</v>
      </c>
      <c r="E12" s="5" t="str">
        <f>INDEX($B$1:$D$1,SUMPRODUCT((($B$2:$D$6)+(ROW($1:$5)*COLUMN($A:$C)/10000)=$C12)*COLUMN($A:$C)))</f>
        <v>Physique</v>
      </c>
    </row>
    <row r="13" spans="1:7" x14ac:dyDescent="0.25">
      <c r="B13">
        <v>2</v>
      </c>
      <c r="C13" s="6">
        <f t="array" ref="C13">LARGE(($B$2:$D$6)+((ROW($1:$5)*COLUMN($A:$C)*1/10000)),B13)</f>
        <v>19.001000000000001</v>
      </c>
      <c r="D13" s="7" t="str">
        <f>INDEX($A$2:$A$6,SUMPRODUCT((($B$2:$D$6)+(ROW($1:$5)*COLUMN($A:$C)/10000)=$C13)*ROW($1:$5)))</f>
        <v>Victor</v>
      </c>
      <c r="E13" s="5" t="str">
        <f t="shared" ref="E13:E16" si="0">INDEX($B$1:$D$1,SUMPRODUCT((($B$2:$D$6)+(ROW($1:$5)*COLUMN($A:$C)/10000)=$C13)*COLUMN($A:$C)))</f>
        <v>Physique</v>
      </c>
    </row>
    <row r="14" spans="1:7" x14ac:dyDescent="0.25">
      <c r="B14">
        <v>3</v>
      </c>
      <c r="C14" s="6">
        <f t="array" ref="C14">LARGE(($B$2:$D$6)+((ROW($1:$5)*COLUMN($A:$C)*1/10000)),B14)</f>
        <v>19.000299999999999</v>
      </c>
      <c r="D14" s="7" t="str">
        <f t="shared" ref="D14:D16" si="1">INDEX($A$2:$A$6,SUMPRODUCT((($B$2:$D$6)+(ROW($1:$5)*COLUMN($A:$C)/10000)=$C14)*ROW($1:$5)))</f>
        <v>David</v>
      </c>
      <c r="E14" s="5" t="str">
        <f t="shared" si="0"/>
        <v>Math</v>
      </c>
    </row>
    <row r="15" spans="1:7" x14ac:dyDescent="0.25">
      <c r="B15">
        <v>4</v>
      </c>
      <c r="C15" s="6">
        <f t="array" ref="C15">LARGE(($B$2:$D$6)+((ROW($1:$5)*COLUMN($A:$C)*1/10000)),B15)</f>
        <v>18.000800000000002</v>
      </c>
      <c r="D15" s="7" t="str">
        <f t="shared" si="1"/>
        <v>Sara</v>
      </c>
      <c r="E15" s="5" t="str">
        <f t="shared" si="0"/>
        <v>Physique</v>
      </c>
    </row>
    <row r="16" spans="1:7" x14ac:dyDescent="0.25">
      <c r="B16">
        <v>5</v>
      </c>
      <c r="C16" s="6">
        <f t="array" ref="C16">LARGE(($B$2:$D$6)+((ROW($1:$5)*COLUMN($A:$C)*1/10000)),B16)</f>
        <v>18.0001</v>
      </c>
      <c r="D16" s="7" t="str">
        <f t="shared" si="1"/>
        <v>Bernard</v>
      </c>
      <c r="E16" s="5" t="str">
        <f t="shared" si="0"/>
        <v>Math</v>
      </c>
    </row>
    <row r="18" spans="1:5" x14ac:dyDescent="0.25">
      <c r="A18" t="s">
        <v>12</v>
      </c>
    </row>
    <row r="20" spans="1:5" x14ac:dyDescent="0.25">
      <c r="B20" s="4" t="s">
        <v>8</v>
      </c>
      <c r="C20" s="4" t="s">
        <v>9</v>
      </c>
      <c r="D20" s="4" t="s">
        <v>10</v>
      </c>
      <c r="E20" s="4" t="s">
        <v>11</v>
      </c>
    </row>
    <row r="21" spans="1:5" x14ac:dyDescent="0.25">
      <c r="B21">
        <f>RANK(LARGE(base,ROWS($1:1)),base)</f>
        <v>1</v>
      </c>
      <c r="C21" s="6">
        <f t="array" ref="C21">LARGE(base+((ROW($1:$5)*COLUMN($A:$C)*1/10000)),B21)</f>
        <v>20.0002</v>
      </c>
      <c r="D21" s="7" t="str">
        <f>INDEX(noms,SUMPRODUCT((base+(ROW($1:$5)*COLUMN($A:$C)/10000)=$C21)*ROW($1:$5)))</f>
        <v>Bernard</v>
      </c>
      <c r="E21" s="5" t="str">
        <f>INDEX(matieres,SUMPRODUCT((($B$2:$D$6)+(ROW($1:$5)*COLUMN($A:$C)/10000)=$C21)*COLUMN($A:$C)))</f>
        <v>Physique</v>
      </c>
    </row>
    <row r="22" spans="1:5" x14ac:dyDescent="0.25">
      <c r="B22">
        <f>RANK(LARGE(base,ROWS($1:2)),base)</f>
        <v>2</v>
      </c>
      <c r="C22" s="6">
        <f t="array" ref="C22">LARGE(base+((ROW($1:$5)*COLUMN($A:$C)*1/10000)),B22)</f>
        <v>19.001000000000001</v>
      </c>
      <c r="D22" s="7" t="str">
        <f>INDEX(noms,SUMPRODUCT((base+(ROW($1:$5)*COLUMN($A:$C)/10000)=$C22)*ROW($1:$5)))</f>
        <v>Victor</v>
      </c>
      <c r="E22" s="5" t="str">
        <f>INDEX(matieres,SUMPRODUCT((($B$2:$D$6)+(ROW($1:$5)*COLUMN($A:$C)/10000)=$C22)*COLUMN($A:$C)))</f>
        <v>Physique</v>
      </c>
    </row>
    <row r="23" spans="1:5" x14ac:dyDescent="0.25">
      <c r="B23">
        <f>RANK(LARGE(base,ROWS($1:3)),base)</f>
        <v>2</v>
      </c>
      <c r="C23" s="6">
        <f t="array" ref="C23">LARGE(base+((ROW($1:$5)*COLUMN($A:$C)*1/10000)),B23)</f>
        <v>19.001000000000001</v>
      </c>
      <c r="D23" s="7" t="str">
        <f>INDEX(noms,SUMPRODUCT((base+(ROW($1:$5)*COLUMN($A:$C)/10000)=$C23)*ROW($1:$5)))</f>
        <v>Victor</v>
      </c>
      <c r="E23" s="5" t="str">
        <f>INDEX(matieres,SUMPRODUCT((($B$2:$D$6)+(ROW($1:$5)*COLUMN($A:$C)/10000)=$C23)*COLUMN($A:$C)))</f>
        <v>Physique</v>
      </c>
    </row>
    <row r="24" spans="1:5" x14ac:dyDescent="0.25">
      <c r="B24">
        <f>RANK(LARGE(base,ROWS($1:4)),base)</f>
        <v>4</v>
      </c>
      <c r="C24" s="6">
        <f t="array" ref="C24">LARGE(base+((ROW($1:$5)*COLUMN($A:$C)*1/10000)),B24)</f>
        <v>18.000800000000002</v>
      </c>
      <c r="D24" s="7" t="str">
        <f>INDEX(noms,SUMPRODUCT((base+(ROW($1:$5)*COLUMN($A:$C)/10000)=$C24)*ROW($1:$5)))</f>
        <v>Sara</v>
      </c>
      <c r="E24" s="5" t="str">
        <f>INDEX(matieres,SUMPRODUCT((($B$2:$D$6)+(ROW($1:$5)*COLUMN($A:$C)/10000)=$C24)*COLUMN($A:$C)))</f>
        <v>Physique</v>
      </c>
    </row>
    <row r="25" spans="1:5" x14ac:dyDescent="0.25">
      <c r="B25">
        <f>RANK(LARGE(base,ROWS($1:5)),base)</f>
        <v>4</v>
      </c>
      <c r="C25" s="6">
        <f t="array" ref="C25">LARGE(base+((ROW($1:$5)*COLUMN($A:$C)*1/10000)),B25)</f>
        <v>18.000800000000002</v>
      </c>
      <c r="D25" s="7" t="str">
        <f>INDEX(noms,SUMPRODUCT((base+(ROW($1:$5)*COLUMN($A:$C)/10000)=$C25)*ROW($1:$5)))</f>
        <v>Sara</v>
      </c>
      <c r="E25" s="5" t="str">
        <f>INDEX(matieres,SUMPRODUCT((($B$2:$D$6)+(ROW($1:$5)*COLUMN($A:$C)/10000)=$C25)*COLUMN($A:$C)))</f>
        <v>Physique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TOP 5</vt:lpstr>
      <vt:lpstr>base</vt:lpstr>
      <vt:lpstr>matieres</vt:lpstr>
      <vt:lpstr>noms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makhlouk</dc:creator>
  <cp:lastModifiedBy>J-P</cp:lastModifiedBy>
  <dcterms:created xsi:type="dcterms:W3CDTF">2017-01-30T10:06:37Z</dcterms:created>
  <dcterms:modified xsi:type="dcterms:W3CDTF">2017-02-01T19:05:41Z</dcterms:modified>
</cp:coreProperties>
</file>