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240" yWindow="30" windowWidth="23595" windowHeight="14565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52511" calcOnSave="0"/>
</workbook>
</file>

<file path=xl/calcChain.xml><?xml version="1.0" encoding="utf-8"?>
<calcChain xmlns="http://schemas.openxmlformats.org/spreadsheetml/2006/main">
  <c r="U11" i="1" l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10" i="1"/>
  <c r="V49" i="1" l="1"/>
  <c r="T49" i="1"/>
  <c r="S49" i="1"/>
  <c r="R49" i="1"/>
  <c r="Q49" i="1"/>
  <c r="P49" i="1"/>
  <c r="O49" i="1"/>
  <c r="N49" i="1"/>
  <c r="M49" i="1"/>
  <c r="K49" i="1"/>
  <c r="J49" i="1"/>
  <c r="I49" i="1"/>
  <c r="H49" i="1"/>
  <c r="G49" i="1"/>
  <c r="F49" i="1"/>
  <c r="E49" i="1"/>
  <c r="D49" i="1"/>
  <c r="C49" i="1"/>
  <c r="B49" i="1"/>
  <c r="A49" i="1"/>
  <c r="V48" i="1"/>
  <c r="T48" i="1"/>
  <c r="S48" i="1"/>
  <c r="R48" i="1"/>
  <c r="Q48" i="1"/>
  <c r="P48" i="1"/>
  <c r="O48" i="1"/>
  <c r="N48" i="1"/>
  <c r="M48" i="1"/>
  <c r="K48" i="1"/>
  <c r="J48" i="1"/>
  <c r="I48" i="1"/>
  <c r="H48" i="1"/>
  <c r="G48" i="1"/>
  <c r="F48" i="1"/>
  <c r="E48" i="1"/>
  <c r="D48" i="1"/>
  <c r="C48" i="1"/>
  <c r="B48" i="1"/>
  <c r="A48" i="1"/>
  <c r="V47" i="1"/>
  <c r="T47" i="1"/>
  <c r="S47" i="1"/>
  <c r="R47" i="1"/>
  <c r="Q47" i="1"/>
  <c r="P47" i="1"/>
  <c r="O47" i="1"/>
  <c r="N47" i="1"/>
  <c r="M47" i="1"/>
  <c r="K47" i="1"/>
  <c r="J47" i="1"/>
  <c r="I47" i="1"/>
  <c r="H47" i="1"/>
  <c r="G47" i="1"/>
  <c r="F47" i="1"/>
  <c r="E47" i="1"/>
  <c r="D47" i="1"/>
  <c r="C47" i="1"/>
  <c r="B47" i="1"/>
  <c r="A47" i="1"/>
  <c r="V46" i="1"/>
  <c r="T46" i="1"/>
  <c r="S46" i="1"/>
  <c r="R46" i="1"/>
  <c r="Q46" i="1"/>
  <c r="P46" i="1"/>
  <c r="O46" i="1"/>
  <c r="N46" i="1"/>
  <c r="M46" i="1"/>
  <c r="K46" i="1"/>
  <c r="J46" i="1"/>
  <c r="I46" i="1"/>
  <c r="H46" i="1"/>
  <c r="G46" i="1"/>
  <c r="F46" i="1"/>
  <c r="E46" i="1"/>
  <c r="D46" i="1"/>
  <c r="C46" i="1"/>
  <c r="B46" i="1"/>
  <c r="A46" i="1"/>
  <c r="V45" i="1"/>
  <c r="T45" i="1"/>
  <c r="S45" i="1"/>
  <c r="R45" i="1"/>
  <c r="Q45" i="1"/>
  <c r="P45" i="1"/>
  <c r="O45" i="1"/>
  <c r="N45" i="1"/>
  <c r="M45" i="1"/>
  <c r="K45" i="1"/>
  <c r="J45" i="1"/>
  <c r="I45" i="1"/>
  <c r="H45" i="1"/>
  <c r="G45" i="1"/>
  <c r="F45" i="1"/>
  <c r="E45" i="1"/>
  <c r="D45" i="1"/>
  <c r="C45" i="1"/>
  <c r="B45" i="1"/>
  <c r="A45" i="1"/>
  <c r="V44" i="1"/>
  <c r="T44" i="1"/>
  <c r="S44" i="1"/>
  <c r="R44" i="1"/>
  <c r="Q44" i="1"/>
  <c r="P44" i="1"/>
  <c r="O44" i="1"/>
  <c r="N44" i="1"/>
  <c r="M44" i="1"/>
  <c r="K44" i="1"/>
  <c r="J44" i="1"/>
  <c r="I44" i="1"/>
  <c r="H44" i="1"/>
  <c r="G44" i="1"/>
  <c r="F44" i="1"/>
  <c r="E44" i="1"/>
  <c r="D44" i="1"/>
  <c r="C44" i="1"/>
  <c r="B44" i="1"/>
  <c r="A44" i="1"/>
  <c r="V43" i="1"/>
  <c r="T43" i="1"/>
  <c r="S43" i="1"/>
  <c r="R43" i="1"/>
  <c r="Q43" i="1"/>
  <c r="P43" i="1"/>
  <c r="O43" i="1"/>
  <c r="N43" i="1"/>
  <c r="M43" i="1"/>
  <c r="K43" i="1"/>
  <c r="J43" i="1"/>
  <c r="I43" i="1"/>
  <c r="H43" i="1"/>
  <c r="G43" i="1"/>
  <c r="F43" i="1"/>
  <c r="E43" i="1"/>
  <c r="D43" i="1"/>
  <c r="C43" i="1"/>
  <c r="B43" i="1"/>
  <c r="A43" i="1"/>
  <c r="V42" i="1"/>
  <c r="T42" i="1"/>
  <c r="S42" i="1"/>
  <c r="R42" i="1"/>
  <c r="Q42" i="1"/>
  <c r="P42" i="1"/>
  <c r="O42" i="1"/>
  <c r="N42" i="1"/>
  <c r="M42" i="1"/>
  <c r="K42" i="1"/>
  <c r="J42" i="1"/>
  <c r="I42" i="1"/>
  <c r="H42" i="1"/>
  <c r="G42" i="1"/>
  <c r="F42" i="1"/>
  <c r="E42" i="1"/>
  <c r="D42" i="1"/>
  <c r="C42" i="1"/>
  <c r="B42" i="1"/>
  <c r="A42" i="1"/>
  <c r="V41" i="1"/>
  <c r="T41" i="1"/>
  <c r="S41" i="1"/>
  <c r="R41" i="1"/>
  <c r="Q41" i="1"/>
  <c r="P41" i="1"/>
  <c r="O41" i="1"/>
  <c r="N41" i="1"/>
  <c r="M41" i="1"/>
  <c r="K41" i="1"/>
  <c r="J41" i="1"/>
  <c r="I41" i="1"/>
  <c r="H41" i="1"/>
  <c r="G41" i="1"/>
  <c r="F41" i="1"/>
  <c r="E41" i="1"/>
  <c r="D41" i="1"/>
  <c r="C41" i="1"/>
  <c r="B41" i="1"/>
  <c r="A41" i="1"/>
  <c r="V40" i="1"/>
  <c r="T40" i="1"/>
  <c r="S40" i="1"/>
  <c r="R40" i="1"/>
  <c r="Q40" i="1"/>
  <c r="P40" i="1"/>
  <c r="O40" i="1"/>
  <c r="N40" i="1"/>
  <c r="M40" i="1"/>
  <c r="K40" i="1"/>
  <c r="J40" i="1"/>
  <c r="I40" i="1"/>
  <c r="H40" i="1"/>
  <c r="G40" i="1"/>
  <c r="F40" i="1"/>
  <c r="E40" i="1"/>
  <c r="D40" i="1"/>
  <c r="C40" i="1"/>
  <c r="B40" i="1"/>
  <c r="A40" i="1"/>
  <c r="V39" i="1"/>
  <c r="T39" i="1"/>
  <c r="S39" i="1"/>
  <c r="R39" i="1"/>
  <c r="Q39" i="1"/>
  <c r="P39" i="1"/>
  <c r="O39" i="1"/>
  <c r="N39" i="1"/>
  <c r="M39" i="1"/>
  <c r="K39" i="1"/>
  <c r="J39" i="1"/>
  <c r="I39" i="1"/>
  <c r="H39" i="1"/>
  <c r="G39" i="1"/>
  <c r="F39" i="1"/>
  <c r="E39" i="1"/>
  <c r="D39" i="1"/>
  <c r="C39" i="1"/>
  <c r="B39" i="1"/>
  <c r="A39" i="1"/>
  <c r="V38" i="1"/>
  <c r="T38" i="1"/>
  <c r="S38" i="1"/>
  <c r="R38" i="1"/>
  <c r="Q38" i="1"/>
  <c r="P38" i="1"/>
  <c r="O38" i="1"/>
  <c r="N38" i="1"/>
  <c r="M38" i="1"/>
  <c r="K38" i="1"/>
  <c r="J38" i="1"/>
  <c r="I38" i="1"/>
  <c r="H38" i="1"/>
  <c r="G38" i="1"/>
  <c r="F38" i="1"/>
  <c r="E38" i="1"/>
  <c r="D38" i="1"/>
  <c r="C38" i="1"/>
  <c r="B38" i="1"/>
  <c r="A38" i="1"/>
  <c r="V37" i="1"/>
  <c r="T37" i="1"/>
  <c r="S37" i="1"/>
  <c r="R37" i="1"/>
  <c r="Q37" i="1"/>
  <c r="P37" i="1"/>
  <c r="O37" i="1"/>
  <c r="N37" i="1"/>
  <c r="M37" i="1"/>
  <c r="K37" i="1"/>
  <c r="J37" i="1"/>
  <c r="I37" i="1"/>
  <c r="H37" i="1"/>
  <c r="G37" i="1"/>
  <c r="F37" i="1"/>
  <c r="E37" i="1"/>
  <c r="D37" i="1"/>
  <c r="C37" i="1"/>
  <c r="B37" i="1"/>
  <c r="A37" i="1"/>
  <c r="V36" i="1"/>
  <c r="T36" i="1"/>
  <c r="S36" i="1"/>
  <c r="R36" i="1"/>
  <c r="Q36" i="1"/>
  <c r="P36" i="1"/>
  <c r="O36" i="1"/>
  <c r="N36" i="1"/>
  <c r="M36" i="1"/>
  <c r="K36" i="1"/>
  <c r="J36" i="1"/>
  <c r="I36" i="1"/>
  <c r="H36" i="1"/>
  <c r="G36" i="1"/>
  <c r="F36" i="1"/>
  <c r="E36" i="1"/>
  <c r="D36" i="1"/>
  <c r="C36" i="1"/>
  <c r="B36" i="1"/>
  <c r="A36" i="1"/>
  <c r="V35" i="1"/>
  <c r="T35" i="1"/>
  <c r="S35" i="1"/>
  <c r="R35" i="1"/>
  <c r="Q35" i="1"/>
  <c r="P35" i="1"/>
  <c r="O35" i="1"/>
  <c r="N35" i="1"/>
  <c r="M35" i="1"/>
  <c r="K35" i="1"/>
  <c r="J35" i="1"/>
  <c r="I35" i="1"/>
  <c r="H35" i="1"/>
  <c r="G35" i="1"/>
  <c r="F35" i="1"/>
  <c r="E35" i="1"/>
  <c r="D35" i="1"/>
  <c r="C35" i="1"/>
  <c r="B35" i="1"/>
  <c r="A35" i="1"/>
  <c r="V34" i="1"/>
  <c r="T34" i="1"/>
  <c r="S34" i="1"/>
  <c r="R34" i="1"/>
  <c r="Q34" i="1"/>
  <c r="P34" i="1"/>
  <c r="O34" i="1"/>
  <c r="N34" i="1"/>
  <c r="M34" i="1"/>
  <c r="K34" i="1"/>
  <c r="J34" i="1"/>
  <c r="I34" i="1"/>
  <c r="H34" i="1"/>
  <c r="G34" i="1"/>
  <c r="F34" i="1"/>
  <c r="E34" i="1"/>
  <c r="D34" i="1"/>
  <c r="C34" i="1"/>
  <c r="B34" i="1"/>
  <c r="A34" i="1"/>
  <c r="V33" i="1"/>
  <c r="T33" i="1"/>
  <c r="S33" i="1"/>
  <c r="R33" i="1"/>
  <c r="Q33" i="1"/>
  <c r="P33" i="1"/>
  <c r="O33" i="1"/>
  <c r="N33" i="1"/>
  <c r="M33" i="1"/>
  <c r="K33" i="1"/>
  <c r="J33" i="1"/>
  <c r="I33" i="1"/>
  <c r="H33" i="1"/>
  <c r="G33" i="1"/>
  <c r="F33" i="1"/>
  <c r="E33" i="1"/>
  <c r="D33" i="1"/>
  <c r="C33" i="1"/>
  <c r="B33" i="1"/>
  <c r="A33" i="1"/>
  <c r="V32" i="1"/>
  <c r="T32" i="1"/>
  <c r="S32" i="1"/>
  <c r="R32" i="1"/>
  <c r="Q32" i="1"/>
  <c r="P32" i="1"/>
  <c r="O32" i="1"/>
  <c r="N32" i="1"/>
  <c r="M32" i="1"/>
  <c r="K32" i="1"/>
  <c r="J32" i="1"/>
  <c r="I32" i="1"/>
  <c r="H32" i="1"/>
  <c r="G32" i="1"/>
  <c r="F32" i="1"/>
  <c r="E32" i="1"/>
  <c r="D32" i="1"/>
  <c r="C32" i="1"/>
  <c r="B32" i="1"/>
  <c r="A32" i="1"/>
  <c r="V31" i="1"/>
  <c r="T31" i="1"/>
  <c r="S31" i="1"/>
  <c r="R31" i="1"/>
  <c r="Q31" i="1"/>
  <c r="P31" i="1"/>
  <c r="O31" i="1"/>
  <c r="N31" i="1"/>
  <c r="M31" i="1"/>
  <c r="K31" i="1"/>
  <c r="J31" i="1"/>
  <c r="I31" i="1"/>
  <c r="H31" i="1"/>
  <c r="G31" i="1"/>
  <c r="F31" i="1"/>
  <c r="E31" i="1"/>
  <c r="D31" i="1"/>
  <c r="C31" i="1"/>
  <c r="B31" i="1"/>
  <c r="A31" i="1"/>
  <c r="V30" i="1"/>
  <c r="T30" i="1"/>
  <c r="S30" i="1"/>
  <c r="R30" i="1"/>
  <c r="Q30" i="1"/>
  <c r="P30" i="1"/>
  <c r="O30" i="1"/>
  <c r="N30" i="1"/>
  <c r="M30" i="1"/>
  <c r="K30" i="1"/>
  <c r="J30" i="1"/>
  <c r="I30" i="1"/>
  <c r="H30" i="1"/>
  <c r="G30" i="1"/>
  <c r="F30" i="1"/>
  <c r="E30" i="1"/>
  <c r="D30" i="1"/>
  <c r="C30" i="1"/>
  <c r="B30" i="1"/>
  <c r="A30" i="1"/>
  <c r="V29" i="1"/>
  <c r="T29" i="1"/>
  <c r="S29" i="1"/>
  <c r="R29" i="1"/>
  <c r="Q29" i="1"/>
  <c r="P29" i="1"/>
  <c r="O29" i="1"/>
  <c r="N29" i="1"/>
  <c r="M29" i="1"/>
  <c r="K29" i="1"/>
  <c r="J29" i="1"/>
  <c r="I29" i="1"/>
  <c r="H29" i="1"/>
  <c r="G29" i="1"/>
  <c r="F29" i="1"/>
  <c r="E29" i="1"/>
  <c r="D29" i="1"/>
  <c r="C29" i="1"/>
  <c r="B29" i="1"/>
  <c r="A29" i="1"/>
  <c r="V28" i="1"/>
  <c r="T28" i="1"/>
  <c r="S28" i="1"/>
  <c r="R28" i="1"/>
  <c r="Q28" i="1"/>
  <c r="P28" i="1"/>
  <c r="O28" i="1"/>
  <c r="N28" i="1"/>
  <c r="M28" i="1"/>
  <c r="K28" i="1"/>
  <c r="J28" i="1"/>
  <c r="I28" i="1"/>
  <c r="H28" i="1"/>
  <c r="G28" i="1"/>
  <c r="F28" i="1"/>
  <c r="E28" i="1"/>
  <c r="D28" i="1"/>
  <c r="C28" i="1"/>
  <c r="B28" i="1"/>
  <c r="A28" i="1"/>
  <c r="V27" i="1"/>
  <c r="T27" i="1"/>
  <c r="S27" i="1"/>
  <c r="R27" i="1"/>
  <c r="Q27" i="1"/>
  <c r="P27" i="1"/>
  <c r="O27" i="1"/>
  <c r="N27" i="1"/>
  <c r="M27" i="1"/>
  <c r="K27" i="1"/>
  <c r="J27" i="1"/>
  <c r="I27" i="1"/>
  <c r="H27" i="1"/>
  <c r="G27" i="1"/>
  <c r="F27" i="1"/>
  <c r="E27" i="1"/>
  <c r="D27" i="1"/>
  <c r="C27" i="1"/>
  <c r="B27" i="1"/>
  <c r="A27" i="1"/>
  <c r="V26" i="1"/>
  <c r="T26" i="1"/>
  <c r="S26" i="1"/>
  <c r="R26" i="1"/>
  <c r="Q26" i="1"/>
  <c r="P26" i="1"/>
  <c r="O26" i="1"/>
  <c r="N26" i="1"/>
  <c r="M26" i="1"/>
  <c r="K26" i="1"/>
  <c r="J26" i="1"/>
  <c r="I26" i="1"/>
  <c r="H26" i="1"/>
  <c r="G26" i="1"/>
  <c r="F26" i="1"/>
  <c r="E26" i="1"/>
  <c r="D26" i="1"/>
  <c r="C26" i="1"/>
  <c r="B26" i="1"/>
  <c r="A26" i="1"/>
  <c r="V25" i="1"/>
  <c r="T25" i="1"/>
  <c r="S25" i="1"/>
  <c r="R25" i="1"/>
  <c r="Q25" i="1"/>
  <c r="P25" i="1"/>
  <c r="O25" i="1"/>
  <c r="N25" i="1"/>
  <c r="M25" i="1"/>
  <c r="K25" i="1"/>
  <c r="J25" i="1"/>
  <c r="I25" i="1"/>
  <c r="H25" i="1"/>
  <c r="G25" i="1"/>
  <c r="F25" i="1"/>
  <c r="E25" i="1"/>
  <c r="D25" i="1"/>
  <c r="C25" i="1"/>
  <c r="B25" i="1"/>
  <c r="A25" i="1"/>
  <c r="V24" i="1"/>
  <c r="T24" i="1"/>
  <c r="S24" i="1"/>
  <c r="R24" i="1"/>
  <c r="Q24" i="1"/>
  <c r="P24" i="1"/>
  <c r="O24" i="1"/>
  <c r="N24" i="1"/>
  <c r="M24" i="1"/>
  <c r="K24" i="1"/>
  <c r="J24" i="1"/>
  <c r="I24" i="1"/>
  <c r="H24" i="1"/>
  <c r="G24" i="1"/>
  <c r="F24" i="1"/>
  <c r="E24" i="1"/>
  <c r="D24" i="1"/>
  <c r="C24" i="1"/>
  <c r="B24" i="1"/>
  <c r="A24" i="1"/>
  <c r="V23" i="1"/>
  <c r="T23" i="1"/>
  <c r="S23" i="1"/>
  <c r="R23" i="1"/>
  <c r="Q23" i="1"/>
  <c r="P23" i="1"/>
  <c r="O23" i="1"/>
  <c r="N23" i="1"/>
  <c r="M23" i="1"/>
  <c r="K23" i="1"/>
  <c r="J23" i="1"/>
  <c r="I23" i="1"/>
  <c r="H23" i="1"/>
  <c r="G23" i="1"/>
  <c r="F23" i="1"/>
  <c r="E23" i="1"/>
  <c r="D23" i="1"/>
  <c r="C23" i="1"/>
  <c r="B23" i="1"/>
  <c r="A23" i="1"/>
  <c r="V22" i="1"/>
  <c r="T22" i="1"/>
  <c r="S22" i="1"/>
  <c r="R22" i="1"/>
  <c r="Q22" i="1"/>
  <c r="P22" i="1"/>
  <c r="O22" i="1"/>
  <c r="N22" i="1"/>
  <c r="M22" i="1"/>
  <c r="K22" i="1"/>
  <c r="J22" i="1"/>
  <c r="I22" i="1"/>
  <c r="H22" i="1"/>
  <c r="G22" i="1"/>
  <c r="F22" i="1"/>
  <c r="E22" i="1"/>
  <c r="D22" i="1"/>
  <c r="C22" i="1"/>
  <c r="B22" i="1"/>
  <c r="A22" i="1"/>
  <c r="V21" i="1"/>
  <c r="T21" i="1"/>
  <c r="S21" i="1"/>
  <c r="R21" i="1"/>
  <c r="Q21" i="1"/>
  <c r="P21" i="1"/>
  <c r="O21" i="1"/>
  <c r="N21" i="1"/>
  <c r="M21" i="1"/>
  <c r="K21" i="1"/>
  <c r="J21" i="1"/>
  <c r="I21" i="1"/>
  <c r="H21" i="1"/>
  <c r="G21" i="1"/>
  <c r="F21" i="1"/>
  <c r="E21" i="1"/>
  <c r="D21" i="1"/>
  <c r="C21" i="1"/>
  <c r="B21" i="1"/>
  <c r="A21" i="1"/>
  <c r="V20" i="1"/>
  <c r="T20" i="1"/>
  <c r="S20" i="1"/>
  <c r="R20" i="1"/>
  <c r="Q20" i="1"/>
  <c r="P20" i="1"/>
  <c r="O20" i="1"/>
  <c r="N20" i="1"/>
  <c r="M20" i="1"/>
  <c r="K20" i="1"/>
  <c r="J20" i="1"/>
  <c r="I20" i="1"/>
  <c r="H20" i="1"/>
  <c r="G20" i="1"/>
  <c r="F20" i="1"/>
  <c r="E20" i="1"/>
  <c r="D20" i="1"/>
  <c r="C20" i="1"/>
  <c r="B20" i="1"/>
  <c r="A20" i="1"/>
  <c r="V19" i="1"/>
  <c r="T19" i="1"/>
  <c r="S19" i="1"/>
  <c r="R19" i="1"/>
  <c r="Q19" i="1"/>
  <c r="P19" i="1"/>
  <c r="O19" i="1"/>
  <c r="N19" i="1"/>
  <c r="M19" i="1"/>
  <c r="K19" i="1"/>
  <c r="J19" i="1"/>
  <c r="I19" i="1"/>
  <c r="H19" i="1"/>
  <c r="G19" i="1"/>
  <c r="F19" i="1"/>
  <c r="E19" i="1"/>
  <c r="D19" i="1"/>
  <c r="C19" i="1"/>
  <c r="B19" i="1"/>
  <c r="A19" i="1"/>
  <c r="V18" i="1"/>
  <c r="T18" i="1"/>
  <c r="S18" i="1"/>
  <c r="R18" i="1"/>
  <c r="Q18" i="1"/>
  <c r="P18" i="1"/>
  <c r="O18" i="1"/>
  <c r="N18" i="1"/>
  <c r="M18" i="1"/>
  <c r="K18" i="1"/>
  <c r="J18" i="1"/>
  <c r="I18" i="1"/>
  <c r="H18" i="1"/>
  <c r="G18" i="1"/>
  <c r="F18" i="1"/>
  <c r="E18" i="1"/>
  <c r="D18" i="1"/>
  <c r="C18" i="1"/>
  <c r="B18" i="1"/>
  <c r="A18" i="1"/>
  <c r="V17" i="1"/>
  <c r="T17" i="1"/>
  <c r="S17" i="1"/>
  <c r="R17" i="1"/>
  <c r="Q17" i="1"/>
  <c r="P17" i="1"/>
  <c r="O17" i="1"/>
  <c r="N17" i="1"/>
  <c r="M17" i="1"/>
  <c r="K17" i="1"/>
  <c r="J17" i="1"/>
  <c r="I17" i="1"/>
  <c r="H17" i="1"/>
  <c r="G17" i="1"/>
  <c r="F17" i="1"/>
  <c r="E17" i="1"/>
  <c r="D17" i="1"/>
  <c r="C17" i="1"/>
  <c r="B17" i="1"/>
  <c r="A17" i="1"/>
  <c r="V16" i="1"/>
  <c r="T16" i="1"/>
  <c r="S16" i="1"/>
  <c r="R16" i="1"/>
  <c r="Q16" i="1"/>
  <c r="P16" i="1"/>
  <c r="O16" i="1"/>
  <c r="N16" i="1"/>
  <c r="M16" i="1"/>
  <c r="K16" i="1"/>
  <c r="J16" i="1"/>
  <c r="I16" i="1"/>
  <c r="H16" i="1"/>
  <c r="G16" i="1"/>
  <c r="F16" i="1"/>
  <c r="E16" i="1"/>
  <c r="D16" i="1"/>
  <c r="C16" i="1"/>
  <c r="B16" i="1"/>
  <c r="A16" i="1"/>
  <c r="V15" i="1"/>
  <c r="T15" i="1"/>
  <c r="S15" i="1"/>
  <c r="R15" i="1"/>
  <c r="Q15" i="1"/>
  <c r="P15" i="1"/>
  <c r="O15" i="1"/>
  <c r="N15" i="1"/>
  <c r="M15" i="1"/>
  <c r="K15" i="1"/>
  <c r="J15" i="1"/>
  <c r="I15" i="1"/>
  <c r="H15" i="1"/>
  <c r="G15" i="1"/>
  <c r="F15" i="1"/>
  <c r="E15" i="1"/>
  <c r="D15" i="1"/>
  <c r="C15" i="1"/>
  <c r="B15" i="1"/>
  <c r="A15" i="1"/>
  <c r="V14" i="1"/>
  <c r="T14" i="1"/>
  <c r="S14" i="1"/>
  <c r="R14" i="1"/>
  <c r="Q14" i="1"/>
  <c r="P14" i="1"/>
  <c r="O14" i="1"/>
  <c r="N14" i="1"/>
  <c r="M14" i="1"/>
  <c r="K14" i="1"/>
  <c r="J14" i="1"/>
  <c r="I14" i="1"/>
  <c r="H14" i="1"/>
  <c r="G14" i="1"/>
  <c r="F14" i="1"/>
  <c r="E14" i="1"/>
  <c r="D14" i="1"/>
  <c r="C14" i="1"/>
  <c r="B14" i="1"/>
  <c r="A14" i="1"/>
  <c r="V13" i="1"/>
  <c r="T13" i="1"/>
  <c r="S13" i="1"/>
  <c r="R13" i="1"/>
  <c r="Q13" i="1"/>
  <c r="P13" i="1"/>
  <c r="O13" i="1"/>
  <c r="N13" i="1"/>
  <c r="M13" i="1"/>
  <c r="K13" i="1"/>
  <c r="J13" i="1"/>
  <c r="I13" i="1"/>
  <c r="H13" i="1"/>
  <c r="G13" i="1"/>
  <c r="F13" i="1"/>
  <c r="E13" i="1"/>
  <c r="D13" i="1"/>
  <c r="C13" i="1"/>
  <c r="B13" i="1"/>
  <c r="A13" i="1"/>
  <c r="V12" i="1"/>
  <c r="T12" i="1"/>
  <c r="S12" i="1"/>
  <c r="R12" i="1"/>
  <c r="Q12" i="1"/>
  <c r="P12" i="1"/>
  <c r="O12" i="1"/>
  <c r="N12" i="1"/>
  <c r="M12" i="1"/>
  <c r="K12" i="1"/>
  <c r="J12" i="1"/>
  <c r="I12" i="1"/>
  <c r="H12" i="1"/>
  <c r="G12" i="1"/>
  <c r="F12" i="1"/>
  <c r="E12" i="1"/>
  <c r="D12" i="1"/>
  <c r="C12" i="1"/>
  <c r="B12" i="1"/>
  <c r="A12" i="1"/>
  <c r="V11" i="1"/>
  <c r="T11" i="1"/>
  <c r="S11" i="1"/>
  <c r="R11" i="1"/>
  <c r="Q11" i="1"/>
  <c r="P11" i="1"/>
  <c r="O11" i="1"/>
  <c r="N11" i="1"/>
  <c r="M11" i="1"/>
  <c r="K11" i="1"/>
  <c r="J11" i="1"/>
  <c r="I11" i="1"/>
  <c r="H11" i="1"/>
  <c r="G11" i="1"/>
  <c r="F11" i="1"/>
  <c r="E11" i="1"/>
  <c r="D11" i="1"/>
  <c r="C11" i="1"/>
  <c r="B11" i="1"/>
  <c r="A11" i="1"/>
  <c r="V10" i="1"/>
  <c r="T10" i="1"/>
  <c r="S10" i="1"/>
  <c r="R10" i="1"/>
  <c r="Q10" i="1"/>
  <c r="P10" i="1"/>
  <c r="O10" i="1"/>
  <c r="N10" i="1"/>
  <c r="M10" i="1"/>
  <c r="K10" i="1"/>
  <c r="L49" i="1" s="1"/>
  <c r="J10" i="1"/>
  <c r="I10" i="1"/>
  <c r="H10" i="1"/>
  <c r="G10" i="1"/>
  <c r="F10" i="1"/>
  <c r="E10" i="1"/>
  <c r="D10" i="1"/>
  <c r="C10" i="1"/>
  <c r="B10" i="1"/>
  <c r="A10" i="1"/>
  <c r="P8" i="1"/>
  <c r="M8" i="1"/>
  <c r="J8" i="1"/>
  <c r="G8" i="1"/>
  <c r="D8" i="1"/>
  <c r="C8" i="1"/>
  <c r="C7" i="1"/>
  <c r="C6" i="1"/>
  <c r="C5" i="1"/>
  <c r="C4" i="1"/>
  <c r="A1" i="1"/>
  <c r="L12" i="1" l="1"/>
  <c r="L11" i="1"/>
  <c r="L13" i="1"/>
  <c r="L10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</calcChain>
</file>

<file path=xl/sharedStrings.xml><?xml version="1.0" encoding="utf-8"?>
<sst xmlns="http://schemas.openxmlformats.org/spreadsheetml/2006/main" count="42" uniqueCount="27">
  <si>
    <t>Dotation</t>
  </si>
  <si>
    <t>Inscrtits</t>
  </si>
  <si>
    <t>Forfaits</t>
  </si>
  <si>
    <t>Partant</t>
  </si>
  <si>
    <t>Concours N°</t>
  </si>
  <si>
    <t>Non Partants</t>
  </si>
  <si>
    <t>Epreuve N°</t>
  </si>
  <si>
    <t>Abandons</t>
  </si>
  <si>
    <t>Piste N°</t>
  </si>
  <si>
    <t>Eliminés</t>
  </si>
  <si>
    <t>Imprimé le :</t>
  </si>
  <si>
    <t>Juge E</t>
  </si>
  <si>
    <t>Juge H</t>
  </si>
  <si>
    <t>Juge C</t>
  </si>
  <si>
    <t>Juge M</t>
  </si>
  <si>
    <t>Juge B</t>
  </si>
  <si>
    <t>Classés</t>
  </si>
  <si>
    <t>A:</t>
  </si>
  <si>
    <t>Total</t>
  </si>
  <si>
    <t>N°</t>
  </si>
  <si>
    <t>Pts</t>
  </si>
  <si>
    <t>%</t>
  </si>
  <si>
    <t>cl</t>
  </si>
  <si>
    <t>Candidat</t>
  </si>
  <si>
    <t>Classe</t>
  </si>
  <si>
    <t>Examen final UC9</t>
  </si>
  <si>
    <t>Note d'éfficacité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</si>
</sst>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&quot; €&quot;"/>
    <numFmt numFmtId="165" formatCode="dd/mm/yy"/>
    <numFmt numFmtId="166" formatCode="d\ mmmm\ yyyy;@"/>
    <numFmt numFmtId="167" formatCode="d/m/yy\ h:mm;@"/>
    <numFmt numFmtId="168" formatCode="0.000"/>
    <numFmt numFmtId="169" formatCode="0.00000"/>
  </numFmts>
  <fonts count="8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Calibri"/>
      <family val="2"/>
    </font>
    <font>
      <b/>
      <sz val="18"/>
      <color rgb="FF000000"/>
      <name val="Times New Roman"/>
      <family val="1"/>
    </font>
    <font>
      <sz val="9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2" xfId="0" applyFont="1" applyBorder="1" applyProtection="1"/>
    <xf numFmtId="0" fontId="1" fillId="0" borderId="4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/>
    <xf numFmtId="0" fontId="3" fillId="0" borderId="5" xfId="0" applyFont="1" applyBorder="1" applyAlignment="1" applyProtection="1">
      <alignment horizontal="center" vertical="center"/>
    </xf>
    <xf numFmtId="0" fontId="2" fillId="0" borderId="5" xfId="0" applyFont="1" applyBorder="1" applyProtection="1"/>
    <xf numFmtId="0" fontId="4" fillId="0" borderId="0" xfId="0" applyFont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vertical="center"/>
    </xf>
    <xf numFmtId="164" fontId="2" fillId="0" borderId="9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Protection="1"/>
    <xf numFmtId="0" fontId="2" fillId="0" borderId="0" xfId="0" applyFont="1" applyBorder="1" applyAlignment="1" applyProtection="1">
      <alignment horizontal="center" vertical="center"/>
    </xf>
    <xf numFmtId="1" fontId="3" fillId="0" borderId="5" xfId="0" applyNumberFormat="1" applyFont="1" applyBorder="1" applyAlignment="1" applyProtection="1">
      <alignment horizontal="center" vertical="center"/>
    </xf>
    <xf numFmtId="1" fontId="6" fillId="0" borderId="0" xfId="0" applyNumberFormat="1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165" fontId="3" fillId="0" borderId="5" xfId="0" applyNumberFormat="1" applyFont="1" applyBorder="1" applyAlignment="1" applyProtection="1">
      <alignment horizontal="center" vertical="center"/>
    </xf>
    <xf numFmtId="21" fontId="3" fillId="0" borderId="5" xfId="0" applyNumberFormat="1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</xf>
    <xf numFmtId="2" fontId="2" fillId="0" borderId="5" xfId="0" applyNumberFormat="1" applyFont="1" applyBorder="1" applyAlignment="1" applyProtection="1">
      <alignment vertical="center"/>
    </xf>
    <xf numFmtId="168" fontId="2" fillId="0" borderId="5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4" fontId="2" fillId="0" borderId="5" xfId="0" applyNumberFormat="1" applyFont="1" applyBorder="1" applyAlignment="1" applyProtection="1">
      <alignment vertical="center"/>
    </xf>
    <xf numFmtId="169" fontId="4" fillId="0" borderId="0" xfId="0" applyNumberFormat="1" applyFont="1" applyProtection="1"/>
    <xf numFmtId="0" fontId="2" fillId="0" borderId="5" xfId="0" applyNumberFormat="1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166" fontId="3" fillId="0" borderId="22" xfId="0" applyNumberFormat="1" applyFont="1" applyBorder="1" applyAlignment="1" applyProtection="1">
      <alignment horizontal="center" vertical="center"/>
    </xf>
    <xf numFmtId="166" fontId="3" fillId="0" borderId="23" xfId="0" applyNumberFormat="1" applyFont="1" applyBorder="1" applyAlignment="1" applyProtection="1">
      <alignment horizontal="center" vertical="center"/>
    </xf>
    <xf numFmtId="166" fontId="3" fillId="0" borderId="24" xfId="0" applyNumberFormat="1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wrapText="1"/>
    </xf>
    <xf numFmtId="167" fontId="2" fillId="0" borderId="5" xfId="0" applyNumberFormat="1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4" fillId="2" borderId="0" xfId="0" applyFont="1" applyFill="1" applyProtection="1"/>
    <xf numFmtId="169" fontId="4" fillId="2" borderId="0" xfId="0" applyNumberFormat="1" applyFont="1" applyFill="1" applyProtection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st%20Examen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+Engagés"/>
      <sheetName val="Cav1"/>
      <sheetName val="Cav2"/>
      <sheetName val="Cav3"/>
      <sheetName val="Cav4"/>
      <sheetName val="Cav5"/>
      <sheetName val="Cav6"/>
      <sheetName val="Cav7"/>
      <sheetName val="Cav8"/>
      <sheetName val="Cav9"/>
      <sheetName val="Cav10"/>
      <sheetName val="Cav11"/>
      <sheetName val="Cav12"/>
      <sheetName val="Cav13"/>
      <sheetName val="Cav14"/>
      <sheetName val="Cav15"/>
      <sheetName val="Cav16"/>
      <sheetName val="Cav17"/>
      <sheetName val="Cav18"/>
      <sheetName val="Cav19"/>
      <sheetName val="Cav20"/>
      <sheetName val="Cav21"/>
      <sheetName val="Cav22"/>
      <sheetName val="Cav23"/>
      <sheetName val="Cav24"/>
      <sheetName val="Cav25"/>
      <sheetName val="Cav26"/>
      <sheetName val="Cav27"/>
      <sheetName val="Cav28"/>
      <sheetName val="Cav29"/>
      <sheetName val="Cav30"/>
      <sheetName val="Cav31"/>
      <sheetName val="Cav32"/>
      <sheetName val="Cav33"/>
      <sheetName val="Cav34"/>
      <sheetName val="Cav35"/>
      <sheetName val="Cav36"/>
      <sheetName val="Cav37"/>
      <sheetName val="Cav38"/>
      <sheetName val="Cav39"/>
      <sheetName val="Cav40"/>
      <sheetName val="Résultats"/>
    </sheetNames>
    <sheetDataSet>
      <sheetData sheetId="0">
        <row r="3">
          <cell r="B3" t="str">
            <v>Quel Lieu (Dép)</v>
          </cell>
        </row>
        <row r="4">
          <cell r="B4" t="str">
            <v>Quel N°</v>
          </cell>
          <cell r="H4" t="str">
            <v>X</v>
          </cell>
        </row>
        <row r="5">
          <cell r="B5" t="str">
            <v>Quel N°</v>
          </cell>
        </row>
        <row r="6">
          <cell r="B6" t="str">
            <v>Piste ?</v>
          </cell>
        </row>
        <row r="12">
          <cell r="A12">
            <v>1</v>
          </cell>
          <cell r="B12" t="str">
            <v>Y</v>
          </cell>
          <cell r="G12" t="str">
            <v>Z</v>
          </cell>
        </row>
      </sheetData>
      <sheetData sheetId="1">
        <row r="3">
          <cell r="I3">
            <v>40.5</v>
          </cell>
        </row>
        <row r="4">
          <cell r="I4">
            <v>150</v>
          </cell>
        </row>
        <row r="5">
          <cell r="I5">
            <v>50</v>
          </cell>
        </row>
        <row r="42">
          <cell r="D42" t="str">
            <v/>
          </cell>
          <cell r="E42" t="str">
            <v/>
          </cell>
          <cell r="F42">
            <v>50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150</v>
          </cell>
          <cell r="G43" t="str">
            <v/>
          </cell>
          <cell r="H43" t="str">
            <v/>
          </cell>
        </row>
      </sheetData>
      <sheetData sheetId="2">
        <row r="3">
          <cell r="I3">
            <v>42</v>
          </cell>
        </row>
        <row r="4">
          <cell r="I4">
            <v>168</v>
          </cell>
        </row>
        <row r="5">
          <cell r="I5">
            <v>56</v>
          </cell>
        </row>
        <row r="42">
          <cell r="D42" t="str">
            <v/>
          </cell>
          <cell r="E42" t="str">
            <v/>
          </cell>
          <cell r="F42">
            <v>56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168</v>
          </cell>
          <cell r="G43" t="str">
            <v/>
          </cell>
          <cell r="H43" t="str">
            <v/>
          </cell>
        </row>
      </sheetData>
      <sheetData sheetId="3">
        <row r="3">
          <cell r="I3">
            <v>40</v>
          </cell>
        </row>
        <row r="4">
          <cell r="I4">
            <v>150</v>
          </cell>
        </row>
        <row r="5">
          <cell r="I5">
            <v>50</v>
          </cell>
        </row>
        <row r="42">
          <cell r="D42" t="str">
            <v/>
          </cell>
          <cell r="E42" t="str">
            <v/>
          </cell>
          <cell r="F42">
            <v>50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150</v>
          </cell>
          <cell r="G43" t="str">
            <v/>
          </cell>
          <cell r="H43" t="str">
            <v/>
          </cell>
        </row>
      </sheetData>
      <sheetData sheetId="4">
        <row r="3">
          <cell r="I3">
            <v>40</v>
          </cell>
        </row>
        <row r="4">
          <cell r="I4">
            <v>151</v>
          </cell>
        </row>
        <row r="5">
          <cell r="I5">
            <v>50.333333333333336</v>
          </cell>
        </row>
        <row r="42">
          <cell r="D42" t="str">
            <v/>
          </cell>
          <cell r="E42" t="str">
            <v/>
          </cell>
          <cell r="F42">
            <v>50.333333333333336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151</v>
          </cell>
          <cell r="G43" t="str">
            <v/>
          </cell>
          <cell r="H43" t="str">
            <v/>
          </cell>
        </row>
      </sheetData>
      <sheetData sheetId="5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6">
        <row r="3">
          <cell r="I3">
            <v>48</v>
          </cell>
        </row>
        <row r="4">
          <cell r="I4">
            <v>180</v>
          </cell>
        </row>
        <row r="5">
          <cell r="I5">
            <v>60</v>
          </cell>
        </row>
        <row r="42">
          <cell r="D42" t="str">
            <v/>
          </cell>
          <cell r="E42" t="str">
            <v/>
          </cell>
          <cell r="F42">
            <v>60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180</v>
          </cell>
          <cell r="G43" t="str">
            <v/>
          </cell>
          <cell r="H43" t="str">
            <v/>
          </cell>
        </row>
      </sheetData>
      <sheetData sheetId="7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8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9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10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11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1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13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14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15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16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17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18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19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20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21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2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23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24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25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26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27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28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29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30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31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3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33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34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35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36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37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38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39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40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42">
          <cell r="D42" t="str">
            <v/>
          </cell>
          <cell r="E42" t="str">
            <v/>
          </cell>
          <cell r="F42">
            <v>0</v>
          </cell>
          <cell r="G42" t="str">
            <v/>
          </cell>
          <cell r="H42" t="str">
            <v/>
          </cell>
        </row>
        <row r="43">
          <cell r="D43" t="str">
            <v/>
          </cell>
          <cell r="E43" t="str">
            <v/>
          </cell>
          <cell r="F43">
            <v>0</v>
          </cell>
          <cell r="G43" t="str">
            <v/>
          </cell>
          <cell r="H43" t="str">
            <v/>
          </cell>
        </row>
      </sheetData>
      <sheetData sheetId="4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tabSelected="1" topLeftCell="H1" zoomScale="90" zoomScaleNormal="90" workbookViewId="0">
      <selection activeCell="X2" sqref="X2"/>
    </sheetView>
  </sheetViews>
  <sheetFormatPr baseColWidth="10" defaultRowHeight="15" x14ac:dyDescent="0.25"/>
  <cols>
    <col min="23" max="23" width="11.42578125" style="66"/>
  </cols>
  <sheetData>
    <row r="1" spans="1:24" ht="18.75" x14ac:dyDescent="0.25">
      <c r="A1" s="29" t="str">
        <f>'[1]Info+Engagés'!B3</f>
        <v>Quel Lieu (Dép)</v>
      </c>
      <c r="B1" s="30"/>
      <c r="C1" s="31"/>
      <c r="D1" s="1"/>
      <c r="E1" s="1"/>
      <c r="F1" s="1"/>
      <c r="G1" s="2"/>
      <c r="H1" s="3"/>
      <c r="I1" s="3"/>
      <c r="J1" s="3"/>
      <c r="K1" s="4"/>
      <c r="L1" s="4"/>
      <c r="M1" s="3"/>
      <c r="N1" s="3"/>
      <c r="O1" s="3"/>
      <c r="P1" s="5"/>
      <c r="Q1" s="5"/>
      <c r="R1" s="6" t="s">
        <v>0</v>
      </c>
      <c r="S1" s="38" t="s">
        <v>1</v>
      </c>
      <c r="T1" s="38"/>
      <c r="U1" s="38"/>
      <c r="V1" s="7"/>
      <c r="W1" s="64"/>
      <c r="X1" s="8"/>
    </row>
    <row r="2" spans="1:24" ht="18.75" x14ac:dyDescent="0.25">
      <c r="A2" s="32"/>
      <c r="B2" s="33"/>
      <c r="C2" s="34"/>
      <c r="D2" s="9"/>
      <c r="E2" s="9"/>
      <c r="F2" s="9"/>
      <c r="G2" s="4"/>
      <c r="H2" s="4"/>
      <c r="I2" s="4"/>
      <c r="J2" s="4"/>
      <c r="K2" s="4"/>
      <c r="L2" s="4"/>
      <c r="M2" s="4"/>
      <c r="N2" s="4"/>
      <c r="O2" s="4"/>
      <c r="P2" s="10"/>
      <c r="Q2" s="10"/>
      <c r="R2" s="11"/>
      <c r="S2" s="38" t="s">
        <v>2</v>
      </c>
      <c r="T2" s="38"/>
      <c r="U2" s="38"/>
      <c r="V2" s="7"/>
      <c r="W2" s="64"/>
      <c r="X2" s="8"/>
    </row>
    <row r="3" spans="1:24" x14ac:dyDescent="0.25">
      <c r="A3" s="35"/>
      <c r="B3" s="36"/>
      <c r="C3" s="37"/>
      <c r="D3" s="9"/>
      <c r="E3" s="10"/>
      <c r="F3" s="10"/>
      <c r="G3" s="12"/>
      <c r="H3" s="39" t="s">
        <v>25</v>
      </c>
      <c r="I3" s="40"/>
      <c r="J3" s="40"/>
      <c r="K3" s="40"/>
      <c r="L3" s="40"/>
      <c r="M3" s="40"/>
      <c r="N3" s="40"/>
      <c r="O3" s="41"/>
      <c r="P3" s="13"/>
      <c r="Q3" s="14"/>
      <c r="R3" s="14"/>
      <c r="S3" s="48" t="s">
        <v>3</v>
      </c>
      <c r="T3" s="48"/>
      <c r="U3" s="48"/>
      <c r="V3" s="7"/>
      <c r="W3" s="64"/>
      <c r="X3" s="8"/>
    </row>
    <row r="4" spans="1:24" x14ac:dyDescent="0.25">
      <c r="A4" s="49" t="s">
        <v>4</v>
      </c>
      <c r="B4" s="49"/>
      <c r="C4" s="15" t="str">
        <f>'[1]Info+Engagés'!B4</f>
        <v>Quel N°</v>
      </c>
      <c r="D4" s="16"/>
      <c r="E4" s="10"/>
      <c r="F4" s="10"/>
      <c r="G4" s="12"/>
      <c r="H4" s="42"/>
      <c r="I4" s="43"/>
      <c r="J4" s="43"/>
      <c r="K4" s="43"/>
      <c r="L4" s="43"/>
      <c r="M4" s="43"/>
      <c r="N4" s="43"/>
      <c r="O4" s="44"/>
      <c r="P4" s="13"/>
      <c r="Q4" s="17"/>
      <c r="R4" s="17"/>
      <c r="S4" s="48" t="s">
        <v>5</v>
      </c>
      <c r="T4" s="48"/>
      <c r="U4" s="48"/>
      <c r="V4" s="7"/>
      <c r="W4" s="64"/>
      <c r="X4" s="8"/>
    </row>
    <row r="5" spans="1:24" x14ac:dyDescent="0.25">
      <c r="A5" s="48" t="s">
        <v>6</v>
      </c>
      <c r="B5" s="48"/>
      <c r="C5" s="6" t="str">
        <f>'[1]Info+Engagés'!B5</f>
        <v>Quel N°</v>
      </c>
      <c r="D5" s="9"/>
      <c r="E5" s="10"/>
      <c r="F5" s="10"/>
      <c r="G5" s="12"/>
      <c r="H5" s="45"/>
      <c r="I5" s="46"/>
      <c r="J5" s="46"/>
      <c r="K5" s="46"/>
      <c r="L5" s="46"/>
      <c r="M5" s="46"/>
      <c r="N5" s="46"/>
      <c r="O5" s="47"/>
      <c r="P5" s="9"/>
      <c r="Q5" s="9"/>
      <c r="R5" s="13"/>
      <c r="S5" s="48" t="s">
        <v>7</v>
      </c>
      <c r="T5" s="48"/>
      <c r="U5" s="48"/>
      <c r="V5" s="7"/>
      <c r="W5" s="64"/>
      <c r="X5" s="8"/>
    </row>
    <row r="6" spans="1:24" ht="15.75" x14ac:dyDescent="0.25">
      <c r="A6" s="48" t="s">
        <v>8</v>
      </c>
      <c r="B6" s="48"/>
      <c r="C6" s="6" t="str">
        <f>'[1]Info+Engagés'!B6</f>
        <v>Piste ?</v>
      </c>
      <c r="D6" s="9"/>
      <c r="E6" s="10"/>
      <c r="F6" s="10"/>
      <c r="G6" s="50"/>
      <c r="H6" s="50"/>
      <c r="I6" s="18"/>
      <c r="J6" s="14"/>
      <c r="K6" s="14"/>
      <c r="L6" s="14"/>
      <c r="M6" s="14"/>
      <c r="N6" s="14"/>
      <c r="O6" s="14"/>
      <c r="P6" s="13"/>
      <c r="Q6" s="13"/>
      <c r="R6" s="13"/>
      <c r="S6" s="48" t="s">
        <v>9</v>
      </c>
      <c r="T6" s="48"/>
      <c r="U6" s="48"/>
      <c r="V6" s="7"/>
      <c r="W6" s="64"/>
      <c r="X6" s="8"/>
    </row>
    <row r="7" spans="1:24" x14ac:dyDescent="0.25">
      <c r="A7" s="48" t="s">
        <v>10</v>
      </c>
      <c r="B7" s="48"/>
      <c r="C7" s="19">
        <f ca="1">TODAY()</f>
        <v>42757</v>
      </c>
      <c r="D7" s="51" t="s">
        <v>11</v>
      </c>
      <c r="E7" s="52"/>
      <c r="F7" s="53"/>
      <c r="G7" s="54" t="s">
        <v>12</v>
      </c>
      <c r="H7" s="55"/>
      <c r="I7" s="56"/>
      <c r="J7" s="57" t="s">
        <v>13</v>
      </c>
      <c r="K7" s="58"/>
      <c r="L7" s="56"/>
      <c r="M7" s="54" t="s">
        <v>14</v>
      </c>
      <c r="N7" s="55"/>
      <c r="O7" s="56"/>
      <c r="P7" s="54" t="s">
        <v>15</v>
      </c>
      <c r="Q7" s="55"/>
      <c r="R7" s="56"/>
      <c r="S7" s="38" t="s">
        <v>16</v>
      </c>
      <c r="T7" s="48"/>
      <c r="U7" s="48"/>
      <c r="V7" s="7"/>
      <c r="W7" s="64"/>
      <c r="X7" s="8"/>
    </row>
    <row r="8" spans="1:24" ht="18.75" x14ac:dyDescent="0.3">
      <c r="A8" s="61" t="s">
        <v>17</v>
      </c>
      <c r="B8" s="61"/>
      <c r="C8" s="20">
        <f ca="1">NOW()</f>
        <v>42757.694219328703</v>
      </c>
      <c r="D8" s="62" t="str">
        <f>IF(ISBLANK('[1]Info+Engagés'!H2),"",('[1]Info+Engagés'!H2))</f>
        <v/>
      </c>
      <c r="E8" s="62"/>
      <c r="F8" s="62"/>
      <c r="G8" s="63" t="str">
        <f>IF(ISBLANK('[1]Info+Engagés'!H3),"",('[1]Info+Engagés'!H3))</f>
        <v/>
      </c>
      <c r="H8" s="63"/>
      <c r="I8" s="63"/>
      <c r="J8" s="63" t="str">
        <f>IF(ISBLANK('[1]Info+Engagés'!H4),"",('[1]Info+Engagés'!H4))</f>
        <v>X</v>
      </c>
      <c r="K8" s="63"/>
      <c r="L8" s="63"/>
      <c r="M8" s="63" t="str">
        <f>IF(ISBLANK('[1]Info+Engagés'!H5),"",('[1]Info+Engagés'!H5))</f>
        <v/>
      </c>
      <c r="N8" s="63"/>
      <c r="O8" s="63"/>
      <c r="P8" s="63" t="str">
        <f>IF(ISBLANK('[1]Info+Engagés'!H6),"",('[1]Info+Engagés'!H6))</f>
        <v/>
      </c>
      <c r="Q8" s="63"/>
      <c r="R8" s="63"/>
      <c r="S8" s="59" t="s">
        <v>18</v>
      </c>
      <c r="T8" s="48"/>
      <c r="U8" s="48"/>
      <c r="V8" s="60" t="s">
        <v>26</v>
      </c>
      <c r="W8" s="64"/>
      <c r="X8" s="8"/>
    </row>
    <row r="9" spans="1:24" x14ac:dyDescent="0.25">
      <c r="A9" s="21" t="s">
        <v>19</v>
      </c>
      <c r="B9" s="21" t="s">
        <v>23</v>
      </c>
      <c r="C9" s="21" t="s">
        <v>24</v>
      </c>
      <c r="D9" s="21" t="s">
        <v>20</v>
      </c>
      <c r="E9" s="21" t="s">
        <v>21</v>
      </c>
      <c r="F9" s="21" t="s">
        <v>22</v>
      </c>
      <c r="G9" s="21" t="s">
        <v>20</v>
      </c>
      <c r="H9" s="21" t="s">
        <v>21</v>
      </c>
      <c r="I9" s="21" t="s">
        <v>22</v>
      </c>
      <c r="J9" s="21" t="s">
        <v>20</v>
      </c>
      <c r="K9" s="21" t="s">
        <v>21</v>
      </c>
      <c r="L9" s="21" t="s">
        <v>22</v>
      </c>
      <c r="M9" s="21" t="s">
        <v>20</v>
      </c>
      <c r="N9" s="21" t="s">
        <v>21</v>
      </c>
      <c r="O9" s="21" t="s">
        <v>22</v>
      </c>
      <c r="P9" s="21" t="s">
        <v>20</v>
      </c>
      <c r="Q9" s="21" t="s">
        <v>21</v>
      </c>
      <c r="R9" s="21" t="s">
        <v>22</v>
      </c>
      <c r="S9" s="21" t="s">
        <v>20</v>
      </c>
      <c r="T9" s="21" t="s">
        <v>21</v>
      </c>
      <c r="U9" s="21" t="s">
        <v>22</v>
      </c>
      <c r="V9" s="60"/>
      <c r="W9" s="64"/>
      <c r="X9" s="8"/>
    </row>
    <row r="10" spans="1:24" x14ac:dyDescent="0.25">
      <c r="A10" s="21" t="str">
        <f>IF(ISBLANK('[1]Info+Engagés'!A17),"",('[1]Info+Engagés'!A17))</f>
        <v/>
      </c>
      <c r="B10" s="6" t="str">
        <f>IF(ISBLANK('[1]Info+Engagés'!B17),"",('[1]Info+Engagés'!B17))</f>
        <v/>
      </c>
      <c r="C10" s="6" t="str">
        <f>IF(ISBLANK('[1]Info+Engagés'!G17),"",('[1]Info+Engagés'!G17))</f>
        <v/>
      </c>
      <c r="D10" s="22" t="str">
        <f>[1]Cav6!D43</f>
        <v/>
      </c>
      <c r="E10" s="23" t="str">
        <f>[1]Cav6!D42</f>
        <v/>
      </c>
      <c r="F10" s="24" t="str">
        <f>IF(ISBLANK('[1]Info+Engagés'!H2),"",RANK(E10,$E$10:$E$49))</f>
        <v/>
      </c>
      <c r="G10" s="22" t="str">
        <f>[1]Cav6!E43</f>
        <v/>
      </c>
      <c r="H10" s="23" t="str">
        <f>[1]Cav6!E42</f>
        <v/>
      </c>
      <c r="I10" s="24" t="str">
        <f>IF(ISBLANK('[1]Info+Engagés'!H3),"",RANK(H10,$H$10:$H$49))</f>
        <v/>
      </c>
      <c r="J10" s="25">
        <f>[1]Cav6!F43</f>
        <v>180</v>
      </c>
      <c r="K10" s="23">
        <f>[1]Cav6!F42</f>
        <v>60</v>
      </c>
      <c r="L10" s="24">
        <f>IF(ISBLANK('[1]Info+Engagés'!H4),"",RANK(K10,$K$10:$K$49))</f>
        <v>1</v>
      </c>
      <c r="M10" s="22" t="str">
        <f>[1]Cav6!G43</f>
        <v/>
      </c>
      <c r="N10" s="23" t="str">
        <f>[1]Cav6!G42</f>
        <v/>
      </c>
      <c r="O10" s="24" t="str">
        <f>IF(ISBLANK('[1]Info+Engagés'!H5),"",RANK(N10,$N$10:$N$49))</f>
        <v/>
      </c>
      <c r="P10" s="22" t="str">
        <f>[1]Cav6!H43</f>
        <v/>
      </c>
      <c r="Q10" s="23" t="str">
        <f>[1]Cav6!H42</f>
        <v/>
      </c>
      <c r="R10" s="24" t="str">
        <f>IF(ISBLANK('[1]Info+Engagés'!H6),"",RANK(Q10,$Q$10:$Q$49))</f>
        <v/>
      </c>
      <c r="S10" s="22">
        <f>[1]Cav6!I4</f>
        <v>180</v>
      </c>
      <c r="T10" s="23">
        <f>[1]Cav6!I5</f>
        <v>60</v>
      </c>
      <c r="U10" s="6">
        <f>IF(RANK(W10,$W$10:$W$49)&lt;4,RANK(W10,$W$10:$W$49),RANK(T10,$T$10:$T$49))</f>
        <v>1</v>
      </c>
      <c r="V10" s="22">
        <f>[1]Cav6!I3</f>
        <v>48</v>
      </c>
      <c r="W10" s="65">
        <f>T10+V10/1000</f>
        <v>60.048000000000002</v>
      </c>
      <c r="X10" s="26"/>
    </row>
    <row r="11" spans="1:24" x14ac:dyDescent="0.25">
      <c r="A11" s="21" t="str">
        <f>IF(ISBLANK('[1]Info+Engagés'!A13),"",('[1]Info+Engagés'!A13))</f>
        <v/>
      </c>
      <c r="B11" s="6" t="str">
        <f>IF(ISBLANK('[1]Info+Engagés'!B13),"",('[1]Info+Engagés'!B13))</f>
        <v/>
      </c>
      <c r="C11" s="6" t="str">
        <f>IF(ISBLANK('[1]Info+Engagés'!G13),"",('[1]Info+Engagés'!G13))</f>
        <v/>
      </c>
      <c r="D11" s="22" t="str">
        <f>[1]Cav2!D43</f>
        <v/>
      </c>
      <c r="E11" s="23" t="str">
        <f>[1]Cav2!D42</f>
        <v/>
      </c>
      <c r="F11" s="24" t="str">
        <f>IF(ISBLANK('[1]Info+Engagés'!H2),"",RANK(E11,$E$10:$E$49))</f>
        <v/>
      </c>
      <c r="G11" s="22" t="str">
        <f>[1]Cav2!E43</f>
        <v/>
      </c>
      <c r="H11" s="23" t="str">
        <f>[1]Cav2!E42</f>
        <v/>
      </c>
      <c r="I11" s="24" t="str">
        <f>IF(ISBLANK('[1]Info+Engagés'!H3),"",RANK(H11,$H$10:$H$49))</f>
        <v/>
      </c>
      <c r="J11" s="25">
        <f>[1]Cav2!F43</f>
        <v>168</v>
      </c>
      <c r="K11" s="23">
        <f>[1]Cav2!F42</f>
        <v>56</v>
      </c>
      <c r="L11" s="24">
        <f>IF(ISBLANK('[1]Info+Engagés'!H4),"",RANK(K11,$K$10:$K$49))</f>
        <v>2</v>
      </c>
      <c r="M11" s="22" t="str">
        <f>[1]Cav2!G43</f>
        <v/>
      </c>
      <c r="N11" s="23" t="str">
        <f>[1]Cav2!G42</f>
        <v/>
      </c>
      <c r="O11" s="24" t="str">
        <f>IF(ISBLANK('[1]Info+Engagés'!H5),"",RANK(N11,$N$10:$N$49))</f>
        <v/>
      </c>
      <c r="P11" s="22" t="str">
        <f>[1]Cav2!H43</f>
        <v/>
      </c>
      <c r="Q11" s="22" t="str">
        <f>[1]Cav2!H42</f>
        <v/>
      </c>
      <c r="R11" s="27" t="str">
        <f>IF(ISBLANK('[1]Info+Engagés'!H6),"",RANK(Q11,$Q$10:$Q$49))</f>
        <v/>
      </c>
      <c r="S11" s="22">
        <f>[1]Cav2!I4</f>
        <v>168</v>
      </c>
      <c r="T11" s="23">
        <f>[1]Cav2!I5</f>
        <v>56</v>
      </c>
      <c r="U11" s="28">
        <f t="shared" ref="U11:U49" si="0">IF(RANK(W11,$W$10:$W$49)&lt;4,RANK(W11,$W$10:$W$49),RANK(T11,$T$10:$T$49))</f>
        <v>2</v>
      </c>
      <c r="V11" s="22">
        <f>[1]Cav2!I3</f>
        <v>42</v>
      </c>
      <c r="W11" s="65">
        <f t="shared" ref="W11:W49" si="1">T11+V11/1000</f>
        <v>56.042000000000002</v>
      </c>
      <c r="X11" s="26"/>
    </row>
    <row r="12" spans="1:24" x14ac:dyDescent="0.25">
      <c r="A12" s="21" t="str">
        <f>IF(ISBLANK('[1]Info+Engagés'!A15),"",('[1]Info+Engagés'!A15))</f>
        <v/>
      </c>
      <c r="B12" s="6" t="str">
        <f>IF(ISBLANK('[1]Info+Engagés'!B15),"",('[1]Info+Engagés'!B15))</f>
        <v/>
      </c>
      <c r="C12" s="6" t="str">
        <f>IF(ISBLANK('[1]Info+Engagés'!G15),"",('[1]Info+Engagés'!G15))</f>
        <v/>
      </c>
      <c r="D12" s="22" t="str">
        <f>[1]Cav4!D43</f>
        <v/>
      </c>
      <c r="E12" s="23" t="str">
        <f>[1]Cav4!D42</f>
        <v/>
      </c>
      <c r="F12" s="24" t="str">
        <f>IF(ISBLANK('[1]Info+Engagés'!H2),"",RANK(E12,$E$10:$E$49))</f>
        <v/>
      </c>
      <c r="G12" s="22" t="str">
        <f>[1]Cav4!E43</f>
        <v/>
      </c>
      <c r="H12" s="23" t="str">
        <f>[1]Cav4!E42</f>
        <v/>
      </c>
      <c r="I12" s="24" t="str">
        <f>IF(ISBLANK('[1]Info+Engagés'!H3),"",RANK(H12,$H$10:$H$49))</f>
        <v/>
      </c>
      <c r="J12" s="25">
        <f>[1]Cav4!F43</f>
        <v>151</v>
      </c>
      <c r="K12" s="23">
        <f>[1]Cav4!F42</f>
        <v>50.333333333333336</v>
      </c>
      <c r="L12" s="24">
        <f>IF(ISBLANK('[1]Info+Engagés'!H4),"",RANK(K12,$K$10:$K$49))</f>
        <v>3</v>
      </c>
      <c r="M12" s="22" t="str">
        <f>[1]Cav4!G43</f>
        <v/>
      </c>
      <c r="N12" s="23" t="str">
        <f>[1]Cav4!G42</f>
        <v/>
      </c>
      <c r="O12" s="24" t="str">
        <f>IF(ISBLANK('[1]Info+Engagés'!H5),"",RANK(N12,$N$10:$N$49))</f>
        <v/>
      </c>
      <c r="P12" s="22" t="str">
        <f>[1]Cav4!H43</f>
        <v/>
      </c>
      <c r="Q12" s="23" t="str">
        <f>[1]Cav4!H42</f>
        <v/>
      </c>
      <c r="R12" s="24" t="str">
        <f>IF(ISBLANK('[1]Info+Engagés'!H6),"",RANK(Q12,$Q$10:$Q$49))</f>
        <v/>
      </c>
      <c r="S12" s="22">
        <f>[1]Cav4!I4</f>
        <v>151</v>
      </c>
      <c r="T12" s="23">
        <f>[1]Cav4!I5</f>
        <v>50.333333333333336</v>
      </c>
      <c r="U12" s="28">
        <f t="shared" si="0"/>
        <v>3</v>
      </c>
      <c r="V12" s="22">
        <f>[1]Cav4!I3</f>
        <v>40</v>
      </c>
      <c r="W12" s="65">
        <f t="shared" si="1"/>
        <v>50.373333333333335</v>
      </c>
      <c r="X12" s="26"/>
    </row>
    <row r="13" spans="1:24" x14ac:dyDescent="0.25">
      <c r="A13" s="21">
        <f>IF(ISBLANK('[1]Info+Engagés'!A12),"",('[1]Info+Engagés'!A12))</f>
        <v>1</v>
      </c>
      <c r="B13" s="6" t="str">
        <f>IF(ISBLANK('[1]Info+Engagés'!B12),"",('[1]Info+Engagés'!B12))</f>
        <v>Y</v>
      </c>
      <c r="C13" s="6" t="str">
        <f>IF(ISBLANK('[1]Info+Engagés'!G12),"",('[1]Info+Engagés'!G12))</f>
        <v>Z</v>
      </c>
      <c r="D13" s="22" t="str">
        <f>[1]Cav1!D43</f>
        <v/>
      </c>
      <c r="E13" s="23" t="str">
        <f>[1]Cav1!D42</f>
        <v/>
      </c>
      <c r="F13" s="24" t="str">
        <f>IF(ISBLANK('[1]Info+Engagés'!H2),"",RANK(E13,$E$10:$E$49))</f>
        <v/>
      </c>
      <c r="G13" s="22" t="str">
        <f>[1]Cav1!E43</f>
        <v/>
      </c>
      <c r="H13" s="23" t="str">
        <f>[1]Cav1!E42</f>
        <v/>
      </c>
      <c r="I13" s="24" t="str">
        <f>IF(ISBLANK('[1]Info+Engagés'!H3),"",RANK(H13,$H$10:$H$49))</f>
        <v/>
      </c>
      <c r="J13" s="22">
        <f>[1]Cav1!F43</f>
        <v>150</v>
      </c>
      <c r="K13" s="23">
        <f>[1]Cav1!F42</f>
        <v>50</v>
      </c>
      <c r="L13" s="24">
        <f>IF(ISBLANK('[1]Info+Engagés'!H4),"",RANK(K13,$K$10:$K$49))</f>
        <v>4</v>
      </c>
      <c r="M13" s="22" t="str">
        <f>[1]Cav1!G43</f>
        <v/>
      </c>
      <c r="N13" s="23" t="str">
        <f>[1]Cav1!G42</f>
        <v/>
      </c>
      <c r="O13" s="24" t="str">
        <f>IF(ISBLANK('[1]Info+Engagés'!H5),"",RANK(N13,$N$10:$N$49))</f>
        <v/>
      </c>
      <c r="P13" s="22" t="str">
        <f>[1]Cav1!H43</f>
        <v/>
      </c>
      <c r="Q13" s="23" t="str">
        <f>[1]Cav1!H42</f>
        <v/>
      </c>
      <c r="R13" s="24" t="str">
        <f>IF(ISBLANK('[1]Info+Engagés'!H6),"",RANK(Q13,$Q$10:$Q$49))</f>
        <v/>
      </c>
      <c r="S13" s="22">
        <f>[1]Cav1!I4</f>
        <v>150</v>
      </c>
      <c r="T13" s="23">
        <f>[1]Cav1!I5</f>
        <v>50</v>
      </c>
      <c r="U13" s="28">
        <f t="shared" si="0"/>
        <v>4</v>
      </c>
      <c r="V13" s="22">
        <f>[1]Cav1!I3</f>
        <v>40.5</v>
      </c>
      <c r="W13" s="65">
        <f t="shared" si="1"/>
        <v>50.040500000000002</v>
      </c>
      <c r="X13" s="26"/>
    </row>
    <row r="14" spans="1:24" x14ac:dyDescent="0.25">
      <c r="A14" s="21" t="str">
        <f>IF(ISBLANK('[1]Info+Engagés'!A14),"",('[1]Info+Engagés'!A14))</f>
        <v/>
      </c>
      <c r="B14" s="6" t="str">
        <f>IF(ISBLANK('[1]Info+Engagés'!B14),"",('[1]Info+Engagés'!B14))</f>
        <v/>
      </c>
      <c r="C14" s="6" t="str">
        <f>IF(ISBLANK('[1]Info+Engagés'!G14),"",('[1]Info+Engagés'!G14))</f>
        <v/>
      </c>
      <c r="D14" s="22" t="str">
        <f>[1]Cav3!D43</f>
        <v/>
      </c>
      <c r="E14" s="23" t="str">
        <f>[1]Cav3!D42</f>
        <v/>
      </c>
      <c r="F14" s="24" t="str">
        <f>IF(ISBLANK('[1]Info+Engagés'!H2),"",RANK(E14,$E$10:$E$49))</f>
        <v/>
      </c>
      <c r="G14" s="22" t="str">
        <f>[1]Cav3!E43</f>
        <v/>
      </c>
      <c r="H14" s="23" t="str">
        <f>[1]Cav3!E42</f>
        <v/>
      </c>
      <c r="I14" s="24" t="str">
        <f>IF(ISBLANK('[1]Info+Engagés'!H3),"",RANK(H14,$H$10:$H$49))</f>
        <v/>
      </c>
      <c r="J14" s="25">
        <f>[1]Cav3!F43</f>
        <v>150</v>
      </c>
      <c r="K14" s="23">
        <f>[1]Cav3!F42</f>
        <v>50</v>
      </c>
      <c r="L14" s="24">
        <f>IF(ISBLANK('[1]Info+Engagés'!H4),"",RANK(K14,$K$10:$K$49))</f>
        <v>4</v>
      </c>
      <c r="M14" s="22" t="str">
        <f>[1]Cav3!G43</f>
        <v/>
      </c>
      <c r="N14" s="23" t="str">
        <f>[1]Cav3!G42</f>
        <v/>
      </c>
      <c r="O14" s="24" t="str">
        <f>IF(ISBLANK('[1]Info+Engagés'!H5),"",RANK(N14,$N$10:$N$49))</f>
        <v/>
      </c>
      <c r="P14" s="22" t="str">
        <f>[1]Cav3!H43</f>
        <v/>
      </c>
      <c r="Q14" s="23" t="str">
        <f>[1]Cav3!H42</f>
        <v/>
      </c>
      <c r="R14" s="24" t="str">
        <f>IF(ISBLANK('[1]Info+Engagés'!H6),"",RANK(Q14,$Q$10:$Q$49))</f>
        <v/>
      </c>
      <c r="S14" s="22">
        <f>[1]Cav3!I4</f>
        <v>150</v>
      </c>
      <c r="T14" s="23">
        <f>[1]Cav3!I5</f>
        <v>50</v>
      </c>
      <c r="U14" s="28">
        <f t="shared" si="0"/>
        <v>4</v>
      </c>
      <c r="V14" s="22">
        <f>[1]Cav3!I3</f>
        <v>40</v>
      </c>
      <c r="W14" s="65">
        <f t="shared" si="1"/>
        <v>50.04</v>
      </c>
      <c r="X14" s="26"/>
    </row>
    <row r="15" spans="1:24" x14ac:dyDescent="0.25">
      <c r="A15" s="21" t="str">
        <f>IF(ISBLANK('[1]Info+Engagés'!A18),"",('[1]Info+Engagés'!A18))</f>
        <v/>
      </c>
      <c r="B15" s="6" t="str">
        <f>IF(ISBLANK('[1]Info+Engagés'!B18),"",('[1]Info+Engagés'!B18))</f>
        <v/>
      </c>
      <c r="C15" s="6" t="str">
        <f>IF(ISBLANK('[1]Info+Engagés'!G18),"",('[1]Info+Engagés'!G18))</f>
        <v/>
      </c>
      <c r="D15" s="22" t="str">
        <f>[1]Cav7!D43</f>
        <v/>
      </c>
      <c r="E15" s="23" t="str">
        <f>[1]Cav7!D42</f>
        <v/>
      </c>
      <c r="F15" s="24" t="str">
        <f>IF(ISBLANK('[1]Info+Engagés'!H2),"",RANK(E15,$E$10:$E$49))</f>
        <v/>
      </c>
      <c r="G15" s="22" t="str">
        <f>[1]Cav7!E43</f>
        <v/>
      </c>
      <c r="H15" s="23" t="str">
        <f>[1]Cav7!E42</f>
        <v/>
      </c>
      <c r="I15" s="24" t="str">
        <f>IF(ISBLANK('[1]Info+Engagés'!H3),"",RANK(H15,$H$10:$H$49))</f>
        <v/>
      </c>
      <c r="J15" s="25">
        <f>[1]Cav7!F43</f>
        <v>0</v>
      </c>
      <c r="K15" s="23">
        <f>[1]Cav7!F42</f>
        <v>0</v>
      </c>
      <c r="L15" s="24">
        <f>IF(ISBLANK('[1]Info+Engagés'!H4),"",RANK(K15,$K$10:$K$49))</f>
        <v>6</v>
      </c>
      <c r="M15" s="22" t="str">
        <f>[1]Cav7!G43</f>
        <v/>
      </c>
      <c r="N15" s="23" t="str">
        <f>[1]Cav7!G42</f>
        <v/>
      </c>
      <c r="O15" s="24" t="str">
        <f>IF(ISBLANK('[1]Info+Engagés'!H5),"",RANK(N15,$N$10:$N$49))</f>
        <v/>
      </c>
      <c r="P15" s="22" t="str">
        <f>[1]Cav7!H43</f>
        <v/>
      </c>
      <c r="Q15" s="23" t="str">
        <f>[1]Cav7!H42</f>
        <v/>
      </c>
      <c r="R15" s="24" t="str">
        <f>IF(ISBLANK('[1]Info+Engagés'!H6),"",RANK(Q15,$Q$10:$Q$49))</f>
        <v/>
      </c>
      <c r="S15" s="22">
        <f>[1]Cav7!I4</f>
        <v>0</v>
      </c>
      <c r="T15" s="23">
        <f>[1]Cav7!I5</f>
        <v>0</v>
      </c>
      <c r="U15" s="28">
        <f t="shared" si="0"/>
        <v>6</v>
      </c>
      <c r="V15" s="22">
        <f>[1]Cav7!I3</f>
        <v>0</v>
      </c>
      <c r="W15" s="65">
        <f t="shared" si="1"/>
        <v>0</v>
      </c>
      <c r="X15" s="26"/>
    </row>
    <row r="16" spans="1:24" x14ac:dyDescent="0.25">
      <c r="A16" s="21" t="str">
        <f>IF(ISBLANK('[1]Info+Engagés'!A19),"",('[1]Info+Engagés'!A19))</f>
        <v/>
      </c>
      <c r="B16" s="6" t="str">
        <f>IF(ISBLANK('[1]Info+Engagés'!B19),"",('[1]Info+Engagés'!B19))</f>
        <v/>
      </c>
      <c r="C16" s="6" t="str">
        <f>IF(ISBLANK('[1]Info+Engagés'!G19),"",('[1]Info+Engagés'!G19))</f>
        <v/>
      </c>
      <c r="D16" s="22" t="str">
        <f>[1]Cav8!D43</f>
        <v/>
      </c>
      <c r="E16" s="23" t="str">
        <f>[1]Cav8!D42</f>
        <v/>
      </c>
      <c r="F16" s="24" t="str">
        <f>IF(ISBLANK('[1]Info+Engagés'!H2),"",RANK(E16,$E$10:$E$49))</f>
        <v/>
      </c>
      <c r="G16" s="22" t="str">
        <f>[1]Cav8!E43</f>
        <v/>
      </c>
      <c r="H16" s="23" t="str">
        <f>[1]Cav8!E42</f>
        <v/>
      </c>
      <c r="I16" s="24" t="str">
        <f>IF(ISBLANK('[1]Info+Engagés'!H3),"",RANK(H16,$H$10:$H$49))</f>
        <v/>
      </c>
      <c r="J16" s="25">
        <f>[1]Cav8!F43</f>
        <v>0</v>
      </c>
      <c r="K16" s="23">
        <f>[1]Cav8!F42</f>
        <v>0</v>
      </c>
      <c r="L16" s="24">
        <f>IF(ISBLANK('[1]Info+Engagés'!H4),"",RANK(K16,$K$10:$K$49))</f>
        <v>6</v>
      </c>
      <c r="M16" s="22" t="str">
        <f>[1]Cav8!G43</f>
        <v/>
      </c>
      <c r="N16" s="23" t="str">
        <f>[1]Cav8!G42</f>
        <v/>
      </c>
      <c r="O16" s="24" t="str">
        <f>IF(ISBLANK('[1]Info+Engagés'!H5),"",RANK(N16,$N$10:$N$49))</f>
        <v/>
      </c>
      <c r="P16" s="22" t="str">
        <f>[1]Cav8!H43</f>
        <v/>
      </c>
      <c r="Q16" s="23" t="str">
        <f>[1]Cav8!H42</f>
        <v/>
      </c>
      <c r="R16" s="24" t="str">
        <f>IF(ISBLANK('[1]Info+Engagés'!H6),"",RANK(Q16,$Q$10:$Q$49))</f>
        <v/>
      </c>
      <c r="S16" s="22">
        <f>[1]Cav8!I4</f>
        <v>0</v>
      </c>
      <c r="T16" s="23">
        <f>[1]Cav8!I5</f>
        <v>0</v>
      </c>
      <c r="U16" s="28">
        <f t="shared" si="0"/>
        <v>6</v>
      </c>
      <c r="V16" s="22">
        <f>[1]Cav8!I3</f>
        <v>0</v>
      </c>
      <c r="W16" s="65">
        <f t="shared" si="1"/>
        <v>0</v>
      </c>
      <c r="X16" s="26"/>
    </row>
    <row r="17" spans="1:24" x14ac:dyDescent="0.25">
      <c r="A17" s="21" t="str">
        <f>IF(ISBLANK('[1]Info+Engagés'!A20),"",('[1]Info+Engagés'!A20))</f>
        <v/>
      </c>
      <c r="B17" s="6" t="str">
        <f>IF(ISBLANK('[1]Info+Engagés'!B20),"",('[1]Info+Engagés'!B20))</f>
        <v/>
      </c>
      <c r="C17" s="6" t="str">
        <f>IF(ISBLANK('[1]Info+Engagés'!G20),"",('[1]Info+Engagés'!G20))</f>
        <v/>
      </c>
      <c r="D17" s="22" t="str">
        <f>[1]Cav9!D43</f>
        <v/>
      </c>
      <c r="E17" s="23" t="str">
        <f>[1]Cav9!D42</f>
        <v/>
      </c>
      <c r="F17" s="24" t="str">
        <f>IF(ISBLANK('[1]Info+Engagés'!H2),"",RANK(E17,$E$10:$E$49))</f>
        <v/>
      </c>
      <c r="G17" s="22" t="str">
        <f>[1]Cav9!E43</f>
        <v/>
      </c>
      <c r="H17" s="23" t="str">
        <f>[1]Cav9!E42</f>
        <v/>
      </c>
      <c r="I17" s="24" t="str">
        <f>IF(ISBLANK('[1]Info+Engagés'!H3),"",RANK(H17,$H$10:$H$49))</f>
        <v/>
      </c>
      <c r="J17" s="25">
        <f>[1]Cav9!F43</f>
        <v>0</v>
      </c>
      <c r="K17" s="23">
        <f>[1]Cav9!F42</f>
        <v>0</v>
      </c>
      <c r="L17" s="24">
        <f>IF(ISBLANK('[1]Info+Engagés'!H4),"",RANK(K17,$K$10:$K$49))</f>
        <v>6</v>
      </c>
      <c r="M17" s="22" t="str">
        <f>[1]Cav9!G43</f>
        <v/>
      </c>
      <c r="N17" s="23" t="str">
        <f>[1]Cav9!G42</f>
        <v/>
      </c>
      <c r="O17" s="24" t="str">
        <f>IF(ISBLANK('[1]Info+Engagés'!H5),"",RANK(N17,$N$10:$N$49))</f>
        <v/>
      </c>
      <c r="P17" s="22" t="str">
        <f>[1]Cav9!H43</f>
        <v/>
      </c>
      <c r="Q17" s="23" t="str">
        <f>[1]Cav9!H42</f>
        <v/>
      </c>
      <c r="R17" s="24" t="str">
        <f>IF(ISBLANK('[1]Info+Engagés'!H6),"",RANK(Q17,$Q$10:$Q$49))</f>
        <v/>
      </c>
      <c r="S17" s="22">
        <f>[1]Cav9!I4</f>
        <v>0</v>
      </c>
      <c r="T17" s="23">
        <f>[1]Cav9!I5</f>
        <v>0</v>
      </c>
      <c r="U17" s="28">
        <f t="shared" si="0"/>
        <v>6</v>
      </c>
      <c r="V17" s="22">
        <f>[1]Cav9!I3</f>
        <v>0</v>
      </c>
      <c r="W17" s="65">
        <f t="shared" si="1"/>
        <v>0</v>
      </c>
      <c r="X17" s="26"/>
    </row>
    <row r="18" spans="1:24" x14ac:dyDescent="0.25">
      <c r="A18" s="21" t="str">
        <f>IF(ISBLANK('[1]Info+Engagés'!A21),"",('[1]Info+Engagés'!A21))</f>
        <v/>
      </c>
      <c r="B18" s="6" t="str">
        <f>IF(ISBLANK('[1]Info+Engagés'!B21),"",('[1]Info+Engagés'!B21))</f>
        <v/>
      </c>
      <c r="C18" s="6" t="str">
        <f>IF(ISBLANK('[1]Info+Engagés'!G21),"",('[1]Info+Engagés'!G21))</f>
        <v/>
      </c>
      <c r="D18" s="22" t="str">
        <f>[1]Cav10!D43</f>
        <v/>
      </c>
      <c r="E18" s="23" t="str">
        <f>[1]Cav10!D42</f>
        <v/>
      </c>
      <c r="F18" s="24" t="str">
        <f>IF(ISBLANK('[1]Info+Engagés'!H2),"",RANK(E18,$E$10:$E$49))</f>
        <v/>
      </c>
      <c r="G18" s="22" t="str">
        <f>[1]Cav10!E43</f>
        <v/>
      </c>
      <c r="H18" s="23" t="str">
        <f>[1]Cav10!E42</f>
        <v/>
      </c>
      <c r="I18" s="24" t="str">
        <f>IF(ISBLANK('[1]Info+Engagés'!H3),"",RANK(H18,$H$10:$H$49))</f>
        <v/>
      </c>
      <c r="J18" s="25">
        <f>[1]Cav10!F43</f>
        <v>0</v>
      </c>
      <c r="K18" s="23">
        <f>[1]Cav10!F42</f>
        <v>0</v>
      </c>
      <c r="L18" s="24">
        <f>IF(ISBLANK('[1]Info+Engagés'!H4),"",RANK(K18,$K$10:$K$49))</f>
        <v>6</v>
      </c>
      <c r="M18" s="22" t="str">
        <f>[1]Cav10!G43</f>
        <v/>
      </c>
      <c r="N18" s="23" t="str">
        <f>[1]Cav10!G42</f>
        <v/>
      </c>
      <c r="O18" s="24" t="str">
        <f>IF(ISBLANK('[1]Info+Engagés'!H5),"",RANK(N18,$N$10:$N$49))</f>
        <v/>
      </c>
      <c r="P18" s="22" t="str">
        <f>[1]Cav10!H43</f>
        <v/>
      </c>
      <c r="Q18" s="23" t="str">
        <f>[1]Cav10!H42</f>
        <v/>
      </c>
      <c r="R18" s="24" t="str">
        <f>IF(ISBLANK('[1]Info+Engagés'!H6),"",RANK(Q18,$Q$10:$Q$49))</f>
        <v/>
      </c>
      <c r="S18" s="22">
        <f>[1]Cav10!I4</f>
        <v>0</v>
      </c>
      <c r="T18" s="23">
        <f>[1]Cav10!I5</f>
        <v>0</v>
      </c>
      <c r="U18" s="28">
        <f t="shared" si="0"/>
        <v>6</v>
      </c>
      <c r="V18" s="22">
        <f>[1]Cav10!I3</f>
        <v>0</v>
      </c>
      <c r="W18" s="65">
        <f t="shared" si="1"/>
        <v>0</v>
      </c>
      <c r="X18" s="26"/>
    </row>
    <row r="19" spans="1:24" x14ac:dyDescent="0.25">
      <c r="A19" s="21" t="str">
        <f>IF(ISBLANK('[1]Info+Engagés'!A22),"",('[1]Info+Engagés'!A22))</f>
        <v/>
      </c>
      <c r="B19" s="6" t="str">
        <f>IF(ISBLANK('[1]Info+Engagés'!B22),"",('[1]Info+Engagés'!B22))</f>
        <v/>
      </c>
      <c r="C19" s="6" t="str">
        <f>IF(ISBLANK('[1]Info+Engagés'!G22),"",('[1]Info+Engagés'!G22))</f>
        <v/>
      </c>
      <c r="D19" s="22" t="str">
        <f>[1]Cav11!D43</f>
        <v/>
      </c>
      <c r="E19" s="23" t="str">
        <f>[1]Cav11!D42</f>
        <v/>
      </c>
      <c r="F19" s="24" t="str">
        <f>IF(ISBLANK('[1]Info+Engagés'!H2),"",RANK(E19,$E$10:$E$49))</f>
        <v/>
      </c>
      <c r="G19" s="22" t="str">
        <f>[1]Cav11!E43</f>
        <v/>
      </c>
      <c r="H19" s="23" t="str">
        <f>[1]Cav11!E42</f>
        <v/>
      </c>
      <c r="I19" s="24" t="str">
        <f>IF(ISBLANK('[1]Info+Engagés'!H3),"",RANK(H19,$H$10:$H$49))</f>
        <v/>
      </c>
      <c r="J19" s="25">
        <f>[1]Cav11!F43</f>
        <v>0</v>
      </c>
      <c r="K19" s="23">
        <f>[1]Cav11!F42</f>
        <v>0</v>
      </c>
      <c r="L19" s="24">
        <f>IF(ISBLANK('[1]Info+Engagés'!H4),"",RANK(K19,$K$10:$K$49))</f>
        <v>6</v>
      </c>
      <c r="M19" s="22" t="str">
        <f>[1]Cav11!G43</f>
        <v/>
      </c>
      <c r="N19" s="23" t="str">
        <f>[1]Cav11!G42</f>
        <v/>
      </c>
      <c r="O19" s="24" t="str">
        <f>IF(ISBLANK('[1]Info+Engagés'!H5),"",RANK(N19,$N$10:$N$49))</f>
        <v/>
      </c>
      <c r="P19" s="22" t="str">
        <f>[1]Cav11!H43</f>
        <v/>
      </c>
      <c r="Q19" s="23" t="str">
        <f>[1]Cav11!H42</f>
        <v/>
      </c>
      <c r="R19" s="24" t="str">
        <f>IF(ISBLANK('[1]Info+Engagés'!H6),"",RANK(Q19,$Q$10:$Q$49))</f>
        <v/>
      </c>
      <c r="S19" s="22">
        <f>[1]Cav11!I4</f>
        <v>0</v>
      </c>
      <c r="T19" s="23">
        <f>[1]Cav11!I5</f>
        <v>0</v>
      </c>
      <c r="U19" s="28">
        <f t="shared" si="0"/>
        <v>6</v>
      </c>
      <c r="V19" s="22">
        <f>[1]Cav11!I3</f>
        <v>0</v>
      </c>
      <c r="W19" s="65">
        <f t="shared" si="1"/>
        <v>0</v>
      </c>
      <c r="X19" s="26"/>
    </row>
    <row r="20" spans="1:24" x14ac:dyDescent="0.25">
      <c r="A20" s="21" t="str">
        <f>IF(ISBLANK('[1]Info+Engagés'!A23),"",('[1]Info+Engagés'!A23))</f>
        <v/>
      </c>
      <c r="B20" s="6" t="str">
        <f>IF(ISBLANK('[1]Info+Engagés'!B23),"",('[1]Info+Engagés'!B23))</f>
        <v/>
      </c>
      <c r="C20" s="6" t="str">
        <f>IF(ISBLANK('[1]Info+Engagés'!G23),"",('[1]Info+Engagés'!G23))</f>
        <v/>
      </c>
      <c r="D20" s="22" t="str">
        <f>[1]Cav12!D43</f>
        <v/>
      </c>
      <c r="E20" s="23" t="str">
        <f>[1]Cav12!D42</f>
        <v/>
      </c>
      <c r="F20" s="24" t="str">
        <f>IF(ISBLANK('[1]Info+Engagés'!H2),"",RANK(E20,$E$10:$E$49))</f>
        <v/>
      </c>
      <c r="G20" s="22" t="str">
        <f>[1]Cav12!E43</f>
        <v/>
      </c>
      <c r="H20" s="23" t="str">
        <f>[1]Cav12!E42</f>
        <v/>
      </c>
      <c r="I20" s="24" t="str">
        <f>IF(ISBLANK('[1]Info+Engagés'!H3),"",RANK(H20,$H$10:$H$49))</f>
        <v/>
      </c>
      <c r="J20" s="25">
        <f>[1]Cav12!F43</f>
        <v>0</v>
      </c>
      <c r="K20" s="23">
        <f>[1]Cav12!F42</f>
        <v>0</v>
      </c>
      <c r="L20" s="24">
        <f>IF(ISBLANK('[1]Info+Engagés'!H4),"",RANK(K20,$K$10:$K$49))</f>
        <v>6</v>
      </c>
      <c r="M20" s="22" t="str">
        <f>[1]Cav12!G43</f>
        <v/>
      </c>
      <c r="N20" s="23" t="str">
        <f>[1]Cav12!G42</f>
        <v/>
      </c>
      <c r="O20" s="24" t="str">
        <f>IF(ISBLANK('[1]Info+Engagés'!H5),"",RANK(N20,$N$10:$N$49))</f>
        <v/>
      </c>
      <c r="P20" s="22" t="str">
        <f>[1]Cav12!H43</f>
        <v/>
      </c>
      <c r="Q20" s="23" t="str">
        <f>[1]Cav12!H42</f>
        <v/>
      </c>
      <c r="R20" s="24" t="str">
        <f>IF(ISBLANK('[1]Info+Engagés'!H6),"",RANK(Q20,$Q$10:$Q$49))</f>
        <v/>
      </c>
      <c r="S20" s="22">
        <f>[1]Cav12!I4</f>
        <v>0</v>
      </c>
      <c r="T20" s="23">
        <f>[1]Cav12!I5</f>
        <v>0</v>
      </c>
      <c r="U20" s="28">
        <f t="shared" si="0"/>
        <v>6</v>
      </c>
      <c r="V20" s="22">
        <f>[1]Cav12!I3</f>
        <v>0</v>
      </c>
      <c r="W20" s="65">
        <f t="shared" si="1"/>
        <v>0</v>
      </c>
      <c r="X20" s="26"/>
    </row>
    <row r="21" spans="1:24" x14ac:dyDescent="0.25">
      <c r="A21" s="21" t="str">
        <f>IF(ISBLANK('[1]Info+Engagés'!A24),"",('[1]Info+Engagés'!A24))</f>
        <v/>
      </c>
      <c r="B21" s="6" t="str">
        <f>IF(ISBLANK('[1]Info+Engagés'!B24),"",('[1]Info+Engagés'!B24))</f>
        <v/>
      </c>
      <c r="C21" s="6" t="str">
        <f>IF(ISBLANK('[1]Info+Engagés'!G24),"",('[1]Info+Engagés'!G24))</f>
        <v/>
      </c>
      <c r="D21" s="22" t="str">
        <f>[1]Cav13!D43</f>
        <v/>
      </c>
      <c r="E21" s="23" t="str">
        <f>[1]Cav13!D42</f>
        <v/>
      </c>
      <c r="F21" s="24" t="str">
        <f>IF(ISBLANK('[1]Info+Engagés'!H2),"",RANK(E21,$E$10:$E$49))</f>
        <v/>
      </c>
      <c r="G21" s="22" t="str">
        <f>[1]Cav13!E43</f>
        <v/>
      </c>
      <c r="H21" s="23" t="str">
        <f>[1]Cav13!E42</f>
        <v/>
      </c>
      <c r="I21" s="24" t="str">
        <f>IF(ISBLANK('[1]Info+Engagés'!H3),"",RANK(H21,$H$10:$H$49))</f>
        <v/>
      </c>
      <c r="J21" s="25">
        <f>[1]Cav13!F43</f>
        <v>0</v>
      </c>
      <c r="K21" s="23">
        <f>[1]Cav13!F42</f>
        <v>0</v>
      </c>
      <c r="L21" s="24">
        <f>IF(ISBLANK('[1]Info+Engagés'!H4),"",RANK(K21,$K$10:$K$49))</f>
        <v>6</v>
      </c>
      <c r="M21" s="22" t="str">
        <f>[1]Cav13!G43</f>
        <v/>
      </c>
      <c r="N21" s="23" t="str">
        <f>[1]Cav13!G42</f>
        <v/>
      </c>
      <c r="O21" s="24" t="str">
        <f>IF(ISBLANK('[1]Info+Engagés'!H5),"",RANK(N21,$N$10:$N$49))</f>
        <v/>
      </c>
      <c r="P21" s="22" t="str">
        <f>[1]Cav13!H43</f>
        <v/>
      </c>
      <c r="Q21" s="23" t="str">
        <f>[1]Cav13!H42</f>
        <v/>
      </c>
      <c r="R21" s="24" t="str">
        <f>IF(ISBLANK('[1]Info+Engagés'!H6),"",RANK(Q21,$Q$10:$Q$49))</f>
        <v/>
      </c>
      <c r="S21" s="22">
        <f>[1]Cav13!I4</f>
        <v>0</v>
      </c>
      <c r="T21" s="23">
        <f>[1]Cav13!I5</f>
        <v>0</v>
      </c>
      <c r="U21" s="28">
        <f t="shared" si="0"/>
        <v>6</v>
      </c>
      <c r="V21" s="22">
        <f>[1]Cav13!I3</f>
        <v>0</v>
      </c>
      <c r="W21" s="65">
        <f t="shared" si="1"/>
        <v>0</v>
      </c>
      <c r="X21" s="26"/>
    </row>
    <row r="22" spans="1:24" x14ac:dyDescent="0.25">
      <c r="A22" s="21" t="str">
        <f>IF(ISBLANK('[1]Info+Engagés'!A25),"",('[1]Info+Engagés'!A25))</f>
        <v/>
      </c>
      <c r="B22" s="6" t="str">
        <f>IF(ISBLANK('[1]Info+Engagés'!B25),"",('[1]Info+Engagés'!B25))</f>
        <v/>
      </c>
      <c r="C22" s="6" t="str">
        <f>IF(ISBLANK('[1]Info+Engagés'!G25),"",('[1]Info+Engagés'!G25))</f>
        <v/>
      </c>
      <c r="D22" s="22" t="str">
        <f>[1]Cav14!D43</f>
        <v/>
      </c>
      <c r="E22" s="23" t="str">
        <f>[1]Cav14!D42</f>
        <v/>
      </c>
      <c r="F22" s="24" t="str">
        <f>IF(ISBLANK('[1]Info+Engagés'!H2),"",RANK(E22,$E$10:$E$49))</f>
        <v/>
      </c>
      <c r="G22" s="22" t="str">
        <f>[1]Cav14!E43</f>
        <v/>
      </c>
      <c r="H22" s="23" t="str">
        <f>[1]Cav14!E42</f>
        <v/>
      </c>
      <c r="I22" s="24" t="str">
        <f>IF(ISBLANK('[1]Info+Engagés'!H3),"",RANK(H22,$H$10:$H$49))</f>
        <v/>
      </c>
      <c r="J22" s="25">
        <f>[1]Cav14!F43</f>
        <v>0</v>
      </c>
      <c r="K22" s="23">
        <f>[1]Cav14!F42</f>
        <v>0</v>
      </c>
      <c r="L22" s="24">
        <f>IF(ISBLANK('[1]Info+Engagés'!H4),"",RANK(K22,$K$10:$K$49))</f>
        <v>6</v>
      </c>
      <c r="M22" s="22" t="str">
        <f>[1]Cav14!G43</f>
        <v/>
      </c>
      <c r="N22" s="23" t="str">
        <f>[1]Cav14!G42</f>
        <v/>
      </c>
      <c r="O22" s="24" t="str">
        <f>IF(ISBLANK('[1]Info+Engagés'!H5),"",RANK(N22,$N$10:$N$49))</f>
        <v/>
      </c>
      <c r="P22" s="22" t="str">
        <f>[1]Cav14!H43</f>
        <v/>
      </c>
      <c r="Q22" s="23" t="str">
        <f>[1]Cav14!H42</f>
        <v/>
      </c>
      <c r="R22" s="24" t="str">
        <f>IF(ISBLANK('[1]Info+Engagés'!H6),"",RANK(Q22,$Q$10:$Q$49))</f>
        <v/>
      </c>
      <c r="S22" s="22">
        <f>[1]Cav14!I4</f>
        <v>0</v>
      </c>
      <c r="T22" s="23">
        <f>[1]Cav14!I5</f>
        <v>0</v>
      </c>
      <c r="U22" s="28">
        <f t="shared" si="0"/>
        <v>6</v>
      </c>
      <c r="V22" s="22">
        <f>[1]Cav14!I3</f>
        <v>0</v>
      </c>
      <c r="W22" s="65">
        <f t="shared" si="1"/>
        <v>0</v>
      </c>
      <c r="X22" s="26"/>
    </row>
    <row r="23" spans="1:24" x14ac:dyDescent="0.25">
      <c r="A23" s="21" t="str">
        <f>IF(ISBLANK('[1]Info+Engagés'!A26),"",('[1]Info+Engagés'!A26))</f>
        <v/>
      </c>
      <c r="B23" s="6" t="str">
        <f>IF(ISBLANK('[1]Info+Engagés'!B26),"",('[1]Info+Engagés'!B26))</f>
        <v/>
      </c>
      <c r="C23" s="6" t="str">
        <f>IF(ISBLANK('[1]Info+Engagés'!G26),"",('[1]Info+Engagés'!G26))</f>
        <v/>
      </c>
      <c r="D23" s="22" t="str">
        <f>[1]Cav15!D43</f>
        <v/>
      </c>
      <c r="E23" s="23" t="str">
        <f>[1]Cav15!D42</f>
        <v/>
      </c>
      <c r="F23" s="24" t="str">
        <f>IF(ISBLANK('[1]Info+Engagés'!H2),"",RANK(E23,$E$10:$E$49))</f>
        <v/>
      </c>
      <c r="G23" s="22" t="str">
        <f>[1]Cav15!E43</f>
        <v/>
      </c>
      <c r="H23" s="23" t="str">
        <f>[1]Cav15!E42</f>
        <v/>
      </c>
      <c r="I23" s="24" t="str">
        <f>IF(ISBLANK('[1]Info+Engagés'!H3),"",RANK(H23,$H$10:$H$49))</f>
        <v/>
      </c>
      <c r="J23" s="25">
        <f>[1]Cav15!F43</f>
        <v>0</v>
      </c>
      <c r="K23" s="23">
        <f>[1]Cav15!F42</f>
        <v>0</v>
      </c>
      <c r="L23" s="24">
        <f>IF(ISBLANK('[1]Info+Engagés'!H4),"",RANK(K23,$K$10:$K$49))</f>
        <v>6</v>
      </c>
      <c r="M23" s="22" t="str">
        <f>[1]Cav15!G43</f>
        <v/>
      </c>
      <c r="N23" s="23" t="str">
        <f>[1]Cav15!G42</f>
        <v/>
      </c>
      <c r="O23" s="24" t="str">
        <f>IF(ISBLANK('[1]Info+Engagés'!H5),"",RANK(N23,$N$10:$N$49))</f>
        <v/>
      </c>
      <c r="P23" s="22" t="str">
        <f>[1]Cav15!H43</f>
        <v/>
      </c>
      <c r="Q23" s="23" t="str">
        <f>[1]Cav15!H42</f>
        <v/>
      </c>
      <c r="R23" s="24" t="str">
        <f>IF(ISBLANK('[1]Info+Engagés'!H6),"",RANK(Q23,$Q$10:$Q$49))</f>
        <v/>
      </c>
      <c r="S23" s="22">
        <f>[1]Cav15!I4</f>
        <v>0</v>
      </c>
      <c r="T23" s="23">
        <f>[1]Cav15!I5</f>
        <v>0</v>
      </c>
      <c r="U23" s="28">
        <f t="shared" si="0"/>
        <v>6</v>
      </c>
      <c r="V23" s="22">
        <f>[1]Cav15!I3</f>
        <v>0</v>
      </c>
      <c r="W23" s="65">
        <f t="shared" si="1"/>
        <v>0</v>
      </c>
      <c r="X23" s="26"/>
    </row>
    <row r="24" spans="1:24" x14ac:dyDescent="0.25">
      <c r="A24" s="21" t="str">
        <f>IF(ISBLANK('[1]Info+Engagés'!A27),"",('[1]Info+Engagés'!A27))</f>
        <v/>
      </c>
      <c r="B24" s="6" t="str">
        <f>IF(ISBLANK('[1]Info+Engagés'!B27),"",('[1]Info+Engagés'!B27))</f>
        <v/>
      </c>
      <c r="C24" s="6" t="str">
        <f>IF(ISBLANK('[1]Info+Engagés'!G27),"",('[1]Info+Engagés'!G27))</f>
        <v/>
      </c>
      <c r="D24" s="22" t="str">
        <f>[1]Cav16!D43</f>
        <v/>
      </c>
      <c r="E24" s="23" t="str">
        <f>[1]Cav16!D42</f>
        <v/>
      </c>
      <c r="F24" s="24" t="str">
        <f>IF(ISBLANK('[1]Info+Engagés'!H2),"",RANK(E24,$E$10:$E$49))</f>
        <v/>
      </c>
      <c r="G24" s="22" t="str">
        <f>[1]Cav16!E43</f>
        <v/>
      </c>
      <c r="H24" s="23" t="str">
        <f>[1]Cav16!E42</f>
        <v/>
      </c>
      <c r="I24" s="24" t="str">
        <f>IF(ISBLANK('[1]Info+Engagés'!H3),"",RANK(H24,$H$10:$H$49))</f>
        <v/>
      </c>
      <c r="J24" s="25">
        <f>[1]Cav16!F43</f>
        <v>0</v>
      </c>
      <c r="K24" s="23">
        <f>[1]Cav16!F42</f>
        <v>0</v>
      </c>
      <c r="L24" s="24">
        <f>IF(ISBLANK('[1]Info+Engagés'!H4),"",RANK(K24,$K$10:$K$49))</f>
        <v>6</v>
      </c>
      <c r="M24" s="22" t="str">
        <f>[1]Cav16!G43</f>
        <v/>
      </c>
      <c r="N24" s="23" t="str">
        <f>[1]Cav16!G42</f>
        <v/>
      </c>
      <c r="O24" s="24" t="str">
        <f>IF(ISBLANK('[1]Info+Engagés'!H5),"",RANK(N24,$N$10:$N$49))</f>
        <v/>
      </c>
      <c r="P24" s="22" t="str">
        <f>[1]Cav16!H43</f>
        <v/>
      </c>
      <c r="Q24" s="23" t="str">
        <f>[1]Cav16!H42</f>
        <v/>
      </c>
      <c r="R24" s="24" t="str">
        <f>IF(ISBLANK('[1]Info+Engagés'!H6),"",RANK(Q24,$Q$10:$Q$49))</f>
        <v/>
      </c>
      <c r="S24" s="22">
        <f>[1]Cav16!I4</f>
        <v>0</v>
      </c>
      <c r="T24" s="23">
        <f>[1]Cav16!I5</f>
        <v>0</v>
      </c>
      <c r="U24" s="28">
        <f t="shared" si="0"/>
        <v>6</v>
      </c>
      <c r="V24" s="22">
        <f>[1]Cav16!I3</f>
        <v>0</v>
      </c>
      <c r="W24" s="65">
        <f t="shared" si="1"/>
        <v>0</v>
      </c>
      <c r="X24" s="26"/>
    </row>
    <row r="25" spans="1:24" x14ac:dyDescent="0.25">
      <c r="A25" s="21" t="str">
        <f>IF(ISBLANK('[1]Info+Engagés'!A28),"",('[1]Info+Engagés'!A28))</f>
        <v/>
      </c>
      <c r="B25" s="6" t="str">
        <f>IF(ISBLANK('[1]Info+Engagés'!B28),"",('[1]Info+Engagés'!B28))</f>
        <v/>
      </c>
      <c r="C25" s="6" t="str">
        <f>IF(ISBLANK('[1]Info+Engagés'!G28),"",('[1]Info+Engagés'!G28))</f>
        <v/>
      </c>
      <c r="D25" s="22" t="str">
        <f>[1]Cav17!D43</f>
        <v/>
      </c>
      <c r="E25" s="23" t="str">
        <f>[1]Cav17!D42</f>
        <v/>
      </c>
      <c r="F25" s="24" t="str">
        <f>IF(ISBLANK('[1]Info+Engagés'!H2),"",RANK(E25,$E$10:$E$49))</f>
        <v/>
      </c>
      <c r="G25" s="22" t="str">
        <f>[1]Cav17!E43</f>
        <v/>
      </c>
      <c r="H25" s="23" t="str">
        <f>[1]Cav17!E42</f>
        <v/>
      </c>
      <c r="I25" s="24" t="str">
        <f>IF(ISBLANK('[1]Info+Engagés'!H3),"",RANK(H25,$H$10:$H$49))</f>
        <v/>
      </c>
      <c r="J25" s="25">
        <f>[1]Cav17!F43</f>
        <v>0</v>
      </c>
      <c r="K25" s="23">
        <f>[1]Cav17!F42</f>
        <v>0</v>
      </c>
      <c r="L25" s="24">
        <f>IF(ISBLANK('[1]Info+Engagés'!H4),"",RANK(K25,$K$10:$K$49))</f>
        <v>6</v>
      </c>
      <c r="M25" s="22" t="str">
        <f>[1]Cav17!G43</f>
        <v/>
      </c>
      <c r="N25" s="23" t="str">
        <f>[1]Cav17!G42</f>
        <v/>
      </c>
      <c r="O25" s="24" t="str">
        <f>IF(ISBLANK('[1]Info+Engagés'!H5),"",RANK(N25,$N$10:$N$49))</f>
        <v/>
      </c>
      <c r="P25" s="22" t="str">
        <f>[1]Cav17!H43</f>
        <v/>
      </c>
      <c r="Q25" s="23" t="str">
        <f>[1]Cav17!H42</f>
        <v/>
      </c>
      <c r="R25" s="24" t="str">
        <f>IF(ISBLANK('[1]Info+Engagés'!H6),"",RANK(Q25,$Q$10:$Q$49))</f>
        <v/>
      </c>
      <c r="S25" s="22">
        <f>[1]Cav17!I4</f>
        <v>0</v>
      </c>
      <c r="T25" s="23">
        <f>[1]Cav17!I5</f>
        <v>0</v>
      </c>
      <c r="U25" s="28">
        <f t="shared" si="0"/>
        <v>6</v>
      </c>
      <c r="V25" s="22">
        <f>[1]Cav17!I3</f>
        <v>0</v>
      </c>
      <c r="W25" s="65">
        <f t="shared" si="1"/>
        <v>0</v>
      </c>
      <c r="X25" s="26"/>
    </row>
    <row r="26" spans="1:24" x14ac:dyDescent="0.25">
      <c r="A26" s="21" t="str">
        <f>IF(ISBLANK('[1]Info+Engagés'!A29),"",('[1]Info+Engagés'!A29))</f>
        <v/>
      </c>
      <c r="B26" s="6" t="str">
        <f>IF(ISBLANK('[1]Info+Engagés'!B29),"",('[1]Info+Engagés'!B29))</f>
        <v/>
      </c>
      <c r="C26" s="6" t="str">
        <f>IF(ISBLANK('[1]Info+Engagés'!G29),"",('[1]Info+Engagés'!G29))</f>
        <v/>
      </c>
      <c r="D26" s="22" t="str">
        <f>[1]Cav18!D43</f>
        <v/>
      </c>
      <c r="E26" s="23" t="str">
        <f>[1]Cav18!D42</f>
        <v/>
      </c>
      <c r="F26" s="24" t="str">
        <f>IF(ISBLANK('[1]Info+Engagés'!H2),"",RANK(E26,$E$10:$E$49))</f>
        <v/>
      </c>
      <c r="G26" s="22" t="str">
        <f>[1]Cav18!E43</f>
        <v/>
      </c>
      <c r="H26" s="23" t="str">
        <f>[1]Cav18!E42</f>
        <v/>
      </c>
      <c r="I26" s="24" t="str">
        <f>IF(ISBLANK('[1]Info+Engagés'!H3),"",RANK(H26,$H$10:$H$49))</f>
        <v/>
      </c>
      <c r="J26" s="25">
        <f>[1]Cav18!F43</f>
        <v>0</v>
      </c>
      <c r="K26" s="23">
        <f>[1]Cav18!F42</f>
        <v>0</v>
      </c>
      <c r="L26" s="24">
        <f>IF(ISBLANK('[1]Info+Engagés'!H4),"",RANK(K26,$K$10:$K$49))</f>
        <v>6</v>
      </c>
      <c r="M26" s="22" t="str">
        <f>[1]Cav18!G43</f>
        <v/>
      </c>
      <c r="N26" s="23" t="str">
        <f>[1]Cav18!G42</f>
        <v/>
      </c>
      <c r="O26" s="24" t="str">
        <f>IF(ISBLANK('[1]Info+Engagés'!H5),"",RANK(N26,$N$10:$N$49))</f>
        <v/>
      </c>
      <c r="P26" s="22" t="str">
        <f>[1]Cav18!H43</f>
        <v/>
      </c>
      <c r="Q26" s="23" t="str">
        <f>[1]Cav18!H42</f>
        <v/>
      </c>
      <c r="R26" s="24" t="str">
        <f>IF(ISBLANK('[1]Info+Engagés'!H6),"",RANK(Q26,$Q$10:$Q$49))</f>
        <v/>
      </c>
      <c r="S26" s="22">
        <f>[1]Cav18!I4</f>
        <v>0</v>
      </c>
      <c r="T26" s="23">
        <f>[1]Cav18!I5</f>
        <v>0</v>
      </c>
      <c r="U26" s="28">
        <f t="shared" si="0"/>
        <v>6</v>
      </c>
      <c r="V26" s="22">
        <f>[1]Cav18!I3</f>
        <v>0</v>
      </c>
      <c r="W26" s="65">
        <f t="shared" si="1"/>
        <v>0</v>
      </c>
      <c r="X26" s="26"/>
    </row>
    <row r="27" spans="1:24" x14ac:dyDescent="0.25">
      <c r="A27" s="21" t="str">
        <f>IF(ISBLANK('[1]Info+Engagés'!A30),"",('[1]Info+Engagés'!A30))</f>
        <v/>
      </c>
      <c r="B27" s="6" t="str">
        <f>IF(ISBLANK('[1]Info+Engagés'!B30),"",('[1]Info+Engagés'!B30))</f>
        <v/>
      </c>
      <c r="C27" s="6" t="str">
        <f>IF(ISBLANK('[1]Info+Engagés'!G30),"",('[1]Info+Engagés'!G30))</f>
        <v/>
      </c>
      <c r="D27" s="22" t="str">
        <f>[1]Cav19!D43</f>
        <v/>
      </c>
      <c r="E27" s="23" t="str">
        <f>[1]Cav19!D42</f>
        <v/>
      </c>
      <c r="F27" s="24" t="str">
        <f>IF(ISBLANK('[1]Info+Engagés'!H2),"",RANK(E27,$E$10:$E$49))</f>
        <v/>
      </c>
      <c r="G27" s="22" t="str">
        <f>[1]Cav19!E43</f>
        <v/>
      </c>
      <c r="H27" s="23" t="str">
        <f>[1]Cav19!E42</f>
        <v/>
      </c>
      <c r="I27" s="24" t="str">
        <f>IF(ISBLANK('[1]Info+Engagés'!H3),"",RANK(H27,$H$10:$H$49))</f>
        <v/>
      </c>
      <c r="J27" s="25">
        <f>[1]Cav19!F43</f>
        <v>0</v>
      </c>
      <c r="K27" s="23">
        <f>[1]Cav19!F42</f>
        <v>0</v>
      </c>
      <c r="L27" s="24">
        <f>IF(ISBLANK('[1]Info+Engagés'!H4),"",RANK(K27,$K$10:$K$49))</f>
        <v>6</v>
      </c>
      <c r="M27" s="22" t="str">
        <f>[1]Cav19!G43</f>
        <v/>
      </c>
      <c r="N27" s="23" t="str">
        <f>[1]Cav19!G42</f>
        <v/>
      </c>
      <c r="O27" s="24" t="str">
        <f>IF(ISBLANK('[1]Info+Engagés'!H5),"",RANK(N27,$N$10:$N$49))</f>
        <v/>
      </c>
      <c r="P27" s="22" t="str">
        <f>[1]Cav19!H43</f>
        <v/>
      </c>
      <c r="Q27" s="23" t="str">
        <f>[1]Cav19!H42</f>
        <v/>
      </c>
      <c r="R27" s="24" t="str">
        <f>IF(ISBLANK('[1]Info+Engagés'!H6),"",RANK(Q27,$Q$10:$Q$49))</f>
        <v/>
      </c>
      <c r="S27" s="22">
        <f>[1]Cav19!I4</f>
        <v>0</v>
      </c>
      <c r="T27" s="23">
        <f>[1]Cav19!I5</f>
        <v>0</v>
      </c>
      <c r="U27" s="28">
        <f t="shared" si="0"/>
        <v>6</v>
      </c>
      <c r="V27" s="22">
        <f>[1]Cav19!I3</f>
        <v>0</v>
      </c>
      <c r="W27" s="65">
        <f t="shared" si="1"/>
        <v>0</v>
      </c>
      <c r="X27" s="26"/>
    </row>
    <row r="28" spans="1:24" x14ac:dyDescent="0.25">
      <c r="A28" s="21" t="str">
        <f>IF(ISBLANK('[1]Info+Engagés'!A32),"",('[1]Info+Engagés'!A32))</f>
        <v/>
      </c>
      <c r="B28" s="6" t="str">
        <f>IF(ISBLANK('[1]Info+Engagés'!B32),"",('[1]Info+Engagés'!B32))</f>
        <v/>
      </c>
      <c r="C28" s="6" t="str">
        <f>IF(ISBLANK('[1]Info+Engagés'!G32),"",('[1]Info+Engagés'!G32))</f>
        <v/>
      </c>
      <c r="D28" s="22" t="str">
        <f>[1]Cav21!D43</f>
        <v/>
      </c>
      <c r="E28" s="23" t="str">
        <f>[1]Cav21!D42</f>
        <v/>
      </c>
      <c r="F28" s="24" t="str">
        <f>IF(ISBLANK('[1]Info+Engagés'!H2),"",RANK(E28,$E$10:$E$49))</f>
        <v/>
      </c>
      <c r="G28" s="22" t="str">
        <f>[1]Cav21!E43</f>
        <v/>
      </c>
      <c r="H28" s="23" t="str">
        <f>[1]Cav21!E42</f>
        <v/>
      </c>
      <c r="I28" s="24" t="str">
        <f>IF(ISBLANK('[1]Info+Engagés'!H3),"",RANK(H28,$H$10:$H$49))</f>
        <v/>
      </c>
      <c r="J28" s="25">
        <f>[1]Cav21!F43</f>
        <v>0</v>
      </c>
      <c r="K28" s="23">
        <f>[1]Cav21!F42</f>
        <v>0</v>
      </c>
      <c r="L28" s="24">
        <f>IF(ISBLANK('[1]Info+Engagés'!H4),"",RANK(K28,$K$10:$K$49))</f>
        <v>6</v>
      </c>
      <c r="M28" s="22" t="str">
        <f>[1]Cav21!G43</f>
        <v/>
      </c>
      <c r="N28" s="23" t="str">
        <f>[1]Cav21!G42</f>
        <v/>
      </c>
      <c r="O28" s="24" t="str">
        <f>IF(ISBLANK('[1]Info+Engagés'!H5),"",RANK(N28,$N$10:$N$49))</f>
        <v/>
      </c>
      <c r="P28" s="22" t="str">
        <f>[1]Cav21!H43</f>
        <v/>
      </c>
      <c r="Q28" s="23" t="str">
        <f>[1]Cav21!H42</f>
        <v/>
      </c>
      <c r="R28" s="24" t="str">
        <f>IF(ISBLANK('[1]Info+Engagés'!H6),"",RANK(Q28,$Q$10:$Q$49))</f>
        <v/>
      </c>
      <c r="S28" s="22">
        <f>[1]Cav21!I4</f>
        <v>0</v>
      </c>
      <c r="T28" s="23">
        <f>[1]Cav21!I5</f>
        <v>0</v>
      </c>
      <c r="U28" s="28">
        <f t="shared" si="0"/>
        <v>6</v>
      </c>
      <c r="V28" s="22">
        <f>[1]Cav21!I3</f>
        <v>0</v>
      </c>
      <c r="W28" s="65">
        <f t="shared" si="1"/>
        <v>0</v>
      </c>
      <c r="X28" s="26"/>
    </row>
    <row r="29" spans="1:24" x14ac:dyDescent="0.25">
      <c r="A29" s="21" t="str">
        <f>IF(ISBLANK('[1]Info+Engagés'!A33),"",('[1]Info+Engagés'!A33))</f>
        <v/>
      </c>
      <c r="B29" s="6" t="str">
        <f>IF(ISBLANK('[1]Info+Engagés'!B33),"",('[1]Info+Engagés'!B33))</f>
        <v/>
      </c>
      <c r="C29" s="6" t="str">
        <f>IF(ISBLANK('[1]Info+Engagés'!G33),"",('[1]Info+Engagés'!G33))</f>
        <v/>
      </c>
      <c r="D29" s="22" t="str">
        <f>[1]Cav22!D43</f>
        <v/>
      </c>
      <c r="E29" s="23" t="str">
        <f>[1]Cav22!D42</f>
        <v/>
      </c>
      <c r="F29" s="24" t="str">
        <f>IF(ISBLANK('[1]Info+Engagés'!H2),"",RANK(E29,$E$10:$E$49))</f>
        <v/>
      </c>
      <c r="G29" s="22" t="str">
        <f>[1]Cav22!E43</f>
        <v/>
      </c>
      <c r="H29" s="23" t="str">
        <f>[1]Cav22!E42</f>
        <v/>
      </c>
      <c r="I29" s="24" t="str">
        <f>IF(ISBLANK('[1]Info+Engagés'!H3),"",RANK(H29,$H$10:$H$49))</f>
        <v/>
      </c>
      <c r="J29" s="25">
        <f>[1]Cav22!F43</f>
        <v>0</v>
      </c>
      <c r="K29" s="23">
        <f>[1]Cav22!F42</f>
        <v>0</v>
      </c>
      <c r="L29" s="24">
        <f>IF(ISBLANK('[1]Info+Engagés'!H4),"",RANK(K29,$K$10:$K$49))</f>
        <v>6</v>
      </c>
      <c r="M29" s="22" t="str">
        <f>[1]Cav22!G43</f>
        <v/>
      </c>
      <c r="N29" s="23" t="str">
        <f>[1]Cav22!G42</f>
        <v/>
      </c>
      <c r="O29" s="24" t="str">
        <f>IF(ISBLANK('[1]Info+Engagés'!H5),"",RANK(N29,$N$10:$N$49))</f>
        <v/>
      </c>
      <c r="P29" s="22" t="str">
        <f>[1]Cav22!H43</f>
        <v/>
      </c>
      <c r="Q29" s="23" t="str">
        <f>[1]Cav22!H42</f>
        <v/>
      </c>
      <c r="R29" s="24" t="str">
        <f>IF(ISBLANK('[1]Info+Engagés'!H6),"",RANK(Q29,$Q$10:$Q$49))</f>
        <v/>
      </c>
      <c r="S29" s="22">
        <f>[1]Cav22!I4</f>
        <v>0</v>
      </c>
      <c r="T29" s="23">
        <f>[1]Cav22!I5</f>
        <v>0</v>
      </c>
      <c r="U29" s="28">
        <f t="shared" si="0"/>
        <v>6</v>
      </c>
      <c r="V29" s="22">
        <f>[1]Cav22!I3</f>
        <v>0</v>
      </c>
      <c r="W29" s="65">
        <f t="shared" si="1"/>
        <v>0</v>
      </c>
      <c r="X29" s="26"/>
    </row>
    <row r="30" spans="1:24" x14ac:dyDescent="0.25">
      <c r="A30" s="21" t="str">
        <f>IF(ISBLANK('[1]Info+Engagés'!A34),"",('[1]Info+Engagés'!A34))</f>
        <v/>
      </c>
      <c r="B30" s="6" t="str">
        <f>IF(ISBLANK('[1]Info+Engagés'!B34),"",('[1]Info+Engagés'!B34))</f>
        <v/>
      </c>
      <c r="C30" s="6" t="str">
        <f>IF(ISBLANK('[1]Info+Engagés'!G34),"",('[1]Info+Engagés'!G34))</f>
        <v/>
      </c>
      <c r="D30" s="22" t="str">
        <f>[1]Cav23!D43</f>
        <v/>
      </c>
      <c r="E30" s="23" t="str">
        <f>[1]Cav23!D42</f>
        <v/>
      </c>
      <c r="F30" s="24" t="str">
        <f>IF(ISBLANK('[1]Info+Engagés'!H2),"",RANK(E30,$E$10:$E$49))</f>
        <v/>
      </c>
      <c r="G30" s="22" t="str">
        <f>[1]Cav23!E43</f>
        <v/>
      </c>
      <c r="H30" s="23" t="str">
        <f>[1]Cav23!E42</f>
        <v/>
      </c>
      <c r="I30" s="24" t="str">
        <f>IF(ISBLANK('[1]Info+Engagés'!H3),"",RANK(H30,$H$10:$H$49))</f>
        <v/>
      </c>
      <c r="J30" s="25">
        <f>[1]Cav23!F43</f>
        <v>0</v>
      </c>
      <c r="K30" s="23">
        <f>[1]Cav23!F42</f>
        <v>0</v>
      </c>
      <c r="L30" s="24">
        <f>IF(ISBLANK('[1]Info+Engagés'!H4),"",RANK(K30,$K$10:$K$49))</f>
        <v>6</v>
      </c>
      <c r="M30" s="22" t="str">
        <f>[1]Cav23!G43</f>
        <v/>
      </c>
      <c r="N30" s="23" t="str">
        <f>[1]Cav23!G42</f>
        <v/>
      </c>
      <c r="O30" s="24" t="str">
        <f>IF(ISBLANK('[1]Info+Engagés'!H5),"",RANK(N30,$N$10:$N$49))</f>
        <v/>
      </c>
      <c r="P30" s="22" t="str">
        <f>[1]Cav23!H43</f>
        <v/>
      </c>
      <c r="Q30" s="23" t="str">
        <f>[1]Cav23!H42</f>
        <v/>
      </c>
      <c r="R30" s="24" t="str">
        <f>IF(ISBLANK('[1]Info+Engagés'!H6),"",RANK(Q30,$Q$10:$Q$49))</f>
        <v/>
      </c>
      <c r="S30" s="22">
        <f>[1]Cav23!I4</f>
        <v>0</v>
      </c>
      <c r="T30" s="23">
        <f>[1]Cav23!I5</f>
        <v>0</v>
      </c>
      <c r="U30" s="28">
        <f t="shared" si="0"/>
        <v>6</v>
      </c>
      <c r="V30" s="22">
        <f>[1]Cav23!I3</f>
        <v>0</v>
      </c>
      <c r="W30" s="65">
        <f t="shared" si="1"/>
        <v>0</v>
      </c>
      <c r="X30" s="26"/>
    </row>
    <row r="31" spans="1:24" x14ac:dyDescent="0.25">
      <c r="A31" s="21" t="str">
        <f>IF(ISBLANK('[1]Info+Engagés'!A35),"",('[1]Info+Engagés'!A35))</f>
        <v/>
      </c>
      <c r="B31" s="6" t="str">
        <f>IF(ISBLANK('[1]Info+Engagés'!B35),"",('[1]Info+Engagés'!B35))</f>
        <v/>
      </c>
      <c r="C31" s="6" t="str">
        <f>IF(ISBLANK('[1]Info+Engagés'!G35),"",('[1]Info+Engagés'!G35))</f>
        <v/>
      </c>
      <c r="D31" s="22" t="str">
        <f>[1]Cav24!D43</f>
        <v/>
      </c>
      <c r="E31" s="23" t="str">
        <f>[1]Cav24!D42</f>
        <v/>
      </c>
      <c r="F31" s="24" t="str">
        <f>IF(ISBLANK('[1]Info+Engagés'!H2),"",RANK(E31,$E$10:$E$49))</f>
        <v/>
      </c>
      <c r="G31" s="22" t="str">
        <f>[1]Cav24!E43</f>
        <v/>
      </c>
      <c r="H31" s="23" t="str">
        <f>[1]Cav24!E42</f>
        <v/>
      </c>
      <c r="I31" s="24" t="str">
        <f>IF(ISBLANK('[1]Info+Engagés'!H3),"",RANK(H31,$H$10:$H$49))</f>
        <v/>
      </c>
      <c r="J31" s="25">
        <f>[1]Cav24!F43</f>
        <v>0</v>
      </c>
      <c r="K31" s="23">
        <f>[1]Cav24!F42</f>
        <v>0</v>
      </c>
      <c r="L31" s="24">
        <f>IF(ISBLANK('[1]Info+Engagés'!H4),"",RANK(K31,$K$10:$K$49))</f>
        <v>6</v>
      </c>
      <c r="M31" s="22" t="str">
        <f>[1]Cav24!G43</f>
        <v/>
      </c>
      <c r="N31" s="23" t="str">
        <f>[1]Cav24!G42</f>
        <v/>
      </c>
      <c r="O31" s="24" t="str">
        <f>IF(ISBLANK('[1]Info+Engagés'!H5),"",RANK(N31,$N$10:$N$49))</f>
        <v/>
      </c>
      <c r="P31" s="22" t="str">
        <f>[1]Cav24!H43</f>
        <v/>
      </c>
      <c r="Q31" s="23" t="str">
        <f>[1]Cav24!H42</f>
        <v/>
      </c>
      <c r="R31" s="24" t="str">
        <f>IF(ISBLANK('[1]Info+Engagés'!H6),"",RANK(Q31,$Q$10:$Q$49))</f>
        <v/>
      </c>
      <c r="S31" s="22">
        <f>[1]Cav24!I4</f>
        <v>0</v>
      </c>
      <c r="T31" s="23">
        <f>[1]Cav24!I5</f>
        <v>0</v>
      </c>
      <c r="U31" s="28">
        <f t="shared" si="0"/>
        <v>6</v>
      </c>
      <c r="V31" s="22">
        <f>[1]Cav24!I3</f>
        <v>0</v>
      </c>
      <c r="W31" s="65">
        <f t="shared" si="1"/>
        <v>0</v>
      </c>
      <c r="X31" s="26"/>
    </row>
    <row r="32" spans="1:24" x14ac:dyDescent="0.25">
      <c r="A32" s="21" t="str">
        <f>IF(ISBLANK('[1]Info+Engagés'!A36),"",('[1]Info+Engagés'!A36))</f>
        <v/>
      </c>
      <c r="B32" s="6" t="str">
        <f>IF(ISBLANK('[1]Info+Engagés'!B36),"",('[1]Info+Engagés'!B36))</f>
        <v/>
      </c>
      <c r="C32" s="6" t="str">
        <f>IF(ISBLANK('[1]Info+Engagés'!G36),"",('[1]Info+Engagés'!G36))</f>
        <v/>
      </c>
      <c r="D32" s="22" t="str">
        <f>[1]Cav25!D43</f>
        <v/>
      </c>
      <c r="E32" s="23" t="str">
        <f>[1]Cav25!D42</f>
        <v/>
      </c>
      <c r="F32" s="24" t="str">
        <f>IF(ISBLANK('[1]Info+Engagés'!H2),"",RANK(E32,$E$10:$E$49))</f>
        <v/>
      </c>
      <c r="G32" s="22" t="str">
        <f>[1]Cav25!E43</f>
        <v/>
      </c>
      <c r="H32" s="23" t="str">
        <f>[1]Cav25!E42</f>
        <v/>
      </c>
      <c r="I32" s="24" t="str">
        <f>IF(ISBLANK('[1]Info+Engagés'!H3),"",RANK(H32,$H$10:$H$49))</f>
        <v/>
      </c>
      <c r="J32" s="25">
        <f>[1]Cav25!F43</f>
        <v>0</v>
      </c>
      <c r="K32" s="23">
        <f>[1]Cav25!F42</f>
        <v>0</v>
      </c>
      <c r="L32" s="24">
        <f>IF(ISBLANK('[1]Info+Engagés'!H4),"",RANK(K32,$K$10:$K$49))</f>
        <v>6</v>
      </c>
      <c r="M32" s="22" t="str">
        <f>[1]Cav25!G43</f>
        <v/>
      </c>
      <c r="N32" s="23" t="str">
        <f>[1]Cav25!G42</f>
        <v/>
      </c>
      <c r="O32" s="24" t="str">
        <f>IF(ISBLANK('[1]Info+Engagés'!H5),"",RANK(N32,$N$10:$N$49))</f>
        <v/>
      </c>
      <c r="P32" s="22" t="str">
        <f>[1]Cav25!H43</f>
        <v/>
      </c>
      <c r="Q32" s="23" t="str">
        <f>[1]Cav25!H42</f>
        <v/>
      </c>
      <c r="R32" s="24" t="str">
        <f>IF(ISBLANK('[1]Info+Engagés'!H6),"",RANK(Q32,$Q$10:$Q$49))</f>
        <v/>
      </c>
      <c r="S32" s="22">
        <f>[1]Cav25!I4</f>
        <v>0</v>
      </c>
      <c r="T32" s="23">
        <f>[1]Cav25!I5</f>
        <v>0</v>
      </c>
      <c r="U32" s="28">
        <f t="shared" si="0"/>
        <v>6</v>
      </c>
      <c r="V32" s="22">
        <f>[1]Cav25!I3</f>
        <v>0</v>
      </c>
      <c r="W32" s="65">
        <f t="shared" si="1"/>
        <v>0</v>
      </c>
      <c r="X32" s="26"/>
    </row>
    <row r="33" spans="1:24" x14ac:dyDescent="0.25">
      <c r="A33" s="21" t="str">
        <f>IF(ISBLANK('[1]Info+Engagés'!A37),"",('[1]Info+Engagés'!A37))</f>
        <v/>
      </c>
      <c r="B33" s="6" t="str">
        <f>IF(ISBLANK('[1]Info+Engagés'!B37),"",('[1]Info+Engagés'!B37))</f>
        <v/>
      </c>
      <c r="C33" s="6" t="str">
        <f>IF(ISBLANK('[1]Info+Engagés'!G37),"",('[1]Info+Engagés'!G37))</f>
        <v/>
      </c>
      <c r="D33" s="22" t="str">
        <f>[1]Cav26!D43</f>
        <v/>
      </c>
      <c r="E33" s="23" t="str">
        <f>[1]Cav26!D42</f>
        <v/>
      </c>
      <c r="F33" s="24" t="str">
        <f>IF(ISBLANK('[1]Info+Engagés'!H2),"",RANK(E33,$E$10:$E$49))</f>
        <v/>
      </c>
      <c r="G33" s="22" t="str">
        <f>[1]Cav26!E43</f>
        <v/>
      </c>
      <c r="H33" s="23" t="str">
        <f>[1]Cav26!E42</f>
        <v/>
      </c>
      <c r="I33" s="24" t="str">
        <f>IF(ISBLANK('[1]Info+Engagés'!H3),"",RANK(H33,$H$10:$H$49))</f>
        <v/>
      </c>
      <c r="J33" s="25">
        <f>[1]Cav26!F43</f>
        <v>0</v>
      </c>
      <c r="K33" s="23">
        <f>[1]Cav26!F42</f>
        <v>0</v>
      </c>
      <c r="L33" s="24">
        <f>IF(ISBLANK('[1]Info+Engagés'!H4),"",RANK(K33,$K$10:$K$49))</f>
        <v>6</v>
      </c>
      <c r="M33" s="22" t="str">
        <f>[1]Cav26!G43</f>
        <v/>
      </c>
      <c r="N33" s="23" t="str">
        <f>[1]Cav26!G42</f>
        <v/>
      </c>
      <c r="O33" s="24" t="str">
        <f>IF(ISBLANK('[1]Info+Engagés'!H5),"",RANK(N33,$N$10:$N$49))</f>
        <v/>
      </c>
      <c r="P33" s="22" t="str">
        <f>[1]Cav26!H43</f>
        <v/>
      </c>
      <c r="Q33" s="23" t="str">
        <f>[1]Cav26!H42</f>
        <v/>
      </c>
      <c r="R33" s="24" t="str">
        <f>IF(ISBLANK('[1]Info+Engagés'!H6),"",RANK(Q33,$Q$10:$Q$49))</f>
        <v/>
      </c>
      <c r="S33" s="22">
        <f>[1]Cav26!I4</f>
        <v>0</v>
      </c>
      <c r="T33" s="23">
        <f>[1]Cav26!I5</f>
        <v>0</v>
      </c>
      <c r="U33" s="28">
        <f t="shared" si="0"/>
        <v>6</v>
      </c>
      <c r="V33" s="22">
        <f>[1]Cav26!I3</f>
        <v>0</v>
      </c>
      <c r="W33" s="65">
        <f t="shared" si="1"/>
        <v>0</v>
      </c>
      <c r="X33" s="26"/>
    </row>
    <row r="34" spans="1:24" x14ac:dyDescent="0.25">
      <c r="A34" s="21" t="str">
        <f>IF(ISBLANK('[1]Info+Engagés'!A38),"",('[1]Info+Engagés'!A38))</f>
        <v/>
      </c>
      <c r="B34" s="6" t="str">
        <f>IF(ISBLANK('[1]Info+Engagés'!B38),"",('[1]Info+Engagés'!B38))</f>
        <v/>
      </c>
      <c r="C34" s="6" t="str">
        <f>IF(ISBLANK('[1]Info+Engagés'!G38),"",('[1]Info+Engagés'!G38))</f>
        <v/>
      </c>
      <c r="D34" s="22" t="str">
        <f>[1]Cav27!D43</f>
        <v/>
      </c>
      <c r="E34" s="23" t="str">
        <f>[1]Cav27!D42</f>
        <v/>
      </c>
      <c r="F34" s="24" t="str">
        <f>IF(ISBLANK('[1]Info+Engagés'!H2),"",RANK(E34,$E$10:$E$49))</f>
        <v/>
      </c>
      <c r="G34" s="22" t="str">
        <f>[1]Cav27!E43</f>
        <v/>
      </c>
      <c r="H34" s="23" t="str">
        <f>[1]Cav27!E42</f>
        <v/>
      </c>
      <c r="I34" s="24" t="str">
        <f>IF(ISBLANK('[1]Info+Engagés'!H3),"",RANK(H34,$H$10:$H$49))</f>
        <v/>
      </c>
      <c r="J34" s="25">
        <f>[1]Cav27!F43</f>
        <v>0</v>
      </c>
      <c r="K34" s="23">
        <f>[1]Cav27!F42</f>
        <v>0</v>
      </c>
      <c r="L34" s="24">
        <f>IF(ISBLANK('[1]Info+Engagés'!H4),"",RANK(K34,$K$10:$K$49))</f>
        <v>6</v>
      </c>
      <c r="M34" s="22" t="str">
        <f>[1]Cav27!G43</f>
        <v/>
      </c>
      <c r="N34" s="23" t="str">
        <f>[1]Cav27!G42</f>
        <v/>
      </c>
      <c r="O34" s="24" t="str">
        <f>IF(ISBLANK('[1]Info+Engagés'!H5),"",RANK(N34,$N$10:$N$49))</f>
        <v/>
      </c>
      <c r="P34" s="22" t="str">
        <f>[1]Cav27!H43</f>
        <v/>
      </c>
      <c r="Q34" s="23" t="str">
        <f>[1]Cav27!H42</f>
        <v/>
      </c>
      <c r="R34" s="24" t="str">
        <f>IF(ISBLANK('[1]Info+Engagés'!H6),"",RANK(Q34,$Q$10:$Q$49))</f>
        <v/>
      </c>
      <c r="S34" s="22">
        <f>[1]Cav27!I4</f>
        <v>0</v>
      </c>
      <c r="T34" s="23">
        <f>[1]Cav27!I5</f>
        <v>0</v>
      </c>
      <c r="U34" s="28">
        <f t="shared" si="0"/>
        <v>6</v>
      </c>
      <c r="V34" s="22">
        <f>[1]Cav27!I3</f>
        <v>0</v>
      </c>
      <c r="W34" s="65">
        <f t="shared" si="1"/>
        <v>0</v>
      </c>
      <c r="X34" s="26"/>
    </row>
    <row r="35" spans="1:24" x14ac:dyDescent="0.25">
      <c r="A35" s="21" t="str">
        <f>IF(ISBLANK('[1]Info+Engagés'!A39),"",('[1]Info+Engagés'!A39))</f>
        <v/>
      </c>
      <c r="B35" s="6" t="str">
        <f>IF(ISBLANK('[1]Info+Engagés'!B39),"",('[1]Info+Engagés'!B39))</f>
        <v/>
      </c>
      <c r="C35" s="6" t="str">
        <f>IF(ISBLANK('[1]Info+Engagés'!G39),"",('[1]Info+Engagés'!G39))</f>
        <v/>
      </c>
      <c r="D35" s="22" t="str">
        <f>[1]Cav28!D43</f>
        <v/>
      </c>
      <c r="E35" s="23" t="str">
        <f>[1]Cav28!D42</f>
        <v/>
      </c>
      <c r="F35" s="24" t="str">
        <f>IF(ISBLANK('[1]Info+Engagés'!H2),"",RANK(E35,$E$10:$E$49))</f>
        <v/>
      </c>
      <c r="G35" s="22" t="str">
        <f>[1]Cav28!E43</f>
        <v/>
      </c>
      <c r="H35" s="23" t="str">
        <f>[1]Cav28!E42</f>
        <v/>
      </c>
      <c r="I35" s="24" t="str">
        <f>IF(ISBLANK('[1]Info+Engagés'!H3),"",RANK(H35,$H$10:$H$49))</f>
        <v/>
      </c>
      <c r="J35" s="25">
        <f>[1]Cav28!F43</f>
        <v>0</v>
      </c>
      <c r="K35" s="23">
        <f>[1]Cav28!F42</f>
        <v>0</v>
      </c>
      <c r="L35" s="24">
        <f>IF(ISBLANK('[1]Info+Engagés'!H4),"",RANK(K35,$K$10:$K$49))</f>
        <v>6</v>
      </c>
      <c r="M35" s="22" t="str">
        <f>[1]Cav28!G43</f>
        <v/>
      </c>
      <c r="N35" s="23" t="str">
        <f>[1]Cav28!G42</f>
        <v/>
      </c>
      <c r="O35" s="24" t="str">
        <f>IF(ISBLANK('[1]Info+Engagés'!H5),"",RANK(N35,$N$10:$N$49))</f>
        <v/>
      </c>
      <c r="P35" s="22" t="str">
        <f>[1]Cav28!H43</f>
        <v/>
      </c>
      <c r="Q35" s="23" t="str">
        <f>[1]Cav28!H42</f>
        <v/>
      </c>
      <c r="R35" s="24" t="str">
        <f>IF(ISBLANK('[1]Info+Engagés'!H6),"",RANK(Q35,$Q$10:$Q$49))</f>
        <v/>
      </c>
      <c r="S35" s="22">
        <f>[1]Cav28!I4</f>
        <v>0</v>
      </c>
      <c r="T35" s="23">
        <f>[1]Cav28!I5</f>
        <v>0</v>
      </c>
      <c r="U35" s="28">
        <f t="shared" si="0"/>
        <v>6</v>
      </c>
      <c r="V35" s="22">
        <f>[1]Cav28!I3</f>
        <v>0</v>
      </c>
      <c r="W35" s="65">
        <f t="shared" si="1"/>
        <v>0</v>
      </c>
      <c r="X35" s="26"/>
    </row>
    <row r="36" spans="1:24" x14ac:dyDescent="0.25">
      <c r="A36" s="21" t="str">
        <f>IF(ISBLANK('[1]Info+Engagés'!A40),"",('[1]Info+Engagés'!A40))</f>
        <v/>
      </c>
      <c r="B36" s="6" t="str">
        <f>IF(ISBLANK('[1]Info+Engagés'!B40),"",('[1]Info+Engagés'!B40))</f>
        <v/>
      </c>
      <c r="C36" s="6" t="str">
        <f>IF(ISBLANK('[1]Info+Engagés'!G40),"",('[1]Info+Engagés'!G40))</f>
        <v/>
      </c>
      <c r="D36" s="22" t="str">
        <f>[1]Cav29!D43</f>
        <v/>
      </c>
      <c r="E36" s="23" t="str">
        <f>[1]Cav29!D42</f>
        <v/>
      </c>
      <c r="F36" s="24" t="str">
        <f>IF(ISBLANK('[1]Info+Engagés'!H2),"",RANK(E36,$E$10:$E$49))</f>
        <v/>
      </c>
      <c r="G36" s="22" t="str">
        <f>[1]Cav29!E43</f>
        <v/>
      </c>
      <c r="H36" s="23" t="str">
        <f>[1]Cav29!E42</f>
        <v/>
      </c>
      <c r="I36" s="24" t="str">
        <f>IF(ISBLANK('[1]Info+Engagés'!H3),"",RANK(H36,$H$10:$H$49))</f>
        <v/>
      </c>
      <c r="J36" s="25">
        <f>[1]Cav29!F43</f>
        <v>0</v>
      </c>
      <c r="K36" s="23">
        <f>[1]Cav29!F42</f>
        <v>0</v>
      </c>
      <c r="L36" s="24">
        <f>IF(ISBLANK('[1]Info+Engagés'!H4),"",RANK(K36,$K$10:$K$49))</f>
        <v>6</v>
      </c>
      <c r="M36" s="22" t="str">
        <f>[1]Cav29!G43</f>
        <v/>
      </c>
      <c r="N36" s="23" t="str">
        <f>[1]Cav29!G42</f>
        <v/>
      </c>
      <c r="O36" s="24" t="str">
        <f>IF(ISBLANK('[1]Info+Engagés'!H5),"",RANK(N36,$N$10:$N$49))</f>
        <v/>
      </c>
      <c r="P36" s="22" t="str">
        <f>[1]Cav29!H43</f>
        <v/>
      </c>
      <c r="Q36" s="23" t="str">
        <f>[1]Cav29!H42</f>
        <v/>
      </c>
      <c r="R36" s="24" t="str">
        <f>IF(ISBLANK('[1]Info+Engagés'!H6),"",RANK(Q36,$Q$10:$Q$49))</f>
        <v/>
      </c>
      <c r="S36" s="22">
        <f>[1]Cav29!I4</f>
        <v>0</v>
      </c>
      <c r="T36" s="23">
        <f>[1]Cav29!I5</f>
        <v>0</v>
      </c>
      <c r="U36" s="28">
        <f t="shared" si="0"/>
        <v>6</v>
      </c>
      <c r="V36" s="22">
        <f>[1]Cav29!I3</f>
        <v>0</v>
      </c>
      <c r="W36" s="65">
        <f t="shared" si="1"/>
        <v>0</v>
      </c>
      <c r="X36" s="26"/>
    </row>
    <row r="37" spans="1:24" x14ac:dyDescent="0.25">
      <c r="A37" s="21" t="str">
        <f>IF(ISBLANK('[1]Info+Engagés'!A41),"",('[1]Info+Engagés'!A41))</f>
        <v/>
      </c>
      <c r="B37" s="6" t="str">
        <f>IF(ISBLANK('[1]Info+Engagés'!B41),"",('[1]Info+Engagés'!B41))</f>
        <v/>
      </c>
      <c r="C37" s="6" t="str">
        <f>IF(ISBLANK('[1]Info+Engagés'!G41),"",('[1]Info+Engagés'!G41))</f>
        <v/>
      </c>
      <c r="D37" s="22" t="str">
        <f>[1]Cav30!D43</f>
        <v/>
      </c>
      <c r="E37" s="23" t="str">
        <f>[1]Cav30!D42</f>
        <v/>
      </c>
      <c r="F37" s="24" t="str">
        <f>IF(ISBLANK('[1]Info+Engagés'!H2),"",RANK(E37,$E$10:$E$49))</f>
        <v/>
      </c>
      <c r="G37" s="22" t="str">
        <f>[1]Cav30!E43</f>
        <v/>
      </c>
      <c r="H37" s="23" t="str">
        <f>[1]Cav30!E42</f>
        <v/>
      </c>
      <c r="I37" s="24" t="str">
        <f>IF(ISBLANK('[1]Info+Engagés'!H3),"",RANK(H37,$H$10:$H$49))</f>
        <v/>
      </c>
      <c r="J37" s="25">
        <f>[1]Cav30!F43</f>
        <v>0</v>
      </c>
      <c r="K37" s="23">
        <f>[1]Cav30!F42</f>
        <v>0</v>
      </c>
      <c r="L37" s="24">
        <f>IF(ISBLANK('[1]Info+Engagés'!H4),"",RANK(K37,$K$10:$K$49))</f>
        <v>6</v>
      </c>
      <c r="M37" s="22" t="str">
        <f>[1]Cav30!G43</f>
        <v/>
      </c>
      <c r="N37" s="23" t="str">
        <f>[1]Cav30!G42</f>
        <v/>
      </c>
      <c r="O37" s="24" t="str">
        <f>IF(ISBLANK('[1]Info+Engagés'!H5),"",RANK(N37,$N$10:$N$49))</f>
        <v/>
      </c>
      <c r="P37" s="22" t="str">
        <f>[1]Cav30!H43</f>
        <v/>
      </c>
      <c r="Q37" s="23" t="str">
        <f>[1]Cav30!H42</f>
        <v/>
      </c>
      <c r="R37" s="24" t="str">
        <f>IF(ISBLANK('[1]Info+Engagés'!H6),"",RANK(Q37,$Q$10:$Q$49))</f>
        <v/>
      </c>
      <c r="S37" s="22">
        <f>[1]Cav30!I4</f>
        <v>0</v>
      </c>
      <c r="T37" s="23">
        <f>[1]Cav30!I5</f>
        <v>0</v>
      </c>
      <c r="U37" s="28">
        <f t="shared" si="0"/>
        <v>6</v>
      </c>
      <c r="V37" s="22">
        <f>[1]Cav30!I3</f>
        <v>0</v>
      </c>
      <c r="W37" s="65">
        <f t="shared" si="1"/>
        <v>0</v>
      </c>
      <c r="X37" s="26"/>
    </row>
    <row r="38" spans="1:24" x14ac:dyDescent="0.25">
      <c r="A38" s="21" t="str">
        <f>IF(ISBLANK('[1]Info+Engagés'!A42),"",('[1]Info+Engagés'!A42))</f>
        <v/>
      </c>
      <c r="B38" s="6" t="str">
        <f>IF(ISBLANK('[1]Info+Engagés'!B42),"",('[1]Info+Engagés'!B42))</f>
        <v/>
      </c>
      <c r="C38" s="6" t="str">
        <f>IF(ISBLANK('[1]Info+Engagés'!G42),"",('[1]Info+Engagés'!G42))</f>
        <v/>
      </c>
      <c r="D38" s="22" t="str">
        <f>[1]Cav31!D43</f>
        <v/>
      </c>
      <c r="E38" s="23" t="str">
        <f>[1]Cav31!D42</f>
        <v/>
      </c>
      <c r="F38" s="24" t="str">
        <f>IF(ISBLANK('[1]Info+Engagés'!H2),"",RANK(E38,$E$10:$E$49))</f>
        <v/>
      </c>
      <c r="G38" s="22" t="str">
        <f>[1]Cav31!E43</f>
        <v/>
      </c>
      <c r="H38" s="23" t="str">
        <f>[1]Cav31!E42</f>
        <v/>
      </c>
      <c r="I38" s="24" t="str">
        <f>IF(ISBLANK('[1]Info+Engagés'!H3),"",RANK(H38,$H$10:$H$49))</f>
        <v/>
      </c>
      <c r="J38" s="25">
        <f>[1]Cav31!F43</f>
        <v>0</v>
      </c>
      <c r="K38" s="23">
        <f>[1]Cav31!F42</f>
        <v>0</v>
      </c>
      <c r="L38" s="24">
        <f>IF(ISBLANK('[1]Info+Engagés'!H4),"",RANK(K38,$K$10:$K$49))</f>
        <v>6</v>
      </c>
      <c r="M38" s="22" t="str">
        <f>[1]Cav31!G43</f>
        <v/>
      </c>
      <c r="N38" s="23" t="str">
        <f>[1]Cav31!G42</f>
        <v/>
      </c>
      <c r="O38" s="24" t="str">
        <f>IF(ISBLANK('[1]Info+Engagés'!H5),"",RANK(N38,$N$10:$N$49))</f>
        <v/>
      </c>
      <c r="P38" s="22" t="str">
        <f>[1]Cav31!H43</f>
        <v/>
      </c>
      <c r="Q38" s="23" t="str">
        <f>[1]Cav31!H42</f>
        <v/>
      </c>
      <c r="R38" s="24" t="str">
        <f>IF(ISBLANK('[1]Info+Engagés'!H6),"",RANK(Q38,$Q$10:$Q$49))</f>
        <v/>
      </c>
      <c r="S38" s="22">
        <f>[1]Cav31!I4</f>
        <v>0</v>
      </c>
      <c r="T38" s="23">
        <f>[1]Cav31!I5</f>
        <v>0</v>
      </c>
      <c r="U38" s="28">
        <f t="shared" si="0"/>
        <v>6</v>
      </c>
      <c r="V38" s="22">
        <f>[1]Cav31!I3</f>
        <v>0</v>
      </c>
      <c r="W38" s="65">
        <f t="shared" si="1"/>
        <v>0</v>
      </c>
      <c r="X38" s="26"/>
    </row>
    <row r="39" spans="1:24" x14ac:dyDescent="0.25">
      <c r="A39" s="21" t="str">
        <f>IF(ISBLANK('[1]Info+Engagés'!A43),"",('[1]Info+Engagés'!A43))</f>
        <v/>
      </c>
      <c r="B39" s="6" t="str">
        <f>IF(ISBLANK('[1]Info+Engagés'!B43),"",('[1]Info+Engagés'!B43))</f>
        <v/>
      </c>
      <c r="C39" s="6" t="str">
        <f>IF(ISBLANK('[1]Info+Engagés'!G43),"",('[1]Info+Engagés'!G43))</f>
        <v/>
      </c>
      <c r="D39" s="22" t="str">
        <f>[1]Cav32!D43</f>
        <v/>
      </c>
      <c r="E39" s="23" t="str">
        <f>[1]Cav32!D42</f>
        <v/>
      </c>
      <c r="F39" s="24" t="str">
        <f>IF(ISBLANK('[1]Info+Engagés'!H2),"",RANK(E39,$E$10:$E$49))</f>
        <v/>
      </c>
      <c r="G39" s="22" t="str">
        <f>[1]Cav32!E43</f>
        <v/>
      </c>
      <c r="H39" s="23" t="str">
        <f>[1]Cav32!E42</f>
        <v/>
      </c>
      <c r="I39" s="24" t="str">
        <f>IF(ISBLANK('[1]Info+Engagés'!H3),"",RANK(H39,$H$10:$H$49))</f>
        <v/>
      </c>
      <c r="J39" s="25">
        <f>[1]Cav32!F43</f>
        <v>0</v>
      </c>
      <c r="K39" s="23">
        <f>[1]Cav32!F42</f>
        <v>0</v>
      </c>
      <c r="L39" s="24">
        <f>IF(ISBLANK('[1]Info+Engagés'!H4),"",RANK(K39,$K$10:$K$49))</f>
        <v>6</v>
      </c>
      <c r="M39" s="22" t="str">
        <f>[1]Cav32!G43</f>
        <v/>
      </c>
      <c r="N39" s="23" t="str">
        <f>[1]Cav32!G42</f>
        <v/>
      </c>
      <c r="O39" s="24" t="str">
        <f>IF(ISBLANK('[1]Info+Engagés'!H5),"",RANK(N39,$N$10:$N$49))</f>
        <v/>
      </c>
      <c r="P39" s="22" t="str">
        <f>[1]Cav32!H43</f>
        <v/>
      </c>
      <c r="Q39" s="23" t="str">
        <f>[1]Cav32!H42</f>
        <v/>
      </c>
      <c r="R39" s="24" t="str">
        <f>IF(ISBLANK('[1]Info+Engagés'!H6),"",RANK(Q39,$Q$10:$Q$49))</f>
        <v/>
      </c>
      <c r="S39" s="22">
        <f>[1]Cav32!I4</f>
        <v>0</v>
      </c>
      <c r="T39" s="23">
        <f>[1]Cav32!I5</f>
        <v>0</v>
      </c>
      <c r="U39" s="28">
        <f t="shared" si="0"/>
        <v>6</v>
      </c>
      <c r="V39" s="22">
        <f>[1]Cav32!I3</f>
        <v>0</v>
      </c>
      <c r="W39" s="65">
        <f t="shared" si="1"/>
        <v>0</v>
      </c>
      <c r="X39" s="26"/>
    </row>
    <row r="40" spans="1:24" x14ac:dyDescent="0.25">
      <c r="A40" s="21" t="str">
        <f>IF(ISBLANK('[1]Info+Engagés'!A44),"",('[1]Info+Engagés'!A44))</f>
        <v/>
      </c>
      <c r="B40" s="6" t="str">
        <f>IF(ISBLANK('[1]Info+Engagés'!B44),"",('[1]Info+Engagés'!B44))</f>
        <v/>
      </c>
      <c r="C40" s="6" t="str">
        <f>IF(ISBLANK('[1]Info+Engagés'!G44),"",('[1]Info+Engagés'!G44))</f>
        <v/>
      </c>
      <c r="D40" s="22" t="str">
        <f>[1]Cav33!D43</f>
        <v/>
      </c>
      <c r="E40" s="23" t="str">
        <f>[1]Cav33!D42</f>
        <v/>
      </c>
      <c r="F40" s="24" t="str">
        <f>IF(ISBLANK('[1]Info+Engagés'!H2),"",RANK(E40,$E$10:$E$49))</f>
        <v/>
      </c>
      <c r="G40" s="22" t="str">
        <f>[1]Cav33!E43</f>
        <v/>
      </c>
      <c r="H40" s="23" t="str">
        <f>[1]Cav33!E42</f>
        <v/>
      </c>
      <c r="I40" s="24" t="str">
        <f>IF(ISBLANK('[1]Info+Engagés'!H3),"",RANK(H40,$H$10:$H$49))</f>
        <v/>
      </c>
      <c r="J40" s="25">
        <f>[1]Cav33!F43</f>
        <v>0</v>
      </c>
      <c r="K40" s="23">
        <f>[1]Cav33!F42</f>
        <v>0</v>
      </c>
      <c r="L40" s="24">
        <f>IF(ISBLANK('[1]Info+Engagés'!H4),"",RANK(K40,$K$10:$K$49))</f>
        <v>6</v>
      </c>
      <c r="M40" s="22" t="str">
        <f>[1]Cav33!G43</f>
        <v/>
      </c>
      <c r="N40" s="23" t="str">
        <f>[1]Cav33!G42</f>
        <v/>
      </c>
      <c r="O40" s="24" t="str">
        <f>IF(ISBLANK('[1]Info+Engagés'!H5),"",RANK(N40,$N$10:$N$49))</f>
        <v/>
      </c>
      <c r="P40" s="22" t="str">
        <f>[1]Cav33!H43</f>
        <v/>
      </c>
      <c r="Q40" s="23" t="str">
        <f>[1]Cav33!H42</f>
        <v/>
      </c>
      <c r="R40" s="24" t="str">
        <f>IF(ISBLANK('[1]Info+Engagés'!H6),"",RANK(Q40,$Q$10:$Q$49))</f>
        <v/>
      </c>
      <c r="S40" s="22">
        <f>[1]Cav33!I4</f>
        <v>0</v>
      </c>
      <c r="T40" s="23">
        <f>[1]Cav33!I5</f>
        <v>0</v>
      </c>
      <c r="U40" s="28">
        <f t="shared" si="0"/>
        <v>6</v>
      </c>
      <c r="V40" s="22">
        <f>[1]Cav33!I3</f>
        <v>0</v>
      </c>
      <c r="W40" s="65">
        <f t="shared" si="1"/>
        <v>0</v>
      </c>
      <c r="X40" s="26"/>
    </row>
    <row r="41" spans="1:24" x14ac:dyDescent="0.25">
      <c r="A41" s="21" t="str">
        <f>IF(ISBLANK('[1]Info+Engagés'!A45),"",('[1]Info+Engagés'!A45))</f>
        <v/>
      </c>
      <c r="B41" s="6" t="str">
        <f>IF(ISBLANK('[1]Info+Engagés'!B45),"",('[1]Info+Engagés'!B45))</f>
        <v/>
      </c>
      <c r="C41" s="6" t="str">
        <f>IF(ISBLANK('[1]Info+Engagés'!G45),"",('[1]Info+Engagés'!G45))</f>
        <v/>
      </c>
      <c r="D41" s="22" t="str">
        <f>[1]Cav34!D43</f>
        <v/>
      </c>
      <c r="E41" s="23" t="str">
        <f>[1]Cav34!D42</f>
        <v/>
      </c>
      <c r="F41" s="24" t="str">
        <f>IF(ISBLANK('[1]Info+Engagés'!H2),"",RANK(E41,$E$10:$E$49))</f>
        <v/>
      </c>
      <c r="G41" s="22" t="str">
        <f>[1]Cav34!E43</f>
        <v/>
      </c>
      <c r="H41" s="23" t="str">
        <f>[1]Cav34!E42</f>
        <v/>
      </c>
      <c r="I41" s="24" t="str">
        <f>IF(ISBLANK('[1]Info+Engagés'!H3),"",RANK(H41,$H$10:$H$49))</f>
        <v/>
      </c>
      <c r="J41" s="25">
        <f>[1]Cav34!F43</f>
        <v>0</v>
      </c>
      <c r="K41" s="23">
        <f>[1]Cav34!F42</f>
        <v>0</v>
      </c>
      <c r="L41" s="24">
        <f>IF(ISBLANK('[1]Info+Engagés'!H4),"",RANK(K41,$K$10:$K$49))</f>
        <v>6</v>
      </c>
      <c r="M41" s="22" t="str">
        <f>[1]Cav34!G43</f>
        <v/>
      </c>
      <c r="N41" s="23" t="str">
        <f>[1]Cav34!G42</f>
        <v/>
      </c>
      <c r="O41" s="24" t="str">
        <f>IF(ISBLANK('[1]Info+Engagés'!H5),"",RANK(N41,$N$10:$N$49))</f>
        <v/>
      </c>
      <c r="P41" s="22" t="str">
        <f>[1]Cav34!H43</f>
        <v/>
      </c>
      <c r="Q41" s="23" t="str">
        <f>[1]Cav34!H42</f>
        <v/>
      </c>
      <c r="R41" s="24" t="str">
        <f>IF(ISBLANK('[1]Info+Engagés'!H6),"",RANK(Q41,$Q$10:$Q$49))</f>
        <v/>
      </c>
      <c r="S41" s="22">
        <f>[1]Cav34!I4</f>
        <v>0</v>
      </c>
      <c r="T41" s="23">
        <f>[1]Cav34!I5</f>
        <v>0</v>
      </c>
      <c r="U41" s="28">
        <f t="shared" si="0"/>
        <v>6</v>
      </c>
      <c r="V41" s="22">
        <f>[1]Cav34!I3</f>
        <v>0</v>
      </c>
      <c r="W41" s="65">
        <f t="shared" si="1"/>
        <v>0</v>
      </c>
      <c r="X41" s="26"/>
    </row>
    <row r="42" spans="1:24" x14ac:dyDescent="0.25">
      <c r="A42" s="21" t="str">
        <f>IF(ISBLANK('[1]Info+Engagés'!A46),"",('[1]Info+Engagés'!A46))</f>
        <v/>
      </c>
      <c r="B42" s="6" t="str">
        <f>IF(ISBLANK('[1]Info+Engagés'!B46),"",('[1]Info+Engagés'!B46))</f>
        <v/>
      </c>
      <c r="C42" s="6" t="str">
        <f>IF(ISBLANK('[1]Info+Engagés'!G46),"",('[1]Info+Engagés'!G46))</f>
        <v/>
      </c>
      <c r="D42" s="22" t="str">
        <f>[1]Cav35!D43</f>
        <v/>
      </c>
      <c r="E42" s="23" t="str">
        <f>[1]Cav35!D42</f>
        <v/>
      </c>
      <c r="F42" s="24" t="str">
        <f>IF(ISBLANK('[1]Info+Engagés'!H2),"",RANK(E42,$E$10:$E$49))</f>
        <v/>
      </c>
      <c r="G42" s="22" t="str">
        <f>[1]Cav35!E43</f>
        <v/>
      </c>
      <c r="H42" s="23" t="str">
        <f>[1]Cav35!E42</f>
        <v/>
      </c>
      <c r="I42" s="24" t="str">
        <f>IF(ISBLANK('[1]Info+Engagés'!H3),"",RANK(H42,$H$10:$H$49))</f>
        <v/>
      </c>
      <c r="J42" s="25">
        <f>[1]Cav35!F43</f>
        <v>0</v>
      </c>
      <c r="K42" s="23">
        <f>[1]Cav35!F42</f>
        <v>0</v>
      </c>
      <c r="L42" s="24">
        <f>IF(ISBLANK('[1]Info+Engagés'!H4),"",RANK(K42,$K$10:$K$49))</f>
        <v>6</v>
      </c>
      <c r="M42" s="22" t="str">
        <f>[1]Cav35!G43</f>
        <v/>
      </c>
      <c r="N42" s="23" t="str">
        <f>[1]Cav35!G42</f>
        <v/>
      </c>
      <c r="O42" s="24" t="str">
        <f>IF(ISBLANK('[1]Info+Engagés'!H5),"",RANK(N42,$N$10:$N$49))</f>
        <v/>
      </c>
      <c r="P42" s="22" t="str">
        <f>[1]Cav35!H43</f>
        <v/>
      </c>
      <c r="Q42" s="23" t="str">
        <f>[1]Cav35!H42</f>
        <v/>
      </c>
      <c r="R42" s="24" t="str">
        <f>IF(ISBLANK('[1]Info+Engagés'!H6),"",RANK(Q42,$Q$10:$Q$49))</f>
        <v/>
      </c>
      <c r="S42" s="22">
        <f>[1]Cav35!I4</f>
        <v>0</v>
      </c>
      <c r="T42" s="23">
        <f>[1]Cav35!I5</f>
        <v>0</v>
      </c>
      <c r="U42" s="28">
        <f t="shared" si="0"/>
        <v>6</v>
      </c>
      <c r="V42" s="22">
        <f>[1]Cav35!I3</f>
        <v>0</v>
      </c>
      <c r="W42" s="65">
        <f t="shared" si="1"/>
        <v>0</v>
      </c>
      <c r="X42" s="26"/>
    </row>
    <row r="43" spans="1:24" x14ac:dyDescent="0.25">
      <c r="A43" s="21" t="str">
        <f>IF(ISBLANK('[1]Info+Engagés'!A47),"",('[1]Info+Engagés'!A47))</f>
        <v/>
      </c>
      <c r="B43" s="6" t="str">
        <f>IF(ISBLANK('[1]Info+Engagés'!B47),"",('[1]Info+Engagés'!B47))</f>
        <v/>
      </c>
      <c r="C43" s="6" t="str">
        <f>IF(ISBLANK('[1]Info+Engagés'!G47),"",('[1]Info+Engagés'!G47))</f>
        <v/>
      </c>
      <c r="D43" s="22" t="str">
        <f>[1]Cav36!D43</f>
        <v/>
      </c>
      <c r="E43" s="23" t="str">
        <f>[1]Cav36!D42</f>
        <v/>
      </c>
      <c r="F43" s="24" t="str">
        <f>IF(ISBLANK('[1]Info+Engagés'!H2),"",RANK(E43,$E$10:$E$49))</f>
        <v/>
      </c>
      <c r="G43" s="22" t="str">
        <f>[1]Cav36!E43</f>
        <v/>
      </c>
      <c r="H43" s="23" t="str">
        <f>[1]Cav36!E42</f>
        <v/>
      </c>
      <c r="I43" s="24" t="str">
        <f>IF(ISBLANK('[1]Info+Engagés'!H3),"",RANK(H43,$H$10:$H$49))</f>
        <v/>
      </c>
      <c r="J43" s="25">
        <f>[1]Cav36!F43</f>
        <v>0</v>
      </c>
      <c r="K43" s="23">
        <f>[1]Cav36!F42</f>
        <v>0</v>
      </c>
      <c r="L43" s="24">
        <f>IF(ISBLANK('[1]Info+Engagés'!H4),"",RANK(K43,$K$10:$K$49))</f>
        <v>6</v>
      </c>
      <c r="M43" s="22" t="str">
        <f>[1]Cav36!G43</f>
        <v/>
      </c>
      <c r="N43" s="23" t="str">
        <f>[1]Cav36!G42</f>
        <v/>
      </c>
      <c r="O43" s="24" t="str">
        <f>IF(ISBLANK('[1]Info+Engagés'!H5),"",RANK(N43,$N$10:$N$49))</f>
        <v/>
      </c>
      <c r="P43" s="22" t="str">
        <f>[1]Cav36!H43</f>
        <v/>
      </c>
      <c r="Q43" s="23" t="str">
        <f>[1]Cav36!H42</f>
        <v/>
      </c>
      <c r="R43" s="24" t="str">
        <f>IF(ISBLANK('[1]Info+Engagés'!H6),"",RANK(Q43,$Q$10:$Q$49))</f>
        <v/>
      </c>
      <c r="S43" s="22">
        <f>[1]Cav36!I4</f>
        <v>0</v>
      </c>
      <c r="T43" s="23">
        <f>[1]Cav36!I5</f>
        <v>0</v>
      </c>
      <c r="U43" s="28">
        <f t="shared" si="0"/>
        <v>6</v>
      </c>
      <c r="V43" s="22">
        <f>[1]Cav36!I3</f>
        <v>0</v>
      </c>
      <c r="W43" s="65">
        <f t="shared" si="1"/>
        <v>0</v>
      </c>
      <c r="X43" s="26"/>
    </row>
    <row r="44" spans="1:24" x14ac:dyDescent="0.25">
      <c r="A44" s="21" t="str">
        <f>IF(ISBLANK('[1]Info+Engagés'!A48),"",('[1]Info+Engagés'!A48))</f>
        <v/>
      </c>
      <c r="B44" s="6" t="str">
        <f>IF(ISBLANK('[1]Info+Engagés'!B48),"",('[1]Info+Engagés'!B48))</f>
        <v/>
      </c>
      <c r="C44" s="6" t="str">
        <f>IF(ISBLANK('[1]Info+Engagés'!G48),"",('[1]Info+Engagés'!G48))</f>
        <v/>
      </c>
      <c r="D44" s="22" t="str">
        <f>[1]Cav37!D43</f>
        <v/>
      </c>
      <c r="E44" s="23" t="str">
        <f>[1]Cav37!D42</f>
        <v/>
      </c>
      <c r="F44" s="24" t="str">
        <f>IF(ISBLANK('[1]Info+Engagés'!H2),"",RANK(E44,$E$10:$E$49))</f>
        <v/>
      </c>
      <c r="G44" s="22" t="str">
        <f>[1]Cav37!E43</f>
        <v/>
      </c>
      <c r="H44" s="23" t="str">
        <f>[1]Cav37!E42</f>
        <v/>
      </c>
      <c r="I44" s="24" t="str">
        <f>IF(ISBLANK('[1]Info+Engagés'!H3),"",RANK(H44,$H$10:$H$49))</f>
        <v/>
      </c>
      <c r="J44" s="25">
        <f>[1]Cav37!F43</f>
        <v>0</v>
      </c>
      <c r="K44" s="23">
        <f>[1]Cav37!F42</f>
        <v>0</v>
      </c>
      <c r="L44" s="24">
        <f>IF(ISBLANK('[1]Info+Engagés'!H4),"",RANK(K44,$K$10:$K$49))</f>
        <v>6</v>
      </c>
      <c r="M44" s="22" t="str">
        <f>[1]Cav37!G43</f>
        <v/>
      </c>
      <c r="N44" s="23" t="str">
        <f>[1]Cav37!G42</f>
        <v/>
      </c>
      <c r="O44" s="24" t="str">
        <f>IF(ISBLANK('[1]Info+Engagés'!H5),"",RANK(N44,$N$10:$N$49))</f>
        <v/>
      </c>
      <c r="P44" s="22" t="str">
        <f>[1]Cav37!H43</f>
        <v/>
      </c>
      <c r="Q44" s="23" t="str">
        <f>[1]Cav37!H42</f>
        <v/>
      </c>
      <c r="R44" s="24" t="str">
        <f>IF(ISBLANK('[1]Info+Engagés'!H6),"",RANK(Q44,$Q$10:$Q$49))</f>
        <v/>
      </c>
      <c r="S44" s="22">
        <f>[1]Cav37!I4</f>
        <v>0</v>
      </c>
      <c r="T44" s="23">
        <f>[1]Cav37!I5</f>
        <v>0</v>
      </c>
      <c r="U44" s="28">
        <f t="shared" si="0"/>
        <v>6</v>
      </c>
      <c r="V44" s="22">
        <f>[1]Cav37!I3</f>
        <v>0</v>
      </c>
      <c r="W44" s="65">
        <f t="shared" si="1"/>
        <v>0</v>
      </c>
      <c r="X44" s="26"/>
    </row>
    <row r="45" spans="1:24" x14ac:dyDescent="0.25">
      <c r="A45" s="21" t="str">
        <f>IF(ISBLANK('[1]Info+Engagés'!A49),"",('[1]Info+Engagés'!A49))</f>
        <v/>
      </c>
      <c r="B45" s="6" t="str">
        <f>IF(ISBLANK('[1]Info+Engagés'!B49),"",('[1]Info+Engagés'!B49))</f>
        <v/>
      </c>
      <c r="C45" s="6" t="str">
        <f>IF(ISBLANK('[1]Info+Engagés'!G49),"",('[1]Info+Engagés'!G49))</f>
        <v/>
      </c>
      <c r="D45" s="22" t="str">
        <f>[1]Cav38!D43</f>
        <v/>
      </c>
      <c r="E45" s="23" t="str">
        <f>[1]Cav38!D42</f>
        <v/>
      </c>
      <c r="F45" s="24" t="str">
        <f>IF(ISBLANK('[1]Info+Engagés'!H2),"",RANK(E45,$E$10:$E$49))</f>
        <v/>
      </c>
      <c r="G45" s="22" t="str">
        <f>[1]Cav38!E43</f>
        <v/>
      </c>
      <c r="H45" s="23" t="str">
        <f>[1]Cav38!E42</f>
        <v/>
      </c>
      <c r="I45" s="24" t="str">
        <f>IF(ISBLANK('[1]Info+Engagés'!H3),"",RANK(H45,$H$10:$H$49))</f>
        <v/>
      </c>
      <c r="J45" s="25">
        <f>[1]Cav38!F43</f>
        <v>0</v>
      </c>
      <c r="K45" s="23">
        <f>[1]Cav38!F42</f>
        <v>0</v>
      </c>
      <c r="L45" s="24">
        <f>IF(ISBLANK('[1]Info+Engagés'!H4),"",RANK(K45,$K$10:$K$49))</f>
        <v>6</v>
      </c>
      <c r="M45" s="22" t="str">
        <f>[1]Cav38!G43</f>
        <v/>
      </c>
      <c r="N45" s="23" t="str">
        <f>[1]Cav38!G42</f>
        <v/>
      </c>
      <c r="O45" s="24" t="str">
        <f>IF(ISBLANK('[1]Info+Engagés'!H5),"",RANK(N45,$N$10:$N$49))</f>
        <v/>
      </c>
      <c r="P45" s="22" t="str">
        <f>[1]Cav38!H43</f>
        <v/>
      </c>
      <c r="Q45" s="23" t="str">
        <f>[1]Cav38!H42</f>
        <v/>
      </c>
      <c r="R45" s="24" t="str">
        <f>IF(ISBLANK('[1]Info+Engagés'!H6),"",RANK(Q45,$Q$10:$Q$49))</f>
        <v/>
      </c>
      <c r="S45" s="22">
        <f>[1]Cav38!I4</f>
        <v>0</v>
      </c>
      <c r="T45" s="23">
        <f>[1]Cav38!I5</f>
        <v>0</v>
      </c>
      <c r="U45" s="28">
        <f t="shared" si="0"/>
        <v>6</v>
      </c>
      <c r="V45" s="22">
        <f>[1]Cav38!I3</f>
        <v>0</v>
      </c>
      <c r="W45" s="65">
        <f t="shared" si="1"/>
        <v>0</v>
      </c>
      <c r="X45" s="26"/>
    </row>
    <row r="46" spans="1:24" x14ac:dyDescent="0.25">
      <c r="A46" s="21" t="str">
        <f>IF(ISBLANK('[1]Info+Engagés'!A50),"",('[1]Info+Engagés'!A50))</f>
        <v/>
      </c>
      <c r="B46" s="6" t="str">
        <f>IF(ISBLANK('[1]Info+Engagés'!B50),"",('[1]Info+Engagés'!B50))</f>
        <v/>
      </c>
      <c r="C46" s="6" t="str">
        <f>IF(ISBLANK('[1]Info+Engagés'!G50),"",('[1]Info+Engagés'!G50))</f>
        <v/>
      </c>
      <c r="D46" s="22" t="str">
        <f>[1]Cav39!D43</f>
        <v/>
      </c>
      <c r="E46" s="23" t="str">
        <f>[1]Cav39!D42</f>
        <v/>
      </c>
      <c r="F46" s="24" t="str">
        <f>IF(ISBLANK('[1]Info+Engagés'!H2),"",RANK(E46,$E$10:$E$49))</f>
        <v/>
      </c>
      <c r="G46" s="22" t="str">
        <f>[1]Cav39!E43</f>
        <v/>
      </c>
      <c r="H46" s="23" t="str">
        <f>[1]Cav39!E42</f>
        <v/>
      </c>
      <c r="I46" s="24" t="str">
        <f>IF(ISBLANK('[1]Info+Engagés'!H3),"",RANK(H46,$H$10:$H$49))</f>
        <v/>
      </c>
      <c r="J46" s="25">
        <f>[1]Cav39!F43</f>
        <v>0</v>
      </c>
      <c r="K46" s="23">
        <f>[1]Cav39!F42</f>
        <v>0</v>
      </c>
      <c r="L46" s="24">
        <f>IF(ISBLANK('[1]Info+Engagés'!H4),"",RANK(K46,$K$10:$K$49))</f>
        <v>6</v>
      </c>
      <c r="M46" s="22" t="str">
        <f>[1]Cav39!G43</f>
        <v/>
      </c>
      <c r="N46" s="23" t="str">
        <f>[1]Cav39!G42</f>
        <v/>
      </c>
      <c r="O46" s="24" t="str">
        <f>IF(ISBLANK('[1]Info+Engagés'!H5),"",RANK(N46,$N$10:$N$49))</f>
        <v/>
      </c>
      <c r="P46" s="22" t="str">
        <f>[1]Cav39!H43</f>
        <v/>
      </c>
      <c r="Q46" s="23" t="str">
        <f>[1]Cav39!H42</f>
        <v/>
      </c>
      <c r="R46" s="24" t="str">
        <f>IF(ISBLANK('[1]Info+Engagés'!H6),"",RANK(Q46,$Q$10:$Q$49))</f>
        <v/>
      </c>
      <c r="S46" s="22">
        <f>[1]Cav39!I4</f>
        <v>0</v>
      </c>
      <c r="T46" s="23">
        <f>[1]Cav39!I5</f>
        <v>0</v>
      </c>
      <c r="U46" s="28">
        <f t="shared" si="0"/>
        <v>6</v>
      </c>
      <c r="V46" s="22">
        <f>[1]Cav39!I3</f>
        <v>0</v>
      </c>
      <c r="W46" s="65">
        <f t="shared" si="1"/>
        <v>0</v>
      </c>
      <c r="X46" s="26"/>
    </row>
    <row r="47" spans="1:24" x14ac:dyDescent="0.25">
      <c r="A47" s="21" t="str">
        <f>IF(ISBLANK('[1]Info+Engagés'!A31),"",('[1]Info+Engagés'!A31))</f>
        <v/>
      </c>
      <c r="B47" s="6" t="str">
        <f>IF(ISBLANK('[1]Info+Engagés'!B31),"",('[1]Info+Engagés'!B31))</f>
        <v/>
      </c>
      <c r="C47" s="6" t="str">
        <f>IF(ISBLANK('[1]Info+Engagés'!G31),"",('[1]Info+Engagés'!G31))</f>
        <v/>
      </c>
      <c r="D47" s="22" t="str">
        <f>[1]Cav20!D43</f>
        <v/>
      </c>
      <c r="E47" s="23" t="str">
        <f>[1]Cav20!D42</f>
        <v/>
      </c>
      <c r="F47" s="24" t="str">
        <f>IF(ISBLANK('[1]Info+Engagés'!H2),"",RANK(E47,$E$10:$E$49))</f>
        <v/>
      </c>
      <c r="G47" s="22" t="str">
        <f>[1]Cav20!E43</f>
        <v/>
      </c>
      <c r="H47" s="23" t="str">
        <f>[1]Cav20!E42</f>
        <v/>
      </c>
      <c r="I47" s="24" t="str">
        <f>IF(ISBLANK('[1]Info+Engagés'!H3),"",RANK(H47,$H$10:$H$49))</f>
        <v/>
      </c>
      <c r="J47" s="25">
        <f>[1]Cav20!F43</f>
        <v>0</v>
      </c>
      <c r="K47" s="23">
        <f>[1]Cav20!F42</f>
        <v>0</v>
      </c>
      <c r="L47" s="24">
        <f>IF(ISBLANK('[1]Info+Engagés'!H4),"",RANK(K47,$K$10:$K$49))</f>
        <v>6</v>
      </c>
      <c r="M47" s="22" t="str">
        <f>[1]Cav20!G43</f>
        <v/>
      </c>
      <c r="N47" s="23" t="str">
        <f>[1]Cav20!G42</f>
        <v/>
      </c>
      <c r="O47" s="24" t="str">
        <f>IF(ISBLANK('[1]Info+Engagés'!H5),"",RANK(N47,$N$10:$N$49))</f>
        <v/>
      </c>
      <c r="P47" s="22" t="str">
        <f>[1]Cav20!H43</f>
        <v/>
      </c>
      <c r="Q47" s="23" t="str">
        <f>[1]Cav20!H42</f>
        <v/>
      </c>
      <c r="R47" s="24" t="str">
        <f>IF(ISBLANK('[1]Info+Engagés'!H6),"",RANK(Q47,$Q$10:$Q$49))</f>
        <v/>
      </c>
      <c r="S47" s="22">
        <f>[1]Cav20!I4</f>
        <v>0</v>
      </c>
      <c r="T47" s="23">
        <f>[1]Cav20!I5</f>
        <v>0</v>
      </c>
      <c r="U47" s="28">
        <f t="shared" si="0"/>
        <v>6</v>
      </c>
      <c r="V47" s="22">
        <f>[1]Cav20!I3</f>
        <v>0</v>
      </c>
      <c r="W47" s="65">
        <f t="shared" si="1"/>
        <v>0</v>
      </c>
      <c r="X47" s="26"/>
    </row>
    <row r="48" spans="1:24" x14ac:dyDescent="0.25">
      <c r="A48" s="21" t="str">
        <f>IF(ISBLANK('[1]Info+Engagés'!A16),"",('[1]Info+Engagés'!A16))</f>
        <v/>
      </c>
      <c r="B48" s="6" t="str">
        <f>IF(ISBLANK('[1]Info+Engagés'!B16),"",('[1]Info+Engagés'!B16))</f>
        <v/>
      </c>
      <c r="C48" s="6" t="str">
        <f>IF(ISBLANK('[1]Info+Engagés'!G16),"",('[1]Info+Engagés'!G16))</f>
        <v/>
      </c>
      <c r="D48" s="22" t="str">
        <f>[1]Cav5!D43</f>
        <v/>
      </c>
      <c r="E48" s="23" t="str">
        <f>[1]Cav5!D42</f>
        <v/>
      </c>
      <c r="F48" s="24" t="str">
        <f>IF(ISBLANK('[1]Info+Engagés'!H2),"",RANK(E48,$E$10:$E$49))</f>
        <v/>
      </c>
      <c r="G48" s="22" t="str">
        <f>[1]Cav5!E43</f>
        <v/>
      </c>
      <c r="H48" s="23" t="str">
        <f>[1]Cav5!E42</f>
        <v/>
      </c>
      <c r="I48" s="24" t="str">
        <f>IF(ISBLANK('[1]Info+Engagés'!H3),"",RANK(H48,$H$10:$H$49))</f>
        <v/>
      </c>
      <c r="J48" s="25">
        <f>[1]Cav5!F43</f>
        <v>0</v>
      </c>
      <c r="K48" s="23">
        <f>[1]Cav5!F42</f>
        <v>0</v>
      </c>
      <c r="L48" s="24">
        <f>IF(ISBLANK('[1]Info+Engagés'!H4),"",RANK(K48,$K$10:$K$49))</f>
        <v>6</v>
      </c>
      <c r="M48" s="22" t="str">
        <f>[1]Cav5!G43</f>
        <v/>
      </c>
      <c r="N48" s="23" t="str">
        <f>[1]Cav5!G42</f>
        <v/>
      </c>
      <c r="O48" s="24" t="str">
        <f>IF(ISBLANK('[1]Info+Engagés'!H5),"",RANK(N48,$N$10:$N$49))</f>
        <v/>
      </c>
      <c r="P48" s="22" t="str">
        <f>[1]Cav5!H43</f>
        <v/>
      </c>
      <c r="Q48" s="23" t="str">
        <f>[1]Cav5!H42</f>
        <v/>
      </c>
      <c r="R48" s="24" t="str">
        <f>IF(ISBLANK('[1]Info+Engagés'!H6),"",RANK(Q48,$Q$10:$Q$49))</f>
        <v/>
      </c>
      <c r="S48" s="22">
        <f>[1]Cav5!I4</f>
        <v>0</v>
      </c>
      <c r="T48" s="23">
        <f>[1]Cav5!I5</f>
        <v>0</v>
      </c>
      <c r="U48" s="28">
        <f t="shared" si="0"/>
        <v>6</v>
      </c>
      <c r="V48" s="22">
        <f>[1]Cav5!I3</f>
        <v>0</v>
      </c>
      <c r="W48" s="65">
        <f t="shared" si="1"/>
        <v>0</v>
      </c>
      <c r="X48" s="26"/>
    </row>
    <row r="49" spans="1:24" x14ac:dyDescent="0.25">
      <c r="A49" s="21" t="str">
        <f>IF(ISBLANK('[1]Info+Engagés'!A51),"",('[1]Info+Engagés'!A51))</f>
        <v/>
      </c>
      <c r="B49" s="6" t="str">
        <f>IF(ISBLANK('[1]Info+Engagés'!B51),"",('[1]Info+Engagés'!B51))</f>
        <v/>
      </c>
      <c r="C49" s="6" t="str">
        <f>IF(ISBLANK('[1]Info+Engagés'!G51),"",('[1]Info+Engagés'!G51))</f>
        <v/>
      </c>
      <c r="D49" s="22" t="str">
        <f>[1]Cav40!D43</f>
        <v/>
      </c>
      <c r="E49" s="23" t="str">
        <f>[1]Cav40!D42</f>
        <v/>
      </c>
      <c r="F49" s="24" t="str">
        <f>IF(ISBLANK('[1]Info+Engagés'!H2),"",RANK(E49,$E$10:$E$49))</f>
        <v/>
      </c>
      <c r="G49" s="22" t="str">
        <f>[1]Cav40!E43</f>
        <v/>
      </c>
      <c r="H49" s="23" t="str">
        <f>[1]Cav40!E42</f>
        <v/>
      </c>
      <c r="I49" s="24" t="str">
        <f>IF(ISBLANK('[1]Info+Engagés'!H3),"",RANK(H49,$H$10:$H$49))</f>
        <v/>
      </c>
      <c r="J49" s="25">
        <f>[1]Cav40!F43</f>
        <v>0</v>
      </c>
      <c r="K49" s="23">
        <f>[1]Cav40!F42</f>
        <v>0</v>
      </c>
      <c r="L49" s="24">
        <f>IF(ISBLANK('[1]Info+Engagés'!H4),"",RANK(K49,$K$10:$K$49))</f>
        <v>6</v>
      </c>
      <c r="M49" s="22" t="str">
        <f>[1]Cav40!G43</f>
        <v/>
      </c>
      <c r="N49" s="23" t="str">
        <f>[1]Cav40!G42</f>
        <v/>
      </c>
      <c r="O49" s="24" t="str">
        <f>IF(ISBLANK('[1]Info+Engagés'!H5),"",RANK(N49,$N$10:$N$49))</f>
        <v/>
      </c>
      <c r="P49" s="22" t="str">
        <f>[1]Cav40!H43</f>
        <v/>
      </c>
      <c r="Q49" s="23" t="str">
        <f>[1]Cav40!H42</f>
        <v/>
      </c>
      <c r="R49" s="24" t="str">
        <f>IF(ISBLANK('[1]Info+Engagés'!H6),"",RANK(Q49,$Q$10:$Q$49))</f>
        <v/>
      </c>
      <c r="S49" s="22">
        <f>[1]Cav40!I4</f>
        <v>0</v>
      </c>
      <c r="T49" s="23">
        <f>[1]Cav40!I5</f>
        <v>0</v>
      </c>
      <c r="U49" s="28">
        <f t="shared" si="0"/>
        <v>6</v>
      </c>
      <c r="V49" s="22">
        <f>[1]Cav40!I3</f>
        <v>0</v>
      </c>
      <c r="W49" s="65">
        <f t="shared" si="1"/>
        <v>0</v>
      </c>
      <c r="X49" s="26"/>
    </row>
  </sheetData>
  <mergeCells count="27">
    <mergeCell ref="S8:U8"/>
    <mergeCell ref="V8:V9"/>
    <mergeCell ref="A8:B8"/>
    <mergeCell ref="D8:F8"/>
    <mergeCell ref="G8:I8"/>
    <mergeCell ref="J8:L8"/>
    <mergeCell ref="M8:O8"/>
    <mergeCell ref="P8:R8"/>
    <mergeCell ref="A6:B6"/>
    <mergeCell ref="G6:H6"/>
    <mergeCell ref="S6:U6"/>
    <mergeCell ref="A7:B7"/>
    <mergeCell ref="D7:F7"/>
    <mergeCell ref="G7:I7"/>
    <mergeCell ref="J7:L7"/>
    <mergeCell ref="M7:O7"/>
    <mergeCell ref="P7:R7"/>
    <mergeCell ref="S7:U7"/>
    <mergeCell ref="A1:C3"/>
    <mergeCell ref="S1:U1"/>
    <mergeCell ref="S2:U2"/>
    <mergeCell ref="H3:O5"/>
    <mergeCell ref="S3:U3"/>
    <mergeCell ref="A4:B4"/>
    <mergeCell ref="S4:U4"/>
    <mergeCell ref="A5:B5"/>
    <mergeCell ref="S5:U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J-P</cp:lastModifiedBy>
  <dcterms:created xsi:type="dcterms:W3CDTF">2017-01-22T11:51:11Z</dcterms:created>
  <dcterms:modified xsi:type="dcterms:W3CDTF">2017-01-22T15:41:00Z</dcterms:modified>
</cp:coreProperties>
</file>