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 activeTab="2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O18" i="3" l="1" a="1"/>
  <c r="O18" i="3" s="1"/>
  <c r="P18" i="3" a="1"/>
  <c r="P18" i="3"/>
  <c r="Q18" i="3" a="1"/>
  <c r="Q18" i="3"/>
  <c r="R18" i="3" a="1"/>
  <c r="R18" i="3"/>
  <c r="S18" i="3" a="1"/>
  <c r="S18" i="3"/>
  <c r="T18" i="3" a="1"/>
  <c r="T18" i="3"/>
  <c r="U18" i="3" a="1"/>
  <c r="U18" i="3"/>
  <c r="V18" i="3" a="1"/>
  <c r="V18" i="3"/>
  <c r="P19" i="3" a="1"/>
  <c r="P19" i="3"/>
  <c r="Q19" i="3" a="1"/>
  <c r="Q19" i="3"/>
  <c r="R19" i="3" a="1"/>
  <c r="R19" i="3"/>
  <c r="S19" i="3" a="1"/>
  <c r="S19" i="3"/>
  <c r="T19" i="3" a="1"/>
  <c r="T19" i="3"/>
  <c r="U19" i="3" a="1"/>
  <c r="U19" i="3"/>
  <c r="V19" i="3" a="1"/>
  <c r="V19" i="3"/>
  <c r="P20" i="3" a="1"/>
  <c r="P20" i="3"/>
  <c r="Q20" i="3" a="1"/>
  <c r="Q20" i="3"/>
  <c r="R20" i="3" a="1"/>
  <c r="R20" i="3"/>
  <c r="S20" i="3" a="1"/>
  <c r="S20" i="3"/>
  <c r="T20" i="3" a="1"/>
  <c r="T20" i="3"/>
  <c r="U20" i="3" a="1"/>
  <c r="U20" i="3"/>
  <c r="V20" i="3" a="1"/>
  <c r="V20" i="3"/>
  <c r="P21" i="3" a="1"/>
  <c r="P21" i="3"/>
  <c r="Q21" i="3" a="1"/>
  <c r="Q21" i="3"/>
  <c r="R21" i="3" a="1"/>
  <c r="R21" i="3"/>
  <c r="S21" i="3" a="1"/>
  <c r="S21" i="3"/>
  <c r="T21" i="3" a="1"/>
  <c r="T21" i="3"/>
  <c r="U21" i="3" a="1"/>
  <c r="U21" i="3"/>
  <c r="V21" i="3" a="1"/>
  <c r="V21" i="3"/>
  <c r="P22" i="3" a="1"/>
  <c r="P22" i="3"/>
  <c r="Q22" i="3" a="1"/>
  <c r="Q22" i="3"/>
  <c r="R22" i="3" a="1"/>
  <c r="R22" i="3"/>
  <c r="S22" i="3" a="1"/>
  <c r="S22" i="3"/>
  <c r="T22" i="3" a="1"/>
  <c r="T22" i="3"/>
  <c r="U22" i="3" a="1"/>
  <c r="U22" i="3"/>
  <c r="V22" i="3" a="1"/>
  <c r="V22" i="3"/>
  <c r="P23" i="3" a="1"/>
  <c r="P23" i="3"/>
  <c r="Q23" i="3" a="1"/>
  <c r="Q23" i="3"/>
  <c r="R23" i="3" a="1"/>
  <c r="R23" i="3"/>
  <c r="S23" i="3" a="1"/>
  <c r="S23" i="3"/>
  <c r="T23" i="3" a="1"/>
  <c r="T23" i="3"/>
  <c r="U23" i="3" a="1"/>
  <c r="U23" i="3"/>
  <c r="V23" i="3" a="1"/>
  <c r="V23" i="3"/>
  <c r="P24" i="3" a="1"/>
  <c r="P24" i="3"/>
  <c r="Q24" i="3" a="1"/>
  <c r="Q24" i="3"/>
  <c r="R24" i="3" a="1"/>
  <c r="R24" i="3"/>
  <c r="S24" i="3" a="1"/>
  <c r="S24" i="3"/>
  <c r="T24" i="3" a="1"/>
  <c r="T24" i="3"/>
  <c r="U24" i="3" a="1"/>
  <c r="U24" i="3"/>
  <c r="V24" i="3" a="1"/>
  <c r="V24" i="3"/>
  <c r="P25" i="3" a="1"/>
  <c r="P25" i="3"/>
  <c r="Q25" i="3" a="1"/>
  <c r="Q25" i="3"/>
  <c r="R25" i="3" a="1"/>
  <c r="R25" i="3"/>
  <c r="S25" i="3" a="1"/>
  <c r="S25" i="3"/>
  <c r="T25" i="3" a="1"/>
  <c r="T25" i="3"/>
  <c r="U25" i="3" a="1"/>
  <c r="U25" i="3"/>
  <c r="V25" i="3" a="1"/>
  <c r="V25" i="3"/>
  <c r="P26" i="3" a="1"/>
  <c r="P26" i="3"/>
  <c r="Q26" i="3" a="1"/>
  <c r="Q26" i="3"/>
  <c r="R26" i="3" a="1"/>
  <c r="R26" i="3"/>
  <c r="S26" i="3" a="1"/>
  <c r="S26" i="3"/>
  <c r="T26" i="3" a="1"/>
  <c r="T26" i="3"/>
  <c r="U26" i="3" a="1"/>
  <c r="U26" i="3"/>
  <c r="V26" i="3" a="1"/>
  <c r="V26" i="3"/>
  <c r="P27" i="3" a="1"/>
  <c r="P27" i="3"/>
  <c r="Q27" i="3" a="1"/>
  <c r="Q27" i="3"/>
  <c r="R27" i="3" a="1"/>
  <c r="R27" i="3"/>
  <c r="S27" i="3" a="1"/>
  <c r="S27" i="3"/>
  <c r="T27" i="3" a="1"/>
  <c r="T27" i="3"/>
  <c r="U27" i="3" a="1"/>
  <c r="U27" i="3"/>
  <c r="V27" i="3" a="1"/>
  <c r="V27" i="3" s="1"/>
  <c r="O19" i="3" a="1"/>
  <c r="O19" i="3"/>
  <c r="O20" i="3" a="1"/>
  <c r="O20" i="3"/>
  <c r="O21" i="3" a="1"/>
  <c r="O21" i="3"/>
  <c r="O22" i="3" a="1"/>
  <c r="O22" i="3"/>
  <c r="O23" i="3" a="1"/>
  <c r="O23" i="3"/>
  <c r="O24" i="3" a="1"/>
  <c r="O24" i="3"/>
  <c r="O25" i="3" a="1"/>
  <c r="O25" i="3"/>
  <c r="O26" i="3" a="1"/>
  <c r="O26" i="3"/>
  <c r="O27" i="3" a="1"/>
  <c r="O27" i="3"/>
  <c r="O5" i="3" l="1" a="1"/>
  <c r="O5" i="3" s="1"/>
  <c r="O7" i="3" a="1"/>
  <c r="O7" i="3" s="1"/>
  <c r="O8" i="3" a="1"/>
  <c r="O8" i="3"/>
  <c r="O9" i="3" a="1"/>
  <c r="O9" i="3" s="1"/>
  <c r="O10" i="3" a="1"/>
  <c r="O10" i="3"/>
  <c r="O11" i="3" a="1"/>
  <c r="O11" i="3" s="1"/>
  <c r="O12" i="3" a="1"/>
  <c r="O12" i="3"/>
  <c r="O13" i="3" a="1"/>
  <c r="O13" i="3" s="1"/>
  <c r="O14" i="3" a="1"/>
  <c r="O14" i="3"/>
  <c r="O6" i="3" a="1"/>
  <c r="O6" i="3"/>
  <c r="J3" i="2" l="1"/>
  <c r="J4" i="2"/>
  <c r="J5" i="2"/>
  <c r="J6" i="2"/>
  <c r="J7" i="2"/>
  <c r="J8" i="2"/>
  <c r="J9" i="2"/>
  <c r="J10" i="2"/>
  <c r="J11" i="2"/>
  <c r="J2" i="2"/>
  <c r="I3" i="2" l="1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/>
  <c r="I9" i="2" a="1"/>
  <c r="I9" i="2" s="1"/>
  <c r="I10" i="2" a="1"/>
  <c r="I10" i="2" s="1"/>
  <c r="I11" i="2" a="1"/>
  <c r="I11" i="2" s="1"/>
  <c r="I2" i="2" a="1"/>
  <c r="I2" i="2" s="1"/>
</calcChain>
</file>

<file path=xl/sharedStrings.xml><?xml version="1.0" encoding="utf-8"?>
<sst xmlns="http://schemas.openxmlformats.org/spreadsheetml/2006/main" count="122" uniqueCount="36">
  <si>
    <t>fournisseur</t>
  </si>
  <si>
    <t>ref</t>
  </si>
  <si>
    <t>sous ref</t>
  </si>
  <si>
    <t>matiere</t>
  </si>
  <si>
    <t>ref critique</t>
  </si>
  <si>
    <t>Receipt Date</t>
  </si>
  <si>
    <t>Supplier#</t>
  </si>
  <si>
    <t>Part#</t>
  </si>
  <si>
    <t>Part Description</t>
  </si>
  <si>
    <t>Oder#</t>
  </si>
  <si>
    <t>Delivery Note</t>
  </si>
  <si>
    <t>Ordered Qty</t>
  </si>
  <si>
    <t>Received Qty</t>
  </si>
  <si>
    <t>A</t>
  </si>
  <si>
    <t>xxx</t>
  </si>
  <si>
    <t>résultat</t>
  </si>
  <si>
    <t>en I formule matricielle</t>
  </si>
  <si>
    <t>elle doit être entrée avec la touche enter en maintenat les touches ctrl et shift enfoncées</t>
  </si>
  <si>
    <t>elle s'affiche automatiquement entre accolades dans la barre des tâches</t>
  </si>
  <si>
    <t>a noter que les adresses de champs commencent en ligne 1 pour éviter les corrections de N° de ligne</t>
  </si>
  <si>
    <t>Bien entendu, l'édition en I n'a aucun rapport avec le tableau A1:H11</t>
  </si>
  <si>
    <t>cette formule étant assez lourde, bien limiter la hauteur des champs au minimum de lignes utiles</t>
  </si>
  <si>
    <t>B</t>
  </si>
  <si>
    <t>C</t>
  </si>
  <si>
    <t>D</t>
  </si>
  <si>
    <t>E</t>
  </si>
  <si>
    <t>F</t>
  </si>
  <si>
    <t>G</t>
  </si>
  <si>
    <t>H</t>
  </si>
  <si>
    <t>version 2</t>
  </si>
  <si>
    <t>formule ressort le code C de feuil1 en ligne avec la valeur B2 dans la colonne A de Feuil!1 uniquement si E feuil1 est vide</t>
  </si>
  <si>
    <t>version 1 (colonne I)</t>
  </si>
  <si>
    <t>Version 2 (colonne J)</t>
  </si>
  <si>
    <t>Feuil1</t>
  </si>
  <si>
    <t>Feuil2</t>
  </si>
  <si>
    <t>part#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</si>
</sst>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3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0" fillId="5" borderId="1" xfId="0" applyFill="1" applyBorder="1"/>
    <xf numFmtId="0" fontId="0" fillId="0" borderId="4" xfId="0" applyBorder="1"/>
    <xf numFmtId="0" fontId="5" fillId="6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2" sqref="C32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 t="s">
        <v>13</v>
      </c>
      <c r="B2" s="1">
        <v>1</v>
      </c>
      <c r="C2" s="3">
        <v>1</v>
      </c>
      <c r="D2" s="3">
        <v>11</v>
      </c>
      <c r="E2" s="3"/>
    </row>
    <row r="3" spans="1:5" x14ac:dyDescent="0.25">
      <c r="A3" s="4" t="s">
        <v>22</v>
      </c>
      <c r="B3" s="1"/>
      <c r="C3" s="1">
        <v>2</v>
      </c>
      <c r="D3" s="1">
        <v>11</v>
      </c>
      <c r="E3" s="1">
        <v>1</v>
      </c>
    </row>
    <row r="4" spans="1:5" x14ac:dyDescent="0.25">
      <c r="A4" s="4" t="s">
        <v>23</v>
      </c>
      <c r="B4" s="1"/>
      <c r="C4" s="3">
        <v>3</v>
      </c>
      <c r="D4" s="3">
        <v>11</v>
      </c>
      <c r="E4" s="3"/>
    </row>
    <row r="5" spans="1:5" x14ac:dyDescent="0.25">
      <c r="A5" s="4" t="s">
        <v>22</v>
      </c>
      <c r="B5" s="1">
        <v>2</v>
      </c>
      <c r="C5" s="3">
        <v>1</v>
      </c>
      <c r="D5" s="3">
        <v>11</v>
      </c>
      <c r="E5" s="3"/>
    </row>
    <row r="6" spans="1:5" x14ac:dyDescent="0.25">
      <c r="A6" s="4" t="s">
        <v>24</v>
      </c>
      <c r="B6" s="1"/>
      <c r="C6" s="1">
        <v>2</v>
      </c>
      <c r="D6" s="1">
        <v>11</v>
      </c>
      <c r="E6" s="1">
        <v>1</v>
      </c>
    </row>
    <row r="7" spans="1:5" x14ac:dyDescent="0.25">
      <c r="A7" s="4" t="s">
        <v>25</v>
      </c>
      <c r="B7" s="1"/>
      <c r="C7" s="1">
        <v>3</v>
      </c>
      <c r="D7" s="1">
        <v>22</v>
      </c>
      <c r="E7" s="1">
        <v>2</v>
      </c>
    </row>
    <row r="8" spans="1:5" x14ac:dyDescent="0.25">
      <c r="A8" s="4" t="s">
        <v>26</v>
      </c>
      <c r="B8" s="1"/>
      <c r="C8" s="1">
        <v>4</v>
      </c>
      <c r="D8" s="1">
        <v>22</v>
      </c>
      <c r="E8" s="1">
        <v>3</v>
      </c>
    </row>
    <row r="9" spans="1:5" x14ac:dyDescent="0.25">
      <c r="A9" s="4" t="s">
        <v>27</v>
      </c>
      <c r="B9" s="1"/>
      <c r="C9" s="3">
        <v>5</v>
      </c>
      <c r="D9" s="3">
        <v>22</v>
      </c>
      <c r="E9" s="3"/>
    </row>
    <row r="10" spans="1:5" x14ac:dyDescent="0.25">
      <c r="A10" s="4" t="s">
        <v>28</v>
      </c>
      <c r="B10" s="1">
        <v>3</v>
      </c>
      <c r="C10" s="3">
        <v>1</v>
      </c>
      <c r="D10" s="3">
        <v>33</v>
      </c>
      <c r="E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H11"/>
    </sheetView>
  </sheetViews>
  <sheetFormatPr baseColWidth="10" defaultRowHeight="15" x14ac:dyDescent="0.25"/>
  <cols>
    <col min="1" max="1" width="12.25" bestFit="1" customWidth="1"/>
    <col min="2" max="2" width="9.375" bestFit="1" customWidth="1"/>
    <col min="3" max="3" width="5.625" bestFit="1" customWidth="1"/>
    <col min="4" max="4" width="15.125" bestFit="1" customWidth="1"/>
    <col min="5" max="5" width="6.375" bestFit="1" customWidth="1"/>
    <col min="6" max="6" width="13.25" bestFit="1" customWidth="1"/>
    <col min="7" max="7" width="12" bestFit="1" customWidth="1"/>
    <col min="8" max="8" width="12.75" bestFit="1" customWidth="1"/>
    <col min="9" max="9" width="11" style="5"/>
  </cols>
  <sheetData>
    <row r="1" spans="1:10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7" t="s">
        <v>15</v>
      </c>
      <c r="J1" s="13" t="s">
        <v>29</v>
      </c>
    </row>
    <row r="2" spans="1:10" x14ac:dyDescent="0.25">
      <c r="A2" s="2">
        <v>42654</v>
      </c>
      <c r="B2" s="1" t="s">
        <v>13</v>
      </c>
      <c r="C2" s="1">
        <v>1</v>
      </c>
      <c r="D2" s="1" t="s">
        <v>14</v>
      </c>
      <c r="E2" s="1" t="s">
        <v>14</v>
      </c>
      <c r="F2" s="1" t="s">
        <v>14</v>
      </c>
      <c r="G2" s="1" t="s">
        <v>14</v>
      </c>
      <c r="H2" s="1" t="s">
        <v>14</v>
      </c>
      <c r="I2" s="6">
        <f t="array" ref="I2">IFERROR(INDEX(Feuil1!$C$1:$C$10,SMALL(IF(Feuil1!$E$1:$E$10=0,ROW($A$1:$A$10)),ROW(A1))),"")</f>
        <v>1</v>
      </c>
      <c r="J2" s="13">
        <f>IF(B2="","",IF(B2&amp;VLOOKUP(B2,Feuil1!$A$2:$E$10,5,0)=B2,VLOOKUP(B2,Feuil1!$A$2:$E$10,3,0),""))</f>
        <v>1</v>
      </c>
    </row>
    <row r="3" spans="1:10" x14ac:dyDescent="0.25">
      <c r="A3" s="2">
        <v>42657</v>
      </c>
      <c r="B3" s="1" t="s">
        <v>13</v>
      </c>
      <c r="C3" s="1">
        <v>2</v>
      </c>
      <c r="D3" s="1" t="s">
        <v>14</v>
      </c>
      <c r="E3" s="1" t="s">
        <v>14</v>
      </c>
      <c r="F3" s="1" t="s">
        <v>14</v>
      </c>
      <c r="G3" s="1" t="s">
        <v>14</v>
      </c>
      <c r="H3" s="1" t="s">
        <v>14</v>
      </c>
      <c r="I3" s="6">
        <f t="array" ref="I3">IFERROR(INDEX(Feuil1!$C$1:$C$10,SMALL(IF(Feuil1!$E$1:$E$10=0,ROW($A$1:$A$10)),ROW(A2))),"")</f>
        <v>3</v>
      </c>
      <c r="J3" s="13">
        <f>IF(B3="","",IF(B3&amp;VLOOKUP(B3,Feuil1!$A$2:$E$10,5,0)=B3,VLOOKUP(B3,Feuil1!$A$2:$E$10,3,0),""))</f>
        <v>1</v>
      </c>
    </row>
    <row r="4" spans="1:10" x14ac:dyDescent="0.25">
      <c r="A4" s="2">
        <v>42665</v>
      </c>
      <c r="B4" s="1" t="s">
        <v>13</v>
      </c>
      <c r="C4" s="1">
        <v>3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14</v>
      </c>
      <c r="I4" s="6">
        <f t="array" ref="I4">IFERROR(INDEX(Feuil1!$C$1:$C$10,SMALL(IF(Feuil1!$E$1:$E$10=0,ROW($A$1:$A$10)),ROW(A3))),"")</f>
        <v>1</v>
      </c>
      <c r="J4" s="13">
        <f>IF(B4="","",IF(B4&amp;VLOOKUP(B4,Feuil1!$A$2:$E$10,5,0)=B4,VLOOKUP(B4,Feuil1!$A$2:$E$10,3,0),""))</f>
        <v>1</v>
      </c>
    </row>
    <row r="5" spans="1:10" x14ac:dyDescent="0.25">
      <c r="A5" s="1"/>
      <c r="B5" s="1" t="s">
        <v>22</v>
      </c>
      <c r="C5" s="1"/>
      <c r="D5" s="1"/>
      <c r="E5" s="1"/>
      <c r="F5" s="1"/>
      <c r="G5" s="1"/>
      <c r="H5" s="1"/>
      <c r="I5" s="6">
        <f t="array" ref="I5">IFERROR(INDEX(Feuil1!$C$1:$C$10,SMALL(IF(Feuil1!$E$1:$E$10=0,ROW($A$1:$A$10)),ROW(A4))),"")</f>
        <v>5</v>
      </c>
      <c r="J5" s="13" t="str">
        <f>IF(B5="","",IF(B5&amp;VLOOKUP(B5,Feuil1!$A$2:$E$10,5,0)=B5,VLOOKUP(B5,Feuil1!$A$2:$E$10,3,0),""))</f>
        <v/>
      </c>
    </row>
    <row r="6" spans="1:10" x14ac:dyDescent="0.25">
      <c r="A6" s="1"/>
      <c r="B6" s="1" t="s">
        <v>23</v>
      </c>
      <c r="C6" s="1"/>
      <c r="D6" s="1"/>
      <c r="E6" s="1"/>
      <c r="F6" s="1"/>
      <c r="G6" s="1"/>
      <c r="H6" s="1"/>
      <c r="I6" s="6">
        <f t="array" ref="I6">IFERROR(INDEX(Feuil1!$C$1:$C$10,SMALL(IF(Feuil1!$E$1:$E$10=0,ROW($A$1:$A$10)),ROW(A5))),"")</f>
        <v>1</v>
      </c>
      <c r="J6" s="13">
        <f>IF(B6="","",IF(B6&amp;VLOOKUP(B6,Feuil1!$A$2:$E$10,5,0)=B6,VLOOKUP(B6,Feuil1!$A$2:$E$10,3,0),""))</f>
        <v>3</v>
      </c>
    </row>
    <row r="7" spans="1:10" x14ac:dyDescent="0.25">
      <c r="A7" s="1"/>
      <c r="B7" s="1" t="s">
        <v>28</v>
      </c>
      <c r="C7" s="1"/>
      <c r="D7" s="1"/>
      <c r="E7" s="1"/>
      <c r="F7" s="1"/>
      <c r="G7" s="1"/>
      <c r="H7" s="1"/>
      <c r="I7" s="6" t="str">
        <f t="array" ref="I7">IFERROR(INDEX(Feuil1!$C$1:$C$10,SMALL(IF(Feuil1!$E$1:$E$10=0,ROW($A$1:$A$10)),ROW(A6))),"")</f>
        <v/>
      </c>
      <c r="J7" s="13">
        <f>IF(B7="","",IF(B7&amp;VLOOKUP(B7,Feuil1!$A$2:$E$10,5,0)=B7,VLOOKUP(B7,Feuil1!$A$2:$E$10,3,0),""))</f>
        <v>1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6" t="str">
        <f t="array" ref="I8">IFERROR(INDEX(Feuil1!$C$1:$C$10,SMALL(IF(Feuil1!$E$1:$E$10=0,ROW($A$1:$A$10)),ROW(A7))),"")</f>
        <v/>
      </c>
      <c r="J8" s="13" t="str">
        <f>IF(B8="","",IF(B8&amp;VLOOKUP(B8,Feuil1!$A$2:$E$10,5,0)=B8,VLOOKUP(B8,Feuil1!$A$2:$E$10,3,0),""))</f>
        <v/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6" t="str">
        <f t="array" ref="I9">IFERROR(INDEX(Feuil1!$C$1:$C$10,SMALL(IF(Feuil1!$E$1:$E$10=0,ROW($A$1:$A$10)),ROW(A8))),"")</f>
        <v/>
      </c>
      <c r="J9" s="13" t="str">
        <f>IF(B9="","",IF(B9&amp;VLOOKUP(B9,Feuil1!$A$2:$E$10,5,0)=B9,VLOOKUP(B9,Feuil1!$A$2:$E$10,3,0),""))</f>
        <v/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6" t="str">
        <f t="array" ref="I10">IFERROR(INDEX(Feuil1!$C$1:$C$10,SMALL(IF(Feuil1!$E$1:$E$10=0,ROW($A$1:$A$10)),ROW(A9))),"")</f>
        <v/>
      </c>
      <c r="J10" s="13" t="str">
        <f>IF(B10="","",IF(B10&amp;VLOOKUP(B10,Feuil1!$A$2:$E$10,5,0)=B10,VLOOKUP(B10,Feuil1!$A$2:$E$10,3,0),""))</f>
        <v/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6" t="str">
        <f t="array" ref="I11">IFERROR(INDEX(Feuil1!$C$1:$C$10,SMALL(IF(Feuil1!$E$1:$E$10=0,ROW($A$1:$A$10)),ROW(A10))),"")</f>
        <v/>
      </c>
      <c r="J11" s="13" t="str">
        <f>IF(B11="","",IF(B11&amp;VLOOKUP(B11,Feuil1!$A$2:$E$10,5,0)=B11,VLOOKUP(B11,Feuil1!$A$2:$E$10,3,0),""))</f>
        <v/>
      </c>
    </row>
    <row r="13" spans="1:10" x14ac:dyDescent="0.25">
      <c r="B13" s="8" t="s">
        <v>31</v>
      </c>
      <c r="C13" s="10"/>
      <c r="D13" s="10"/>
      <c r="E13" s="10"/>
      <c r="F13" s="10"/>
      <c r="G13" s="10"/>
      <c r="H13" s="10"/>
      <c r="I13" s="7"/>
      <c r="J13" s="10"/>
    </row>
    <row r="14" spans="1:10" x14ac:dyDescent="0.25">
      <c r="B14" s="8" t="s">
        <v>16</v>
      </c>
      <c r="C14" s="10"/>
      <c r="D14" s="10"/>
      <c r="E14" s="10"/>
      <c r="F14" s="10"/>
      <c r="G14" s="10"/>
      <c r="H14" s="10"/>
      <c r="I14" s="7"/>
      <c r="J14" s="10"/>
    </row>
    <row r="15" spans="1:10" x14ac:dyDescent="0.25">
      <c r="B15" s="8" t="s">
        <v>17</v>
      </c>
      <c r="C15" s="10"/>
      <c r="D15" s="10"/>
      <c r="E15" s="10"/>
      <c r="F15" s="10"/>
      <c r="G15" s="10"/>
      <c r="H15" s="10"/>
      <c r="I15" s="7"/>
      <c r="J15" s="10"/>
    </row>
    <row r="16" spans="1:10" x14ac:dyDescent="0.25">
      <c r="B16" s="8" t="s">
        <v>18</v>
      </c>
      <c r="C16" s="10"/>
      <c r="D16" s="10"/>
      <c r="E16" s="10"/>
      <c r="F16" s="10"/>
      <c r="G16" s="10"/>
      <c r="H16" s="10"/>
      <c r="I16" s="7"/>
      <c r="J16" s="10"/>
    </row>
    <row r="17" spans="2:10" x14ac:dyDescent="0.25">
      <c r="B17" s="8" t="s">
        <v>19</v>
      </c>
      <c r="C17" s="10"/>
      <c r="D17" s="10"/>
      <c r="E17" s="10"/>
      <c r="F17" s="10"/>
      <c r="G17" s="10"/>
      <c r="H17" s="10"/>
      <c r="I17" s="7"/>
      <c r="J17" s="10"/>
    </row>
    <row r="18" spans="2:10" x14ac:dyDescent="0.25">
      <c r="B18" s="8" t="s">
        <v>20</v>
      </c>
      <c r="C18" s="10"/>
      <c r="D18" s="10"/>
      <c r="E18" s="10"/>
      <c r="F18" s="10"/>
      <c r="G18" s="10"/>
      <c r="H18" s="10"/>
      <c r="I18" s="7"/>
      <c r="J18" s="10"/>
    </row>
    <row r="19" spans="2:10" x14ac:dyDescent="0.25">
      <c r="B19" s="10"/>
      <c r="C19" s="10"/>
      <c r="D19" s="10"/>
      <c r="E19" s="10"/>
      <c r="F19" s="10"/>
      <c r="G19" s="10"/>
      <c r="H19" s="10"/>
      <c r="I19" s="7"/>
      <c r="J19" s="10"/>
    </row>
    <row r="20" spans="2:10" ht="18.75" x14ac:dyDescent="0.3">
      <c r="B20" s="9" t="s">
        <v>21</v>
      </c>
      <c r="C20" s="10"/>
      <c r="D20" s="10"/>
      <c r="E20" s="10"/>
      <c r="F20" s="10"/>
      <c r="G20" s="10"/>
      <c r="H20" s="10"/>
      <c r="I20" s="7"/>
      <c r="J20" s="10"/>
    </row>
    <row r="22" spans="2:10" x14ac:dyDescent="0.25">
      <c r="B22" s="12" t="s">
        <v>32</v>
      </c>
      <c r="C22" s="12"/>
      <c r="D22" s="12"/>
      <c r="E22" s="12"/>
      <c r="F22" s="12"/>
      <c r="G22" s="12"/>
      <c r="H22" s="12"/>
      <c r="I22" s="11"/>
      <c r="J22" s="12"/>
    </row>
    <row r="23" spans="2:10" x14ac:dyDescent="0.25">
      <c r="B23" s="12" t="s">
        <v>30</v>
      </c>
      <c r="C23" s="12"/>
      <c r="D23" s="12"/>
      <c r="E23" s="12"/>
      <c r="F23" s="12"/>
      <c r="G23" s="12"/>
      <c r="H23" s="12"/>
      <c r="I23" s="11"/>
      <c r="J23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tabSelected="1" topLeftCell="F4" zoomScaleNormal="100" workbookViewId="0">
      <selection activeCell="O18" sqref="O18:V27"/>
    </sheetView>
  </sheetViews>
  <sheetFormatPr baseColWidth="10" defaultRowHeight="15" x14ac:dyDescent="0.25"/>
  <cols>
    <col min="14" max="14" width="12.25" customWidth="1"/>
    <col min="15" max="21" width="5.625" customWidth="1"/>
    <col min="22" max="22" width="5" customWidth="1"/>
  </cols>
  <sheetData>
    <row r="2" spans="1:15" x14ac:dyDescent="0.25">
      <c r="A2" t="s">
        <v>33</v>
      </c>
      <c r="G2" t="s">
        <v>34</v>
      </c>
    </row>
    <row r="3" spans="1:15" ht="15.75" thickBot="1" x14ac:dyDescent="0.3"/>
    <row r="4" spans="1:15" ht="15" customHeight="1" x14ac:dyDescent="0.25">
      <c r="A4" s="1" t="s">
        <v>0</v>
      </c>
      <c r="B4" s="1" t="s">
        <v>35</v>
      </c>
      <c r="C4" s="1" t="s">
        <v>2</v>
      </c>
      <c r="D4" s="1" t="s">
        <v>3</v>
      </c>
      <c r="E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8" t="s">
        <v>12</v>
      </c>
      <c r="O4" s="19"/>
    </row>
    <row r="5" spans="1:15" x14ac:dyDescent="0.25">
      <c r="A5" s="4" t="s">
        <v>13</v>
      </c>
      <c r="B5" s="3">
        <v>1</v>
      </c>
      <c r="C5" s="14">
        <v>1</v>
      </c>
      <c r="D5" s="14">
        <v>11</v>
      </c>
      <c r="E5" s="14"/>
      <c r="G5" s="2">
        <v>42654</v>
      </c>
      <c r="H5" s="1" t="s">
        <v>13</v>
      </c>
      <c r="I5" s="3">
        <v>1</v>
      </c>
      <c r="J5" s="1" t="s">
        <v>14</v>
      </c>
      <c r="K5" s="1" t="s">
        <v>14</v>
      </c>
      <c r="L5" s="1" t="s">
        <v>14</v>
      </c>
      <c r="M5" s="1" t="s">
        <v>14</v>
      </c>
      <c r="N5" s="18" t="s">
        <v>14</v>
      </c>
      <c r="O5" s="21" t="str">
        <f t="array" ref="O5">IFERROR(INDEX($E$1:$E$13,SMALL(IF($B$5:$B$13=I5,IF($E$5:$E$13&lt;&gt;"",ROW($A$5:$A$13))),1)),"")&amp;IFERROR("/"&amp;INDEX($E$1:$E$13,SMALL(IF($B$5:$B$13=I5,IF($E$5:$E$13&lt;&gt;"",ROW($A$5:$A$13))),2)),"")&amp;IFERROR("/"&amp;INDEX($E$1:$E$13,SMALL(IF($B$5:$B$13=I5,IF($E$5:$E$13&lt;&gt;"",ROW($A$5:$A$13))),23)),"")&amp;IFERROR("/"&amp;INDEX($E$1:$E$13,SMALL(IF($B$5:$B$13=I5,IF($E$5:$E$13&lt;&gt;"",ROW($A$5:$A$13))),4)),"")&amp;IFERROR("/"&amp;INDEX($E$1:$E$13,SMALL(IF($B$5:$B$13=I5,IF($E$5:$E$13&lt;&gt;"",ROW($A$5:$A$13))),2)),"")</f>
        <v>1</v>
      </c>
    </row>
    <row r="6" spans="1:15" x14ac:dyDescent="0.25">
      <c r="A6" s="4" t="s">
        <v>13</v>
      </c>
      <c r="B6" s="3">
        <v>1</v>
      </c>
      <c r="C6" s="17">
        <v>2</v>
      </c>
      <c r="D6" s="14">
        <v>11</v>
      </c>
      <c r="E6" s="14">
        <v>1</v>
      </c>
      <c r="G6" s="2">
        <v>42657</v>
      </c>
      <c r="H6" s="1" t="s">
        <v>13</v>
      </c>
      <c r="I6" s="3">
        <v>2</v>
      </c>
      <c r="J6" s="1" t="s">
        <v>14</v>
      </c>
      <c r="K6" s="1" t="s">
        <v>14</v>
      </c>
      <c r="L6" s="1" t="s">
        <v>14</v>
      </c>
      <c r="M6" s="1" t="s">
        <v>14</v>
      </c>
      <c r="N6" s="18" t="s">
        <v>14</v>
      </c>
      <c r="O6" s="21" t="str">
        <f t="array" ref="O6">IFERROR(INDEX($E$1:$E$13,SMALL(IF($B$5:$B$13=I6,IF($E$5:$E$13&lt;&gt;"",ROW($A$5:$A$13))),1)),"")&amp;IFERROR("/"&amp;INDEX($E$1:$E$13,SMALL(IF($B$5:$B$13=I6,IF($E$5:$E$13&lt;&gt;"",ROW($A$5:$A$13))),2)),"")&amp;IFERROR("/"&amp;INDEX($E$1:$E$13,SMALL(IF($B$5:$B$13=I6,IF($E$5:$E$13&lt;&gt;"",ROW($A$5:$A$13))),3)),"")&amp;IFERROR("/"&amp;INDEX($E$1:$E$13,SMALL(IF($B$5:$B$13=I6,IF($E$5:$E$13&lt;&gt;"",ROW($A$5:$A$13))),4)),"")&amp;IFERROR("/"&amp;INDEX($E$1:$E$13,SMALL(IF($B$5:$B$13=I6,IF($E$5:$E$13&lt;&gt;"",ROW($A$5:$A$13))),5)),"")</f>
        <v>1/2/3</v>
      </c>
    </row>
    <row r="7" spans="1:15" x14ac:dyDescent="0.25">
      <c r="A7" s="4" t="s">
        <v>13</v>
      </c>
      <c r="B7" s="3">
        <v>1</v>
      </c>
      <c r="C7" s="14">
        <v>3</v>
      </c>
      <c r="D7" s="14">
        <v>11</v>
      </c>
      <c r="E7" s="14"/>
      <c r="G7" s="2">
        <v>42665</v>
      </c>
      <c r="H7" s="1" t="s">
        <v>13</v>
      </c>
      <c r="I7" s="3">
        <v>3</v>
      </c>
      <c r="J7" s="1" t="s">
        <v>14</v>
      </c>
      <c r="K7" s="1" t="s">
        <v>14</v>
      </c>
      <c r="L7" s="1" t="s">
        <v>14</v>
      </c>
      <c r="M7" s="1" t="s">
        <v>14</v>
      </c>
      <c r="N7" s="18" t="s">
        <v>14</v>
      </c>
      <c r="O7" s="21" t="str">
        <f t="array" ref="O7">IFERROR(INDEX($E$1:$E$13,SMALL(IF($B$5:$B$13=I7,IF($E$5:$E$13&lt;&gt;"",ROW($A$5:$A$13))),1)),"")&amp;IFERROR("/"&amp;INDEX($E$1:$E$13,SMALL(IF($B$5:$B$13=I7,IF($E$5:$E$13&lt;&gt;"",ROW($A$5:$A$13))),2)),"")&amp;IFERROR("/"&amp;INDEX($E$1:$E$13,SMALL(IF($B$5:$B$13=I7,IF($E$5:$E$13&lt;&gt;"",ROW($A$5:$A$13))),3)),"")&amp;IFERROR("/"&amp;INDEX($E$1:$E$13,SMALL(IF($B$5:$B$13=I7,IF($E$5:$E$13&lt;&gt;"",ROW($A$5:$A$13))),4)),"")&amp;IFERROR("/"&amp;INDEX($E$1:$E$13,SMALL(IF($B$5:$B$13=I7,IF($E$5:$E$13&lt;&gt;"",ROW($A$5:$A$13))),5)),"")</f>
        <v/>
      </c>
    </row>
    <row r="8" spans="1:15" x14ac:dyDescent="0.25">
      <c r="A8" s="4" t="s">
        <v>13</v>
      </c>
      <c r="B8" s="3">
        <v>2</v>
      </c>
      <c r="C8" s="14">
        <v>1</v>
      </c>
      <c r="D8" s="14">
        <v>11</v>
      </c>
      <c r="E8" s="14"/>
      <c r="G8" s="1"/>
      <c r="H8" s="1"/>
      <c r="I8" s="1"/>
      <c r="J8" s="1"/>
      <c r="K8" s="1"/>
      <c r="L8" s="1"/>
      <c r="M8" s="1"/>
      <c r="N8" s="18"/>
      <c r="O8" s="21" t="str">
        <f t="array" ref="O8">IFERROR(INDEX($E$1:$E$13,SMALL(IF($B$5:$B$13=I8,IF($E$5:$E$13&lt;&gt;"",ROW($A$5:$A$13))),1)),"")&amp;IFERROR("/"&amp;INDEX($E$1:$E$13,SMALL(IF($B$5:$B$13=I8,IF($E$5:$E$13&lt;&gt;"",ROW($A$5:$A$13))),2)),"")&amp;IFERROR("/"&amp;INDEX($E$1:$E$13,SMALL(IF($B$5:$B$13=I8,IF($E$5:$E$13&lt;&gt;"",ROW($A$5:$A$13))),3)),"")&amp;IFERROR("/"&amp;INDEX($E$1:$E$13,SMALL(IF($B$5:$B$13=I8,IF($E$5:$E$13&lt;&gt;"",ROW($A$5:$A$13))),4)),"")&amp;IFERROR("/"&amp;INDEX($E$1:$E$13,SMALL(IF($B$5:$B$13=I8,IF($E$5:$E$13&lt;&gt;"",ROW($A$5:$A$13))),5)),"")</f>
        <v/>
      </c>
    </row>
    <row r="9" spans="1:15" x14ac:dyDescent="0.25">
      <c r="A9" s="4" t="s">
        <v>13</v>
      </c>
      <c r="B9" s="3">
        <v>2</v>
      </c>
      <c r="C9" s="17">
        <v>2</v>
      </c>
      <c r="D9" s="14">
        <v>11</v>
      </c>
      <c r="E9" s="14">
        <v>1</v>
      </c>
      <c r="G9" s="1"/>
      <c r="H9" s="1"/>
      <c r="I9" s="1"/>
      <c r="J9" s="1"/>
      <c r="K9" s="1"/>
      <c r="L9" s="1"/>
      <c r="M9" s="1"/>
      <c r="N9" s="18"/>
      <c r="O9" s="21" t="str">
        <f t="array" ref="O9">IFERROR(INDEX($E$1:$E$13,SMALL(IF($B$5:$B$13=I9,IF($E$5:$E$13&lt;&gt;"",ROW($A$5:$A$13))),1)),"")&amp;IFERROR("/"&amp;INDEX($E$1:$E$13,SMALL(IF($B$5:$B$13=I9,IF($E$5:$E$13&lt;&gt;"",ROW($A$5:$A$13))),2)),"")&amp;IFERROR("/"&amp;INDEX($E$1:$E$13,SMALL(IF($B$5:$B$13=I9,IF($E$5:$E$13&lt;&gt;"",ROW($A$5:$A$13))),3)),"")&amp;IFERROR("/"&amp;INDEX($E$1:$E$13,SMALL(IF($B$5:$B$13=I9,IF($E$5:$E$13&lt;&gt;"",ROW($A$5:$A$13))),4)),"")&amp;IFERROR("/"&amp;INDEX($E$1:$E$13,SMALL(IF($B$5:$B$13=I9,IF($E$5:$E$13&lt;&gt;"",ROW($A$5:$A$13))),5)),"")</f>
        <v/>
      </c>
    </row>
    <row r="10" spans="1:15" x14ac:dyDescent="0.25">
      <c r="A10" s="4" t="s">
        <v>13</v>
      </c>
      <c r="B10" s="3">
        <v>2</v>
      </c>
      <c r="C10" s="17">
        <v>3</v>
      </c>
      <c r="D10" s="14">
        <v>22</v>
      </c>
      <c r="E10" s="14">
        <v>2</v>
      </c>
      <c r="G10" s="1"/>
      <c r="H10" s="1"/>
      <c r="I10" s="1"/>
      <c r="J10" s="1"/>
      <c r="K10" s="1"/>
      <c r="L10" s="1"/>
      <c r="M10" s="1"/>
      <c r="N10" s="18"/>
      <c r="O10" s="21" t="str">
        <f t="array" ref="O10">IFERROR(INDEX($E$1:$E$13,SMALL(IF($B$5:$B$13=I10,IF($E$5:$E$13&lt;&gt;"",ROW($A$5:$A$13))),1)),"")&amp;IFERROR("/"&amp;INDEX($E$1:$E$13,SMALL(IF($B$5:$B$13=I10,IF($E$5:$E$13&lt;&gt;"",ROW($A$5:$A$13))),2)),"")&amp;IFERROR("/"&amp;INDEX($E$1:$E$13,SMALL(IF($B$5:$B$13=I10,IF($E$5:$E$13&lt;&gt;"",ROW($A$5:$A$13))),3)),"")&amp;IFERROR("/"&amp;INDEX($E$1:$E$13,SMALL(IF($B$5:$B$13=I10,IF($E$5:$E$13&lt;&gt;"",ROW($A$5:$A$13))),4)),"")&amp;IFERROR("/"&amp;INDEX($E$1:$E$13,SMALL(IF($B$5:$B$13=I10,IF($E$5:$E$13&lt;&gt;"",ROW($A$5:$A$13))),5)),"")</f>
        <v/>
      </c>
    </row>
    <row r="11" spans="1:15" x14ac:dyDescent="0.25">
      <c r="A11" s="4" t="s">
        <v>13</v>
      </c>
      <c r="B11" s="3">
        <v>2</v>
      </c>
      <c r="C11" s="17">
        <v>4</v>
      </c>
      <c r="D11" s="14">
        <v>22</v>
      </c>
      <c r="E11" s="14">
        <v>3</v>
      </c>
      <c r="G11" s="1"/>
      <c r="H11" s="1"/>
      <c r="I11" s="1"/>
      <c r="J11" s="1"/>
      <c r="K11" s="1"/>
      <c r="L11" s="1"/>
      <c r="M11" s="1"/>
      <c r="N11" s="18"/>
      <c r="O11" s="21" t="str">
        <f t="array" ref="O11">IFERROR(INDEX($E$1:$E$13,SMALL(IF($B$5:$B$13=I11,IF($E$5:$E$13&lt;&gt;"",ROW($A$5:$A$13))),1)),"")&amp;IFERROR("/"&amp;INDEX($E$1:$E$13,SMALL(IF($B$5:$B$13=I11,IF($E$5:$E$13&lt;&gt;"",ROW($A$5:$A$13))),2)),"")&amp;IFERROR("/"&amp;INDEX($E$1:$E$13,SMALL(IF($B$5:$B$13=I11,IF($E$5:$E$13&lt;&gt;"",ROW($A$5:$A$13))),3)),"")&amp;IFERROR("/"&amp;INDEX($E$1:$E$13,SMALL(IF($B$5:$B$13=I11,IF($E$5:$E$13&lt;&gt;"",ROW($A$5:$A$13))),4)),"")&amp;IFERROR("/"&amp;INDEX($E$1:$E$13,SMALL(IF($B$5:$B$13=I11,IF($E$5:$E$13&lt;&gt;"",ROW($A$5:$A$13))),5)),"")</f>
        <v/>
      </c>
    </row>
    <row r="12" spans="1:15" x14ac:dyDescent="0.25">
      <c r="A12" s="4" t="s">
        <v>13</v>
      </c>
      <c r="B12" s="3">
        <v>2</v>
      </c>
      <c r="C12" s="14">
        <v>5</v>
      </c>
      <c r="D12" s="14">
        <v>22</v>
      </c>
      <c r="E12" s="14"/>
      <c r="G12" s="1"/>
      <c r="H12" s="1"/>
      <c r="I12" s="1"/>
      <c r="J12" s="1"/>
      <c r="K12" s="1"/>
      <c r="L12" s="1"/>
      <c r="M12" s="1"/>
      <c r="N12" s="18"/>
      <c r="O12" s="21" t="str">
        <f t="array" ref="O12">IFERROR(INDEX($E$1:$E$13,SMALL(IF($B$5:$B$13=I12,IF($E$5:$E$13&lt;&gt;"",ROW($A$5:$A$13))),1)),"")&amp;IFERROR("/"&amp;INDEX($E$1:$E$13,SMALL(IF($B$5:$B$13=I12,IF($E$5:$E$13&lt;&gt;"",ROW($A$5:$A$13))),2)),"")&amp;IFERROR("/"&amp;INDEX($E$1:$E$13,SMALL(IF($B$5:$B$13=I12,IF($E$5:$E$13&lt;&gt;"",ROW($A$5:$A$13))),3)),"")&amp;IFERROR("/"&amp;INDEX($E$1:$E$13,SMALL(IF($B$5:$B$13=I12,IF($E$5:$E$13&lt;&gt;"",ROW($A$5:$A$13))),4)),"")&amp;IFERROR("/"&amp;INDEX($E$1:$E$13,SMALL(IF($B$5:$B$13=I12,IF($E$5:$E$13&lt;&gt;"",ROW($A$5:$A$13))),5)),"")</f>
        <v/>
      </c>
    </row>
    <row r="13" spans="1:15" x14ac:dyDescent="0.25">
      <c r="A13" s="15" t="s">
        <v>13</v>
      </c>
      <c r="B13" s="3">
        <v>3</v>
      </c>
      <c r="C13" s="14">
        <v>1</v>
      </c>
      <c r="D13" s="14">
        <v>33</v>
      </c>
      <c r="E13" s="14"/>
      <c r="G13" s="1"/>
      <c r="H13" s="1"/>
      <c r="I13" s="1"/>
      <c r="J13" s="1"/>
      <c r="K13" s="1"/>
      <c r="L13" s="1"/>
      <c r="M13" s="1"/>
      <c r="N13" s="18"/>
      <c r="O13" s="21" t="str">
        <f t="array" ref="O13">IFERROR(INDEX($E$1:$E$13,SMALL(IF($B$5:$B$13=I13,IF($E$5:$E$13&lt;&gt;"",ROW($A$5:$A$13))),1)),"")&amp;IFERROR("/"&amp;INDEX($E$1:$E$13,SMALL(IF($B$5:$B$13=I13,IF($E$5:$E$13&lt;&gt;"",ROW($A$5:$A$13))),2)),"")&amp;IFERROR("/"&amp;INDEX($E$1:$E$13,SMALL(IF($B$5:$B$13=I13,IF($E$5:$E$13&lt;&gt;"",ROW($A$5:$A$13))),3)),"")&amp;IFERROR("/"&amp;INDEX($E$1:$E$13,SMALL(IF($B$5:$B$13=I13,IF($E$5:$E$13&lt;&gt;"",ROW($A$5:$A$13))),4)),"")&amp;IFERROR("/"&amp;INDEX($E$1:$E$13,SMALL(IF($B$5:$B$13=I13,IF($E$5:$E$13&lt;&gt;"",ROW($A$5:$A$13))),5)),"")</f>
        <v/>
      </c>
    </row>
    <row r="14" spans="1:15" ht="15.75" thickBot="1" x14ac:dyDescent="0.3">
      <c r="G14" s="1"/>
      <c r="H14" s="1"/>
      <c r="I14" s="1"/>
      <c r="J14" s="1"/>
      <c r="K14" s="1"/>
      <c r="L14" s="1"/>
      <c r="M14" s="1"/>
      <c r="N14" s="18"/>
      <c r="O14" s="22" t="str">
        <f t="array" ref="O14">IFERROR(INDEX($E$1:$E$13,SMALL(IF($B$5:$B$13=I14,IF($E$5:$E$13&lt;&gt;"",ROW($A$5:$A$13))),1)),"")&amp;IFERROR("/"&amp;INDEX($E$1:$E$13,SMALL(IF($B$5:$B$13=I14,IF($E$5:$E$13&lt;&gt;"",ROW($A$5:$A$13))),2)),"")&amp;IFERROR("/"&amp;INDEX($E$1:$E$13,SMALL(IF($B$5:$B$13=I14,IF($E$5:$E$13&lt;&gt;"",ROW($A$5:$A$13))),3)),"")&amp;IFERROR("/"&amp;INDEX($E$1:$E$13,SMALL(IF($B$5:$B$13=I14,IF($E$5:$E$13&lt;&gt;"",ROW($A$5:$A$13))),4)),"")&amp;IFERROR("/"&amp;INDEX($E$1:$E$13,SMALL(IF($B$5:$B$13=I14,IF($E$5:$E$13&lt;&gt;"",ROW($A$5:$A$13))),5)),"")</f>
        <v/>
      </c>
    </row>
    <row r="17" spans="2:22" x14ac:dyDescent="0.25">
      <c r="B17" s="16"/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  <c r="L17" s="1" t="s">
        <v>10</v>
      </c>
      <c r="M17" s="1" t="s">
        <v>11</v>
      </c>
      <c r="N17" s="18" t="s">
        <v>12</v>
      </c>
    </row>
    <row r="18" spans="2:22" x14ac:dyDescent="0.25">
      <c r="B18" s="16"/>
      <c r="G18" s="2">
        <v>42654</v>
      </c>
      <c r="H18" s="1" t="s">
        <v>13</v>
      </c>
      <c r="I18" s="3">
        <v>1</v>
      </c>
      <c r="J18" s="1" t="s">
        <v>14</v>
      </c>
      <c r="K18" s="1" t="s">
        <v>14</v>
      </c>
      <c r="L18" s="1" t="s">
        <v>14</v>
      </c>
      <c r="M18" s="1" t="s">
        <v>14</v>
      </c>
      <c r="N18" s="18" t="s">
        <v>14</v>
      </c>
      <c r="O18" s="20">
        <f t="array" ref="O18">IFERROR(INDEX($C$1:$C$13,SMALL(IF($B$5:$B$13=$I18,IF($E$5:$E$13&lt;&gt;"",ROW($A$5:$A$13))),COLUMN(A$1))),"")</f>
        <v>2</v>
      </c>
      <c r="P18" s="20" t="str">
        <f t="array" ref="P18">IFERROR(INDEX($C$1:$C$13,SMALL(IF($B$5:$B$13=$I18,IF($E$5:$E$13&lt;&gt;"",ROW($A$5:$A$13))),COLUMN(B$1))),"")</f>
        <v/>
      </c>
      <c r="Q18" s="20" t="str">
        <f t="array" ref="Q18">IFERROR(INDEX($C$1:$C$13,SMALL(IF($B$5:$B$13=$I18,IF($E$5:$E$13&lt;&gt;"",ROW($A$5:$A$13))),COLUMN(C$1))),"")</f>
        <v/>
      </c>
      <c r="R18" s="20" t="str">
        <f t="array" ref="R18">IFERROR(INDEX($C$1:$C$13,SMALL(IF($B$5:$B$13=$I18,IF($E$5:$E$13&lt;&gt;"",ROW($A$5:$A$13))),COLUMN(D$1))),"")</f>
        <v/>
      </c>
      <c r="S18" s="20" t="str">
        <f t="array" ref="S18">IFERROR(INDEX($C$1:$C$13,SMALL(IF($B$5:$B$13=$I18,IF($E$5:$E$13&lt;&gt;"",ROW($A$5:$A$13))),COLUMN(E$1))),"")</f>
        <v/>
      </c>
      <c r="T18" s="20" t="str">
        <f t="array" ref="T18">IFERROR(INDEX($C$1:$C$13,SMALL(IF($B$5:$B$13=$I18,IF($E$5:$E$13&lt;&gt;"",ROW($A$5:$A$13))),COLUMN(F$1))),"")</f>
        <v/>
      </c>
      <c r="U18" s="20" t="str">
        <f t="array" ref="U18">IFERROR(INDEX($C$1:$C$13,SMALL(IF($B$5:$B$13=$I18,IF($E$5:$E$13&lt;&gt;"",ROW($A$5:$A$13))),COLUMN(G$1))),"")</f>
        <v/>
      </c>
      <c r="V18" s="20" t="str">
        <f t="array" ref="V18">IFERROR(INDEX($C$1:$C$13,SMALL(IF($B$5:$B$13=$I18,IF($E$5:$E$13&lt;&gt;"",ROW($A$5:$A$13))),COLUMN(H$1))),"")</f>
        <v/>
      </c>
    </row>
    <row r="19" spans="2:22" x14ac:dyDescent="0.25">
      <c r="B19" s="16"/>
      <c r="G19" s="2">
        <v>42657</v>
      </c>
      <c r="H19" s="1" t="s">
        <v>13</v>
      </c>
      <c r="I19" s="3">
        <v>2</v>
      </c>
      <c r="J19" s="1" t="s">
        <v>14</v>
      </c>
      <c r="K19" s="1" t="s">
        <v>14</v>
      </c>
      <c r="L19" s="1" t="s">
        <v>14</v>
      </c>
      <c r="M19" s="1" t="s">
        <v>14</v>
      </c>
      <c r="N19" s="18" t="s">
        <v>14</v>
      </c>
      <c r="O19" s="20">
        <f t="array" ref="O19">IFERROR(INDEX($C$1:$C$13,SMALL(IF($B$5:$B$13=$I19,IF($E$5:$E$13&lt;&gt;"",ROW($A$5:$A$13))),COLUMN(A$1))),"")</f>
        <v>2</v>
      </c>
      <c r="P19" s="20">
        <f t="array" ref="P19">IFERROR(INDEX($C$1:$C$13,SMALL(IF($B$5:$B$13=$I19,IF($E$5:$E$13&lt;&gt;"",ROW($A$5:$A$13))),COLUMN(B$1))),"")</f>
        <v>3</v>
      </c>
      <c r="Q19" s="20">
        <f t="array" ref="Q19">IFERROR(INDEX($C$1:$C$13,SMALL(IF($B$5:$B$13=$I19,IF($E$5:$E$13&lt;&gt;"",ROW($A$5:$A$13))),COLUMN(C$1))),"")</f>
        <v>4</v>
      </c>
      <c r="R19" s="20" t="str">
        <f t="array" ref="R19">IFERROR(INDEX($C$1:$C$13,SMALL(IF($B$5:$B$13=$I19,IF($E$5:$E$13&lt;&gt;"",ROW($A$5:$A$13))),COLUMN(D$1))),"")</f>
        <v/>
      </c>
      <c r="S19" s="20" t="str">
        <f t="array" ref="S19">IFERROR(INDEX($C$1:$C$13,SMALL(IF($B$5:$B$13=$I19,IF($E$5:$E$13&lt;&gt;"",ROW($A$5:$A$13))),COLUMN(E$1))),"")</f>
        <v/>
      </c>
      <c r="T19" s="20" t="str">
        <f t="array" ref="T19">IFERROR(INDEX($C$1:$C$13,SMALL(IF($B$5:$B$13=$I19,IF($E$5:$E$13&lt;&gt;"",ROW($A$5:$A$13))),COLUMN(F$1))),"")</f>
        <v/>
      </c>
      <c r="U19" s="20" t="str">
        <f t="array" ref="U19">IFERROR(INDEX($C$1:$C$13,SMALL(IF($B$5:$B$13=$I19,IF($E$5:$E$13&lt;&gt;"",ROW($A$5:$A$13))),COLUMN(G$1))),"")</f>
        <v/>
      </c>
      <c r="V19" s="20" t="str">
        <f t="array" ref="V19">IFERROR(INDEX($C$1:$C$13,SMALL(IF($B$5:$B$13=$I19,IF($E$5:$E$13&lt;&gt;"",ROW($A$5:$A$13))),COLUMN(H$1))),"")</f>
        <v/>
      </c>
    </row>
    <row r="20" spans="2:22" x14ac:dyDescent="0.25">
      <c r="B20" s="16"/>
      <c r="G20" s="2">
        <v>42665</v>
      </c>
      <c r="H20" s="1" t="s">
        <v>13</v>
      </c>
      <c r="I20" s="3">
        <v>3</v>
      </c>
      <c r="J20" s="1" t="s">
        <v>14</v>
      </c>
      <c r="K20" s="1" t="s">
        <v>14</v>
      </c>
      <c r="L20" s="1" t="s">
        <v>14</v>
      </c>
      <c r="M20" s="1" t="s">
        <v>14</v>
      </c>
      <c r="N20" s="18" t="s">
        <v>14</v>
      </c>
      <c r="O20" s="20" t="str">
        <f t="array" ref="O20">IFERROR(INDEX($C$1:$C$13,SMALL(IF($B$5:$B$13=$I20,IF($E$5:$E$13&lt;&gt;"",ROW($A$5:$A$13))),COLUMN(A$1))),"")</f>
        <v/>
      </c>
      <c r="P20" s="20" t="str">
        <f t="array" ref="P20">IFERROR(INDEX($C$1:$C$13,SMALL(IF($B$5:$B$13=$I20,IF($E$5:$E$13&lt;&gt;"",ROW($A$5:$A$13))),COLUMN(B$1))),"")</f>
        <v/>
      </c>
      <c r="Q20" s="20" t="str">
        <f t="array" ref="Q20">IFERROR(INDEX($C$1:$C$13,SMALL(IF($B$5:$B$13=$I20,IF($E$5:$E$13&lt;&gt;"",ROW($A$5:$A$13))),COLUMN(C$1))),"")</f>
        <v/>
      </c>
      <c r="R20" s="20" t="str">
        <f t="array" ref="R20">IFERROR(INDEX($C$1:$C$13,SMALL(IF($B$5:$B$13=$I20,IF($E$5:$E$13&lt;&gt;"",ROW($A$5:$A$13))),COLUMN(D$1))),"")</f>
        <v/>
      </c>
      <c r="S20" s="20" t="str">
        <f t="array" ref="S20">IFERROR(INDEX($C$1:$C$13,SMALL(IF($B$5:$B$13=$I20,IF($E$5:$E$13&lt;&gt;"",ROW($A$5:$A$13))),COLUMN(E$1))),"")</f>
        <v/>
      </c>
      <c r="T20" s="20" t="str">
        <f t="array" ref="T20">IFERROR(INDEX($C$1:$C$13,SMALL(IF($B$5:$B$13=$I20,IF($E$5:$E$13&lt;&gt;"",ROW($A$5:$A$13))),COLUMN(F$1))),"")</f>
        <v/>
      </c>
      <c r="U20" s="20" t="str">
        <f t="array" ref="U20">IFERROR(INDEX($C$1:$C$13,SMALL(IF($B$5:$B$13=$I20,IF($E$5:$E$13&lt;&gt;"",ROW($A$5:$A$13))),COLUMN(G$1))),"")</f>
        <v/>
      </c>
      <c r="V20" s="20" t="str">
        <f t="array" ref="V20">IFERROR(INDEX($C$1:$C$13,SMALL(IF($B$5:$B$13=$I20,IF($E$5:$E$13&lt;&gt;"",ROW($A$5:$A$13))),COLUMN(H$1))),"")</f>
        <v/>
      </c>
    </row>
    <row r="21" spans="2:22" x14ac:dyDescent="0.25">
      <c r="G21" s="1"/>
      <c r="H21" s="1"/>
      <c r="I21" s="1"/>
      <c r="J21" s="1"/>
      <c r="K21" s="1"/>
      <c r="L21" s="1"/>
      <c r="M21" s="1"/>
      <c r="N21" s="18"/>
      <c r="O21" s="20" t="str">
        <f t="array" ref="O21">IFERROR(INDEX($C$1:$C$13,SMALL(IF($B$5:$B$13=$I21,IF($E$5:$E$13&lt;&gt;"",ROW($A$5:$A$13))),COLUMN(A$1))),"")</f>
        <v/>
      </c>
      <c r="P21" s="20" t="str">
        <f t="array" ref="P21">IFERROR(INDEX($C$1:$C$13,SMALL(IF($B$5:$B$13=$I21,IF($E$5:$E$13&lt;&gt;"",ROW($A$5:$A$13))),COLUMN(B$1))),"")</f>
        <v/>
      </c>
      <c r="Q21" s="20" t="str">
        <f t="array" ref="Q21">IFERROR(INDEX($C$1:$C$13,SMALL(IF($B$5:$B$13=$I21,IF($E$5:$E$13&lt;&gt;"",ROW($A$5:$A$13))),COLUMN(C$1))),"")</f>
        <v/>
      </c>
      <c r="R21" s="20" t="str">
        <f t="array" ref="R21">IFERROR(INDEX($C$1:$C$13,SMALL(IF($B$5:$B$13=$I21,IF($E$5:$E$13&lt;&gt;"",ROW($A$5:$A$13))),COLUMN(D$1))),"")</f>
        <v/>
      </c>
      <c r="S21" s="20" t="str">
        <f t="array" ref="S21">IFERROR(INDEX($C$1:$C$13,SMALL(IF($B$5:$B$13=$I21,IF($E$5:$E$13&lt;&gt;"",ROW($A$5:$A$13))),COLUMN(E$1))),"")</f>
        <v/>
      </c>
      <c r="T21" s="20" t="str">
        <f t="array" ref="T21">IFERROR(INDEX($C$1:$C$13,SMALL(IF($B$5:$B$13=$I21,IF($E$5:$E$13&lt;&gt;"",ROW($A$5:$A$13))),COLUMN(F$1))),"")</f>
        <v/>
      </c>
      <c r="U21" s="20" t="str">
        <f t="array" ref="U21">IFERROR(INDEX($C$1:$C$13,SMALL(IF($B$5:$B$13=$I21,IF($E$5:$E$13&lt;&gt;"",ROW($A$5:$A$13))),COLUMN(G$1))),"")</f>
        <v/>
      </c>
      <c r="V21" s="20" t="str">
        <f t="array" ref="V21">IFERROR(INDEX($C$1:$C$13,SMALL(IF($B$5:$B$13=$I21,IF($E$5:$E$13&lt;&gt;"",ROW($A$5:$A$13))),COLUMN(H$1))),"")</f>
        <v/>
      </c>
    </row>
    <row r="22" spans="2:22" x14ac:dyDescent="0.25">
      <c r="C22" s="16"/>
      <c r="G22" s="1"/>
      <c r="H22" s="1"/>
      <c r="I22" s="1"/>
      <c r="J22" s="1"/>
      <c r="K22" s="1"/>
      <c r="L22" s="1"/>
      <c r="M22" s="1"/>
      <c r="N22" s="18"/>
      <c r="O22" s="20" t="str">
        <f t="array" ref="O22">IFERROR(INDEX($C$1:$C$13,SMALL(IF($B$5:$B$13=$I22,IF($E$5:$E$13&lt;&gt;"",ROW($A$5:$A$13))),COLUMN(A$1))),"")</f>
        <v/>
      </c>
      <c r="P22" s="20" t="str">
        <f t="array" ref="P22">IFERROR(INDEX($C$1:$C$13,SMALL(IF($B$5:$B$13=$I22,IF($E$5:$E$13&lt;&gt;"",ROW($A$5:$A$13))),COLUMN(B$1))),"")</f>
        <v/>
      </c>
      <c r="Q22" s="20" t="str">
        <f t="array" ref="Q22">IFERROR(INDEX($C$1:$C$13,SMALL(IF($B$5:$B$13=$I22,IF($E$5:$E$13&lt;&gt;"",ROW($A$5:$A$13))),COLUMN(C$1))),"")</f>
        <v/>
      </c>
      <c r="R22" s="20" t="str">
        <f t="array" ref="R22">IFERROR(INDEX($C$1:$C$13,SMALL(IF($B$5:$B$13=$I22,IF($E$5:$E$13&lt;&gt;"",ROW($A$5:$A$13))),COLUMN(D$1))),"")</f>
        <v/>
      </c>
      <c r="S22" s="20" t="str">
        <f t="array" ref="S22">IFERROR(INDEX($C$1:$C$13,SMALL(IF($B$5:$B$13=$I22,IF($E$5:$E$13&lt;&gt;"",ROW($A$5:$A$13))),COLUMN(E$1))),"")</f>
        <v/>
      </c>
      <c r="T22" s="20" t="str">
        <f t="array" ref="T22">IFERROR(INDEX($C$1:$C$13,SMALL(IF($B$5:$B$13=$I22,IF($E$5:$E$13&lt;&gt;"",ROW($A$5:$A$13))),COLUMN(F$1))),"")</f>
        <v/>
      </c>
      <c r="U22" s="20" t="str">
        <f t="array" ref="U22">IFERROR(INDEX($C$1:$C$13,SMALL(IF($B$5:$B$13=$I22,IF($E$5:$E$13&lt;&gt;"",ROW($A$5:$A$13))),COLUMN(G$1))),"")</f>
        <v/>
      </c>
      <c r="V22" s="20" t="str">
        <f t="array" ref="V22">IFERROR(INDEX($C$1:$C$13,SMALL(IF($B$5:$B$13=$I22,IF($E$5:$E$13&lt;&gt;"",ROW($A$5:$A$13))),COLUMN(H$1))),"")</f>
        <v/>
      </c>
    </row>
    <row r="23" spans="2:22" x14ac:dyDescent="0.25">
      <c r="C23" s="16"/>
      <c r="G23" s="1"/>
      <c r="H23" s="1"/>
      <c r="I23" s="1"/>
      <c r="J23" s="1"/>
      <c r="K23" s="1"/>
      <c r="L23" s="1"/>
      <c r="M23" s="1"/>
      <c r="N23" s="18"/>
      <c r="O23" s="20" t="str">
        <f t="array" ref="O23">IFERROR(INDEX($C$1:$C$13,SMALL(IF($B$5:$B$13=$I23,IF($E$5:$E$13&lt;&gt;"",ROW($A$5:$A$13))),COLUMN(A$1))),"")</f>
        <v/>
      </c>
      <c r="P23" s="20" t="str">
        <f t="array" ref="P23">IFERROR(INDEX($C$1:$C$13,SMALL(IF($B$5:$B$13=$I23,IF($E$5:$E$13&lt;&gt;"",ROW($A$5:$A$13))),COLUMN(B$1))),"")</f>
        <v/>
      </c>
      <c r="Q23" s="20" t="str">
        <f t="array" ref="Q23">IFERROR(INDEX($C$1:$C$13,SMALL(IF($B$5:$B$13=$I23,IF($E$5:$E$13&lt;&gt;"",ROW($A$5:$A$13))),COLUMN(C$1))),"")</f>
        <v/>
      </c>
      <c r="R23" s="20" t="str">
        <f t="array" ref="R23">IFERROR(INDEX($C$1:$C$13,SMALL(IF($B$5:$B$13=$I23,IF($E$5:$E$13&lt;&gt;"",ROW($A$5:$A$13))),COLUMN(D$1))),"")</f>
        <v/>
      </c>
      <c r="S23" s="20" t="str">
        <f t="array" ref="S23">IFERROR(INDEX($C$1:$C$13,SMALL(IF($B$5:$B$13=$I23,IF($E$5:$E$13&lt;&gt;"",ROW($A$5:$A$13))),COLUMN(E$1))),"")</f>
        <v/>
      </c>
      <c r="T23" s="20" t="str">
        <f t="array" ref="T23">IFERROR(INDEX($C$1:$C$13,SMALL(IF($B$5:$B$13=$I23,IF($E$5:$E$13&lt;&gt;"",ROW($A$5:$A$13))),COLUMN(F$1))),"")</f>
        <v/>
      </c>
      <c r="U23" s="20" t="str">
        <f t="array" ref="U23">IFERROR(INDEX($C$1:$C$13,SMALL(IF($B$5:$B$13=$I23,IF($E$5:$E$13&lt;&gt;"",ROW($A$5:$A$13))),COLUMN(G$1))),"")</f>
        <v/>
      </c>
      <c r="V23" s="20" t="str">
        <f t="array" ref="V23">IFERROR(INDEX($C$1:$C$13,SMALL(IF($B$5:$B$13=$I23,IF($E$5:$E$13&lt;&gt;"",ROW($A$5:$A$13))),COLUMN(H$1))),"")</f>
        <v/>
      </c>
    </row>
    <row r="24" spans="2:22" x14ac:dyDescent="0.25">
      <c r="G24" s="1"/>
      <c r="H24" s="1"/>
      <c r="I24" s="1"/>
      <c r="J24" s="1"/>
      <c r="K24" s="1"/>
      <c r="L24" s="1"/>
      <c r="M24" s="1"/>
      <c r="N24" s="18"/>
      <c r="O24" s="20" t="str">
        <f t="array" ref="O24">IFERROR(INDEX($C$1:$C$13,SMALL(IF($B$5:$B$13=$I24,IF($E$5:$E$13&lt;&gt;"",ROW($A$5:$A$13))),COLUMN(A$1))),"")</f>
        <v/>
      </c>
      <c r="P24" s="20" t="str">
        <f t="array" ref="P24">IFERROR(INDEX($C$1:$C$13,SMALL(IF($B$5:$B$13=$I24,IF($E$5:$E$13&lt;&gt;"",ROW($A$5:$A$13))),COLUMN(B$1))),"")</f>
        <v/>
      </c>
      <c r="Q24" s="20" t="str">
        <f t="array" ref="Q24">IFERROR(INDEX($C$1:$C$13,SMALL(IF($B$5:$B$13=$I24,IF($E$5:$E$13&lt;&gt;"",ROW($A$5:$A$13))),COLUMN(C$1))),"")</f>
        <v/>
      </c>
      <c r="R24" s="20" t="str">
        <f t="array" ref="R24">IFERROR(INDEX($C$1:$C$13,SMALL(IF($B$5:$B$13=$I24,IF($E$5:$E$13&lt;&gt;"",ROW($A$5:$A$13))),COLUMN(D$1))),"")</f>
        <v/>
      </c>
      <c r="S24" s="20" t="str">
        <f t="array" ref="S24">IFERROR(INDEX($C$1:$C$13,SMALL(IF($B$5:$B$13=$I24,IF($E$5:$E$13&lt;&gt;"",ROW($A$5:$A$13))),COLUMN(E$1))),"")</f>
        <v/>
      </c>
      <c r="T24" s="20" t="str">
        <f t="array" ref="T24">IFERROR(INDEX($C$1:$C$13,SMALL(IF($B$5:$B$13=$I24,IF($E$5:$E$13&lt;&gt;"",ROW($A$5:$A$13))),COLUMN(F$1))),"")</f>
        <v/>
      </c>
      <c r="U24" s="20" t="str">
        <f t="array" ref="U24">IFERROR(INDEX($C$1:$C$13,SMALL(IF($B$5:$B$13=$I24,IF($E$5:$E$13&lt;&gt;"",ROW($A$5:$A$13))),COLUMN(G$1))),"")</f>
        <v/>
      </c>
      <c r="V24" s="20" t="str">
        <f t="array" ref="V24">IFERROR(INDEX($C$1:$C$13,SMALL(IF($B$5:$B$13=$I24,IF($E$5:$E$13&lt;&gt;"",ROW($A$5:$A$13))),COLUMN(H$1))),"")</f>
        <v/>
      </c>
    </row>
    <row r="25" spans="2:22" x14ac:dyDescent="0.25">
      <c r="C25" s="16"/>
      <c r="G25" s="1"/>
      <c r="H25" s="1"/>
      <c r="I25" s="1"/>
      <c r="J25" s="1"/>
      <c r="K25" s="1"/>
      <c r="L25" s="1"/>
      <c r="M25" s="1"/>
      <c r="N25" s="18"/>
      <c r="O25" s="20" t="str">
        <f t="array" ref="O25">IFERROR(INDEX($C$1:$C$13,SMALL(IF($B$5:$B$13=$I25,IF($E$5:$E$13&lt;&gt;"",ROW($A$5:$A$13))),COLUMN(A$1))),"")</f>
        <v/>
      </c>
      <c r="P25" s="20" t="str">
        <f t="array" ref="P25">IFERROR(INDEX($C$1:$C$13,SMALL(IF($B$5:$B$13=$I25,IF($E$5:$E$13&lt;&gt;"",ROW($A$5:$A$13))),COLUMN(B$1))),"")</f>
        <v/>
      </c>
      <c r="Q25" s="20" t="str">
        <f t="array" ref="Q25">IFERROR(INDEX($C$1:$C$13,SMALL(IF($B$5:$B$13=$I25,IF($E$5:$E$13&lt;&gt;"",ROW($A$5:$A$13))),COLUMN(C$1))),"")</f>
        <v/>
      </c>
      <c r="R25" s="20" t="str">
        <f t="array" ref="R25">IFERROR(INDEX($C$1:$C$13,SMALL(IF($B$5:$B$13=$I25,IF($E$5:$E$13&lt;&gt;"",ROW($A$5:$A$13))),COLUMN(D$1))),"")</f>
        <v/>
      </c>
      <c r="S25" s="20" t="str">
        <f t="array" ref="S25">IFERROR(INDEX($C$1:$C$13,SMALL(IF($B$5:$B$13=$I25,IF($E$5:$E$13&lt;&gt;"",ROW($A$5:$A$13))),COLUMN(E$1))),"")</f>
        <v/>
      </c>
      <c r="T25" s="20" t="str">
        <f t="array" ref="T25">IFERROR(INDEX($C$1:$C$13,SMALL(IF($B$5:$B$13=$I25,IF($E$5:$E$13&lt;&gt;"",ROW($A$5:$A$13))),COLUMN(F$1))),"")</f>
        <v/>
      </c>
      <c r="U25" s="20" t="str">
        <f t="array" ref="U25">IFERROR(INDEX($C$1:$C$13,SMALL(IF($B$5:$B$13=$I25,IF($E$5:$E$13&lt;&gt;"",ROW($A$5:$A$13))),COLUMN(G$1))),"")</f>
        <v/>
      </c>
      <c r="V25" s="20" t="str">
        <f t="array" ref="V25">IFERROR(INDEX($C$1:$C$13,SMALL(IF($B$5:$B$13=$I25,IF($E$5:$E$13&lt;&gt;"",ROW($A$5:$A$13))),COLUMN(H$1))),"")</f>
        <v/>
      </c>
    </row>
    <row r="26" spans="2:22" x14ac:dyDescent="0.25">
      <c r="G26" s="1"/>
      <c r="H26" s="1"/>
      <c r="I26" s="1"/>
      <c r="J26" s="1"/>
      <c r="K26" s="1"/>
      <c r="L26" s="1"/>
      <c r="M26" s="1"/>
      <c r="N26" s="18"/>
      <c r="O26" s="20" t="str">
        <f t="array" ref="O26">IFERROR(INDEX($C$1:$C$13,SMALL(IF($B$5:$B$13=$I26,IF($E$5:$E$13&lt;&gt;"",ROW($A$5:$A$13))),COLUMN(A$1))),"")</f>
        <v/>
      </c>
      <c r="P26" s="20" t="str">
        <f t="array" ref="P26">IFERROR(INDEX($C$1:$C$13,SMALL(IF($B$5:$B$13=$I26,IF($E$5:$E$13&lt;&gt;"",ROW($A$5:$A$13))),COLUMN(B$1))),"")</f>
        <v/>
      </c>
      <c r="Q26" s="20" t="str">
        <f t="array" ref="Q26">IFERROR(INDEX($C$1:$C$13,SMALL(IF($B$5:$B$13=$I26,IF($E$5:$E$13&lt;&gt;"",ROW($A$5:$A$13))),COLUMN(C$1))),"")</f>
        <v/>
      </c>
      <c r="R26" s="20" t="str">
        <f t="array" ref="R26">IFERROR(INDEX($C$1:$C$13,SMALL(IF($B$5:$B$13=$I26,IF($E$5:$E$13&lt;&gt;"",ROW($A$5:$A$13))),COLUMN(D$1))),"")</f>
        <v/>
      </c>
      <c r="S26" s="20" t="str">
        <f t="array" ref="S26">IFERROR(INDEX($C$1:$C$13,SMALL(IF($B$5:$B$13=$I26,IF($E$5:$E$13&lt;&gt;"",ROW($A$5:$A$13))),COLUMN(E$1))),"")</f>
        <v/>
      </c>
      <c r="T26" s="20" t="str">
        <f t="array" ref="T26">IFERROR(INDEX($C$1:$C$13,SMALL(IF($B$5:$B$13=$I26,IF($E$5:$E$13&lt;&gt;"",ROW($A$5:$A$13))),COLUMN(F$1))),"")</f>
        <v/>
      </c>
      <c r="U26" s="20" t="str">
        <f t="array" ref="U26">IFERROR(INDEX($C$1:$C$13,SMALL(IF($B$5:$B$13=$I26,IF($E$5:$E$13&lt;&gt;"",ROW($A$5:$A$13))),COLUMN(G$1))),"")</f>
        <v/>
      </c>
      <c r="V26" s="20" t="str">
        <f t="array" ref="V26">IFERROR(INDEX($C$1:$C$13,SMALL(IF($B$5:$B$13=$I26,IF($E$5:$E$13&lt;&gt;"",ROW($A$5:$A$13))),COLUMN(H$1))),"")</f>
        <v/>
      </c>
    </row>
    <row r="27" spans="2:22" x14ac:dyDescent="0.25">
      <c r="G27" s="1"/>
      <c r="H27" s="1"/>
      <c r="I27" s="1"/>
      <c r="J27" s="1"/>
      <c r="K27" s="1"/>
      <c r="L27" s="1"/>
      <c r="M27" s="1"/>
      <c r="N27" s="18"/>
      <c r="O27" s="20" t="str">
        <f t="array" ref="O27">IFERROR(INDEX($C$1:$C$13,SMALL(IF($B$5:$B$13=$I27,IF($E$5:$E$13&lt;&gt;"",ROW($A$5:$A$13))),COLUMN(A$1))),"")</f>
        <v/>
      </c>
      <c r="P27" s="20" t="str">
        <f t="array" ref="P27">IFERROR(INDEX($C$1:$C$13,SMALL(IF($B$5:$B$13=$I27,IF($E$5:$E$13&lt;&gt;"",ROW($A$5:$A$13))),COLUMN(B$1))),"")</f>
        <v/>
      </c>
      <c r="Q27" s="20" t="str">
        <f t="array" ref="Q27">IFERROR(INDEX($C$1:$C$13,SMALL(IF($B$5:$B$13=$I27,IF($E$5:$E$13&lt;&gt;"",ROW($A$5:$A$13))),COLUMN(C$1))),"")</f>
        <v/>
      </c>
      <c r="R27" s="20" t="str">
        <f t="array" ref="R27">IFERROR(INDEX($C$1:$C$13,SMALL(IF($B$5:$B$13=$I27,IF($E$5:$E$13&lt;&gt;"",ROW($A$5:$A$13))),COLUMN(D$1))),"")</f>
        <v/>
      </c>
      <c r="S27" s="20" t="str">
        <f t="array" ref="S27">IFERROR(INDEX($C$1:$C$13,SMALL(IF($B$5:$B$13=$I27,IF($E$5:$E$13&lt;&gt;"",ROW($A$5:$A$13))),COLUMN(E$1))),"")</f>
        <v/>
      </c>
      <c r="T27" s="20" t="str">
        <f t="array" ref="T27">IFERROR(INDEX($C$1:$C$13,SMALL(IF($B$5:$B$13=$I27,IF($E$5:$E$13&lt;&gt;"",ROW($A$5:$A$13))),COLUMN(F$1))),"")</f>
        <v/>
      </c>
      <c r="U27" s="20" t="str">
        <f t="array" ref="U27">IFERROR(INDEX($C$1:$C$13,SMALL(IF($B$5:$B$13=$I27,IF($E$5:$E$13&lt;&gt;"",ROW($A$5:$A$13))),COLUMN(G$1))),"")</f>
        <v/>
      </c>
      <c r="V27" s="20" t="str">
        <f t="array" ref="V27">IFERROR(INDEX($C$1:$C$13,SMALL(IF($B$5:$B$13=$I27,IF($E$5:$E$13&lt;&gt;"",ROW($A$5:$A$13))),COLUMN(H$1))),"")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Oshkosh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Sevilla</dc:creator>
  <cp:lastModifiedBy> </cp:lastModifiedBy>
  <dcterms:created xsi:type="dcterms:W3CDTF">2017-01-16T16:16:18Z</dcterms:created>
  <dcterms:modified xsi:type="dcterms:W3CDTF">2017-01-20T09:49:20Z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bd1f9400-ed87-4a59-b0d1-81abc21f7d5c</vt:lpwstr>
  </property>
  <property fmtid="{D5CDD505-2E9C-101B-9397-08002B2CF9AE}" pid="3" name="OshkoshCorporationClassification">
    <vt:lpwstr>Unrestricted</vt:lpwstr>
  </property>
  <property fmtid="{D5CDD505-2E9C-101B-9397-08002B2CF9AE}" pid="4" name="OshkoshCorporationVisual Marking">
    <vt:lpwstr>NO</vt:lpwstr>
  </property>
</Properties>
</file>