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 activeTab="6"/>
  </bookViews>
  <sheets>
    <sheet name="PAGE DE GARDE" sheetId="1" r:id="rId1"/>
    <sheet name="Jour 1" sheetId="2" r:id="rId2"/>
    <sheet name="Jour 2" sheetId="8" r:id="rId3"/>
    <sheet name="Jour 3" sheetId="10" r:id="rId4"/>
    <sheet name="Jour 4" sheetId="9" r:id="rId5"/>
    <sheet name="Jour 5" sheetId="11" r:id="rId6"/>
    <sheet name="BILAN" sheetId="5" r:id="rId7"/>
  </sheets>
  <calcPr calcId="152511"/>
</workbook>
</file>

<file path=xl/calcChain.xml><?xml version="1.0" encoding="utf-8"?>
<calcChain xmlns="http://schemas.openxmlformats.org/spreadsheetml/2006/main">
  <c r="G14" i="2" l="1"/>
  <c r="G13" i="11"/>
  <c r="G12" i="11"/>
  <c r="G11" i="11"/>
  <c r="G10" i="11"/>
  <c r="G9" i="11"/>
  <c r="G8" i="11"/>
  <c r="G7" i="11"/>
  <c r="G13" i="10"/>
  <c r="G12" i="10"/>
  <c r="G11" i="10"/>
  <c r="G10" i="10"/>
  <c r="G9" i="10"/>
  <c r="G8" i="10"/>
  <c r="G7" i="10"/>
  <c r="H15" i="5" a="1"/>
  <c r="H16" i="5" a="1"/>
  <c r="H17" i="5" a="1"/>
  <c r="H18" i="5" a="1"/>
  <c r="H19" i="5" a="1"/>
  <c r="D17" i="5" a="1"/>
  <c r="E17" i="5" a="1"/>
  <c r="F17" i="5" a="1"/>
  <c r="G17" i="5" a="1"/>
  <c r="D18" i="5" a="1"/>
  <c r="E18" i="5" a="1"/>
  <c r="F18" i="5" a="1"/>
  <c r="G18" i="5" a="1"/>
  <c r="D19" i="5" a="1"/>
  <c r="E19" i="5" a="1"/>
  <c r="F19" i="5" a="1"/>
  <c r="G19" i="5" a="1"/>
  <c r="D16" i="5" a="1"/>
  <c r="E16" i="5" a="1"/>
  <c r="F16" i="5" a="1"/>
  <c r="G16" i="5" a="1"/>
  <c r="F15" i="5" a="1"/>
  <c r="G15" i="5" a="1"/>
  <c r="E15" i="5" a="1"/>
  <c r="D15" i="5" a="1"/>
  <c r="H19" i="5" l="1"/>
  <c r="H18" i="5"/>
  <c r="H17" i="5"/>
  <c r="H16" i="5"/>
  <c r="H15" i="5"/>
  <c r="G19" i="5"/>
  <c r="F19" i="5"/>
  <c r="E19" i="5"/>
  <c r="D19" i="5"/>
  <c r="G18" i="5"/>
  <c r="F18" i="5"/>
  <c r="E18" i="5"/>
  <c r="D18" i="5"/>
  <c r="G17" i="5"/>
  <c r="F17" i="5"/>
  <c r="E17" i="5"/>
  <c r="D17" i="5"/>
  <c r="G16" i="5"/>
  <c r="F16" i="5"/>
  <c r="E16" i="5"/>
  <c r="D16" i="5"/>
  <c r="G15" i="5"/>
  <c r="F15" i="5"/>
  <c r="E15" i="5"/>
  <c r="D15" i="5"/>
  <c r="G13" i="9"/>
  <c r="G12" i="9"/>
  <c r="G11" i="9"/>
  <c r="G10" i="9"/>
  <c r="G9" i="9"/>
  <c r="G8" i="9"/>
  <c r="G7" i="9"/>
  <c r="G13" i="8"/>
  <c r="G12" i="8"/>
  <c r="G11" i="8"/>
  <c r="G10" i="8"/>
  <c r="G9" i="8"/>
  <c r="G8" i="8"/>
  <c r="G7" i="8"/>
  <c r="G8" i="2"/>
  <c r="G9" i="2"/>
  <c r="G10" i="2"/>
  <c r="G11" i="2"/>
  <c r="G12" i="2"/>
  <c r="G13" i="2"/>
  <c r="G7" i="2"/>
</calcChain>
</file>

<file path=xl/sharedStrings.xml><?xml version="1.0" encoding="utf-8"?>
<sst xmlns="http://schemas.openxmlformats.org/spreadsheetml/2006/main" count="98" uniqueCount="21">
  <si>
    <t>TEST</t>
  </si>
  <si>
    <t>Synthèse</t>
  </si>
  <si>
    <t>Sport</t>
  </si>
  <si>
    <t>Moyenne</t>
  </si>
  <si>
    <t>But</t>
  </si>
  <si>
    <t>Passe</t>
  </si>
  <si>
    <t>3. Handball</t>
  </si>
  <si>
    <t>1. Foot</t>
  </si>
  <si>
    <t>2. Rugby</t>
  </si>
  <si>
    <t>4. Volley</t>
  </si>
  <si>
    <t>4.Volley</t>
  </si>
  <si>
    <t>Jour 1</t>
  </si>
  <si>
    <t>Jour 2</t>
  </si>
  <si>
    <t>Jour 3</t>
  </si>
  <si>
    <t>Exemple manuel</t>
  </si>
  <si>
    <t xml:space="preserve">Comment le rendre automatique ? </t>
  </si>
  <si>
    <t>Jours</t>
  </si>
  <si>
    <t>jour 4</t>
  </si>
  <si>
    <t>jour 5</t>
  </si>
  <si>
    <t>5. Danse</t>
  </si>
  <si>
    <t>5. danse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</si>
</sst>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9" xfId="0" applyBorder="1"/>
    <xf numFmtId="0" fontId="1" fillId="5" borderId="0" xfId="0" applyFont="1" applyFill="1"/>
    <xf numFmtId="0" fontId="1" fillId="0" borderId="9" xfId="0" applyFont="1" applyBorder="1"/>
    <xf numFmtId="0" fontId="1" fillId="5" borderId="9" xfId="0" applyFont="1" applyFill="1" applyBorder="1"/>
    <xf numFmtId="0" fontId="0" fillId="4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1" fillId="5" borderId="13" xfId="0" applyFont="1" applyFill="1" applyBorder="1"/>
    <xf numFmtId="0" fontId="1" fillId="5" borderId="14" xfId="0" applyFont="1" applyFill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1" fillId="0" borderId="13" xfId="0" applyFont="1" applyBorder="1"/>
    <xf numFmtId="0" fontId="1" fillId="5" borderId="16" xfId="0" applyFont="1" applyFill="1" applyBorder="1"/>
    <xf numFmtId="0" fontId="0" fillId="0" borderId="10" xfId="0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</cellXfs>
  <cellStyles count="1">
    <cellStyle name="Normal" xfId="0" builtinId="0"/>
  </cellStyles>
  <dxfs count="6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20</xdr:row>
      <xdr:rowOff>28576</xdr:rowOff>
    </xdr:from>
    <xdr:to>
      <xdr:col>5</xdr:col>
      <xdr:colOff>723900</xdr:colOff>
      <xdr:row>25</xdr:row>
      <xdr:rowOff>142876</xdr:rowOff>
    </xdr:to>
    <xdr:sp macro="" textlink="">
      <xdr:nvSpPr>
        <xdr:cNvPr id="2" name="ZoneTexte 1"/>
        <xdr:cNvSpPr txBox="1"/>
      </xdr:nvSpPr>
      <xdr:spPr>
        <a:xfrm>
          <a:off x="123825" y="3838576"/>
          <a:ext cx="44100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J'ai plusieurs petits problèmes, si je souhaite rajouter une feuille (Jour 4) par exemple, et une ligne à mon tableau avec les jours pour rajouter un sport, par exemple (5. Danse), comment dois-je faire ? Car je ne peux ni modifié la saisie G7:G13 ni rajouter un Jour du tableau de synthèse sans que j'ai ensuite "VALEUR". </a:t>
          </a:r>
          <a:br>
            <a:rPr lang="fr-FR"/>
          </a:br>
          <a:endParaRPr lang="fr-FR" sz="1100"/>
        </a:p>
      </xdr:txBody>
    </xdr:sp>
    <xdr:clientData/>
  </xdr:twoCellAnchor>
  <xdr:twoCellAnchor>
    <xdr:from>
      <xdr:col>1</xdr:col>
      <xdr:colOff>9525</xdr:colOff>
      <xdr:row>27</xdr:row>
      <xdr:rowOff>9525</xdr:rowOff>
    </xdr:from>
    <xdr:to>
      <xdr:col>7</xdr:col>
      <xdr:colOff>704850</xdr:colOff>
      <xdr:row>39</xdr:row>
      <xdr:rowOff>9525</xdr:rowOff>
    </xdr:to>
    <xdr:sp macro="" textlink="">
      <xdr:nvSpPr>
        <xdr:cNvPr id="3" name="ZoneTexte 2"/>
        <xdr:cNvSpPr txBox="1"/>
      </xdr:nvSpPr>
      <xdr:spPr>
        <a:xfrm>
          <a:off x="771525" y="5153025"/>
          <a:ext cx="5372100" cy="228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général, on essaie au maximun de faire une demande</a:t>
          </a:r>
          <a:r>
            <a:rPr lang="fr-FR" sz="1100" baseline="0"/>
            <a:t> exhaustive, car la démarche n'est plus la meme.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Pour ajouter une feuille, tu crées ta feuille (Jour n), tu selectionnes tout ton tableau, tu fais insertion ==&gt;tableau. tu vas dans le gestionnaire des noms et tu modifies le nom du tableau que tu viens de créer en jour_n. Il est ainsi dynamique et tu peux lui rajouter des sports. Puis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ajoutes le nom en dessous de la derniere ligne du tableau dans bilan.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tu veux ajouter un sport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Apres l'avoir ajouter dans les onglets jour n, tu selectionnes la derniere colonne que tu fais glisser sur la suivante et tu lui changes son intitulé exp : 5.danse (toujours avec la meme syntaxe.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Et </a:t>
          </a:r>
        </a:p>
      </xdr:txBody>
    </xdr:sp>
    <xdr:clientData/>
  </xdr:twoCellAnchor>
  <xdr:twoCellAnchor>
    <xdr:from>
      <xdr:col>1</xdr:col>
      <xdr:colOff>628650</xdr:colOff>
      <xdr:row>25</xdr:row>
      <xdr:rowOff>142875</xdr:rowOff>
    </xdr:from>
    <xdr:to>
      <xdr:col>2</xdr:col>
      <xdr:colOff>95250</xdr:colOff>
      <xdr:row>27</xdr:row>
      <xdr:rowOff>19050</xdr:rowOff>
    </xdr:to>
    <xdr:cxnSp macro="">
      <xdr:nvCxnSpPr>
        <xdr:cNvPr id="5" name="Connecteur droit avec flèche 4"/>
        <xdr:cNvCxnSpPr/>
      </xdr:nvCxnSpPr>
      <xdr:spPr>
        <a:xfrm>
          <a:off x="1390650" y="4905375"/>
          <a:ext cx="228600" cy="2571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3" name="Jour_1" displayName="Jour_1" ref="D6:G14" totalsRowShown="0" headerRowDxfId="52" headerRowBorderDxfId="58" tableBorderDxfId="59" totalsRowBorderDxfId="57">
  <autoFilter ref="D6:G14"/>
  <tableColumns count="4">
    <tableColumn id="1" name="Sport" dataDxfId="56"/>
    <tableColumn id="2" name="But" dataDxfId="55"/>
    <tableColumn id="3" name="Passe" dataDxfId="54"/>
    <tableColumn id="4" name="Moyenne" dataDxfId="53">
      <calculatedColumnFormula>F7*E7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Jour_2" displayName="Jour_2" ref="D6:G13" totalsRowShown="0" headerRowDxfId="43" headerRowBorderDxfId="49" tableBorderDxfId="50" totalsRowBorderDxfId="48">
  <autoFilter ref="D6:G13"/>
  <tableColumns count="4">
    <tableColumn id="1" name="Sport" dataDxfId="47"/>
    <tableColumn id="2" name="But" dataDxfId="46"/>
    <tableColumn id="3" name="Passe" dataDxfId="45"/>
    <tableColumn id="4" name="Moyenne" dataDxfId="44">
      <calculatedColumnFormula>F7*E7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jour_3" displayName="jour_3" ref="D6:G13" totalsRowShown="0" headerRowDxfId="35" headerRowBorderDxfId="41" tableBorderDxfId="42" totalsRowBorderDxfId="40">
  <autoFilter ref="D6:G13"/>
  <tableColumns count="4">
    <tableColumn id="1" name="Sport" dataDxfId="39"/>
    <tableColumn id="2" name="But" dataDxfId="38"/>
    <tableColumn id="3" name="Passe" dataDxfId="37"/>
    <tableColumn id="4" name="Moyenne" dataDxfId="36">
      <calculatedColumnFormula>F7*E7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jour_4" displayName="jour_4" ref="D6:G13" totalsRowShown="0" headerRowDxfId="27" headerRowBorderDxfId="33" tableBorderDxfId="34" totalsRowBorderDxfId="32">
  <autoFilter ref="D6:G13"/>
  <tableColumns count="4">
    <tableColumn id="1" name="Sport" dataDxfId="31"/>
    <tableColumn id="2" name="But" dataDxfId="30"/>
    <tableColumn id="3" name="Passe" dataDxfId="29"/>
    <tableColumn id="4" name="Moyenne" dataDxfId="28">
      <calculatedColumnFormula>F7*E7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Jour_5" displayName="Jour_5" ref="D6:G13" totalsRowShown="0" headerRowDxfId="19" headerRowBorderDxfId="25" tableBorderDxfId="26" totalsRowBorderDxfId="24">
  <autoFilter ref="D6:G13"/>
  <tableColumns count="4">
    <tableColumn id="1" name="Sport" dataDxfId="23"/>
    <tableColumn id="2" name="But" dataDxfId="22"/>
    <tableColumn id="3" name="Passe" dataDxfId="21"/>
    <tableColumn id="4" name="Moyenne" dataDxfId="20">
      <calculatedColumnFormula>F7*E7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BILAN" displayName="BILAN" ref="C14:H19" totalsRowShown="0" headerRowDxfId="60" headerRowBorderDxfId="65" tableBorderDxfId="66">
  <autoFilter ref="C14:H19"/>
  <tableColumns count="6">
    <tableColumn id="1" name="Jours" dataDxfId="64"/>
    <tableColumn id="2" name="1. Foot" dataDxfId="51">
      <calculatedColumnFormula array="1">MAX(IF(INDIRECT(SUBSTITUTE($C15," ","_")&amp;"[Sport]")=D$14,INDIRECT(SUBSTITUTE($C15," ","_")&amp;"[Moyenne]")))</calculatedColumnFormula>
    </tableColumn>
    <tableColumn id="3" name="2. Rugby" dataDxfId="63">
      <calculatedColumnFormula array="1">MAX(IF(INDIRECT(SUBSTITUTE($C15," ","_")&amp;"[Sport]")=E$14,INDIRECT(SUBSTITUTE($C15," ","_")&amp;"[Moyenne]")))</calculatedColumnFormula>
    </tableColumn>
    <tableColumn id="4" name="3. Handball" dataDxfId="62">
      <calculatedColumnFormula array="1">MAX(IF(INDIRECT(SUBSTITUTE($C15," ","_")&amp;"[Sport]")=F$14,INDIRECT(SUBSTITUTE($C15," ","_")&amp;"[Moyenne]")))</calculatedColumnFormula>
    </tableColumn>
    <tableColumn id="5" name="4. Volley" dataDxfId="61">
      <calculatedColumnFormula array="1">MAX(IF(INDIRECT(SUBSTITUTE($C15," ","_")&amp;"[Sport]")=G$14,INDIRECT(SUBSTITUTE($C15," ","_")&amp;"[Moyenne]")))</calculatedColumnFormula>
    </tableColumn>
    <tableColumn id="7" name="5. danse" dataDxfId="0">
      <calculatedColumnFormula array="1">MAX(IF(INDIRECT(SUBSTITUTE($C15," ","_")&amp;"[Sport]")=H$14,INDIRECT(SUBSTITUTE($C15," ","_")&amp;"[Moyenne]")))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Lutin\Desktop\test%20feuil1.xlsx" TargetMode="External"/><Relationship Id="rId2" Type="http://schemas.openxmlformats.org/officeDocument/2006/relationships/externalLinkPath" Target="file:///C:\Users\Lutin\Desktop\test%20feuil1.xlsx" TargetMode="External"/><Relationship Id="rId1" Type="http://schemas.openxmlformats.org/officeDocument/2006/relationships/externalLinkPath" Target="file:///C:\Users\Lutin\Desktop\test%20feuil1.xlsx" TargetMode="External"/><Relationship Id="rId5" Type="http://schemas.openxmlformats.org/officeDocument/2006/relationships/table" Target="../tables/table6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T30"/>
  <sheetViews>
    <sheetView workbookViewId="0">
      <selection activeCell="D12" sqref="D12"/>
    </sheetView>
  </sheetViews>
  <sheetFormatPr baseColWidth="10" defaultColWidth="9.140625" defaultRowHeight="15" x14ac:dyDescent="0.25"/>
  <sheetData>
    <row r="6" spans="6:20" ht="15.75" thickBot="1" x14ac:dyDescent="0.3"/>
    <row r="7" spans="6:20" x14ac:dyDescent="0.25">
      <c r="F7" s="8" t="s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</row>
    <row r="8" spans="6:20" x14ac:dyDescent="0.25"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6:20" x14ac:dyDescent="0.25"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</row>
    <row r="10" spans="6:20" x14ac:dyDescent="0.25"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/>
    </row>
    <row r="11" spans="6:20" x14ac:dyDescent="0.25"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</row>
    <row r="12" spans="6:20" x14ac:dyDescent="0.25"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</row>
    <row r="13" spans="6:20" x14ac:dyDescent="0.25"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</row>
    <row r="14" spans="6:20" x14ac:dyDescent="0.25"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/>
    </row>
    <row r="15" spans="6:20" x14ac:dyDescent="0.25"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</row>
    <row r="16" spans="6:20" x14ac:dyDescent="0.25"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</row>
    <row r="17" spans="6:20" x14ac:dyDescent="0.25"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</row>
    <row r="18" spans="6:20" x14ac:dyDescent="0.25"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</row>
    <row r="19" spans="6:20" x14ac:dyDescent="0.25"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</row>
    <row r="20" spans="6:20" x14ac:dyDescent="0.25"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</row>
    <row r="21" spans="6:20" x14ac:dyDescent="0.25"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</row>
    <row r="22" spans="6:20" x14ac:dyDescent="0.25"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</row>
    <row r="23" spans="6:20" x14ac:dyDescent="0.25"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</row>
    <row r="24" spans="6:20" x14ac:dyDescent="0.25"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6:20" x14ac:dyDescent="0.25"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</row>
    <row r="26" spans="6:20" x14ac:dyDescent="0.25"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</row>
    <row r="27" spans="6:20" x14ac:dyDescent="0.25"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  <row r="28" spans="6:20" x14ac:dyDescent="0.25"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</row>
    <row r="29" spans="6:20" x14ac:dyDescent="0.25"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</row>
    <row r="30" spans="6:20" ht="15.75" thickBot="1" x14ac:dyDescent="0.3"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6"/>
    </row>
  </sheetData>
  <mergeCells count="1">
    <mergeCell ref="F7:T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L14"/>
  <sheetViews>
    <sheetView zoomScaleNormal="100" workbookViewId="0">
      <selection activeCell="D14" sqref="D14"/>
    </sheetView>
  </sheetViews>
  <sheetFormatPr baseColWidth="10" defaultColWidth="9.140625" defaultRowHeight="15" x14ac:dyDescent="0.25"/>
  <cols>
    <col min="4" max="4" width="26.85546875" customWidth="1"/>
    <col min="6" max="6" width="9.5703125" customWidth="1"/>
    <col min="7" max="7" width="14" customWidth="1"/>
    <col min="12" max="12" width="10.5703125" customWidth="1"/>
  </cols>
  <sheetData>
    <row r="6" spans="4:12" ht="18.75" x14ac:dyDescent="0.3">
      <c r="D6" s="28" t="s">
        <v>2</v>
      </c>
      <c r="E6" s="29" t="s">
        <v>4</v>
      </c>
      <c r="F6" s="29" t="s">
        <v>5</v>
      </c>
      <c r="G6" s="30" t="s">
        <v>3</v>
      </c>
      <c r="L6" s="2" t="s">
        <v>7</v>
      </c>
    </row>
    <row r="7" spans="4:12" x14ac:dyDescent="0.25">
      <c r="D7" s="27" t="s">
        <v>7</v>
      </c>
      <c r="E7" s="1">
        <v>2</v>
      </c>
      <c r="F7" s="1">
        <v>1</v>
      </c>
      <c r="G7" s="19">
        <f>F7*E7</f>
        <v>2</v>
      </c>
      <c r="L7" s="2" t="s">
        <v>8</v>
      </c>
    </row>
    <row r="8" spans="4:12" x14ac:dyDescent="0.25">
      <c r="D8" s="27" t="s">
        <v>8</v>
      </c>
      <c r="E8" s="1">
        <v>2</v>
      </c>
      <c r="F8" s="1">
        <v>3</v>
      </c>
      <c r="G8" s="19">
        <f t="shared" ref="G8:G13" si="0">F8*E8</f>
        <v>6</v>
      </c>
      <c r="L8" s="2" t="s">
        <v>6</v>
      </c>
    </row>
    <row r="9" spans="4:12" x14ac:dyDescent="0.25">
      <c r="D9" s="27" t="s">
        <v>6</v>
      </c>
      <c r="E9" s="1">
        <v>10</v>
      </c>
      <c r="F9" s="1">
        <v>5</v>
      </c>
      <c r="G9" s="19">
        <f t="shared" si="0"/>
        <v>50</v>
      </c>
      <c r="L9" s="2" t="s">
        <v>10</v>
      </c>
    </row>
    <row r="10" spans="4:12" x14ac:dyDescent="0.25">
      <c r="D10" s="27" t="s">
        <v>9</v>
      </c>
      <c r="E10" s="1">
        <v>10</v>
      </c>
      <c r="F10" s="1">
        <v>1</v>
      </c>
      <c r="G10" s="19">
        <f t="shared" si="0"/>
        <v>10</v>
      </c>
    </row>
    <row r="11" spans="4:12" x14ac:dyDescent="0.25">
      <c r="D11" s="27" t="s">
        <v>7</v>
      </c>
      <c r="E11" s="1">
        <v>3</v>
      </c>
      <c r="F11" s="1">
        <v>10</v>
      </c>
      <c r="G11" s="19">
        <f t="shared" si="0"/>
        <v>30</v>
      </c>
    </row>
    <row r="12" spans="4:12" x14ac:dyDescent="0.25">
      <c r="D12" s="27" t="s">
        <v>7</v>
      </c>
      <c r="E12" s="1">
        <v>2</v>
      </c>
      <c r="F12" s="1">
        <v>3</v>
      </c>
      <c r="G12" s="19">
        <f t="shared" si="0"/>
        <v>6</v>
      </c>
    </row>
    <row r="13" spans="4:12" x14ac:dyDescent="0.25">
      <c r="D13" s="24" t="s">
        <v>6</v>
      </c>
      <c r="E13" s="22">
        <v>2</v>
      </c>
      <c r="F13" s="22">
        <v>3</v>
      </c>
      <c r="G13" s="23">
        <f t="shared" si="0"/>
        <v>6</v>
      </c>
    </row>
    <row r="14" spans="4:12" x14ac:dyDescent="0.25">
      <c r="D14" s="24" t="s">
        <v>19</v>
      </c>
      <c r="E14" s="22">
        <v>2</v>
      </c>
      <c r="F14" s="22">
        <v>2</v>
      </c>
      <c r="G14" s="23">
        <f>F14*E14</f>
        <v>4</v>
      </c>
    </row>
  </sheetData>
  <conditionalFormatting sqref="G7:G14">
    <cfRule type="cellIs" dxfId="15" priority="1" operator="greaterThan">
      <formula>10</formula>
    </cfRule>
    <cfRule type="cellIs" dxfId="14" priority="2" operator="lessThan">
      <formula>5</formula>
    </cfRule>
    <cfRule type="cellIs" dxfId="13" priority="3" operator="between">
      <formula>5</formula>
      <formula>10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L13"/>
  <sheetViews>
    <sheetView workbookViewId="0">
      <selection activeCell="D6" sqref="D6:G13"/>
    </sheetView>
  </sheetViews>
  <sheetFormatPr baseColWidth="10" defaultColWidth="9.140625" defaultRowHeight="15" x14ac:dyDescent="0.25"/>
  <cols>
    <col min="4" max="4" width="26.85546875" customWidth="1"/>
    <col min="6" max="6" width="9.5703125" customWidth="1"/>
    <col min="7" max="7" width="14" customWidth="1"/>
    <col min="12" max="12" width="10.5703125" customWidth="1"/>
  </cols>
  <sheetData>
    <row r="6" spans="4:12" ht="18.75" x14ac:dyDescent="0.3">
      <c r="D6" s="28" t="s">
        <v>2</v>
      </c>
      <c r="E6" s="29" t="s">
        <v>4</v>
      </c>
      <c r="F6" s="29" t="s">
        <v>5</v>
      </c>
      <c r="G6" s="30" t="s">
        <v>3</v>
      </c>
      <c r="L6" s="2" t="s">
        <v>7</v>
      </c>
    </row>
    <row r="7" spans="4:12" x14ac:dyDescent="0.25">
      <c r="D7" s="27" t="s">
        <v>7</v>
      </c>
      <c r="E7" s="1">
        <v>2</v>
      </c>
      <c r="F7" s="1">
        <v>50</v>
      </c>
      <c r="G7" s="19">
        <f>F7*E7</f>
        <v>100</v>
      </c>
      <c r="L7" s="2" t="s">
        <v>8</v>
      </c>
    </row>
    <row r="8" spans="4:12" x14ac:dyDescent="0.25">
      <c r="D8" s="27" t="s">
        <v>8</v>
      </c>
      <c r="E8" s="1">
        <v>2</v>
      </c>
      <c r="F8" s="1">
        <v>50</v>
      </c>
      <c r="G8" s="19">
        <f t="shared" ref="G8:G13" si="0">F8*E8</f>
        <v>100</v>
      </c>
      <c r="L8" s="2" t="s">
        <v>6</v>
      </c>
    </row>
    <row r="9" spans="4:12" x14ac:dyDescent="0.25">
      <c r="D9" s="27" t="s">
        <v>6</v>
      </c>
      <c r="E9" s="1">
        <v>1</v>
      </c>
      <c r="F9" s="1">
        <v>1</v>
      </c>
      <c r="G9" s="19">
        <f t="shared" si="0"/>
        <v>1</v>
      </c>
      <c r="L9" s="2" t="s">
        <v>10</v>
      </c>
    </row>
    <row r="10" spans="4:12" x14ac:dyDescent="0.25">
      <c r="D10" s="27" t="s">
        <v>9</v>
      </c>
      <c r="E10" s="1">
        <v>1</v>
      </c>
      <c r="F10" s="1">
        <v>1</v>
      </c>
      <c r="G10" s="19">
        <f t="shared" si="0"/>
        <v>1</v>
      </c>
    </row>
    <row r="11" spans="4:12" x14ac:dyDescent="0.25">
      <c r="D11" s="27" t="s">
        <v>7</v>
      </c>
      <c r="E11" s="1">
        <v>1</v>
      </c>
      <c r="F11" s="1">
        <v>1</v>
      </c>
      <c r="G11" s="19">
        <f t="shared" si="0"/>
        <v>1</v>
      </c>
    </row>
    <row r="12" spans="4:12" x14ac:dyDescent="0.25">
      <c r="D12" s="27" t="s">
        <v>7</v>
      </c>
      <c r="E12" s="1">
        <v>1</v>
      </c>
      <c r="F12" s="1">
        <v>3</v>
      </c>
      <c r="G12" s="19">
        <f t="shared" si="0"/>
        <v>3</v>
      </c>
    </row>
    <row r="13" spans="4:12" x14ac:dyDescent="0.25">
      <c r="D13" s="24" t="s">
        <v>6</v>
      </c>
      <c r="E13" s="22">
        <v>2</v>
      </c>
      <c r="F13" s="22">
        <v>3</v>
      </c>
      <c r="G13" s="23">
        <f t="shared" si="0"/>
        <v>6</v>
      </c>
    </row>
  </sheetData>
  <conditionalFormatting sqref="G7:G13">
    <cfRule type="cellIs" dxfId="12" priority="1" operator="greaterThan">
      <formula>10</formula>
    </cfRule>
    <cfRule type="cellIs" dxfId="11" priority="2" operator="lessThan">
      <formula>5</formula>
    </cfRule>
    <cfRule type="cellIs" dxfId="10" priority="3" operator="between">
      <formula>5</formula>
      <formula>10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L13"/>
  <sheetViews>
    <sheetView workbookViewId="0">
      <selection activeCell="D6" sqref="D6:G13"/>
    </sheetView>
  </sheetViews>
  <sheetFormatPr baseColWidth="10" defaultColWidth="9.140625" defaultRowHeight="15" x14ac:dyDescent="0.25"/>
  <cols>
    <col min="4" max="4" width="26.85546875" customWidth="1"/>
    <col min="6" max="6" width="9.5703125" customWidth="1"/>
    <col min="7" max="7" width="14" customWidth="1"/>
    <col min="12" max="12" width="10.5703125" customWidth="1"/>
  </cols>
  <sheetData>
    <row r="6" spans="4:12" ht="18.75" x14ac:dyDescent="0.3">
      <c r="D6" s="28" t="s">
        <v>2</v>
      </c>
      <c r="E6" s="29" t="s">
        <v>4</v>
      </c>
      <c r="F6" s="29" t="s">
        <v>5</v>
      </c>
      <c r="G6" s="30" t="s">
        <v>3</v>
      </c>
      <c r="L6" s="2" t="s">
        <v>7</v>
      </c>
    </row>
    <row r="7" spans="4:12" x14ac:dyDescent="0.25">
      <c r="D7" s="27" t="s">
        <v>7</v>
      </c>
      <c r="E7" s="1">
        <v>1</v>
      </c>
      <c r="F7" s="1">
        <v>1</v>
      </c>
      <c r="G7" s="19">
        <f>F7*E7</f>
        <v>1</v>
      </c>
      <c r="L7" s="2" t="s">
        <v>8</v>
      </c>
    </row>
    <row r="8" spans="4:12" x14ac:dyDescent="0.25">
      <c r="D8" s="27" t="s">
        <v>8</v>
      </c>
      <c r="E8" s="1">
        <v>2</v>
      </c>
      <c r="F8" s="1">
        <v>3</v>
      </c>
      <c r="G8" s="19">
        <f t="shared" ref="G8:G13" si="0">F8*E8</f>
        <v>6</v>
      </c>
      <c r="L8" s="2" t="s">
        <v>6</v>
      </c>
    </row>
    <row r="9" spans="4:12" x14ac:dyDescent="0.25">
      <c r="D9" s="27" t="s">
        <v>6</v>
      </c>
      <c r="E9" s="1">
        <v>10</v>
      </c>
      <c r="F9" s="1">
        <v>4</v>
      </c>
      <c r="G9" s="19">
        <f t="shared" si="0"/>
        <v>40</v>
      </c>
      <c r="L9" s="2" t="s">
        <v>10</v>
      </c>
    </row>
    <row r="10" spans="4:12" x14ac:dyDescent="0.25">
      <c r="D10" s="27" t="s">
        <v>9</v>
      </c>
      <c r="E10" s="1">
        <v>10</v>
      </c>
      <c r="F10" s="1">
        <v>1</v>
      </c>
      <c r="G10" s="19">
        <f t="shared" si="0"/>
        <v>10</v>
      </c>
    </row>
    <row r="11" spans="4:12" x14ac:dyDescent="0.25">
      <c r="D11" s="27" t="s">
        <v>7</v>
      </c>
      <c r="E11" s="1">
        <v>1</v>
      </c>
      <c r="F11" s="1">
        <v>1</v>
      </c>
      <c r="G11" s="19">
        <f t="shared" si="0"/>
        <v>1</v>
      </c>
    </row>
    <row r="12" spans="4:12" x14ac:dyDescent="0.25">
      <c r="D12" s="27" t="s">
        <v>7</v>
      </c>
      <c r="E12" s="1">
        <v>1</v>
      </c>
      <c r="F12" s="1">
        <v>1</v>
      </c>
      <c r="G12" s="19">
        <f t="shared" si="0"/>
        <v>1</v>
      </c>
    </row>
    <row r="13" spans="4:12" x14ac:dyDescent="0.25">
      <c r="D13" s="24" t="s">
        <v>6</v>
      </c>
      <c r="E13" s="22">
        <v>2</v>
      </c>
      <c r="F13" s="22">
        <v>50</v>
      </c>
      <c r="G13" s="23">
        <f t="shared" si="0"/>
        <v>100</v>
      </c>
    </row>
  </sheetData>
  <conditionalFormatting sqref="G7:G13">
    <cfRule type="cellIs" dxfId="9" priority="1" operator="greaterThan">
      <formula>10</formula>
    </cfRule>
    <cfRule type="cellIs" dxfId="8" priority="2" operator="lessThan">
      <formula>5</formula>
    </cfRule>
    <cfRule type="cellIs" dxfId="7" priority="3" operator="between">
      <formula>5</formula>
      <formula>10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L13"/>
  <sheetViews>
    <sheetView workbookViewId="0">
      <selection activeCell="D6" sqref="D6:G13"/>
    </sheetView>
  </sheetViews>
  <sheetFormatPr baseColWidth="10" defaultColWidth="9.140625" defaultRowHeight="15" x14ac:dyDescent="0.25"/>
  <cols>
    <col min="4" max="4" width="26.85546875" customWidth="1"/>
    <col min="6" max="6" width="9.5703125" customWidth="1"/>
    <col min="7" max="7" width="14" customWidth="1"/>
    <col min="12" max="12" width="10.5703125" customWidth="1"/>
  </cols>
  <sheetData>
    <row r="6" spans="4:12" ht="18.75" x14ac:dyDescent="0.3">
      <c r="D6" s="28" t="s">
        <v>2</v>
      </c>
      <c r="E6" s="29" t="s">
        <v>4</v>
      </c>
      <c r="F6" s="29" t="s">
        <v>5</v>
      </c>
      <c r="G6" s="30" t="s">
        <v>3</v>
      </c>
      <c r="L6" s="2" t="s">
        <v>7</v>
      </c>
    </row>
    <row r="7" spans="4:12" x14ac:dyDescent="0.25">
      <c r="D7" s="27" t="s">
        <v>7</v>
      </c>
      <c r="E7" s="1">
        <v>2</v>
      </c>
      <c r="F7" s="1">
        <v>1</v>
      </c>
      <c r="G7" s="19">
        <f>F7*E7</f>
        <v>2</v>
      </c>
      <c r="L7" s="2" t="s">
        <v>8</v>
      </c>
    </row>
    <row r="8" spans="4:12" x14ac:dyDescent="0.25">
      <c r="D8" s="27" t="s">
        <v>8</v>
      </c>
      <c r="E8" s="1">
        <v>2</v>
      </c>
      <c r="F8" s="1">
        <v>5</v>
      </c>
      <c r="G8" s="19">
        <f t="shared" ref="G8:G13" si="0">F8*E8</f>
        <v>10</v>
      </c>
      <c r="L8" s="2" t="s">
        <v>6</v>
      </c>
    </row>
    <row r="9" spans="4:12" x14ac:dyDescent="0.25">
      <c r="D9" s="27" t="s">
        <v>6</v>
      </c>
      <c r="E9" s="1">
        <v>8</v>
      </c>
      <c r="F9" s="1">
        <v>4</v>
      </c>
      <c r="G9" s="19">
        <f t="shared" si="0"/>
        <v>32</v>
      </c>
      <c r="L9" s="2" t="s">
        <v>10</v>
      </c>
    </row>
    <row r="10" spans="4:12" x14ac:dyDescent="0.25">
      <c r="D10" s="27" t="s">
        <v>9</v>
      </c>
      <c r="E10" s="1">
        <v>10</v>
      </c>
      <c r="F10" s="1">
        <v>6</v>
      </c>
      <c r="G10" s="19">
        <f t="shared" si="0"/>
        <v>60</v>
      </c>
    </row>
    <row r="11" spans="4:12" x14ac:dyDescent="0.25">
      <c r="D11" s="27" t="s">
        <v>7</v>
      </c>
      <c r="E11" s="1">
        <v>0</v>
      </c>
      <c r="F11" s="1">
        <v>1</v>
      </c>
      <c r="G11" s="19">
        <f t="shared" si="0"/>
        <v>0</v>
      </c>
    </row>
    <row r="12" spans="4:12" x14ac:dyDescent="0.25">
      <c r="D12" s="27" t="s">
        <v>7</v>
      </c>
      <c r="E12" s="1">
        <v>1</v>
      </c>
      <c r="F12" s="1">
        <v>2</v>
      </c>
      <c r="G12" s="19">
        <f t="shared" si="0"/>
        <v>2</v>
      </c>
    </row>
    <row r="13" spans="4:12" x14ac:dyDescent="0.25">
      <c r="D13" s="24" t="s">
        <v>6</v>
      </c>
      <c r="E13" s="22">
        <v>2</v>
      </c>
      <c r="F13" s="22">
        <v>26</v>
      </c>
      <c r="G13" s="23">
        <f t="shared" si="0"/>
        <v>52</v>
      </c>
    </row>
  </sheetData>
  <conditionalFormatting sqref="G7:G13">
    <cfRule type="cellIs" dxfId="6" priority="1" operator="greaterThan">
      <formula>10</formula>
    </cfRule>
    <cfRule type="cellIs" dxfId="5" priority="2" operator="lessThan">
      <formula>5</formula>
    </cfRule>
    <cfRule type="cellIs" dxfId="4" priority="3" operator="between">
      <formula>5</formula>
      <formula>10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L13"/>
  <sheetViews>
    <sheetView workbookViewId="0">
      <selection activeCell="G18" sqref="G18"/>
    </sheetView>
  </sheetViews>
  <sheetFormatPr baseColWidth="10" defaultColWidth="9.140625" defaultRowHeight="15" x14ac:dyDescent="0.25"/>
  <cols>
    <col min="4" max="4" width="26.85546875" customWidth="1"/>
    <col min="6" max="6" width="9.5703125" customWidth="1"/>
    <col min="7" max="7" width="14" customWidth="1"/>
    <col min="12" max="12" width="10.5703125" customWidth="1"/>
  </cols>
  <sheetData>
    <row r="6" spans="4:12" ht="18.75" x14ac:dyDescent="0.3">
      <c r="D6" s="28" t="s">
        <v>2</v>
      </c>
      <c r="E6" s="29" t="s">
        <v>4</v>
      </c>
      <c r="F6" s="29" t="s">
        <v>5</v>
      </c>
      <c r="G6" s="30" t="s">
        <v>3</v>
      </c>
      <c r="L6" s="2" t="s">
        <v>7</v>
      </c>
    </row>
    <row r="7" spans="4:12" x14ac:dyDescent="0.25">
      <c r="D7" s="27" t="s">
        <v>7</v>
      </c>
      <c r="E7" s="1">
        <v>2</v>
      </c>
      <c r="F7" s="1">
        <v>2</v>
      </c>
      <c r="G7" s="19">
        <f>F7*E7</f>
        <v>4</v>
      </c>
      <c r="L7" s="2" t="s">
        <v>8</v>
      </c>
    </row>
    <row r="8" spans="4:12" x14ac:dyDescent="0.25">
      <c r="D8" s="27" t="s">
        <v>8</v>
      </c>
      <c r="E8" s="1">
        <v>2</v>
      </c>
      <c r="F8" s="1">
        <v>12</v>
      </c>
      <c r="G8" s="19">
        <f t="shared" ref="G8:G13" si="0">F8*E8</f>
        <v>24</v>
      </c>
      <c r="L8" s="2" t="s">
        <v>6</v>
      </c>
    </row>
    <row r="9" spans="4:12" x14ac:dyDescent="0.25">
      <c r="D9" s="27" t="s">
        <v>6</v>
      </c>
      <c r="E9" s="1">
        <v>7</v>
      </c>
      <c r="F9" s="1">
        <v>2</v>
      </c>
      <c r="G9" s="19">
        <f t="shared" si="0"/>
        <v>14</v>
      </c>
      <c r="L9" s="2" t="s">
        <v>10</v>
      </c>
    </row>
    <row r="10" spans="4:12" x14ac:dyDescent="0.25">
      <c r="D10" s="27" t="s">
        <v>9</v>
      </c>
      <c r="E10" s="1">
        <v>10</v>
      </c>
      <c r="F10" s="1">
        <v>5</v>
      </c>
      <c r="G10" s="19">
        <f t="shared" si="0"/>
        <v>50</v>
      </c>
    </row>
    <row r="11" spans="4:12" x14ac:dyDescent="0.25">
      <c r="D11" s="27" t="s">
        <v>7</v>
      </c>
      <c r="E11" s="1">
        <v>2</v>
      </c>
      <c r="F11" s="1">
        <v>1</v>
      </c>
      <c r="G11" s="19">
        <f t="shared" si="0"/>
        <v>2</v>
      </c>
    </row>
    <row r="12" spans="4:12" x14ac:dyDescent="0.25">
      <c r="D12" s="27" t="s">
        <v>7</v>
      </c>
      <c r="E12" s="1">
        <v>1</v>
      </c>
      <c r="F12" s="1">
        <v>2</v>
      </c>
      <c r="G12" s="19">
        <f t="shared" si="0"/>
        <v>2</v>
      </c>
    </row>
    <row r="13" spans="4:12" x14ac:dyDescent="0.25">
      <c r="D13" s="24" t="s">
        <v>6</v>
      </c>
      <c r="E13" s="22">
        <v>2</v>
      </c>
      <c r="F13" s="22">
        <v>30</v>
      </c>
      <c r="G13" s="23">
        <f t="shared" si="0"/>
        <v>60</v>
      </c>
    </row>
  </sheetData>
  <conditionalFormatting sqref="G7:G13">
    <cfRule type="cellIs" dxfId="3" priority="1" operator="greaterThan">
      <formula>10</formula>
    </cfRule>
    <cfRule type="cellIs" dxfId="2" priority="2" operator="lessThan">
      <formula>5</formula>
    </cfRule>
    <cfRule type="cellIs" dxfId="1" priority="3" operator="between">
      <formula>5</formula>
      <formula>10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9"/>
  <sheetViews>
    <sheetView tabSelected="1" topLeftCell="A12" workbookViewId="0">
      <selection activeCell="K36" sqref="K36"/>
    </sheetView>
  </sheetViews>
  <sheetFormatPr baseColWidth="10" defaultRowHeight="15" x14ac:dyDescent="0.25"/>
  <cols>
    <col min="6" max="6" width="13" customWidth="1"/>
  </cols>
  <sheetData>
    <row r="3" spans="3:14" x14ac:dyDescent="0.25">
      <c r="D3" s="17" t="s">
        <v>1</v>
      </c>
      <c r="E3" s="17"/>
      <c r="F3" s="17"/>
      <c r="G3" s="17"/>
      <c r="H3" s="17"/>
      <c r="I3" s="17"/>
      <c r="J3" s="17"/>
      <c r="K3" s="17"/>
      <c r="L3" s="17"/>
      <c r="M3" s="17"/>
    </row>
    <row r="4" spans="3:14" x14ac:dyDescent="0.25"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3:14" x14ac:dyDescent="0.25"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3:14" x14ac:dyDescent="0.25"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3:14" x14ac:dyDescent="0.25">
      <c r="D7" s="17"/>
      <c r="E7" s="17"/>
      <c r="F7" s="17"/>
      <c r="G7" s="17"/>
      <c r="H7" s="17"/>
      <c r="I7" s="17"/>
      <c r="J7" s="17"/>
      <c r="K7" s="17"/>
      <c r="L7" s="17"/>
      <c r="M7" s="17"/>
    </row>
    <row r="11" spans="3:14" x14ac:dyDescent="0.25">
      <c r="E11" s="18" t="s">
        <v>15</v>
      </c>
      <c r="F11" s="18"/>
      <c r="G11" s="18"/>
      <c r="K11" s="18" t="s">
        <v>14</v>
      </c>
      <c r="L11" s="18"/>
    </row>
    <row r="14" spans="3:14" x14ac:dyDescent="0.25">
      <c r="C14" s="25" t="s">
        <v>16</v>
      </c>
      <c r="D14" s="20" t="s">
        <v>7</v>
      </c>
      <c r="E14" s="20" t="s">
        <v>8</v>
      </c>
      <c r="F14" s="20" t="s">
        <v>6</v>
      </c>
      <c r="G14" s="21" t="s">
        <v>9</v>
      </c>
      <c r="H14" s="20" t="s">
        <v>20</v>
      </c>
      <c r="J14" s="3"/>
      <c r="K14" s="4" t="s">
        <v>7</v>
      </c>
      <c r="L14" s="4" t="s">
        <v>8</v>
      </c>
      <c r="M14" s="4" t="s">
        <v>6</v>
      </c>
      <c r="N14" s="4" t="s">
        <v>10</v>
      </c>
    </row>
    <row r="15" spans="3:14" x14ac:dyDescent="0.25">
      <c r="C15" s="4" t="s">
        <v>11</v>
      </c>
      <c r="D15" s="1">
        <f t="array" aca="1" ref="D15" ca="1">MAX(IF(INDIRECT(SUBSTITUTE($C15," ","_")&amp;"[Sport]")=D$14,INDIRECT(SUBSTITUTE($C15," ","_")&amp;"[Moyenne]")))</f>
        <v>30</v>
      </c>
      <c r="E15" s="1">
        <f t="array" aca="1" ref="E15" ca="1">MAX(IF(INDIRECT(SUBSTITUTE($C15," ","_")&amp;"[Sport]")=E$14,INDIRECT(SUBSTITUTE($C15," ","_")&amp;"[Moyenne]")))</f>
        <v>6</v>
      </c>
      <c r="F15" s="1">
        <f t="array" aca="1" ref="F15" ca="1">MAX(IF(INDIRECT(SUBSTITUTE($C15," ","_")&amp;"[Sport]")=F$14,INDIRECT(SUBSTITUTE($C15," ","_")&amp;"[Moyenne]")))</f>
        <v>50</v>
      </c>
      <c r="G15" s="1">
        <f t="array" aca="1" ref="G15" ca="1">MAX(IF(INDIRECT(SUBSTITUTE($C15," ","_")&amp;"[Sport]")=G$14,INDIRECT(SUBSTITUTE($C15," ","_")&amp;"[Moyenne]")))</f>
        <v>10</v>
      </c>
      <c r="H15" s="1">
        <f t="array" aca="1" ref="H15" ca="1">MAX(IF(INDIRECT(SUBSTITUTE($C15," ","_")&amp;"[Sport]")=H$14,INDIRECT(SUBSTITUTE($C15," ","_")&amp;"[Moyenne]")))</f>
        <v>4</v>
      </c>
      <c r="J15" s="4" t="s">
        <v>11</v>
      </c>
      <c r="K15" s="5">
        <v>30</v>
      </c>
      <c r="L15" s="6">
        <v>6</v>
      </c>
      <c r="M15" s="5">
        <v>50</v>
      </c>
      <c r="N15" s="6">
        <v>10</v>
      </c>
    </row>
    <row r="16" spans="3:14" x14ac:dyDescent="0.25">
      <c r="C16" s="4" t="s">
        <v>12</v>
      </c>
      <c r="D16" s="1">
        <f t="array" aca="1" ref="D16" ca="1">MAX(IF(INDIRECT(SUBSTITUTE($C16," ","_")&amp;"[Sport]")=D$14,INDIRECT(SUBSTITUTE($C16," ","_")&amp;"[Moyenne]")))</f>
        <v>100</v>
      </c>
      <c r="E16" s="1">
        <f t="array" aca="1" ref="E16" ca="1">MAX(IF(INDIRECT(SUBSTITUTE($C16," ","_")&amp;"[Sport]")=E$14,INDIRECT(SUBSTITUTE($C16," ","_")&amp;"[Moyenne]")))</f>
        <v>100</v>
      </c>
      <c r="F16" s="1">
        <f t="array" aca="1" ref="F16" ca="1">MAX(IF(INDIRECT(SUBSTITUTE($C16," ","_")&amp;"[Sport]")=F$14,INDIRECT(SUBSTITUTE($C16," ","_")&amp;"[Moyenne]")))</f>
        <v>6</v>
      </c>
      <c r="G16" s="1">
        <f t="array" aca="1" ref="G16" ca="1">MAX(IF(INDIRECT(SUBSTITUTE($C16," ","_")&amp;"[Sport]")=G$14,INDIRECT(SUBSTITUTE($C16," ","_")&amp;"[Moyenne]")))</f>
        <v>1</v>
      </c>
      <c r="H16" s="1">
        <f t="array" aca="1" ref="H16" ca="1">MAX(IF(INDIRECT(SUBSTITUTE($C16," ","_")&amp;"[Sport]")=H$14,INDIRECT(SUBSTITUTE($C16," ","_")&amp;"[Moyenne]")))</f>
        <v>0</v>
      </c>
      <c r="J16" s="4" t="s">
        <v>12</v>
      </c>
      <c r="K16" s="5">
        <v>100</v>
      </c>
      <c r="L16" s="5">
        <v>100</v>
      </c>
      <c r="M16" s="6">
        <v>6</v>
      </c>
      <c r="N16" s="7">
        <v>1</v>
      </c>
    </row>
    <row r="17" spans="3:14" x14ac:dyDescent="0.25">
      <c r="C17" s="4" t="s">
        <v>13</v>
      </c>
      <c r="D17" s="1">
        <f t="array" aca="1" ref="D17" ca="1">MAX(IF(INDIRECT(SUBSTITUTE($C17," ","_")&amp;"[Sport]")=D$14,INDIRECT(SUBSTITUTE($C17," ","_")&amp;"[Moyenne]")))</f>
        <v>1</v>
      </c>
      <c r="E17" s="1">
        <f t="array" aca="1" ref="E17" ca="1">MAX(IF(INDIRECT(SUBSTITUTE($C17," ","_")&amp;"[Sport]")=E$14,INDIRECT(SUBSTITUTE($C17," ","_")&amp;"[Moyenne]")))</f>
        <v>6</v>
      </c>
      <c r="F17" s="1">
        <f t="array" aca="1" ref="F17" ca="1">MAX(IF(INDIRECT(SUBSTITUTE($C17," ","_")&amp;"[Sport]")=F$14,INDIRECT(SUBSTITUTE($C17," ","_")&amp;"[Moyenne]")))</f>
        <v>100</v>
      </c>
      <c r="G17" s="1">
        <f t="array" aca="1" ref="G17" ca="1">MAX(IF(INDIRECT(SUBSTITUTE($C17," ","_")&amp;"[Sport]")=G$14,INDIRECT(SUBSTITUTE($C17," ","_")&amp;"[Moyenne]")))</f>
        <v>10</v>
      </c>
      <c r="H17" s="1">
        <f t="array" aca="1" ref="H17" ca="1">MAX(IF(INDIRECT(SUBSTITUTE($C17," ","_")&amp;"[Sport]")=H$14,INDIRECT(SUBSTITUTE($C17," ","_")&amp;"[Moyenne]")))</f>
        <v>0</v>
      </c>
      <c r="J17" s="4" t="s">
        <v>13</v>
      </c>
      <c r="K17" s="7">
        <v>1</v>
      </c>
      <c r="L17" s="6">
        <v>6</v>
      </c>
      <c r="M17" s="5">
        <v>100</v>
      </c>
      <c r="N17" s="6">
        <v>10</v>
      </c>
    </row>
    <row r="18" spans="3:14" x14ac:dyDescent="0.25">
      <c r="C18" t="s">
        <v>17</v>
      </c>
      <c r="D18" s="1">
        <f t="array" aca="1" ref="D18" ca="1">MAX(IF(INDIRECT(SUBSTITUTE($C18," ","_")&amp;"[Sport]")=D$14,INDIRECT(SUBSTITUTE($C18," ","_")&amp;"[Moyenne]")))</f>
        <v>2</v>
      </c>
      <c r="E18" s="1">
        <f t="array" aca="1" ref="E18" ca="1">MAX(IF(INDIRECT(SUBSTITUTE($C18," ","_")&amp;"[Sport]")=E$14,INDIRECT(SUBSTITUTE($C18," ","_")&amp;"[Moyenne]")))</f>
        <v>10</v>
      </c>
      <c r="F18" s="1">
        <f t="array" aca="1" ref="F18" ca="1">MAX(IF(INDIRECT(SUBSTITUTE($C18," ","_")&amp;"[Sport]")=F$14,INDIRECT(SUBSTITUTE($C18," ","_")&amp;"[Moyenne]")))</f>
        <v>52</v>
      </c>
      <c r="G18" s="1">
        <f t="array" aca="1" ref="G18" ca="1">MAX(IF(INDIRECT(SUBSTITUTE($C18," ","_")&amp;"[Sport]")=G$14,INDIRECT(SUBSTITUTE($C18," ","_")&amp;"[Moyenne]")))</f>
        <v>60</v>
      </c>
      <c r="H18" s="1">
        <f t="array" aca="1" ref="H18" ca="1">MAX(IF(INDIRECT(SUBSTITUTE($C18," ","_")&amp;"[Sport]")=H$14,INDIRECT(SUBSTITUTE($C18," ","_")&amp;"[Moyenne]")))</f>
        <v>0</v>
      </c>
    </row>
    <row r="19" spans="3:14" x14ac:dyDescent="0.25">
      <c r="C19" s="26" t="s">
        <v>18</v>
      </c>
      <c r="D19" s="1">
        <f t="array" aca="1" ref="D19" ca="1">MAX(IF(INDIRECT(SUBSTITUTE($C19," ","_")&amp;"[Sport]")=D$14,INDIRECT(SUBSTITUTE($C19," ","_")&amp;"[Moyenne]")))</f>
        <v>4</v>
      </c>
      <c r="E19" s="1">
        <f t="array" aca="1" ref="E19" ca="1">MAX(IF(INDIRECT(SUBSTITUTE($C19," ","_")&amp;"[Sport]")=E$14,INDIRECT(SUBSTITUTE($C19," ","_")&amp;"[Moyenne]")))</f>
        <v>24</v>
      </c>
      <c r="F19" s="1">
        <f t="array" aca="1" ref="F19" ca="1">MAX(IF(INDIRECT(SUBSTITUTE($C19," ","_")&amp;"[Sport]")=F$14,INDIRECT(SUBSTITUTE($C19," ","_")&amp;"[Moyenne]")))</f>
        <v>60</v>
      </c>
      <c r="G19" s="1">
        <f t="array" aca="1" ref="G19" ca="1">MAX(IF(INDIRECT(SUBSTITUTE($C19," ","_")&amp;"[Sport]")=G$14,INDIRECT(SUBSTITUTE($C19," ","_")&amp;"[Moyenne]")))</f>
        <v>50</v>
      </c>
      <c r="H19" s="1">
        <f t="array" aca="1" ref="H19" ca="1">MAX(IF(INDIRECT(SUBSTITUTE($C19," ","_")&amp;"[Sport]")=H$14,INDIRECT(SUBSTITUTE($C19," ","_")&amp;"[Moyenne]")))</f>
        <v>0</v>
      </c>
    </row>
  </sheetData>
  <dataConsolidate function="max">
    <dataRefs count="3">
      <dataRef ref="G7:G13" sheet="Jour 1" r:id="rId1"/>
      <dataRef ref="G7:G13" sheet="Jour 2" r:id="rId2"/>
      <dataRef ref="G7:G13" sheet="Jour 3" r:id="rId3"/>
    </dataRefs>
  </dataConsolidate>
  <mergeCells count="3">
    <mergeCell ref="D3:M7"/>
    <mergeCell ref="K11:L11"/>
    <mergeCell ref="E11:G11"/>
  </mergeCells>
  <pageMargins left="0.7" right="0.7" top="0.75" bottom="0.75" header="0.3" footer="0.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PAGE DE GARDE</vt:lpstr>
      <vt:lpstr>Jour 1</vt:lpstr>
      <vt:lpstr>Jour 2</vt:lpstr>
      <vt:lpstr>Jour 3</vt:lpstr>
      <vt:lpstr>Jour 4</vt:lpstr>
      <vt:lpstr>Jour 5</vt:lpstr>
      <vt:lpstr>BILAN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2017-01-10T23:14:49Z</dcterms:modified>
</cp:coreProperties>
</file>