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atthieu\Desktop\"/>
    </mc:Choice>
  </mc:AlternateContent>
  <bookViews>
    <workbookView xWindow="0" yWindow="0" windowWidth="20490" windowHeight="7230" tabRatio="500"/>
  </bookViews>
  <sheets>
    <sheet name="Feuil1" sheetId="1" r:id="rId1"/>
  </sheets>
  <externalReferences>
    <externalReference r:id="rId2"/>
  </externalReferences>
  <definedNames>
    <definedName name="_xlnm._FilterDatabase" localSheetId="0" hidden="1">Feuil1!$A$2:$AL$3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" i="1" l="1"/>
  <c r="T4" i="1"/>
  <c r="U4" i="1" l="1"/>
  <c r="U3" i="1"/>
  <c r="W4" i="1" l="1"/>
  <c r="X4" i="1"/>
  <c r="V4" i="1"/>
  <c r="X3" i="1"/>
  <c r="W3" i="1"/>
  <c r="V3" i="1"/>
</calcChain>
</file>

<file path=xl/sharedStrings.xml><?xml version="1.0" encoding="utf-8"?>
<sst xmlns="http://schemas.openxmlformats.org/spreadsheetml/2006/main" count="46" uniqueCount="46">
  <si>
    <t>Date d'actualisation</t>
  </si>
  <si>
    <t>Nom organisme</t>
  </si>
  <si>
    <t>Mot Clé 1</t>
    <phoneticPr fontId="0"/>
  </si>
  <si>
    <t>Mot clé 2</t>
    <phoneticPr fontId="0"/>
  </si>
  <si>
    <t>Mot clé thématique</t>
    <phoneticPr fontId="0"/>
  </si>
  <si>
    <t>Etat des rapports</t>
  </si>
  <si>
    <t>Relais d'informations</t>
  </si>
  <si>
    <t>Formule</t>
  </si>
  <si>
    <t>Avant nom</t>
  </si>
  <si>
    <t>Prénom</t>
  </si>
  <si>
    <t>NOM</t>
  </si>
  <si>
    <t>Fonction 1 (fonction pour mailing)</t>
  </si>
  <si>
    <t>Fonction 2 (détails)</t>
  </si>
  <si>
    <t>Commentaires divers</t>
    <phoneticPr fontId="0"/>
  </si>
  <si>
    <t>Pas de routage papier</t>
  </si>
  <si>
    <t>Adresse</t>
    <phoneticPr fontId="0"/>
  </si>
  <si>
    <t>BP</t>
  </si>
  <si>
    <t>CP</t>
    <phoneticPr fontId="0"/>
  </si>
  <si>
    <t>VILLE</t>
  </si>
  <si>
    <t>Indicatif</t>
  </si>
  <si>
    <t>DPT</t>
  </si>
  <si>
    <t>REGION</t>
  </si>
  <si>
    <t>ACADEMIE</t>
  </si>
  <si>
    <t>Zones vacances</t>
  </si>
  <si>
    <t>PAYS</t>
  </si>
  <si>
    <t>Contact d'ampleur nationale</t>
  </si>
  <si>
    <t>Tel</t>
  </si>
  <si>
    <t>Tel perso</t>
  </si>
  <si>
    <t>Fax</t>
  </si>
  <si>
    <t>E-mail</t>
    <phoneticPr fontId="0"/>
  </si>
  <si>
    <t>E-mail2</t>
  </si>
  <si>
    <t>E-mail3</t>
  </si>
  <si>
    <t>Problème d'adresse e-mail</t>
  </si>
  <si>
    <t>Site internet</t>
    <phoneticPr fontId="0"/>
  </si>
  <si>
    <t>Métropole</t>
  </si>
  <si>
    <t>EE</t>
  </si>
  <si>
    <t>JRE</t>
  </si>
  <si>
    <t>SJWP</t>
  </si>
  <si>
    <t>?</t>
  </si>
  <si>
    <t>CL</t>
  </si>
  <si>
    <t>Président</t>
  </si>
  <si>
    <t>CG</t>
  </si>
  <si>
    <t>Madame, Monsieur le-a Président-e</t>
  </si>
  <si>
    <t>BOURG-EN-BRESSE CEDEX</t>
  </si>
  <si>
    <t xml:space="preserve">? </t>
  </si>
  <si>
    <t>Cervens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</si>
</sst>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"/>
    <numFmt numFmtId="165" formatCode="0#&quot; &quot;##&quot; &quot;##&quot; &quot;##&quot; &quot;##"/>
    <numFmt numFmtId="166" formatCode="00"/>
  </numFmts>
  <fonts count="2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164" fontId="0" fillId="0" borderId="0" xfId="0" applyNumberFormat="1" applyFont="1" applyAlignment="1" applyProtection="1">
      <alignment horizontal="center" vertical="center" wrapText="1"/>
      <protection locked="0"/>
    </xf>
    <xf numFmtId="1" fontId="0" fillId="0" borderId="0" xfId="0" applyNumberFormat="1" applyFont="1" applyAlignment="1" applyProtection="1">
      <alignment horizontal="left" vertical="center" wrapText="1"/>
      <protection locked="0"/>
    </xf>
    <xf numFmtId="165" fontId="0" fillId="0" borderId="0" xfId="0" applyNumberFormat="1" applyFont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Font="1" applyProtection="1">
      <protection locked="0"/>
    </xf>
    <xf numFmtId="14" fontId="0" fillId="0" borderId="2" xfId="0" applyNumberFormat="1" applyFont="1" applyBorder="1" applyAlignment="1" applyProtection="1">
      <alignment vertical="top" wrapText="1"/>
      <protection locked="0"/>
    </xf>
    <xf numFmtId="0" fontId="0" fillId="0" borderId="3" xfId="0" applyFont="1" applyBorder="1" applyAlignment="1" applyProtection="1">
      <alignment vertical="top" wrapText="1"/>
      <protection locked="0"/>
    </xf>
    <xf numFmtId="164" fontId="0" fillId="0" borderId="3" xfId="0" applyNumberFormat="1" applyFont="1" applyBorder="1" applyAlignment="1" applyProtection="1">
      <alignment vertical="top" wrapText="1"/>
      <protection locked="0"/>
    </xf>
    <xf numFmtId="0" fontId="0" fillId="0" borderId="3" xfId="0" applyFont="1" applyBorder="1" applyAlignment="1" applyProtection="1">
      <alignment vertical="top" wrapText="1"/>
    </xf>
    <xf numFmtId="165" fontId="0" fillId="0" borderId="3" xfId="0" applyNumberFormat="1" applyFont="1" applyBorder="1" applyAlignment="1" applyProtection="1">
      <alignment vertical="top" wrapText="1"/>
      <protection locked="0"/>
    </xf>
    <xf numFmtId="0" fontId="0" fillId="0" borderId="4" xfId="0" applyFont="1" applyBorder="1" applyAlignment="1" applyProtection="1">
      <alignment vertical="top" wrapText="1"/>
      <protection locked="0"/>
    </xf>
    <xf numFmtId="14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164" fontId="1" fillId="2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6" xfId="0" applyNumberFormat="1" applyFont="1" applyFill="1" applyBorder="1" applyAlignment="1" applyProtection="1">
      <alignment horizontal="left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165" fontId="1" fillId="2" borderId="6" xfId="0" applyNumberFormat="1" applyFont="1" applyFill="1" applyBorder="1" applyAlignment="1" applyProtection="1">
      <alignment horizontal="center" vertical="top" wrapText="1"/>
      <protection locked="0"/>
    </xf>
    <xf numFmtId="166" fontId="0" fillId="0" borderId="3" xfId="0" applyNumberFormat="1" applyFont="1" applyBorder="1" applyAlignment="1" applyProtection="1">
      <alignment horizontal="right" vertical="top" wrapText="1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right" vertical="top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9"/>
          <bgColor theme="9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erveur%20EE/_FRANCOIS/Fichier%20contacts/Contacts%20influents%20avec%20Mac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Liens actualisation"/>
      <sheetName val="Liste"/>
      <sheetName val="On sait pas"/>
    </sheetNames>
    <sheetDataSet>
      <sheetData sheetId="0"/>
      <sheetData sheetId="1"/>
      <sheetData sheetId="2">
        <row r="2">
          <cell r="I2">
            <v>1</v>
          </cell>
          <cell r="J2" t="str">
            <v xml:space="preserve">Ain </v>
          </cell>
          <cell r="K2" t="str">
            <v>Auvergne-Rhône-Alpes</v>
          </cell>
          <cell r="L2" t="str">
            <v>Rhône-Alpes</v>
          </cell>
          <cell r="M2" t="str">
            <v>Lyon</v>
          </cell>
          <cell r="N2" t="str">
            <v>A</v>
          </cell>
        </row>
        <row r="3">
          <cell r="I3">
            <v>2</v>
          </cell>
          <cell r="J3" t="str">
            <v xml:space="preserve">Aisne </v>
          </cell>
          <cell r="K3" t="str">
            <v>Hauts-de-France</v>
          </cell>
          <cell r="L3" t="str">
            <v>Picardie</v>
          </cell>
          <cell r="M3" t="str">
            <v>Amiens</v>
          </cell>
          <cell r="N3" t="str">
            <v>B</v>
          </cell>
        </row>
        <row r="4">
          <cell r="I4">
            <v>3</v>
          </cell>
          <cell r="J4" t="str">
            <v xml:space="preserve">Allier </v>
          </cell>
          <cell r="K4" t="str">
            <v>Auvergne-Rhône-Alpes</v>
          </cell>
          <cell r="L4" t="str">
            <v>Auvergne</v>
          </cell>
          <cell r="M4" t="str">
            <v>Clermont-Ferrand</v>
          </cell>
          <cell r="N4" t="str">
            <v>A</v>
          </cell>
        </row>
        <row r="5">
          <cell r="I5">
            <v>4</v>
          </cell>
          <cell r="J5" t="str">
            <v xml:space="preserve">Alpes de Hautes-Provence </v>
          </cell>
          <cell r="K5" t="str">
            <v>Provence-Alpes-Côte d'Azur</v>
          </cell>
          <cell r="L5" t="str">
            <v>Provence-Alpes-Côte d'Azur</v>
          </cell>
          <cell r="M5" t="str">
            <v>Aix-Marseille</v>
          </cell>
          <cell r="N5" t="str">
            <v>B</v>
          </cell>
        </row>
        <row r="6">
          <cell r="I6">
            <v>6</v>
          </cell>
          <cell r="J6" t="str">
            <v xml:space="preserve">Alpes-Maritimes </v>
          </cell>
          <cell r="K6" t="str">
            <v>Provence-Alpes-Côte d'Azur</v>
          </cell>
          <cell r="L6" t="str">
            <v>Provence-Alpes-Côte d'Azur</v>
          </cell>
          <cell r="M6" t="str">
            <v>Nice</v>
          </cell>
          <cell r="N6" t="str">
            <v>B</v>
          </cell>
        </row>
        <row r="7">
          <cell r="I7">
            <v>7</v>
          </cell>
          <cell r="J7" t="str">
            <v xml:space="preserve">Ardèche </v>
          </cell>
          <cell r="K7" t="str">
            <v>Auvergne-Rhône-Alpes</v>
          </cell>
          <cell r="L7" t="str">
            <v>Rhône-Alpes</v>
          </cell>
          <cell r="M7" t="str">
            <v>Grenoble</v>
          </cell>
          <cell r="N7" t="str">
            <v>A</v>
          </cell>
        </row>
        <row r="8">
          <cell r="I8">
            <v>8</v>
          </cell>
          <cell r="J8" t="str">
            <v xml:space="preserve">Ardennes </v>
          </cell>
          <cell r="K8" t="str">
            <v>Grand-Est</v>
          </cell>
          <cell r="L8" t="str">
            <v>Champagne-Ardenne</v>
          </cell>
          <cell r="M8" t="str">
            <v>Reims</v>
          </cell>
          <cell r="N8" t="str">
            <v>B</v>
          </cell>
        </row>
        <row r="9">
          <cell r="I9">
            <v>9</v>
          </cell>
          <cell r="J9" t="str">
            <v xml:space="preserve">Ariège </v>
          </cell>
          <cell r="K9" t="str">
            <v>Occitanie</v>
          </cell>
          <cell r="L9" t="str">
            <v>Midi-Pyrénées</v>
          </cell>
          <cell r="M9" t="str">
            <v>Toulouse</v>
          </cell>
          <cell r="N9" t="str">
            <v>C</v>
          </cell>
        </row>
        <row r="10">
          <cell r="I10">
            <v>10</v>
          </cell>
          <cell r="J10" t="str">
            <v xml:space="preserve">Aube </v>
          </cell>
          <cell r="K10" t="str">
            <v>Grand-Est</v>
          </cell>
          <cell r="L10" t="str">
            <v>Champagne-Ardenne</v>
          </cell>
          <cell r="M10" t="str">
            <v>Reims</v>
          </cell>
          <cell r="N10" t="str">
            <v>B</v>
          </cell>
        </row>
        <row r="11">
          <cell r="I11">
            <v>11</v>
          </cell>
          <cell r="J11" t="str">
            <v xml:space="preserve">Aude </v>
          </cell>
          <cell r="K11" t="str">
            <v>Occitanie</v>
          </cell>
          <cell r="L11" t="str">
            <v>Languedoc-Roussillon</v>
          </cell>
          <cell r="M11" t="str">
            <v>Montpellier</v>
          </cell>
          <cell r="N11" t="str">
            <v>C</v>
          </cell>
        </row>
        <row r="12">
          <cell r="I12">
            <v>12</v>
          </cell>
          <cell r="J12" t="str">
            <v xml:space="preserve">Aveyron </v>
          </cell>
          <cell r="K12" t="str">
            <v>Occitanie</v>
          </cell>
          <cell r="L12" t="str">
            <v>Midi-Pyrénées</v>
          </cell>
          <cell r="M12" t="str">
            <v>Toulouse</v>
          </cell>
          <cell r="N12" t="str">
            <v>C</v>
          </cell>
        </row>
        <row r="13">
          <cell r="I13">
            <v>67</v>
          </cell>
          <cell r="J13" t="str">
            <v xml:space="preserve">Bas-Rhin </v>
          </cell>
          <cell r="K13" t="str">
            <v>Grand-Est</v>
          </cell>
          <cell r="L13" t="str">
            <v>Alsace</v>
          </cell>
          <cell r="M13" t="str">
            <v xml:space="preserve">Strasbourg </v>
          </cell>
          <cell r="N13" t="str">
            <v>B</v>
          </cell>
        </row>
        <row r="14">
          <cell r="I14">
            <v>13</v>
          </cell>
          <cell r="J14" t="str">
            <v xml:space="preserve">Bouches-du-Rhône </v>
          </cell>
          <cell r="K14" t="str">
            <v>Provence-Alpes-Côte d'Azur</v>
          </cell>
          <cell r="L14" t="str">
            <v>Provence-Alpes-Côte d'Azur</v>
          </cell>
          <cell r="M14" t="str">
            <v>Aix-Marseille</v>
          </cell>
          <cell r="N14" t="str">
            <v>B</v>
          </cell>
        </row>
        <row r="15">
          <cell r="I15">
            <v>14</v>
          </cell>
          <cell r="J15" t="str">
            <v xml:space="preserve">Calvados </v>
          </cell>
          <cell r="K15" t="str">
            <v>Normandie</v>
          </cell>
          <cell r="L15" t="str">
            <v>Basse-Normandie</v>
          </cell>
          <cell r="M15" t="str">
            <v>Caen</v>
          </cell>
          <cell r="N15" t="str">
            <v>B</v>
          </cell>
        </row>
        <row r="16">
          <cell r="I16">
            <v>15</v>
          </cell>
          <cell r="J16" t="str">
            <v xml:space="preserve">Cantal </v>
          </cell>
          <cell r="K16" t="str">
            <v>Auvergne-Rhône-Alpes</v>
          </cell>
          <cell r="L16" t="str">
            <v>Auvergne</v>
          </cell>
          <cell r="M16" t="str">
            <v>Clermont-Ferrand</v>
          </cell>
          <cell r="N16" t="str">
            <v>A</v>
          </cell>
        </row>
        <row r="17">
          <cell r="I17">
            <v>16</v>
          </cell>
          <cell r="J17" t="str">
            <v xml:space="preserve">Charente </v>
          </cell>
          <cell r="K17" t="str">
            <v>Nouvelle Aquitaine</v>
          </cell>
          <cell r="L17" t="str">
            <v>Poitou-Charentes</v>
          </cell>
          <cell r="M17" t="str">
            <v>Poitiers</v>
          </cell>
          <cell r="N17" t="str">
            <v>A</v>
          </cell>
        </row>
        <row r="18">
          <cell r="I18">
            <v>17</v>
          </cell>
          <cell r="J18" t="str">
            <v xml:space="preserve">Charente-Maritime </v>
          </cell>
          <cell r="K18" t="str">
            <v>Nouvelle Aquitaine</v>
          </cell>
          <cell r="L18" t="str">
            <v>Poitou-Charentes</v>
          </cell>
          <cell r="M18" t="str">
            <v>Poitiers</v>
          </cell>
          <cell r="N18" t="str">
            <v>A</v>
          </cell>
        </row>
        <row r="19">
          <cell r="I19">
            <v>18</v>
          </cell>
          <cell r="J19" t="str">
            <v xml:space="preserve">Cher </v>
          </cell>
          <cell r="K19" t="str">
            <v>Centre-Val de Loire</v>
          </cell>
          <cell r="L19" t="str">
            <v>Centre</v>
          </cell>
          <cell r="M19" t="str">
            <v>Orléans-Tours</v>
          </cell>
          <cell r="N19" t="str">
            <v>B</v>
          </cell>
        </row>
        <row r="20">
          <cell r="I20">
            <v>19</v>
          </cell>
          <cell r="J20" t="str">
            <v xml:space="preserve">Corrèze </v>
          </cell>
          <cell r="K20" t="str">
            <v>Nouvelle Aquitaine</v>
          </cell>
          <cell r="L20" t="str">
            <v>Limousin</v>
          </cell>
          <cell r="M20" t="str">
            <v>Limoges</v>
          </cell>
          <cell r="N20" t="str">
            <v>A</v>
          </cell>
        </row>
        <row r="21">
          <cell r="I21">
            <v>201</v>
          </cell>
          <cell r="J21" t="str">
            <v xml:space="preserve">Corse-du-Sud </v>
          </cell>
          <cell r="K21" t="str">
            <v>Corse</v>
          </cell>
          <cell r="L21" t="str">
            <v>Corse</v>
          </cell>
          <cell r="M21" t="str">
            <v>Corse</v>
          </cell>
          <cell r="N21" t="str">
            <v>C</v>
          </cell>
        </row>
        <row r="22">
          <cell r="I22">
            <v>21</v>
          </cell>
          <cell r="J22" t="str">
            <v xml:space="preserve">Côte-d'Or </v>
          </cell>
          <cell r="K22" t="str">
            <v>Bourgogne-Franche-Comté</v>
          </cell>
          <cell r="L22" t="str">
            <v>Bourgogne</v>
          </cell>
          <cell r="M22" t="str">
            <v>Dijon</v>
          </cell>
          <cell r="N22" t="str">
            <v>A</v>
          </cell>
        </row>
        <row r="23">
          <cell r="I23">
            <v>22</v>
          </cell>
          <cell r="J23" t="str">
            <v xml:space="preserve">Côtes d'Armor </v>
          </cell>
          <cell r="K23" t="str">
            <v>Bretagne</v>
          </cell>
          <cell r="L23" t="str">
            <v>Bretagne</v>
          </cell>
          <cell r="M23" t="str">
            <v>Rennes</v>
          </cell>
          <cell r="N23" t="str">
            <v>B</v>
          </cell>
        </row>
        <row r="24">
          <cell r="I24">
            <v>23</v>
          </cell>
          <cell r="J24" t="str">
            <v xml:space="preserve">Creuse </v>
          </cell>
          <cell r="K24" t="str">
            <v>Nouvelle Aquitaine</v>
          </cell>
          <cell r="L24" t="str">
            <v>Limousin</v>
          </cell>
          <cell r="M24" t="str">
            <v>Limoges</v>
          </cell>
          <cell r="N24" t="str">
            <v>A</v>
          </cell>
        </row>
        <row r="25">
          <cell r="I25">
            <v>79</v>
          </cell>
          <cell r="J25" t="str">
            <v xml:space="preserve">Deux-Sèvres </v>
          </cell>
          <cell r="K25" t="str">
            <v>Nouvelle Aquitaine</v>
          </cell>
          <cell r="L25" t="str">
            <v>Poitou-Charentes</v>
          </cell>
          <cell r="M25" t="str">
            <v>Poitiers</v>
          </cell>
          <cell r="N25" t="str">
            <v>A</v>
          </cell>
        </row>
        <row r="26">
          <cell r="I26">
            <v>24</v>
          </cell>
          <cell r="J26" t="str">
            <v xml:space="preserve">Dordogne </v>
          </cell>
          <cell r="K26" t="str">
            <v>Nouvelle Aquitaine</v>
          </cell>
          <cell r="L26" t="str">
            <v>Aquitaine</v>
          </cell>
          <cell r="M26" t="str">
            <v>Bordeaux</v>
          </cell>
          <cell r="N26" t="str">
            <v>A</v>
          </cell>
        </row>
        <row r="27">
          <cell r="I27">
            <v>25</v>
          </cell>
          <cell r="J27" t="str">
            <v xml:space="preserve">Doubs </v>
          </cell>
          <cell r="K27" t="str">
            <v>Bourgogne-Franche-Comté</v>
          </cell>
          <cell r="L27" t="str">
            <v>Franche-Comté</v>
          </cell>
          <cell r="M27" t="str">
            <v>Besançon</v>
          </cell>
          <cell r="N27" t="str">
            <v>A</v>
          </cell>
        </row>
        <row r="28">
          <cell r="I28">
            <v>26</v>
          </cell>
          <cell r="J28" t="str">
            <v xml:space="preserve">Drôme </v>
          </cell>
          <cell r="K28" t="str">
            <v>Auvergne-Rhône-Alpes</v>
          </cell>
          <cell r="L28" t="str">
            <v>Rhône-Alpes</v>
          </cell>
          <cell r="M28" t="str">
            <v>Grenoble</v>
          </cell>
          <cell r="N28" t="str">
            <v>A</v>
          </cell>
        </row>
        <row r="29">
          <cell r="I29">
            <v>91</v>
          </cell>
          <cell r="J29" t="str">
            <v xml:space="preserve">Essonne </v>
          </cell>
          <cell r="K29" t="str">
            <v>Ile-de-France</v>
          </cell>
          <cell r="L29" t="str">
            <v>Ile-de-France</v>
          </cell>
          <cell r="M29" t="str">
            <v>Versailles</v>
          </cell>
          <cell r="N29" t="str">
            <v>C</v>
          </cell>
        </row>
        <row r="30">
          <cell r="I30">
            <v>27</v>
          </cell>
          <cell r="J30" t="str">
            <v xml:space="preserve">Eure </v>
          </cell>
          <cell r="K30" t="str">
            <v>Normandie</v>
          </cell>
          <cell r="L30" t="str">
            <v>Haute-Normandie</v>
          </cell>
          <cell r="M30" t="str">
            <v>Rouen</v>
          </cell>
          <cell r="N30" t="str">
            <v>B</v>
          </cell>
        </row>
        <row r="31">
          <cell r="I31">
            <v>28</v>
          </cell>
          <cell r="J31" t="str">
            <v xml:space="preserve">Eure-et-Loir </v>
          </cell>
          <cell r="K31" t="str">
            <v>Centre-Val de Loire</v>
          </cell>
          <cell r="L31" t="str">
            <v>Centre</v>
          </cell>
          <cell r="M31" t="str">
            <v>Orléans-Tours</v>
          </cell>
          <cell r="N31" t="str">
            <v>B</v>
          </cell>
        </row>
        <row r="32">
          <cell r="I32">
            <v>29</v>
          </cell>
          <cell r="J32" t="str">
            <v xml:space="preserve">Finistère </v>
          </cell>
          <cell r="K32" t="str">
            <v>Bretagne</v>
          </cell>
          <cell r="L32" t="str">
            <v>Bretagne</v>
          </cell>
          <cell r="M32" t="str">
            <v>Rennes</v>
          </cell>
          <cell r="N32" t="str">
            <v>B</v>
          </cell>
        </row>
        <row r="33">
          <cell r="I33">
            <v>30</v>
          </cell>
          <cell r="J33" t="str">
            <v xml:space="preserve">Gard </v>
          </cell>
          <cell r="K33" t="str">
            <v>Occitanie</v>
          </cell>
          <cell r="L33" t="str">
            <v>Languedoc-Roussillon</v>
          </cell>
          <cell r="M33" t="str">
            <v>Montpellier</v>
          </cell>
          <cell r="N33" t="str">
            <v>C</v>
          </cell>
        </row>
        <row r="34">
          <cell r="I34">
            <v>32</v>
          </cell>
          <cell r="J34" t="str">
            <v xml:space="preserve">Gers </v>
          </cell>
          <cell r="K34" t="str">
            <v>Occitanie</v>
          </cell>
          <cell r="L34" t="str">
            <v>Midi-Pyrénées</v>
          </cell>
          <cell r="M34" t="str">
            <v>Toulouse</v>
          </cell>
          <cell r="N34" t="str">
            <v>C</v>
          </cell>
        </row>
        <row r="35">
          <cell r="I35">
            <v>33</v>
          </cell>
          <cell r="J35" t="str">
            <v xml:space="preserve">Gironde </v>
          </cell>
          <cell r="K35" t="str">
            <v>Nouvelle Aquitaine</v>
          </cell>
          <cell r="L35" t="str">
            <v>Aquitaine</v>
          </cell>
          <cell r="M35" t="str">
            <v>Bordeaux</v>
          </cell>
          <cell r="N35" t="str">
            <v>A</v>
          </cell>
        </row>
        <row r="36">
          <cell r="I36">
            <v>68</v>
          </cell>
          <cell r="J36" t="str">
            <v xml:space="preserve">Haut-Rhin </v>
          </cell>
          <cell r="K36" t="str">
            <v>Grand-Est</v>
          </cell>
          <cell r="L36" t="str">
            <v>Alsace</v>
          </cell>
          <cell r="M36" t="str">
            <v>Strasbourg</v>
          </cell>
          <cell r="N36" t="str">
            <v>B</v>
          </cell>
        </row>
        <row r="37">
          <cell r="I37">
            <v>202</v>
          </cell>
          <cell r="J37" t="str">
            <v xml:space="preserve">Haute-Corse </v>
          </cell>
          <cell r="K37" t="str">
            <v>Corse</v>
          </cell>
          <cell r="L37" t="str">
            <v>Corse</v>
          </cell>
          <cell r="M37" t="str">
            <v>Corse</v>
          </cell>
          <cell r="N37" t="str">
            <v>C</v>
          </cell>
        </row>
        <row r="38">
          <cell r="I38">
            <v>31</v>
          </cell>
          <cell r="J38" t="str">
            <v xml:space="preserve">Haute-Garonne </v>
          </cell>
          <cell r="K38" t="str">
            <v>Occitanie</v>
          </cell>
          <cell r="L38" t="str">
            <v>Midi-Pyrénées</v>
          </cell>
          <cell r="M38" t="str">
            <v>Toulouse</v>
          </cell>
          <cell r="N38" t="str">
            <v>C</v>
          </cell>
        </row>
        <row r="39">
          <cell r="I39">
            <v>43</v>
          </cell>
          <cell r="J39" t="str">
            <v xml:space="preserve">Haute-Loire </v>
          </cell>
          <cell r="K39" t="str">
            <v>Auvergne-Rhône-Alpes</v>
          </cell>
          <cell r="L39" t="str">
            <v>Auvergne</v>
          </cell>
          <cell r="M39" t="str">
            <v>Clermont-Ferrand</v>
          </cell>
          <cell r="N39" t="str">
            <v>A</v>
          </cell>
        </row>
        <row r="40">
          <cell r="I40">
            <v>52</v>
          </cell>
          <cell r="J40" t="str">
            <v xml:space="preserve">Haute-Marne </v>
          </cell>
          <cell r="K40" t="str">
            <v>Grand-Est</v>
          </cell>
          <cell r="L40" t="str">
            <v>Champagne-Ardenne</v>
          </cell>
          <cell r="M40" t="str">
            <v>Reims</v>
          </cell>
          <cell r="N40" t="str">
            <v>B</v>
          </cell>
        </row>
        <row r="41">
          <cell r="I41">
            <v>70</v>
          </cell>
          <cell r="J41" t="str">
            <v xml:space="preserve">Haute-Saône </v>
          </cell>
          <cell r="K41" t="str">
            <v>Bourgogne-Franche-Comté</v>
          </cell>
          <cell r="L41" t="str">
            <v>Franche-Comté</v>
          </cell>
          <cell r="M41" t="str">
            <v>Besançon</v>
          </cell>
          <cell r="N41" t="str">
            <v>A</v>
          </cell>
        </row>
        <row r="42">
          <cell r="I42">
            <v>74</v>
          </cell>
          <cell r="J42" t="str">
            <v xml:space="preserve">Haute-Savoie </v>
          </cell>
          <cell r="K42" t="str">
            <v>Auvergne-Rhône-Alpes</v>
          </cell>
          <cell r="L42" t="str">
            <v>Rhône-Alpes</v>
          </cell>
          <cell r="M42" t="str">
            <v>Grenoble</v>
          </cell>
          <cell r="N42" t="str">
            <v>A</v>
          </cell>
        </row>
        <row r="43">
          <cell r="I43">
            <v>87</v>
          </cell>
          <cell r="J43" t="str">
            <v xml:space="preserve">Haute-Vienne </v>
          </cell>
          <cell r="K43" t="str">
            <v>Nouvelle Aquitaine</v>
          </cell>
          <cell r="L43" t="str">
            <v>Limousin</v>
          </cell>
          <cell r="M43" t="str">
            <v>Limoges</v>
          </cell>
          <cell r="N43" t="str">
            <v>A</v>
          </cell>
        </row>
        <row r="44">
          <cell r="I44">
            <v>5</v>
          </cell>
          <cell r="J44" t="str">
            <v xml:space="preserve">Hautes-Alpes </v>
          </cell>
          <cell r="K44" t="str">
            <v>Provence-Alpes-Côte d'Azur</v>
          </cell>
          <cell r="L44" t="str">
            <v>Provence-Alpes-Côte d'Azur</v>
          </cell>
          <cell r="M44" t="str">
            <v>Aix-Marseille</v>
          </cell>
          <cell r="N44" t="str">
            <v>B</v>
          </cell>
        </row>
        <row r="45">
          <cell r="I45">
            <v>65</v>
          </cell>
          <cell r="J45" t="str">
            <v xml:space="preserve">Hautes-Pyrénées </v>
          </cell>
          <cell r="K45" t="str">
            <v>Occitanie</v>
          </cell>
          <cell r="L45" t="str">
            <v>Midi-Pyrénées</v>
          </cell>
          <cell r="M45" t="str">
            <v>Toulouse</v>
          </cell>
          <cell r="N45" t="str">
            <v>C</v>
          </cell>
        </row>
        <row r="46">
          <cell r="I46">
            <v>92</v>
          </cell>
          <cell r="J46" t="str">
            <v xml:space="preserve">Hauts-de-Seine </v>
          </cell>
          <cell r="K46" t="str">
            <v>Ile-de-France</v>
          </cell>
          <cell r="L46" t="str">
            <v>Ile-de-France</v>
          </cell>
          <cell r="M46" t="str">
            <v>Versailles</v>
          </cell>
          <cell r="N46" t="str">
            <v>C</v>
          </cell>
        </row>
        <row r="47">
          <cell r="I47">
            <v>34</v>
          </cell>
          <cell r="J47" t="str">
            <v xml:space="preserve">Hérault </v>
          </cell>
          <cell r="K47" t="str">
            <v>Occitanie</v>
          </cell>
          <cell r="L47" t="str">
            <v>Languedoc-Roussillon</v>
          </cell>
          <cell r="M47" t="str">
            <v>Montpellier</v>
          </cell>
          <cell r="N47" t="str">
            <v>C</v>
          </cell>
        </row>
        <row r="48">
          <cell r="I48">
            <v>35</v>
          </cell>
          <cell r="J48" t="str">
            <v xml:space="preserve">Ille-et-Vilaine </v>
          </cell>
          <cell r="K48" t="str">
            <v>Bretagne</v>
          </cell>
          <cell r="L48" t="str">
            <v>Bretagne</v>
          </cell>
          <cell r="M48" t="str">
            <v>Rennes</v>
          </cell>
          <cell r="N48" t="str">
            <v>B</v>
          </cell>
        </row>
        <row r="49">
          <cell r="I49">
            <v>36</v>
          </cell>
          <cell r="J49" t="str">
            <v xml:space="preserve">Indre </v>
          </cell>
          <cell r="K49" t="str">
            <v>Centre-Val de Loire</v>
          </cell>
          <cell r="L49" t="str">
            <v>Centre</v>
          </cell>
          <cell r="M49" t="str">
            <v>Orléans-Tours</v>
          </cell>
          <cell r="N49" t="str">
            <v>B</v>
          </cell>
        </row>
        <row r="50">
          <cell r="I50">
            <v>37</v>
          </cell>
          <cell r="J50" t="str">
            <v xml:space="preserve">Indre-et-Loire </v>
          </cell>
          <cell r="K50" t="str">
            <v>Centre-Val de Loire</v>
          </cell>
          <cell r="L50" t="str">
            <v>Centre</v>
          </cell>
          <cell r="M50" t="str">
            <v>Orléans-Tours</v>
          </cell>
          <cell r="N50" t="str">
            <v>B</v>
          </cell>
        </row>
        <row r="51">
          <cell r="I51">
            <v>38</v>
          </cell>
          <cell r="J51" t="str">
            <v xml:space="preserve">Isère </v>
          </cell>
          <cell r="K51" t="str">
            <v>Auvergne-Rhône-Alpes</v>
          </cell>
          <cell r="L51" t="str">
            <v>Rhône-Alpes</v>
          </cell>
          <cell r="M51" t="str">
            <v>Grenoble</v>
          </cell>
          <cell r="N51" t="str">
            <v>A</v>
          </cell>
        </row>
        <row r="52">
          <cell r="I52">
            <v>39</v>
          </cell>
          <cell r="J52" t="str">
            <v xml:space="preserve">Jura </v>
          </cell>
          <cell r="K52" t="str">
            <v>Bourgogne-Franche-Comté</v>
          </cell>
          <cell r="L52" t="str">
            <v>Franche-Comté</v>
          </cell>
          <cell r="M52" t="str">
            <v>Besançon</v>
          </cell>
          <cell r="N52" t="str">
            <v>A</v>
          </cell>
        </row>
        <row r="53">
          <cell r="I53">
            <v>40</v>
          </cell>
          <cell r="J53" t="str">
            <v xml:space="preserve">Landes </v>
          </cell>
          <cell r="K53" t="str">
            <v>Nouvelle Aquitaine</v>
          </cell>
          <cell r="L53" t="str">
            <v>Aquitaine</v>
          </cell>
          <cell r="M53" t="str">
            <v>Bordeaux</v>
          </cell>
          <cell r="N53" t="str">
            <v>A</v>
          </cell>
        </row>
        <row r="54">
          <cell r="I54">
            <v>41</v>
          </cell>
          <cell r="J54" t="str">
            <v xml:space="preserve">Loir-et-Cher </v>
          </cell>
          <cell r="K54" t="str">
            <v>Centre-Val de Loire</v>
          </cell>
          <cell r="L54" t="str">
            <v>Centre</v>
          </cell>
          <cell r="M54" t="str">
            <v>Orléans-Tours</v>
          </cell>
          <cell r="N54" t="str">
            <v>B</v>
          </cell>
        </row>
        <row r="55">
          <cell r="I55">
            <v>42</v>
          </cell>
          <cell r="J55" t="str">
            <v xml:space="preserve">Loire </v>
          </cell>
          <cell r="K55" t="str">
            <v>Auvergne-Rhône-Alpes</v>
          </cell>
          <cell r="L55" t="str">
            <v>Rhône-Alpes</v>
          </cell>
          <cell r="M55" t="str">
            <v>Lyon</v>
          </cell>
          <cell r="N55" t="str">
            <v>A</v>
          </cell>
        </row>
        <row r="56">
          <cell r="I56">
            <v>44</v>
          </cell>
          <cell r="J56" t="str">
            <v xml:space="preserve">Loire-Atlantique </v>
          </cell>
          <cell r="K56" t="str">
            <v>Pays de la Loire</v>
          </cell>
          <cell r="L56" t="str">
            <v>Pays de la Loire</v>
          </cell>
          <cell r="M56" t="str">
            <v>Nantes</v>
          </cell>
          <cell r="N56" t="str">
            <v>B</v>
          </cell>
        </row>
        <row r="57">
          <cell r="I57">
            <v>45</v>
          </cell>
          <cell r="J57" t="str">
            <v xml:space="preserve">Loiret </v>
          </cell>
          <cell r="K57" t="str">
            <v>Centre-Val de Loire</v>
          </cell>
          <cell r="L57" t="str">
            <v>Centre</v>
          </cell>
          <cell r="M57" t="str">
            <v>Orléans-Tours</v>
          </cell>
          <cell r="N57" t="str">
            <v>B</v>
          </cell>
        </row>
        <row r="58">
          <cell r="I58">
            <v>46</v>
          </cell>
          <cell r="J58" t="str">
            <v xml:space="preserve">Lot </v>
          </cell>
          <cell r="K58" t="str">
            <v>Occitanie</v>
          </cell>
          <cell r="L58" t="str">
            <v>Midi-Pyrénées</v>
          </cell>
          <cell r="M58" t="str">
            <v>Toulouse</v>
          </cell>
          <cell r="N58" t="str">
            <v>C</v>
          </cell>
        </row>
        <row r="59">
          <cell r="I59">
            <v>47</v>
          </cell>
          <cell r="J59" t="str">
            <v xml:space="preserve">Lot-et-Garonne </v>
          </cell>
          <cell r="K59" t="str">
            <v>Nouvelle Aquitaine</v>
          </cell>
          <cell r="L59" t="str">
            <v>Aquitaine</v>
          </cell>
          <cell r="M59" t="str">
            <v>Bordeaux</v>
          </cell>
          <cell r="N59" t="str">
            <v>A</v>
          </cell>
        </row>
        <row r="60">
          <cell r="I60">
            <v>48</v>
          </cell>
          <cell r="J60" t="str">
            <v xml:space="preserve">Lozère </v>
          </cell>
          <cell r="K60" t="str">
            <v>Occitanie</v>
          </cell>
          <cell r="L60" t="str">
            <v>Languedoc-Roussillon</v>
          </cell>
          <cell r="M60" t="str">
            <v>Montpellier</v>
          </cell>
          <cell r="N60" t="str">
            <v>C</v>
          </cell>
        </row>
        <row r="61">
          <cell r="I61">
            <v>49</v>
          </cell>
          <cell r="J61" t="str">
            <v xml:space="preserve">Maine-et-Loire </v>
          </cell>
          <cell r="K61" t="str">
            <v>Pays de la Loire</v>
          </cell>
          <cell r="L61" t="str">
            <v>Pays de la Loire</v>
          </cell>
          <cell r="M61" t="str">
            <v>Nantes</v>
          </cell>
          <cell r="N61" t="str">
            <v>B</v>
          </cell>
        </row>
        <row r="62">
          <cell r="I62">
            <v>50</v>
          </cell>
          <cell r="J62" t="str">
            <v xml:space="preserve">Manche </v>
          </cell>
          <cell r="K62" t="str">
            <v>Normandie</v>
          </cell>
          <cell r="L62" t="str">
            <v>Basse-Normandie</v>
          </cell>
          <cell r="M62" t="str">
            <v>Caen</v>
          </cell>
          <cell r="N62" t="str">
            <v>B</v>
          </cell>
        </row>
        <row r="63">
          <cell r="I63">
            <v>51</v>
          </cell>
          <cell r="J63" t="str">
            <v xml:space="preserve">Marne </v>
          </cell>
          <cell r="K63" t="str">
            <v>Grand-Est</v>
          </cell>
          <cell r="L63" t="str">
            <v>Champagne-Ardenne</v>
          </cell>
          <cell r="M63" t="str">
            <v>Reims</v>
          </cell>
          <cell r="N63" t="str">
            <v>B</v>
          </cell>
        </row>
        <row r="64">
          <cell r="I64">
            <v>53</v>
          </cell>
          <cell r="J64" t="str">
            <v xml:space="preserve">Mayenne </v>
          </cell>
          <cell r="K64" t="str">
            <v>Pays de la Loire</v>
          </cell>
          <cell r="L64" t="str">
            <v>Pays de la Loire</v>
          </cell>
          <cell r="M64" t="str">
            <v>Nantes</v>
          </cell>
          <cell r="N64" t="str">
            <v>B</v>
          </cell>
        </row>
        <row r="65">
          <cell r="I65">
            <v>54</v>
          </cell>
          <cell r="J65" t="str">
            <v xml:space="preserve">Meurthe-et-Moselle </v>
          </cell>
          <cell r="K65" t="str">
            <v>Grand-Est</v>
          </cell>
          <cell r="L65" t="str">
            <v>Lorraine</v>
          </cell>
          <cell r="M65" t="str">
            <v>Nancy-Metz</v>
          </cell>
          <cell r="N65" t="str">
            <v>B</v>
          </cell>
        </row>
        <row r="66">
          <cell r="I66">
            <v>55</v>
          </cell>
          <cell r="J66" t="str">
            <v xml:space="preserve">Meuse </v>
          </cell>
          <cell r="K66" t="str">
            <v>Grand-Est</v>
          </cell>
          <cell r="L66" t="str">
            <v>Lorraine</v>
          </cell>
          <cell r="M66" t="str">
            <v>Nancy-Metz</v>
          </cell>
          <cell r="N66" t="str">
            <v>B</v>
          </cell>
        </row>
        <row r="67">
          <cell r="I67">
            <v>56</v>
          </cell>
          <cell r="J67" t="str">
            <v xml:space="preserve">Morbihan </v>
          </cell>
          <cell r="K67" t="str">
            <v>Bretagne</v>
          </cell>
          <cell r="L67" t="str">
            <v>Bretagne</v>
          </cell>
          <cell r="M67" t="str">
            <v>Rennes</v>
          </cell>
          <cell r="N67" t="str">
            <v>B</v>
          </cell>
        </row>
        <row r="68">
          <cell r="I68">
            <v>57</v>
          </cell>
          <cell r="J68" t="str">
            <v xml:space="preserve">Moselle </v>
          </cell>
          <cell r="K68" t="str">
            <v>Grand-Est</v>
          </cell>
          <cell r="L68" t="str">
            <v>Lorraine</v>
          </cell>
          <cell r="M68" t="str">
            <v>Nancy-Metz</v>
          </cell>
          <cell r="N68" t="str">
            <v>B</v>
          </cell>
        </row>
        <row r="69">
          <cell r="I69">
            <v>58</v>
          </cell>
          <cell r="J69" t="str">
            <v xml:space="preserve">Nièvre </v>
          </cell>
          <cell r="K69" t="str">
            <v>Bourgogne-Franche-Comté</v>
          </cell>
          <cell r="L69" t="str">
            <v>Bourgogne</v>
          </cell>
          <cell r="M69" t="str">
            <v>Dijon</v>
          </cell>
          <cell r="N69" t="str">
            <v>A</v>
          </cell>
        </row>
        <row r="70">
          <cell r="I70">
            <v>59</v>
          </cell>
          <cell r="J70" t="str">
            <v xml:space="preserve">Nord </v>
          </cell>
          <cell r="K70" t="str">
            <v>Hauts-de-France</v>
          </cell>
          <cell r="L70" t="str">
            <v>Nord-Pas-de-Calais</v>
          </cell>
          <cell r="M70" t="str">
            <v>Lille</v>
          </cell>
          <cell r="N70" t="str">
            <v>B</v>
          </cell>
        </row>
        <row r="71">
          <cell r="I71">
            <v>60</v>
          </cell>
          <cell r="J71" t="str">
            <v xml:space="preserve">Oise </v>
          </cell>
          <cell r="K71" t="str">
            <v>Hauts-de-France</v>
          </cell>
          <cell r="L71" t="str">
            <v>Picardie</v>
          </cell>
          <cell r="M71" t="str">
            <v>Amiens</v>
          </cell>
          <cell r="N71" t="str">
            <v>B</v>
          </cell>
        </row>
        <row r="72">
          <cell r="I72">
            <v>61</v>
          </cell>
          <cell r="J72" t="str">
            <v xml:space="preserve">Orne </v>
          </cell>
          <cell r="K72" t="str">
            <v>Normandie</v>
          </cell>
          <cell r="L72" t="str">
            <v>Basse-Normandie</v>
          </cell>
          <cell r="M72" t="str">
            <v>Caen</v>
          </cell>
          <cell r="N72" t="str">
            <v>B</v>
          </cell>
        </row>
        <row r="73">
          <cell r="I73">
            <v>75</v>
          </cell>
          <cell r="J73" t="str">
            <v xml:space="preserve">Paris </v>
          </cell>
          <cell r="K73" t="str">
            <v>Ile-de-France</v>
          </cell>
          <cell r="L73" t="str">
            <v>Ile-de-France</v>
          </cell>
          <cell r="M73" t="str">
            <v>Paris</v>
          </cell>
          <cell r="N73" t="str">
            <v>C</v>
          </cell>
        </row>
        <row r="74">
          <cell r="I74">
            <v>62</v>
          </cell>
          <cell r="J74" t="str">
            <v xml:space="preserve">Pas-de-Calais </v>
          </cell>
          <cell r="K74" t="str">
            <v>Hauts-de-France</v>
          </cell>
          <cell r="L74" t="str">
            <v>Nord-Pas-de-Calais</v>
          </cell>
          <cell r="M74" t="str">
            <v>Lille</v>
          </cell>
          <cell r="N74" t="str">
            <v>B</v>
          </cell>
        </row>
        <row r="75">
          <cell r="I75">
            <v>63</v>
          </cell>
          <cell r="J75" t="str">
            <v xml:space="preserve">Puy-de-Dôme </v>
          </cell>
          <cell r="K75" t="str">
            <v>Auvergne-Rhône-Alpes</v>
          </cell>
          <cell r="L75" t="str">
            <v>Auvergne</v>
          </cell>
          <cell r="M75" t="str">
            <v>Clermont-Ferrand</v>
          </cell>
          <cell r="N75" t="str">
            <v>A</v>
          </cell>
        </row>
        <row r="76">
          <cell r="I76">
            <v>64</v>
          </cell>
          <cell r="J76" t="str">
            <v xml:space="preserve">Pyrénées-Atlantiques </v>
          </cell>
          <cell r="K76" t="str">
            <v>Nouvelle Aquitaine</v>
          </cell>
          <cell r="L76" t="str">
            <v>Aquitaine</v>
          </cell>
          <cell r="M76" t="str">
            <v>Bordeaux</v>
          </cell>
          <cell r="N76" t="str">
            <v>A</v>
          </cell>
        </row>
        <row r="77">
          <cell r="I77">
            <v>66</v>
          </cell>
          <cell r="J77" t="str">
            <v xml:space="preserve">Pyrénées-Orientales </v>
          </cell>
          <cell r="K77" t="str">
            <v>Occitanie</v>
          </cell>
          <cell r="L77" t="str">
            <v>Languedoc-Roussillon</v>
          </cell>
          <cell r="M77" t="str">
            <v>Montpellier</v>
          </cell>
          <cell r="N77" t="str">
            <v>C</v>
          </cell>
        </row>
        <row r="78">
          <cell r="I78">
            <v>69</v>
          </cell>
          <cell r="J78" t="str">
            <v xml:space="preserve">Rhône </v>
          </cell>
          <cell r="K78" t="str">
            <v>Auvergne-Rhône-Alpes</v>
          </cell>
          <cell r="L78" t="str">
            <v>Rhône-Alpes</v>
          </cell>
          <cell r="M78" t="str">
            <v>Lyon</v>
          </cell>
          <cell r="N78" t="str">
            <v>A</v>
          </cell>
        </row>
        <row r="79">
          <cell r="I79">
            <v>71</v>
          </cell>
          <cell r="J79" t="str">
            <v xml:space="preserve">Saône-et-Loire </v>
          </cell>
          <cell r="K79" t="str">
            <v>Bourgogne-Franche-Comté</v>
          </cell>
          <cell r="L79" t="str">
            <v>Bourgogne</v>
          </cell>
          <cell r="M79" t="str">
            <v>Dijon</v>
          </cell>
          <cell r="N79" t="str">
            <v>A</v>
          </cell>
        </row>
        <row r="80">
          <cell r="I80">
            <v>72</v>
          </cell>
          <cell r="J80" t="str">
            <v xml:space="preserve">Sarthe </v>
          </cell>
          <cell r="K80" t="str">
            <v>Pays de la Loire</v>
          </cell>
          <cell r="L80" t="str">
            <v>Pays de la Loire</v>
          </cell>
          <cell r="M80" t="str">
            <v>Nantes</v>
          </cell>
          <cell r="N80" t="str">
            <v>B</v>
          </cell>
        </row>
        <row r="81">
          <cell r="I81">
            <v>73</v>
          </cell>
          <cell r="J81" t="str">
            <v xml:space="preserve">Savoie </v>
          </cell>
          <cell r="K81" t="str">
            <v>Auvergne-Rhône-Alpes</v>
          </cell>
          <cell r="L81" t="str">
            <v>Rhône-Alpes</v>
          </cell>
          <cell r="M81" t="str">
            <v>Grenoble</v>
          </cell>
          <cell r="N81" t="str">
            <v>A</v>
          </cell>
        </row>
        <row r="82">
          <cell r="I82">
            <v>77</v>
          </cell>
          <cell r="J82" t="str">
            <v xml:space="preserve">Seine-et-Marne </v>
          </cell>
          <cell r="K82" t="str">
            <v>Ile-de-France</v>
          </cell>
          <cell r="L82" t="str">
            <v>Ile-de-France</v>
          </cell>
          <cell r="M82" t="str">
            <v>Créteil</v>
          </cell>
          <cell r="N82" t="str">
            <v>C</v>
          </cell>
        </row>
        <row r="83">
          <cell r="I83">
            <v>76</v>
          </cell>
          <cell r="J83" t="str">
            <v xml:space="preserve">Seine-Maritime </v>
          </cell>
          <cell r="K83" t="str">
            <v>Normandie</v>
          </cell>
          <cell r="L83" t="str">
            <v>Haute-Normandie</v>
          </cell>
          <cell r="M83" t="str">
            <v>Rouen</v>
          </cell>
          <cell r="N83" t="str">
            <v>B</v>
          </cell>
        </row>
        <row r="84">
          <cell r="I84">
            <v>93</v>
          </cell>
          <cell r="J84" t="str">
            <v xml:space="preserve">Seine-Saint-Denis </v>
          </cell>
          <cell r="K84" t="str">
            <v>Ile-de-France</v>
          </cell>
          <cell r="L84" t="str">
            <v>Ile-de-France</v>
          </cell>
          <cell r="M84" t="str">
            <v>Créteil</v>
          </cell>
          <cell r="N84" t="str">
            <v>C</v>
          </cell>
        </row>
        <row r="85">
          <cell r="I85">
            <v>80</v>
          </cell>
          <cell r="J85" t="str">
            <v xml:space="preserve">Somme </v>
          </cell>
          <cell r="K85" t="str">
            <v>Hauts-de-France</v>
          </cell>
          <cell r="L85" t="str">
            <v>Picardie</v>
          </cell>
          <cell r="M85" t="str">
            <v>Amiens</v>
          </cell>
          <cell r="N85" t="str">
            <v>B</v>
          </cell>
        </row>
        <row r="86">
          <cell r="I86">
            <v>81</v>
          </cell>
          <cell r="J86" t="str">
            <v xml:space="preserve">Tarn </v>
          </cell>
          <cell r="K86" t="str">
            <v>Occitanie</v>
          </cell>
          <cell r="L86" t="str">
            <v>Midi-Pyrénées</v>
          </cell>
          <cell r="M86" t="str">
            <v>Toulouse</v>
          </cell>
          <cell r="N86" t="str">
            <v>C</v>
          </cell>
        </row>
        <row r="87">
          <cell r="I87">
            <v>82</v>
          </cell>
          <cell r="J87" t="str">
            <v xml:space="preserve">Tarn-et-Garonne </v>
          </cell>
          <cell r="K87" t="str">
            <v>Occitanie</v>
          </cell>
          <cell r="L87" t="str">
            <v>Midi-Pyrénées</v>
          </cell>
          <cell r="M87" t="str">
            <v>Toulouse</v>
          </cell>
          <cell r="N87" t="str">
            <v>C</v>
          </cell>
        </row>
        <row r="88">
          <cell r="I88">
            <v>90</v>
          </cell>
          <cell r="J88" t="str">
            <v xml:space="preserve">Territoire-de-Belfort </v>
          </cell>
          <cell r="K88" t="str">
            <v>Bourgogne-Franche-Comté</v>
          </cell>
          <cell r="L88" t="str">
            <v>Franche-Comté</v>
          </cell>
          <cell r="M88" t="str">
            <v>Besançon</v>
          </cell>
          <cell r="N88" t="str">
            <v>A</v>
          </cell>
        </row>
        <row r="89">
          <cell r="I89">
            <v>95</v>
          </cell>
          <cell r="J89" t="str">
            <v xml:space="preserve">Val-d'Oise </v>
          </cell>
          <cell r="K89" t="str">
            <v>Ile-de-France</v>
          </cell>
          <cell r="L89" t="str">
            <v>Ile-de-France</v>
          </cell>
          <cell r="M89" t="str">
            <v>Versailles</v>
          </cell>
          <cell r="N89" t="str">
            <v>C</v>
          </cell>
        </row>
        <row r="90">
          <cell r="I90">
            <v>94</v>
          </cell>
          <cell r="J90" t="str">
            <v xml:space="preserve">Val-de-Marne </v>
          </cell>
          <cell r="K90" t="str">
            <v>Ile-de-France</v>
          </cell>
          <cell r="L90" t="str">
            <v>Ile-de-France</v>
          </cell>
          <cell r="M90" t="str">
            <v>Créteil</v>
          </cell>
          <cell r="N90" t="str">
            <v>C</v>
          </cell>
        </row>
        <row r="91">
          <cell r="I91">
            <v>83</v>
          </cell>
          <cell r="J91" t="str">
            <v xml:space="preserve">Var </v>
          </cell>
          <cell r="K91" t="str">
            <v>Provence-Alpes-Côte d'Azur</v>
          </cell>
          <cell r="L91" t="str">
            <v>Provence-Alpes-Côte d'Azur</v>
          </cell>
          <cell r="M91" t="str">
            <v>Nice</v>
          </cell>
          <cell r="N91" t="str">
            <v>B</v>
          </cell>
        </row>
        <row r="92">
          <cell r="I92">
            <v>84</v>
          </cell>
          <cell r="J92" t="str">
            <v xml:space="preserve">Vaucluse </v>
          </cell>
          <cell r="K92" t="str">
            <v>Provence-Alpes-Côte d'Azur</v>
          </cell>
          <cell r="L92" t="str">
            <v>Provence-Alpes-Côte d'Azur</v>
          </cell>
          <cell r="M92" t="str">
            <v>Aix-Marseille</v>
          </cell>
          <cell r="N92" t="str">
            <v>B</v>
          </cell>
        </row>
        <row r="93">
          <cell r="I93">
            <v>85</v>
          </cell>
          <cell r="J93" t="str">
            <v xml:space="preserve">Vendée </v>
          </cell>
          <cell r="K93" t="str">
            <v>Pays de la Loire</v>
          </cell>
          <cell r="L93" t="str">
            <v>Pays de la Loire</v>
          </cell>
          <cell r="M93" t="str">
            <v>Nantes</v>
          </cell>
          <cell r="N93" t="str">
            <v>B</v>
          </cell>
        </row>
        <row r="94">
          <cell r="I94">
            <v>86</v>
          </cell>
          <cell r="J94" t="str">
            <v xml:space="preserve">Vienne </v>
          </cell>
          <cell r="K94" t="str">
            <v>Nouvelle Aquitaine</v>
          </cell>
          <cell r="L94" t="str">
            <v>Poitou-Charentes</v>
          </cell>
          <cell r="M94" t="str">
            <v>Poitiers</v>
          </cell>
          <cell r="N94" t="str">
            <v>A</v>
          </cell>
        </row>
        <row r="95">
          <cell r="I95">
            <v>88</v>
          </cell>
          <cell r="J95" t="str">
            <v xml:space="preserve">Vosges </v>
          </cell>
          <cell r="K95" t="str">
            <v>Grand-Est</v>
          </cell>
          <cell r="L95" t="str">
            <v>Lorraine</v>
          </cell>
          <cell r="M95" t="str">
            <v>Nancy-Metz</v>
          </cell>
          <cell r="N95" t="str">
            <v>B</v>
          </cell>
        </row>
        <row r="96">
          <cell r="I96">
            <v>89</v>
          </cell>
          <cell r="J96" t="str">
            <v xml:space="preserve">Yonne </v>
          </cell>
          <cell r="K96" t="str">
            <v>Bourgogne-Franche-Comté</v>
          </cell>
          <cell r="L96" t="str">
            <v>Bourgogne</v>
          </cell>
          <cell r="M96" t="str">
            <v>Dijon</v>
          </cell>
          <cell r="N96" t="str">
            <v>A</v>
          </cell>
        </row>
        <row r="97">
          <cell r="I97">
            <v>78</v>
          </cell>
          <cell r="J97" t="str">
            <v xml:space="preserve">Yvelines </v>
          </cell>
          <cell r="K97" t="str">
            <v>Ile-de-France</v>
          </cell>
          <cell r="L97" t="str">
            <v>Ile-de-France</v>
          </cell>
          <cell r="M97" t="str">
            <v>Versailles</v>
          </cell>
          <cell r="N97" t="str">
            <v>C</v>
          </cell>
        </row>
        <row r="98">
          <cell r="I98">
            <v>971</v>
          </cell>
          <cell r="J98" t="str">
            <v>Guadeloupe</v>
          </cell>
          <cell r="K98" t="str">
            <v>Guadeloupe</v>
          </cell>
          <cell r="L98" t="str">
            <v>Guadeloupe</v>
          </cell>
          <cell r="M98" t="str">
            <v>Guadeloupe</v>
          </cell>
          <cell r="N98" t="str">
            <v>O</v>
          </cell>
        </row>
        <row r="99">
          <cell r="I99">
            <v>973</v>
          </cell>
          <cell r="J99" t="str">
            <v>Guyane</v>
          </cell>
          <cell r="K99" t="str">
            <v>Guyane</v>
          </cell>
          <cell r="L99" t="str">
            <v>Guyane</v>
          </cell>
          <cell r="M99" t="str">
            <v>Guyane</v>
          </cell>
          <cell r="N99" t="str">
            <v>O</v>
          </cell>
        </row>
        <row r="100">
          <cell r="I100">
            <v>974</v>
          </cell>
          <cell r="J100" t="str">
            <v>La Réunion</v>
          </cell>
          <cell r="K100" t="str">
            <v>La Réunion</v>
          </cell>
          <cell r="L100" t="str">
            <v>La Réunion</v>
          </cell>
          <cell r="M100" t="str">
            <v>Réunion</v>
          </cell>
          <cell r="N100" t="str">
            <v>O</v>
          </cell>
        </row>
        <row r="101">
          <cell r="I101">
            <v>972</v>
          </cell>
          <cell r="J101" t="str">
            <v>Martinique</v>
          </cell>
          <cell r="K101" t="str">
            <v>Martinique</v>
          </cell>
          <cell r="L101" t="str">
            <v>Martinique</v>
          </cell>
          <cell r="M101" t="str">
            <v>Martinique</v>
          </cell>
          <cell r="N101" t="str">
            <v>O</v>
          </cell>
        </row>
        <row r="102">
          <cell r="I102">
            <v>976</v>
          </cell>
          <cell r="J102" t="str">
            <v>Mayotte</v>
          </cell>
          <cell r="K102" t="str">
            <v>Mayotte</v>
          </cell>
          <cell r="L102" t="str">
            <v>Mayotte</v>
          </cell>
          <cell r="M102" t="str">
            <v>Mayotte</v>
          </cell>
          <cell r="N102" t="str">
            <v>O</v>
          </cell>
        </row>
        <row r="103">
          <cell r="I103">
            <v>988</v>
          </cell>
          <cell r="J103" t="str">
            <v>Nouvelle-Calédonie</v>
          </cell>
          <cell r="K103" t="str">
            <v>Nouvelle-Calédonie</v>
          </cell>
          <cell r="L103" t="str">
            <v>Nouvelle-Calédonie</v>
          </cell>
          <cell r="M103" t="str">
            <v>Nouvelle-Calédonie</v>
          </cell>
          <cell r="N103" t="str">
            <v>O</v>
          </cell>
        </row>
        <row r="104">
          <cell r="I104">
            <v>98</v>
          </cell>
          <cell r="J104" t="str">
            <v>Polynésie française</v>
          </cell>
          <cell r="K104" t="str">
            <v>Polynésie française</v>
          </cell>
          <cell r="L104" t="str">
            <v>Polynésie française</v>
          </cell>
          <cell r="M104" t="str">
            <v>Polynésie française</v>
          </cell>
          <cell r="N104" t="str">
            <v>O</v>
          </cell>
        </row>
        <row r="105">
          <cell r="I105">
            <v>975</v>
          </cell>
          <cell r="J105" t="str">
            <v>Saint Pierre-et-Miquelon</v>
          </cell>
          <cell r="K105" t="str">
            <v>Saint Pierre-et-Miquelon</v>
          </cell>
          <cell r="L105" t="str">
            <v>Saint Pierre-et-Miquelon</v>
          </cell>
          <cell r="M105" t="str">
            <v>Saint Pierre-et-Miquelon</v>
          </cell>
          <cell r="N105" t="str">
            <v>O</v>
          </cell>
        </row>
        <row r="106">
          <cell r="I106">
            <v>977</v>
          </cell>
          <cell r="J106" t="str">
            <v>Saint-Barthélémy</v>
          </cell>
          <cell r="K106" t="str">
            <v>Saint-Barthélémy</v>
          </cell>
          <cell r="L106" t="str">
            <v>Saint-Barthélémy</v>
          </cell>
          <cell r="M106" t="str">
            <v>Guadeloupe</v>
          </cell>
          <cell r="N106" t="str">
            <v>O</v>
          </cell>
        </row>
        <row r="107">
          <cell r="I107">
            <v>978</v>
          </cell>
          <cell r="J107" t="str">
            <v>Saint-Martin</v>
          </cell>
          <cell r="K107" t="str">
            <v>Saint-Martin</v>
          </cell>
          <cell r="L107" t="str">
            <v>Saint-Martin</v>
          </cell>
          <cell r="M107" t="str">
            <v>Guadeloupe</v>
          </cell>
          <cell r="N107" t="str">
            <v>O</v>
          </cell>
        </row>
        <row r="108">
          <cell r="I108">
            <v>986</v>
          </cell>
          <cell r="J108" t="str">
            <v>Wallis-et-Futuna</v>
          </cell>
          <cell r="K108" t="str">
            <v>Wallis-et-Futuna</v>
          </cell>
          <cell r="L108" t="str">
            <v>Wallis-et-Futuna</v>
          </cell>
          <cell r="M108" t="str">
            <v>Wallis-et-Futuna</v>
          </cell>
          <cell r="N108" t="str">
            <v>O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id="1" name="Table1" displayName="Table1" ref="A2:AL4" totalsRowShown="0" headerRowDxfId="7" headerRowBorderDxfId="6" tableBorderDxfId="5">
  <autoFilter ref="A2:AL4"/>
  <tableColumns count="38">
    <tableColumn id="1" name="Date d'actualisation"/>
    <tableColumn id="2" name="Nom organisme"/>
    <tableColumn id="3" name="Mot Clé 1"/>
    <tableColumn id="4" name="Mot clé 2"/>
    <tableColumn id="5" name="Mot clé thématique"/>
    <tableColumn id="6" name="Etat des rapports"/>
    <tableColumn id="7" name="Relais d'informations"/>
    <tableColumn id="8" name="Formule"/>
    <tableColumn id="9" name="Avant nom"/>
    <tableColumn id="10" name="Prénom"/>
    <tableColumn id="11" name="NOM"/>
    <tableColumn id="12" name="Fonction 1 (fonction pour mailing)"/>
    <tableColumn id="13" name="Fonction 2 (détails)"/>
    <tableColumn id="14" name="Commentaires divers"/>
    <tableColumn id="15" name="Pas de routage papier"/>
    <tableColumn id="16" name="Adresse"/>
    <tableColumn id="17" name="BP"/>
    <tableColumn id="18" name="CP"/>
    <tableColumn id="19" name="VILLE"/>
    <tableColumn id="20" name="Indicatif" dataDxfId="0">
      <calculatedColumnFormula>IF(R3&lt;10000,VALUE(LEFT(R3,1)),IF(R3&gt;=97000,VALUE(LEFT(R3,3)),VALUE(LEFT(R3,2))))</calculatedColumnFormula>
    </tableColumn>
    <tableColumn id="21" name="DPT" dataDxfId="4">
      <calculatedColumnFormula>VLOOKUP(T3,[1]Liste!$I$2:$N$108,2,FALSE)</calculatedColumnFormula>
    </tableColumn>
    <tableColumn id="22" name="REGION" dataDxfId="3">
      <calculatedColumnFormula>VLOOKUP(U3,[1]Liste!$J$2:$N$108,2,FALSE)</calculatedColumnFormula>
    </tableColumn>
    <tableColumn id="23" name="ACADEMIE" dataDxfId="2">
      <calculatedColumnFormula>VLOOKUP($U3,[1]Liste!$J$2:$N$108,4,FALSE)</calculatedColumnFormula>
    </tableColumn>
    <tableColumn id="24" name="Zones vacances" dataDxfId="1">
      <calculatedColumnFormula>VLOOKUP($U3,[1]Liste!$J$2:$N$108,5,FALSE)</calculatedColumnFormula>
    </tableColumn>
    <tableColumn id="25" name="PAYS"/>
    <tableColumn id="26" name="Contact d'ampleur nationale"/>
    <tableColumn id="27" name="Tel"/>
    <tableColumn id="28" name="Tel perso"/>
    <tableColumn id="29" name="Fax"/>
    <tableColumn id="30" name="E-mail"/>
    <tableColumn id="31" name="E-mail2"/>
    <tableColumn id="32" name="E-mail3"/>
    <tableColumn id="33" name="Problème d'adresse e-mail"/>
    <tableColumn id="34" name="Site internet"/>
    <tableColumn id="35" name="Métropole"/>
    <tableColumn id="36" name="EE"/>
    <tableColumn id="37" name="JRE"/>
    <tableColumn id="38" name="SJWP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"/>
  <sheetViews>
    <sheetView tabSelected="1" workbookViewId="0">
      <selection activeCell="R3" sqref="R3"/>
    </sheetView>
  </sheetViews>
  <sheetFormatPr defaultColWidth="11" defaultRowHeight="15.75" x14ac:dyDescent="0.25"/>
  <cols>
    <col min="1" max="1" width="20.375" customWidth="1"/>
    <col min="2" max="2" width="17" customWidth="1"/>
    <col min="3" max="3" width="11.625" hidden="1" customWidth="1"/>
    <col min="4" max="4" width="11.5" hidden="1" customWidth="1"/>
    <col min="5" max="5" width="20.125" hidden="1" customWidth="1"/>
    <col min="6" max="6" width="18" hidden="1" customWidth="1"/>
    <col min="7" max="7" width="21.375" hidden="1" customWidth="1"/>
    <col min="8" max="8" width="0" hidden="1" customWidth="1"/>
    <col min="9" max="9" width="12.875" hidden="1" customWidth="1"/>
    <col min="10" max="11" width="0" hidden="1" customWidth="1"/>
    <col min="12" max="12" width="32" hidden="1" customWidth="1"/>
    <col min="13" max="13" width="19.625" hidden="1" customWidth="1"/>
    <col min="14" max="14" width="21.375" hidden="1" customWidth="1"/>
    <col min="15" max="15" width="21.875" hidden="1" customWidth="1"/>
    <col min="16" max="17" width="0" hidden="1" customWidth="1"/>
    <col min="23" max="23" width="12.625" customWidth="1"/>
    <col min="24" max="24" width="16.625" customWidth="1"/>
    <col min="25" max="25" width="0" hidden="1" customWidth="1"/>
    <col min="26" max="26" width="27.5" hidden="1" customWidth="1"/>
    <col min="27" max="27" width="0" hidden="1" customWidth="1"/>
    <col min="28" max="28" width="11.375" hidden="1" customWidth="1"/>
    <col min="29" max="32" width="0" hidden="1" customWidth="1"/>
    <col min="33" max="33" width="25.875" hidden="1" customWidth="1"/>
    <col min="34" max="34" width="14" hidden="1" customWidth="1"/>
    <col min="35" max="35" width="12.625" hidden="1" customWidth="1"/>
    <col min="36" max="38" width="0" hidden="1" customWidth="1"/>
  </cols>
  <sheetData>
    <row r="1" spans="1:38" s="2" customFormat="1" ht="5.0999999999999996" customHeight="1" x14ac:dyDescent="0.25">
      <c r="A1" s="1"/>
      <c r="R1" s="3"/>
      <c r="T1" s="4"/>
      <c r="AA1" s="5"/>
    </row>
    <row r="2" spans="1:38" s="6" customFormat="1" ht="51.95" customHeight="1" x14ac:dyDescent="0.25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  <c r="R2" s="16" t="s">
        <v>17</v>
      </c>
      <c r="S2" s="15" t="s">
        <v>18</v>
      </c>
      <c r="T2" s="17" t="s">
        <v>19</v>
      </c>
      <c r="U2" s="18" t="s">
        <v>20</v>
      </c>
      <c r="V2" s="18" t="s">
        <v>21</v>
      </c>
      <c r="W2" s="18" t="s">
        <v>22</v>
      </c>
      <c r="X2" s="18" t="s">
        <v>23</v>
      </c>
      <c r="Y2" s="15" t="s">
        <v>24</v>
      </c>
      <c r="Z2" s="15" t="s">
        <v>25</v>
      </c>
      <c r="AA2" s="19" t="s">
        <v>26</v>
      </c>
      <c r="AB2" s="15" t="s">
        <v>27</v>
      </c>
      <c r="AC2" s="15" t="s">
        <v>28</v>
      </c>
      <c r="AD2" s="15" t="s">
        <v>29</v>
      </c>
      <c r="AE2" s="15" t="s">
        <v>30</v>
      </c>
      <c r="AF2" s="15" t="s">
        <v>31</v>
      </c>
      <c r="AG2" s="15" t="s">
        <v>32</v>
      </c>
      <c r="AH2" s="15" t="s">
        <v>33</v>
      </c>
      <c r="AI2" s="15" t="s">
        <v>34</v>
      </c>
      <c r="AJ2" s="15" t="s">
        <v>35</v>
      </c>
      <c r="AK2" s="15" t="s">
        <v>36</v>
      </c>
      <c r="AL2" s="15" t="s">
        <v>37</v>
      </c>
    </row>
    <row r="3" spans="1:38" s="7" customFormat="1" ht="30.95" customHeight="1" x14ac:dyDescent="0.25">
      <c r="A3" s="8" t="s">
        <v>38</v>
      </c>
      <c r="B3" s="9"/>
      <c r="C3" s="9" t="s">
        <v>39</v>
      </c>
      <c r="D3" s="9" t="s">
        <v>41</v>
      </c>
      <c r="E3" s="9"/>
      <c r="F3" s="9"/>
      <c r="G3" s="9"/>
      <c r="H3" s="9" t="s">
        <v>42</v>
      </c>
      <c r="I3" s="9"/>
      <c r="J3" s="9"/>
      <c r="K3" s="9"/>
      <c r="L3" s="9" t="s">
        <v>40</v>
      </c>
      <c r="M3" s="9"/>
      <c r="N3" s="9"/>
      <c r="O3" s="9"/>
      <c r="P3" s="9"/>
      <c r="Q3" s="9"/>
      <c r="R3" s="10">
        <v>1000</v>
      </c>
      <c r="S3" s="9" t="s">
        <v>43</v>
      </c>
      <c r="T3" s="20">
        <f t="shared" ref="T3:T4" si="0">IF(R3&lt;10000,VALUE(LEFT(R3,1)),IF(R3&gt;=97000,VALUE(LEFT(R3,3)),VALUE(LEFT(R3,2))))</f>
        <v>1</v>
      </c>
      <c r="U3" s="11" t="str">
        <f>VLOOKUP(T3,[1]Liste!$I$2:$N$108,2,FALSE)</f>
        <v xml:space="preserve">Ain </v>
      </c>
      <c r="V3" s="11" t="str">
        <f>VLOOKUP(U3,[1]Liste!$J$2:$N$108,2,FALSE)</f>
        <v>Auvergne-Rhône-Alpes</v>
      </c>
      <c r="W3" s="11" t="str">
        <f>VLOOKUP($U3,[1]Liste!$J$2:$N$108,4,FALSE)</f>
        <v>Lyon</v>
      </c>
      <c r="X3" s="11" t="str">
        <f>VLOOKUP($U3,[1]Liste!$J$2:$N$108,5,FALSE)</f>
        <v>A</v>
      </c>
      <c r="Y3" s="9"/>
      <c r="Z3" s="9"/>
      <c r="AA3" s="12"/>
      <c r="AB3" s="9"/>
      <c r="AC3" s="9"/>
      <c r="AD3" s="9"/>
      <c r="AE3" s="9"/>
      <c r="AF3" s="9"/>
      <c r="AG3" s="9"/>
      <c r="AH3" s="9"/>
      <c r="AI3" s="13"/>
    </row>
    <row r="4" spans="1:38" ht="30.95" customHeight="1" x14ac:dyDescent="0.25">
      <c r="A4" t="s">
        <v>44</v>
      </c>
      <c r="R4">
        <v>74550</v>
      </c>
      <c r="S4" t="s">
        <v>45</v>
      </c>
      <c r="T4" s="20">
        <f t="shared" si="0"/>
        <v>74</v>
      </c>
      <c r="U4" s="11" t="str">
        <f>VLOOKUP(T4,[1]Liste!$I$2:$N$108,2,FALSE)</f>
        <v xml:space="preserve">Haute-Savoie </v>
      </c>
      <c r="V4" s="11" t="str">
        <f>VLOOKUP(U4,[1]Liste!$J$2:$N$108,2,FALSE)</f>
        <v>Auvergne-Rhône-Alpes</v>
      </c>
      <c r="W4" s="11" t="str">
        <f>VLOOKUP($U4,[1]Liste!$J$2:$N$108,4,FALSE)</f>
        <v>Grenoble</v>
      </c>
      <c r="X4" s="11" t="str">
        <f>VLOOKUP($U4,[1]Liste!$J$2:$N$108,5,FALSE)</f>
        <v>A</v>
      </c>
    </row>
  </sheetData>
  <pageMargins left="0.75" right="0.75" top="1" bottom="1" header="0.5" footer="0.5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'C:\Volumes\Serveur EE\_FRANCOIS\Fichier contacts\[Contacts influents avec Macro.xlsx]Liste'!#REF!</xm:f>
          </x14:formula1>
          <xm:sqref>U1:U2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</dc:creator>
  <cp:lastModifiedBy>Matthieu</cp:lastModifiedBy>
  <dcterms:created xsi:type="dcterms:W3CDTF">2016-12-14T13:17:11Z</dcterms:created>
  <dcterms:modified xsi:type="dcterms:W3CDTF">2016-12-14T16:24:46Z</dcterms:modified>
</cp:coreProperties>
</file>