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filterPrivacy="1" codeName="ThisWorkbook"/>
  <bookViews>
    <workbookView xWindow="0" yWindow="0" windowWidth="20490" windowHeight="7230" activeTab="1"/>
  </bookViews>
  <sheets>
    <sheet name="Journal de formation" sheetId="3" r:id="rId1"/>
    <sheet name="Suivi de formation" sheetId="7" r:id="rId2"/>
  </sheets>
  <definedNames>
    <definedName name="Cours" localSheetId="1">#REF!</definedName>
    <definedName name="Cours">#REF!</definedName>
    <definedName name="Employés" localSheetId="1">tblInfosemployé25[MATRICULE]</definedName>
    <definedName name="Employés">#REF!</definedName>
    <definedName name="ListeFormations">#REF!</definedName>
    <definedName name="_xlnm.Print_Area" localSheetId="0">'Journal de formation'!$B:$G</definedName>
    <definedName name="_xlnm.Print_Area" localSheetId="1">'Suivi de formation'!$B:$C</definedName>
    <definedName name="_xlnm.Print_Titles" localSheetId="0">'Journal de formation'!$5:$5</definedName>
    <definedName name="_xlnm.Print_Titles" localSheetId="1">'Suivi de formation'!$3:$3</definedName>
  </definedNames>
  <calcPr calcId="162913"/>
</workbook>
</file>

<file path=xl/calcChain.xml><?xml version="1.0" encoding="utf-8"?>
<calcChain xmlns="http://schemas.openxmlformats.org/spreadsheetml/2006/main">
  <c r="L4" i="7" l="1"/>
  <c r="M4" i="7"/>
  <c r="N4" i="7"/>
  <c r="O4" i="7"/>
  <c r="P4" i="7"/>
  <c r="G6" i="3" l="1"/>
  <c r="G10" i="3"/>
  <c r="G8" i="3"/>
  <c r="G7" i="3"/>
  <c r="G9" i="3"/>
  <c r="C1" i="3" l="1"/>
</calcChain>
</file>

<file path=xl/sharedStrings.xml><?xml version="1.0" encoding="utf-8"?>
<sst xmlns="http://schemas.openxmlformats.org/spreadsheetml/2006/main" count="31" uniqueCount="21">
  <si>
    <t>DATE DE LA FORMATION</t>
  </si>
  <si>
    <t>JOURNAL DE FORMATION</t>
  </si>
  <si>
    <t xml:space="preserve">NOM
</t>
  </si>
  <si>
    <t>FORMATION SUIVIE</t>
  </si>
  <si>
    <t>DATE DE RENOUVELLEMENT</t>
  </si>
  <si>
    <t>SUIVI DE FORMATION</t>
  </si>
  <si>
    <t>Aujourd'hui :</t>
  </si>
  <si>
    <t xml:space="preserve">NOM </t>
  </si>
  <si>
    <t>X</t>
  </si>
  <si>
    <t>DUREE DE VALIDITE</t>
  </si>
  <si>
    <t>MATRICULE</t>
  </si>
  <si>
    <t>aaaa</t>
  </si>
  <si>
    <t>bbbb</t>
  </si>
  <si>
    <t>cccc</t>
  </si>
  <si>
    <t>dddd</t>
  </si>
  <si>
    <t>eeee</t>
  </si>
  <si>
    <t>1111</t>
  </si>
  <si>
    <t>2222</t>
  </si>
  <si>
    <t>3333</t>
  </si>
  <si>
    <t>4444</t>
  </si>
  <si>
    <t>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</si>
</sst>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9"/>
      <color theme="1" tint="0.499984740745262"/>
      <name val="Century Gothic"/>
      <family val="2"/>
      <scheme val="major"/>
    </font>
    <font>
      <sz val="28"/>
      <color theme="0" tint="-0.24994659260841701"/>
      <name val="Century Gothic"/>
      <family val="2"/>
      <scheme val="major"/>
    </font>
    <font>
      <b/>
      <sz val="11"/>
      <color theme="1" tint="0.34998626667073579"/>
      <name val="Century Gothic"/>
      <family val="2"/>
      <scheme val="minor"/>
    </font>
    <font>
      <sz val="10"/>
      <name val="Arial"/>
      <family val="2"/>
    </font>
    <font>
      <sz val="9"/>
      <color theme="1" tint="0.499984740745262"/>
      <name val="Century Gothic"/>
      <family val="2"/>
      <scheme val="minor"/>
    </font>
    <font>
      <sz val="8"/>
      <name val="Arial"/>
      <family val="2"/>
    </font>
    <font>
      <u val="double"/>
      <sz val="28"/>
      <color theme="0" tint="-0.14999847407452621"/>
      <name val="Century Gothic"/>
      <family val="2"/>
      <scheme val="major"/>
    </font>
    <font>
      <sz val="11"/>
      <color theme="1" tint="0.499984740745262"/>
      <name val="Century Gothic"/>
      <family val="2"/>
      <scheme val="major"/>
    </font>
    <font>
      <sz val="9"/>
      <color theme="1" tint="0.499984740745262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theme="0" tint="-0.14996795556505021"/>
      </bottom>
      <diagonal/>
    </border>
    <border>
      <left/>
      <right/>
      <top/>
      <bottom style="dashDotDot">
        <color theme="0" tint="-0.499984740745262"/>
      </bottom>
      <diagonal/>
    </border>
    <border>
      <left style="double">
        <color theme="4" tint="-0.499984740745262"/>
      </left>
      <right/>
      <top/>
      <bottom/>
      <diagonal/>
    </border>
    <border>
      <left style="double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hair">
        <color theme="4" tint="-0.499984740745262"/>
      </right>
      <top/>
      <bottom/>
      <diagonal/>
    </border>
  </borders>
  <cellStyleXfs count="5">
    <xf numFmtId="0" fontId="0" fillId="0" borderId="0">
      <alignment vertical="center"/>
    </xf>
    <xf numFmtId="0" fontId="1" fillId="0" borderId="1" applyNumberFormat="0" applyProtection="0">
      <alignment vertical="center"/>
    </xf>
    <xf numFmtId="0" fontId="2" fillId="0" borderId="0" applyNumberFormat="0" applyFill="0" applyAlignment="0" applyProtection="0"/>
    <xf numFmtId="0" fontId="3" fillId="0" borderId="0"/>
    <xf numFmtId="9" fontId="8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14" fontId="0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2" applyFill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9" fontId="0" fillId="0" borderId="0" xfId="4" applyFont="1" applyAlignment="1">
      <alignment vertical="center"/>
    </xf>
    <xf numFmtId="0" fontId="0" fillId="2" borderId="0" xfId="0" applyFill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Normal 2" xfId="3"/>
    <cellStyle name="Percent" xfId="4" builtinId="5"/>
  </cellStyles>
  <dxfs count="48">
    <dxf>
      <fill>
        <patternFill patternType="lightUp">
          <fgColor rgb="FFFF0000"/>
        </patternFill>
      </fill>
    </dxf>
    <dxf>
      <fill>
        <patternFill patternType="lightUp">
          <fgColor rgb="FFFF0000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hair">
          <color theme="4" tint="-0.499984740745262"/>
        </left>
        <right style="hair">
          <color theme="4" tint="-0.499984740745262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hair">
          <color theme="4" tint="-0.499984740745262"/>
        </left>
        <right style="hair">
          <color theme="4" tint="-0.499984740745262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hair">
          <color theme="4" tint="-0.499984740745262"/>
        </left>
        <right style="hair">
          <color theme="4" tint="-0.499984740745262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hair">
          <color theme="4" tint="-0.499984740745262"/>
        </left>
        <right style="hair">
          <color theme="4" tint="-0.499984740745262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77111117893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scheme val="none"/>
      </font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ajor"/>
      </font>
      <numFmt numFmtId="164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entury Gothic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mm/d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color rgb="FF9C0006"/>
      </font>
      <fill>
        <patternFill patternType="lightUp">
          <fgColor theme="4" tint="0.59996337778862885"/>
          <bgColor auto="1"/>
        </patternFill>
      </fill>
    </dxf>
    <dxf>
      <font>
        <b/>
        <i/>
        <color theme="1" tint="0.499984740745262"/>
      </font>
    </dxf>
    <dxf>
      <font>
        <color theme="1" tint="0.499984740745262"/>
      </font>
      <border>
        <bottom style="thick">
          <color theme="4"/>
        </bottom>
      </border>
    </dxf>
    <dxf>
      <font>
        <color theme="1" tint="0.499984740745262"/>
      </font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rgb="FF92D05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9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1" tint="0.24994659260841701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4" tint="-0.499984740745262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7" tint="-0.24994659260841701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sz val="11"/>
        <color theme="0" tint="-0.34998626667073579"/>
        <name val="Century Gothic"/>
        <scheme val="minor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/>
        <color theme="4"/>
        <name val="Century Gothic"/>
        <scheme val="major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8" defaultTableStyle="Employee Training Tracker - Log" defaultPivotStyle="PivotTable Style 1">
    <tableStyle name="Employee Training Tracker" pivot="0" table="0" count="10">
      <tableStyleElement type="wholeTable" dxfId="47"/>
      <tableStyleElement type="headerRow" dxfId="46"/>
    </tableStyle>
    <tableStyle name="Employee Training Tracker - Info" pivot="0" count="4">
      <tableStyleElement type="wholeTable" dxfId="45"/>
      <tableStyleElement type="headerRow" dxfId="44"/>
      <tableStyleElement type="totalRow" dxfId="43"/>
      <tableStyleElement type="firstColumn" dxfId="42"/>
    </tableStyle>
    <tableStyle name="Employee Training Tracker - Info 2" pivot="0" count="4">
      <tableStyleElement type="wholeTable" dxfId="41"/>
      <tableStyleElement type="headerRow" dxfId="40"/>
      <tableStyleElement type="totalRow" dxfId="39"/>
      <tableStyleElement type="firstColumn" dxfId="38"/>
    </tableStyle>
    <tableStyle name="Employee Training Tracker - Info 3" pivot="0" count="4">
      <tableStyleElement type="wholeTable" dxfId="37"/>
      <tableStyleElement type="headerRow" dxfId="36"/>
      <tableStyleElement type="totalRow" dxfId="35"/>
      <tableStyleElement type="firstColumn" dxfId="34"/>
    </tableStyle>
    <tableStyle name="Employee Training Tracker - Info 4" pivot="0" count="4">
      <tableStyleElement type="wholeTable" dxfId="33"/>
      <tableStyleElement type="headerRow" dxfId="32"/>
      <tableStyleElement type="totalRow" dxfId="31"/>
      <tableStyleElement type="firstColumn" dxfId="30"/>
    </tableStyle>
    <tableStyle name="Employee Training Tracker - List" pivot="0" count="4">
      <tableStyleElement type="wholeTable" dxfId="29"/>
      <tableStyleElement type="headerRow" dxfId="28"/>
      <tableStyleElement type="totalRow" dxfId="27"/>
      <tableStyleElement type="firstColumn" dxfId="26"/>
    </tableStyle>
    <tableStyle name="Employee Training Tracker - Log" pivot="0" count="4">
      <tableStyleElement type="wholeTable" dxfId="25"/>
      <tableStyleElement type="headerRow" dxfId="24"/>
      <tableStyleElement type="totalRow" dxfId="23"/>
      <tableStyleElement type="firstColumn" dxfId="22"/>
    </tableStyle>
    <tableStyle name="PivotTable Style 1" table="0" count="3">
      <tableStyleElement type="wholeTable" dxfId="21"/>
      <tableStyleElement type="headerRow" dxfId="20"/>
      <tableStyleElement type="firstColumn" dxfId="19"/>
    </tableStyle>
  </tableStyles>
  <colors>
    <mruColors>
      <color rgb="FFB9EDFF"/>
      <color rgb="FF85DFFF"/>
      <color rgb="FFFF0000"/>
      <color rgb="FFF3FC80"/>
      <color rgb="FFFFFF66"/>
      <color rgb="FFE0C1FF"/>
      <color rgb="FFCC99FF"/>
    </mruColors>
  </colors>
  <extLst>
    <ext xmlns:x14="http://schemas.microsoft.com/office/spreadsheetml/2009/9/main" uri="{46F421CA-312F-682f-3DD2-61675219B42D}">
      <x14:dxfs count="8"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ont>
            <b/>
            <i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0"/>
            <name val="Century Gothic"/>
            <scheme val="major"/>
          </font>
          <fill>
            <patternFill patternType="solid">
              <fgColor theme="4" tint="0.59999389629810485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Employee Training Tracker">
        <x14:slicerStyle name="Employee Training Track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161925</xdr:rowOff>
    </xdr:from>
    <xdr:ext cx="5391150" cy="78406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34100" y="3209925"/>
          <a:ext cx="5391150" cy="784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Quand la date de renouvellement s'affiche en rouge (quand elle est dépassée), la croix correspondante (par exemple, la personne "aaaa" a suivi la formation "3333" )dans l'onglet "Suivi de formation" doit s'afficher en rouge également.</a:t>
          </a:r>
        </a:p>
      </xdr:txBody>
    </xdr:sp>
    <xdr:clientData/>
  </xdr:oneCellAnchor>
  <xdr:twoCellAnchor>
    <xdr:from>
      <xdr:col>6</xdr:col>
      <xdr:colOff>1247775</xdr:colOff>
      <xdr:row>10</xdr:row>
      <xdr:rowOff>47625</xdr:rowOff>
    </xdr:from>
    <xdr:to>
      <xdr:col>7</xdr:col>
      <xdr:colOff>228600</xdr:colOff>
      <xdr:row>12</xdr:row>
      <xdr:rowOff>142875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7381875" y="2638425"/>
          <a:ext cx="304800" cy="552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5</xdr:row>
      <xdr:rowOff>38100</xdr:rowOff>
    </xdr:from>
    <xdr:ext cx="4985660" cy="26526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05375" y="4200525"/>
          <a:ext cx="4985660" cy="26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Cette croix, doit être rouge si la date de renouvellement est dépassée</a:t>
          </a:r>
        </a:p>
      </xdr:txBody>
    </xdr:sp>
    <xdr:clientData/>
  </xdr:oneCellAnchor>
  <xdr:twoCellAnchor>
    <xdr:from>
      <xdr:col>8</xdr:col>
      <xdr:colOff>28575</xdr:colOff>
      <xdr:row>5</xdr:row>
      <xdr:rowOff>170733</xdr:rowOff>
    </xdr:from>
    <xdr:to>
      <xdr:col>8</xdr:col>
      <xdr:colOff>314325</xdr:colOff>
      <xdr:row>5</xdr:row>
      <xdr:rowOff>180975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1"/>
        </xdr:cNvCxnSpPr>
      </xdr:nvCxnSpPr>
      <xdr:spPr>
        <a:xfrm flipH="1">
          <a:off x="4619625" y="4333158"/>
          <a:ext cx="285750" cy="102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5" name="tblJournaldeformation" displayName="tblJournaldeformation" ref="B5:G10" totalsRowShown="0" headerRowDxfId="17">
  <autoFilter ref="B5:G10"/>
  <tableColumns count="6">
    <tableColumn id="4" name="DATE DE LA FORMATION" dataDxfId="16"/>
    <tableColumn id="11" name="MATRICULE" dataDxfId="15"/>
    <tableColumn id="1" name="NOM " dataDxfId="14">
      <calculatedColumnFormula>VLOOKUP(tblJournaldeformation[[#This Row],[MATRICULE]],#REF!,2,FALSE)</calculatedColumnFormula>
    </tableColumn>
    <tableColumn id="2" name="FORMATION SUIVIE" dataDxfId="13"/>
    <tableColumn id="10" name="DUREE DE VALIDITE" dataDxfId="12"/>
    <tableColumn id="5" name="DATE DE RENOUVELLEMENT" dataDxfId="11">
      <calculatedColumnFormula>DATE(YEAR(tblJournaldeformation[[#This Row],[DATE DE LA FORMATION]])+F6,MONTH(tblJournaldeformation[[#This Row],[DATE DE LA FORMATION]]),DAY(tblJournaldeformation[[#This Row],[DATE DE LA FORMATION]]))</calculatedColumnFormula>
    </tableColumn>
  </tableColumns>
  <tableStyleInfo name="Employee Training Tracker - Log" showFirstColumn="1" showLastColumn="0" showRowStripes="1" showColumnStripes="0"/>
  <extLst>
    <ext xmlns:x14="http://schemas.microsoft.com/office/spreadsheetml/2009/9/main" uri="{504A1905-F514-4f6f-8877-14C23A59335A}">
      <x14:table altText="Training Log" altTextSummary="List of training information such as Name, Course, Instructor, Date of Training, Taken, Pass/Fail, and Notes. "/>
    </ext>
  </extLst>
</table>
</file>

<file path=xl/tables/table2.xml><?xml version="1.0" encoding="utf-8"?>
<table xmlns="http://schemas.openxmlformats.org/spreadsheetml/2006/main" id="4" name="tblInfosemployé25" displayName="tblInfosemployé25" ref="B3:H8" totalsRowShown="0" headerRowDxfId="10" dataDxfId="9">
  <autoFilter ref="B3:H8"/>
  <tableColumns count="7">
    <tableColumn id="1" name="MATRICULE" dataDxfId="8"/>
    <tableColumn id="5" name="NOM_x000a_" dataDxfId="7">
      <calculatedColumnFormula>VLOOKUP(tblInfosemployé25[[#This Row],[MATRICULE]],#REF!,2,FALSE)</calculatedColumnFormula>
    </tableColumn>
    <tableColumn id="3" name="1111" dataDxfId="6" dataCellStyle="Normal"/>
    <tableColumn id="7" name="2222" dataDxfId="5" dataCellStyle="Normal"/>
    <tableColumn id="8" name="3333" dataDxfId="4" dataCellStyle="Normal"/>
    <tableColumn id="9" name="4444" dataDxfId="3" dataCellStyle="Normal"/>
    <tableColumn id="10" name="5555" dataDxfId="2" dataCellStyle="Normal"/>
  </tableColumns>
  <tableStyleInfo name="Employee Training Tracker - Info 3" showFirstColumn="1" showLastColumn="0" showRowStripes="1" showColumnStripes="0"/>
  <extLst>
    <ext xmlns:x14="http://schemas.microsoft.com/office/spreadsheetml/2009/9/main" uri="{504A1905-F514-4f6f-8877-14C23A59335A}">
      <x14:table altText="Personal Info" altTextSummary="Use this to enter names, departments and titles.  Used with data validation in Training Log."/>
    </ext>
  </extLst>
</table>
</file>

<file path=xl/theme/theme1.xml><?xml version="1.0" encoding="utf-8"?>
<a:theme xmlns:a="http://schemas.openxmlformats.org/drawingml/2006/main" name="Office Theme">
  <a:themeElements>
    <a:clrScheme name="Employee Training Tracker">
      <a:dk1>
        <a:srgbClr val="000000"/>
      </a:dk1>
      <a:lt1>
        <a:srgbClr val="FFFFFF"/>
      </a:lt1>
      <a:dk2>
        <a:srgbClr val="382B40"/>
      </a:dk2>
      <a:lt2>
        <a:srgbClr val="F9F8E8"/>
      </a:lt2>
      <a:accent1>
        <a:srgbClr val="EB6D4A"/>
      </a:accent1>
      <a:accent2>
        <a:srgbClr val="54A6AD"/>
      </a:accent2>
      <a:accent3>
        <a:srgbClr val="EBB54A"/>
      </a:accent3>
      <a:accent4>
        <a:srgbClr val="F2913B"/>
      </a:accent4>
      <a:accent5>
        <a:srgbClr val="93C77E"/>
      </a:accent5>
      <a:accent6>
        <a:srgbClr val="A1788F"/>
      </a:accent6>
      <a:hlink>
        <a:srgbClr val="54A6AD"/>
      </a:hlink>
      <a:folHlink>
        <a:srgbClr val="A1788F"/>
      </a:folHlink>
    </a:clrScheme>
    <a:fontScheme name="Employee Training Track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autoPageBreaks="0" fitToPage="1"/>
  </sheetPr>
  <dimension ref="B1:G10"/>
  <sheetViews>
    <sheetView showGridLines="0" workbookViewId="0">
      <selection activeCell="H18" sqref="H18"/>
    </sheetView>
  </sheetViews>
  <sheetFormatPr defaultColWidth="9.140625" defaultRowHeight="18" customHeight="1" x14ac:dyDescent="0.3"/>
  <cols>
    <col min="1" max="1" width="3.5703125" customWidth="1"/>
    <col min="2" max="2" width="14.7109375" customWidth="1"/>
    <col min="3" max="3" width="13.5703125" customWidth="1"/>
    <col min="4" max="4" width="15.42578125" style="4" customWidth="1"/>
    <col min="5" max="5" width="30.5703125" customWidth="1"/>
    <col min="6" max="6" width="14.140625" style="4" customWidth="1"/>
    <col min="7" max="7" width="19.85546875" customWidth="1"/>
  </cols>
  <sheetData>
    <row r="1" spans="2:7" ht="16.5" x14ac:dyDescent="0.3">
      <c r="B1" s="9" t="s">
        <v>6</v>
      </c>
      <c r="C1" s="10">
        <f ca="1">TODAY()</f>
        <v>42718</v>
      </c>
    </row>
    <row r="2" spans="2:7" ht="14.25" x14ac:dyDescent="0.3"/>
    <row r="3" spans="2:7" ht="34.5" x14ac:dyDescent="0.3">
      <c r="B3" s="7" t="s">
        <v>1</v>
      </c>
      <c r="C3" s="7"/>
    </row>
    <row r="5" spans="2:7" s="11" customFormat="1" ht="30.75" customHeight="1" x14ac:dyDescent="0.3">
      <c r="B5" s="3" t="s">
        <v>0</v>
      </c>
      <c r="C5" s="3" t="s">
        <v>10</v>
      </c>
      <c r="D5" s="3" t="s">
        <v>7</v>
      </c>
      <c r="E5" s="3" t="s">
        <v>3</v>
      </c>
      <c r="F5" s="3" t="s">
        <v>9</v>
      </c>
      <c r="G5" s="3" t="s">
        <v>4</v>
      </c>
    </row>
    <row r="6" spans="2:7" ht="18" customHeight="1" x14ac:dyDescent="0.3">
      <c r="B6" s="1">
        <v>41061</v>
      </c>
      <c r="C6" s="15">
        <v>624</v>
      </c>
      <c r="D6" s="22" t="s">
        <v>11</v>
      </c>
      <c r="E6" s="12">
        <v>3333</v>
      </c>
      <c r="F6" s="4">
        <v>2</v>
      </c>
      <c r="G6" s="8">
        <f>DATE(YEAR(tblJournaldeformation[[#This Row],[DATE DE LA FORMATION]])+F6,MONTH(tblJournaldeformation[[#This Row],[DATE DE LA FORMATION]]),DAY(tblJournaldeformation[[#This Row],[DATE DE LA FORMATION]]))</f>
        <v>41791</v>
      </c>
    </row>
    <row r="7" spans="2:7" ht="18" customHeight="1" x14ac:dyDescent="0.3">
      <c r="B7" s="1">
        <v>42511</v>
      </c>
      <c r="C7" s="15">
        <v>589</v>
      </c>
      <c r="D7" s="22" t="s">
        <v>12</v>
      </c>
      <c r="E7" s="12">
        <v>4444</v>
      </c>
      <c r="F7" s="4">
        <v>3</v>
      </c>
      <c r="G7" s="8">
        <f>DATE(YEAR(tblJournaldeformation[[#This Row],[DATE DE LA FORMATION]])+F7,MONTH(tblJournaldeformation[[#This Row],[DATE DE LA FORMATION]]),DAY(tblJournaldeformation[[#This Row],[DATE DE LA FORMATION]]))</f>
        <v>43606</v>
      </c>
    </row>
    <row r="8" spans="2:7" ht="18" customHeight="1" x14ac:dyDescent="0.3">
      <c r="B8" s="1">
        <v>41734</v>
      </c>
      <c r="C8" s="15">
        <v>352</v>
      </c>
      <c r="D8" s="22" t="s">
        <v>13</v>
      </c>
      <c r="E8" s="12">
        <v>1111</v>
      </c>
      <c r="F8" s="4">
        <v>5</v>
      </c>
      <c r="G8" s="8">
        <f>DATE(YEAR(tblJournaldeformation[[#This Row],[DATE DE LA FORMATION]])+F8,MONTH(tblJournaldeformation[[#This Row],[DATE DE LA FORMATION]]),DAY(tblJournaldeformation[[#This Row],[DATE DE LA FORMATION]]))</f>
        <v>43560</v>
      </c>
    </row>
    <row r="9" spans="2:7" ht="18" customHeight="1" x14ac:dyDescent="0.3">
      <c r="B9" s="1">
        <v>42220</v>
      </c>
      <c r="C9" s="15">
        <v>1563</v>
      </c>
      <c r="D9" s="22" t="s">
        <v>14</v>
      </c>
      <c r="E9" s="12">
        <v>5555</v>
      </c>
      <c r="F9" s="4">
        <v>1</v>
      </c>
      <c r="G9" s="8">
        <f>DATE(YEAR(tblJournaldeformation[[#This Row],[DATE DE LA FORMATION]])+F9,MONTH(tblJournaldeformation[[#This Row],[DATE DE LA FORMATION]]),DAY(tblJournaldeformation[[#This Row],[DATE DE LA FORMATION]]))</f>
        <v>42586</v>
      </c>
    </row>
    <row r="10" spans="2:7" ht="18" customHeight="1" x14ac:dyDescent="0.3">
      <c r="B10" s="1">
        <v>41894</v>
      </c>
      <c r="C10" s="15">
        <v>249</v>
      </c>
      <c r="D10" s="22" t="s">
        <v>15</v>
      </c>
      <c r="E10" s="12">
        <v>2222</v>
      </c>
      <c r="F10" s="4">
        <v>2</v>
      </c>
      <c r="G10" s="8">
        <f>DATE(YEAR(tblJournaldeformation[[#This Row],[DATE DE LA FORMATION]])+F10,MONTH(tblJournaldeformation[[#This Row],[DATE DE LA FORMATION]]),DAY(tblJournaldeformation[[#This Row],[DATE DE LA FORMATION]]))</f>
        <v>42625</v>
      </c>
    </row>
  </sheetData>
  <sheetProtection formatCells="0" formatColumns="0" formatRows="0" insertColumns="0" insertRows="0" insertHyperlinks="0" deleteColumns="0" deleteRows="0"/>
  <dataConsolidate/>
  <conditionalFormatting sqref="G6:G10">
    <cfRule type="expression" dxfId="18" priority="5">
      <formula>$G6&lt;$C$1</formula>
    </cfRule>
  </conditionalFormatting>
  <printOptions horizontalCentered="1"/>
  <pageMargins left="0.25" right="0.25" top="0.75" bottom="0.75" header="0.3" footer="0.3"/>
  <pageSetup scale="92" fitToHeight="0" orientation="landscape" r:id="rId1"/>
  <ignoredErrors>
    <ignoredError sqref="D6:D10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B1:P19"/>
  <sheetViews>
    <sheetView showGridLines="0" tabSelected="1" topLeftCell="A4" zoomScaleNormal="100" workbookViewId="0">
      <selection activeCell="D4" sqref="D4"/>
    </sheetView>
  </sheetViews>
  <sheetFormatPr defaultColWidth="9.140625" defaultRowHeight="18" customHeight="1" x14ac:dyDescent="0.3"/>
  <cols>
    <col min="1" max="1" width="3.5703125" customWidth="1"/>
    <col min="2" max="2" width="17.140625" customWidth="1"/>
    <col min="3" max="3" width="23.140625" customWidth="1"/>
    <col min="4" max="8" width="5" customWidth="1"/>
  </cols>
  <sheetData>
    <row r="1" spans="2:16" ht="34.5" x14ac:dyDescent="0.3">
      <c r="B1" s="7" t="s">
        <v>5</v>
      </c>
      <c r="C1" s="17"/>
    </row>
    <row r="2" spans="2:16" ht="18" customHeight="1" x14ac:dyDescent="0.3">
      <c r="D2" s="6"/>
      <c r="E2" s="6"/>
      <c r="F2" s="6"/>
      <c r="G2" s="6"/>
      <c r="H2" s="6"/>
    </row>
    <row r="3" spans="2:16" s="2" customFormat="1" ht="243.75" customHeight="1" x14ac:dyDescent="0.2">
      <c r="B3" s="3" t="s">
        <v>10</v>
      </c>
      <c r="C3" s="3" t="s">
        <v>2</v>
      </c>
      <c r="D3" s="20" t="s">
        <v>16</v>
      </c>
      <c r="E3" s="19" t="s">
        <v>17</v>
      </c>
      <c r="F3" s="19" t="s">
        <v>18</v>
      </c>
      <c r="G3" s="19" t="s">
        <v>19</v>
      </c>
      <c r="H3" s="19" t="s">
        <v>20</v>
      </c>
    </row>
    <row r="4" spans="2:16" s="4" customFormat="1" ht="15.75" customHeight="1" x14ac:dyDescent="0.3">
      <c r="B4" s="15">
        <v>624</v>
      </c>
      <c r="C4" s="16" t="s">
        <v>11</v>
      </c>
      <c r="D4" s="13"/>
      <c r="E4" s="14"/>
      <c r="F4" s="14" t="s">
        <v>8</v>
      </c>
      <c r="G4" s="14"/>
      <c r="H4" s="14"/>
      <c r="L4" s="4">
        <f ca="1">SUMPRODUCT(('Journal de formation'!$C$6:$C$10=$B4)*('Journal de formation'!$E$6:$E$10=VALUE(D$3))*('Journal de formation'!$G$6:$G$10&lt;TODAY()))</f>
        <v>0</v>
      </c>
      <c r="M4" s="4">
        <f ca="1">SUMPRODUCT(('Journal de formation'!$C$6:$C$10=$B4)*('Journal de formation'!$E$6:$E$10=VALUE(E$3))*('Journal de formation'!$G$6:$G$10&lt;TODAY()))</f>
        <v>0</v>
      </c>
      <c r="N4" s="4">
        <f ca="1">SUMPRODUCT(('Journal de formation'!$C$6:$C$10=$B4)*('Journal de formation'!$E$6:$E$10=VALUE(F$3))*('Journal de formation'!$G$6:$G$10&lt;TODAY()))</f>
        <v>1</v>
      </c>
      <c r="O4" s="4">
        <f ca="1">SUMPRODUCT(('Journal de formation'!$C$6:$C$10=$B4)*('Journal de formation'!$E$6:$E$10=VALUE(G$3))*('Journal de formation'!$G$6:$G$10&lt;TODAY()))</f>
        <v>0</v>
      </c>
      <c r="P4" s="4">
        <f ca="1">SUMPRODUCT(('Journal de formation'!$C$6:$C$10=$B4)*('Journal de formation'!$E$6:$E$10=VALUE(H$3))*('Journal de formation'!$G$6:$G$10&lt;TODAY()))</f>
        <v>0</v>
      </c>
    </row>
    <row r="5" spans="2:16" s="4" customFormat="1" ht="15.75" customHeight="1" x14ac:dyDescent="0.3">
      <c r="B5" s="15">
        <v>589</v>
      </c>
      <c r="C5" s="16" t="s">
        <v>12</v>
      </c>
      <c r="D5" s="13"/>
      <c r="E5" s="14"/>
      <c r="F5" s="14"/>
      <c r="G5" s="14" t="s">
        <v>8</v>
      </c>
      <c r="H5" s="14"/>
    </row>
    <row r="6" spans="2:16" s="4" customFormat="1" ht="15.75" customHeight="1" x14ac:dyDescent="0.3">
      <c r="B6" s="15">
        <v>352</v>
      </c>
      <c r="C6" s="16" t="s">
        <v>13</v>
      </c>
      <c r="D6" s="13" t="s">
        <v>8</v>
      </c>
      <c r="E6" s="14"/>
      <c r="F6" s="14"/>
      <c r="G6" s="14"/>
      <c r="H6" s="14"/>
    </row>
    <row r="7" spans="2:16" s="4" customFormat="1" ht="15.75" customHeight="1" x14ac:dyDescent="0.3">
      <c r="B7" s="15">
        <v>1563</v>
      </c>
      <c r="C7" s="16" t="s">
        <v>14</v>
      </c>
      <c r="D7" s="13"/>
      <c r="E7" s="14"/>
      <c r="F7" s="14"/>
      <c r="G7" s="14"/>
      <c r="H7" s="14" t="s">
        <v>8</v>
      </c>
    </row>
    <row r="8" spans="2:16" s="4" customFormat="1" ht="15.75" customHeight="1" x14ac:dyDescent="0.3">
      <c r="B8" s="15">
        <v>249</v>
      </c>
      <c r="C8" s="16" t="s">
        <v>15</v>
      </c>
      <c r="D8" s="13"/>
      <c r="E8" s="14" t="s">
        <v>8</v>
      </c>
      <c r="F8" s="14"/>
      <c r="G8" s="14"/>
      <c r="H8" s="14"/>
    </row>
    <row r="9" spans="2:16" ht="18" customHeight="1" x14ac:dyDescent="0.3">
      <c r="B9" s="5"/>
      <c r="C9" s="5"/>
    </row>
    <row r="10" spans="2:16" ht="18" customHeight="1" x14ac:dyDescent="0.3">
      <c r="B10" s="5"/>
      <c r="C10" s="21"/>
      <c r="D10" s="21"/>
      <c r="E10" s="21"/>
      <c r="F10" s="21"/>
      <c r="G10" s="21"/>
      <c r="H10" s="21"/>
      <c r="I10" s="21"/>
    </row>
    <row r="11" spans="2:16" ht="18" customHeight="1" x14ac:dyDescent="0.3">
      <c r="B11" s="5"/>
      <c r="C11" s="21"/>
      <c r="D11" s="21"/>
      <c r="E11" s="21"/>
      <c r="F11" s="21"/>
      <c r="G11" s="21"/>
      <c r="H11" s="21"/>
      <c r="I11" s="21"/>
    </row>
    <row r="12" spans="2:16" ht="18" customHeight="1" x14ac:dyDescent="0.3">
      <c r="B12" s="5"/>
      <c r="C12" s="21"/>
      <c r="D12" s="21"/>
      <c r="E12" s="21"/>
      <c r="F12" s="21"/>
      <c r="G12" s="21"/>
      <c r="H12" s="21"/>
      <c r="I12" s="21"/>
    </row>
    <row r="13" spans="2:16" ht="18" customHeight="1" x14ac:dyDescent="0.3">
      <c r="B13" s="5"/>
      <c r="C13" s="21"/>
      <c r="D13" s="21"/>
      <c r="E13" s="21"/>
      <c r="F13" s="21"/>
      <c r="G13" s="21"/>
      <c r="H13" s="21"/>
      <c r="I13" s="21"/>
    </row>
    <row r="14" spans="2:16" ht="18" customHeight="1" x14ac:dyDescent="0.3">
      <c r="B14" s="5"/>
      <c r="C14" s="5"/>
      <c r="D14" s="18"/>
    </row>
    <row r="15" spans="2:16" ht="18" customHeight="1" x14ac:dyDescent="0.3">
      <c r="B15" s="5"/>
      <c r="C15" s="5"/>
    </row>
    <row r="16" spans="2:16" ht="18" customHeight="1" x14ac:dyDescent="0.3">
      <c r="B16" s="5"/>
      <c r="C16" s="5"/>
    </row>
    <row r="17" spans="2:3" ht="18" customHeight="1" x14ac:dyDescent="0.3">
      <c r="B17" s="5"/>
      <c r="C17" s="5"/>
    </row>
    <row r="18" spans="2:3" ht="18" customHeight="1" x14ac:dyDescent="0.3">
      <c r="B18" s="5"/>
      <c r="C18" s="5"/>
    </row>
    <row r="19" spans="2:3" ht="18" customHeight="1" x14ac:dyDescent="0.3">
      <c r="B19" s="5"/>
      <c r="C19" s="5"/>
    </row>
  </sheetData>
  <printOptions horizontalCentered="1"/>
  <pageMargins left="0.7" right="0.7" top="0.75" bottom="0.75" header="0.3" footer="0.3"/>
  <pageSetup fitToHeight="0" orientation="portrait" horizontalDpi="1200" r:id="rId1"/>
  <ignoredErrors>
    <ignoredError sqref="C4 C5:C8" calculatedColumn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1241340-4EC7-44F8-86CC-ED8ED6BD754B}">
            <xm:f>SUMPRODUCT(('Journal de formation'!$C$6:$C$10=$B4)*('Journal de formation'!$E$6:$E$10=VALUE(D$3))*('Journal de formation'!$G$6:$G$10&lt;TODAY()))</xm:f>
            <x14:dxf>
              <fill>
                <patternFill patternType="lightUp">
                  <fgColor rgb="FFFF0000"/>
                </patternFill>
              </fill>
            </x14:dxf>
          </x14:cfRule>
          <xm:sqref>D4:H8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BB945CB-5F82-41BD-8B6C-8D6FEFD4A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Journal de formation</vt:lpstr>
      <vt:lpstr>Suivi de formation</vt:lpstr>
      <vt:lpstr>'Suivi de formation'!Employés</vt:lpstr>
      <vt:lpstr>'Journal de formation'!Print_Area</vt:lpstr>
      <vt:lpstr>'Suivi de formation'!Print_Area</vt:lpstr>
      <vt:lpstr>'Journal de formation'!Print_Titles</vt:lpstr>
      <vt:lpstr>'Suivi de formation'!Print_Titles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2016-12-07T11:12:58Z</dcterms:created>
  <dcterms:modified xsi:type="dcterms:W3CDTF">2016-12-14T12:01:57Z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TC031076439991</vt:lpwstr>
  </property>
</Properties>
</file>