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TEMPORAIRE\"/>
    </mc:Choice>
  </mc:AlternateContent>
  <bookViews>
    <workbookView xWindow="0" yWindow="0" windowWidth="20490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5" i="1" l="1"/>
  <c r="C5" i="1" s="1"/>
  <c r="D5" i="1" l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A7" i="1" l="1"/>
  <c r="A6" i="1"/>
  <c r="A5" i="1"/>
  <c r="A8" i="1"/>
  <c r="C9" i="1"/>
  <c r="D9" i="1" s="1"/>
  <c r="E9" i="1" s="1"/>
  <c r="F9" i="1" s="1"/>
  <c r="G9" i="1" s="1"/>
  <c r="H9" i="1" s="1"/>
  <c r="B10" i="1" s="1"/>
  <c r="A9" i="1" l="1"/>
  <c r="C10" i="1"/>
  <c r="D10" i="1" s="1"/>
  <c r="E10" i="1" s="1"/>
  <c r="F10" i="1" s="1"/>
  <c r="G10" i="1" s="1"/>
  <c r="H10" i="1" s="1"/>
  <c r="A10" i="1" l="1"/>
</calcChain>
</file>

<file path=xl/sharedStrings.xml><?xml version="1.0" encoding="utf-8"?>
<sst xmlns="http://schemas.openxmlformats.org/spreadsheetml/2006/main" count="24" uniqueCount="23">
  <si>
    <t>ANNEE</t>
  </si>
  <si>
    <t>MOIS</t>
  </si>
  <si>
    <t>semaine</t>
  </si>
  <si>
    <t>Lundi</t>
  </si>
  <si>
    <t>Mardi</t>
  </si>
  <si>
    <t>Mercredi</t>
  </si>
  <si>
    <t>Jeudi</t>
  </si>
  <si>
    <t>Vendredi</t>
  </si>
  <si>
    <t>Samedi</t>
  </si>
  <si>
    <t>Dimanche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</si>
  <si>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</si>
  <si>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</si>
  <si>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</si>
  <si>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</si>
  <si>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</si>
  <si>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</si>
  <si>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</si>
  <si>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</si>
  <si>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</si>
  <si>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</si>
  <si>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</si>
  <si>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</si>
  <si>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attention les formules ne sont pas identiques dans toutes les cellules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</si>
</sst>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0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20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/>
    <xf numFmtId="14" fontId="4" fillId="2" borderId="0" xfId="0" applyNumberFormat="1" applyFont="1" applyFill="1"/>
    <xf numFmtId="14" fontId="0" fillId="3" borderId="0" xfId="0" applyNumberFormat="1" applyFont="1" applyFill="1"/>
    <xf numFmtId="0" fontId="3" fillId="3" borderId="0" xfId="0" applyFont="1" applyFill="1"/>
    <xf numFmtId="20" fontId="4" fillId="3" borderId="0" xfId="0" applyNumberFormat="1" applyFont="1" applyFill="1"/>
    <xf numFmtId="0" fontId="5" fillId="3" borderId="0" xfId="0" applyNumberFormat="1" applyFont="1" applyFill="1"/>
    <xf numFmtId="0" fontId="1" fillId="5" borderId="0" xfId="0" applyFont="1" applyFill="1"/>
  </cellXfs>
  <cellStyles count="1">
    <cellStyle name="Normal" xfId="0" builtinId="0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B23" sqref="B23"/>
    </sheetView>
  </sheetViews>
  <sheetFormatPr baseColWidth="10" defaultRowHeight="15" x14ac:dyDescent="0.2"/>
  <cols>
    <col min="1" max="1" width="10.42578125" style="2" bestFit="1" customWidth="1"/>
    <col min="2" max="8" width="12.7109375" style="2" bestFit="1" customWidth="1"/>
    <col min="9" max="16384" width="11.42578125" style="2"/>
  </cols>
  <sheetData>
    <row r="1" spans="1:11" x14ac:dyDescent="0.2">
      <c r="A1" s="4" t="s">
        <v>0</v>
      </c>
      <c r="B1" s="5">
        <v>2017</v>
      </c>
      <c r="C1" s="6"/>
      <c r="K1" s="13" t="s">
        <v>10</v>
      </c>
    </row>
    <row r="2" spans="1:11" x14ac:dyDescent="0.2">
      <c r="A2" s="4" t="s">
        <v>1</v>
      </c>
      <c r="B2" s="5" t="s">
        <v>18</v>
      </c>
      <c r="C2" s="7">
        <f>DATE(B1,MATCH(B2,K1:K12,0),1)</f>
        <v>42979</v>
      </c>
      <c r="K2" s="13" t="s">
        <v>11</v>
      </c>
    </row>
    <row r="3" spans="1:11" x14ac:dyDescent="0.2">
      <c r="A3" s="1"/>
      <c r="K3" s="13" t="s">
        <v>12</v>
      </c>
    </row>
    <row r="4" spans="1:11" ht="15.75" x14ac:dyDescent="0.25">
      <c r="A4" s="11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K4" s="13" t="s">
        <v>13</v>
      </c>
    </row>
    <row r="5" spans="1:11" x14ac:dyDescent="0.2">
      <c r="A5" s="12">
        <f>IF(WEEKNUM(MIN(B5:H5))-1=0,WEEKNUM(MIN(B5:H5)-1)&amp;"/"&amp;B1-1,WEEKNUM(MIN(B5:H5)))</f>
        <v>35</v>
      </c>
      <c r="B5" s="9" t="str">
        <f>IF(WEEKDAY($C$2,2)=1,$C$2,"")</f>
        <v/>
      </c>
      <c r="C5" s="9" t="str">
        <f>IF(WEEKDAY($C$2,2)=2,$C$2,IF(B5="","",B5+1))</f>
        <v/>
      </c>
      <c r="D5" s="9" t="str">
        <f>IF(WEEKDAY($C$2,2)=3,$C$2,IF(C5="","",C5+1))</f>
        <v/>
      </c>
      <c r="E5" s="9" t="str">
        <f>IF(WEEKDAY($C$2,2)=4,$C$2,IF(D5="","",D5+1))</f>
        <v/>
      </c>
      <c r="F5" s="9">
        <f>IF(WEEKDAY($C$2,2)=5,$C$2,IF(E5="","",E5+1))</f>
        <v>42979</v>
      </c>
      <c r="G5" s="9">
        <f>IF(WEEKDAY($C$2,2)=6,$C$2,IF(F5="","",F5+1))</f>
        <v>42980</v>
      </c>
      <c r="H5" s="9">
        <f>IF(WEEKDAY($C$2,2)=7,$C$2,IF(G5="","",G5+1))</f>
        <v>42981</v>
      </c>
      <c r="K5" s="13" t="s">
        <v>14</v>
      </c>
    </row>
    <row r="6" spans="1:11" x14ac:dyDescent="0.2">
      <c r="A6" s="12">
        <f t="shared" ref="A6:A10" si="0">IF(WEEKNUM(MIN(B6:H6))-1=0,WEEKNUM(MIN(B6:H6)-1),WEEKNUM(MIN(B6:H6)))</f>
        <v>36</v>
      </c>
      <c r="B6" s="9">
        <f>H5+1</f>
        <v>42982</v>
      </c>
      <c r="C6" s="9">
        <f>B6+1</f>
        <v>42983</v>
      </c>
      <c r="D6" s="9">
        <f t="shared" ref="D6:H8" si="1">C6+1</f>
        <v>42984</v>
      </c>
      <c r="E6" s="9">
        <f t="shared" si="1"/>
        <v>42985</v>
      </c>
      <c r="F6" s="9">
        <f t="shared" si="1"/>
        <v>42986</v>
      </c>
      <c r="G6" s="9">
        <f t="shared" si="1"/>
        <v>42987</v>
      </c>
      <c r="H6" s="9">
        <f t="shared" si="1"/>
        <v>42988</v>
      </c>
      <c r="K6" s="13" t="s">
        <v>15</v>
      </c>
    </row>
    <row r="7" spans="1:11" x14ac:dyDescent="0.2">
      <c r="A7" s="12">
        <f t="shared" si="0"/>
        <v>37</v>
      </c>
      <c r="B7" s="9">
        <f>H6+1</f>
        <v>42989</v>
      </c>
      <c r="C7" s="9">
        <f>B7+1</f>
        <v>42990</v>
      </c>
      <c r="D7" s="9">
        <f t="shared" si="1"/>
        <v>42991</v>
      </c>
      <c r="E7" s="9">
        <f t="shared" si="1"/>
        <v>42992</v>
      </c>
      <c r="F7" s="9">
        <f t="shared" si="1"/>
        <v>42993</v>
      </c>
      <c r="G7" s="9">
        <f t="shared" si="1"/>
        <v>42994</v>
      </c>
      <c r="H7" s="9">
        <f t="shared" si="1"/>
        <v>42995</v>
      </c>
      <c r="K7" s="13" t="s">
        <v>16</v>
      </c>
    </row>
    <row r="8" spans="1:11" x14ac:dyDescent="0.2">
      <c r="A8" s="12">
        <f t="shared" si="0"/>
        <v>38</v>
      </c>
      <c r="B8" s="9">
        <f>H7+1</f>
        <v>42996</v>
      </c>
      <c r="C8" s="9">
        <f>B8+1</f>
        <v>42997</v>
      </c>
      <c r="D8" s="9">
        <f t="shared" si="1"/>
        <v>42998</v>
      </c>
      <c r="E8" s="9">
        <f t="shared" si="1"/>
        <v>42999</v>
      </c>
      <c r="F8" s="9">
        <f t="shared" si="1"/>
        <v>43000</v>
      </c>
      <c r="G8" s="9">
        <f t="shared" si="1"/>
        <v>43001</v>
      </c>
      <c r="H8" s="9">
        <f t="shared" si="1"/>
        <v>43002</v>
      </c>
      <c r="K8" s="13" t="s">
        <v>17</v>
      </c>
    </row>
    <row r="9" spans="1:11" x14ac:dyDescent="0.2">
      <c r="A9" s="12">
        <f t="shared" si="0"/>
        <v>39</v>
      </c>
      <c r="B9" s="9">
        <f>IF(MONTH(H8+1)&lt;&gt;MONTH(H8),"",H8+1)</f>
        <v>43003</v>
      </c>
      <c r="C9" s="9">
        <f>IF(B9="","",IF(MONTH(B9+1)&lt;&gt;MONTH(B9),"",B9+1))</f>
        <v>43004</v>
      </c>
      <c r="D9" s="9">
        <f t="shared" ref="D9:H10" si="2">IF(C9="","",IF(MONTH(C9+1)&lt;&gt;MONTH(C9),"",C9+1))</f>
        <v>43005</v>
      </c>
      <c r="E9" s="9">
        <f t="shared" si="2"/>
        <v>43006</v>
      </c>
      <c r="F9" s="9">
        <f t="shared" si="2"/>
        <v>43007</v>
      </c>
      <c r="G9" s="9">
        <f t="shared" si="2"/>
        <v>43008</v>
      </c>
      <c r="H9" s="9" t="str">
        <f t="shared" si="2"/>
        <v/>
      </c>
      <c r="K9" s="13" t="s">
        <v>18</v>
      </c>
    </row>
    <row r="10" spans="1:11" x14ac:dyDescent="0.2">
      <c r="A10" s="12" t="str">
        <f>IF(MIN(B10:H10)=0,"",IF(WEEKNUM(MIN(B10:H10))-1=0,WEEKNUM(MIN(B10:H10)-1),WEEKNUM(MIN(B10:H10))))</f>
        <v/>
      </c>
      <c r="B10" s="9" t="str">
        <f>IF(H9="","",IF(MONTH(H9+1)&lt;&gt;MONTH(H9),"",H9+1))</f>
        <v/>
      </c>
      <c r="C10" s="9" t="str">
        <f>IF(B10="","",IF(MONTH(B10+1)&lt;&gt;MONTH(B10),"",B10+1))</f>
        <v/>
      </c>
      <c r="D10" s="9" t="str">
        <f t="shared" si="2"/>
        <v/>
      </c>
      <c r="E10" s="9" t="str">
        <f t="shared" si="2"/>
        <v/>
      </c>
      <c r="F10" s="9" t="str">
        <f t="shared" si="2"/>
        <v/>
      </c>
      <c r="G10" s="9" t="str">
        <f t="shared" si="2"/>
        <v/>
      </c>
      <c r="H10" s="9" t="str">
        <f t="shared" si="2"/>
        <v/>
      </c>
      <c r="K10" s="13" t="s">
        <v>19</v>
      </c>
    </row>
    <row r="11" spans="1:11" x14ac:dyDescent="0.2">
      <c r="A11" s="1"/>
      <c r="B11" s="3"/>
      <c r="C11" s="3"/>
      <c r="D11" s="3"/>
      <c r="E11" s="3"/>
      <c r="F11" s="3"/>
      <c r="G11" s="3"/>
      <c r="H11" s="3"/>
      <c r="K11" s="13" t="s">
        <v>20</v>
      </c>
    </row>
    <row r="12" spans="1:11" x14ac:dyDescent="0.2">
      <c r="A12" s="1"/>
      <c r="B12" s="3"/>
      <c r="C12" s="3"/>
      <c r="D12" s="3"/>
      <c r="E12" s="3"/>
      <c r="F12" s="3"/>
      <c r="G12" s="3"/>
      <c r="H12" s="3"/>
      <c r="K12" s="13" t="s">
        <v>21</v>
      </c>
    </row>
    <row r="13" spans="1:11" ht="15.75" x14ac:dyDescent="0.25">
      <c r="A13" s="1"/>
      <c r="B13" s="8" t="s">
        <v>22</v>
      </c>
      <c r="C13" s="8"/>
      <c r="D13" s="8"/>
      <c r="E13" s="8"/>
      <c r="F13" s="8"/>
      <c r="G13" s="8"/>
      <c r="H13" s="8"/>
    </row>
    <row r="14" spans="1:11" x14ac:dyDescent="0.2">
      <c r="A14" s="1"/>
      <c r="B14" s="3"/>
      <c r="C14" s="3"/>
      <c r="D14" s="3"/>
      <c r="E14" s="3"/>
      <c r="F14" s="3"/>
      <c r="G14" s="3"/>
      <c r="H14" s="3"/>
    </row>
    <row r="15" spans="1:11" x14ac:dyDescent="0.2">
      <c r="A15" s="1"/>
      <c r="B15" s="3"/>
      <c r="C15" s="3"/>
      <c r="D15" s="3"/>
      <c r="E15" s="3"/>
      <c r="F15" s="3"/>
      <c r="G15" s="3"/>
      <c r="H15" s="3"/>
    </row>
    <row r="16" spans="1:11" x14ac:dyDescent="0.2">
      <c r="A16" s="1"/>
      <c r="B16" s="3"/>
      <c r="C16" s="3"/>
      <c r="D16" s="3"/>
      <c r="E16" s="3"/>
      <c r="F16" s="3"/>
      <c r="G16" s="3"/>
      <c r="H16" s="3"/>
    </row>
    <row r="17" spans="1:8" x14ac:dyDescent="0.2">
      <c r="A17" s="1"/>
      <c r="B17" s="3"/>
      <c r="C17" s="3"/>
      <c r="D17" s="3"/>
      <c r="E17" s="3"/>
      <c r="F17" s="3"/>
      <c r="G17" s="3"/>
      <c r="H17" s="3"/>
    </row>
    <row r="18" spans="1:8" x14ac:dyDescent="0.2">
      <c r="A18" s="1"/>
      <c r="B18" s="3"/>
      <c r="C18" s="3"/>
      <c r="D18" s="3"/>
      <c r="E18" s="3"/>
      <c r="F18" s="3"/>
      <c r="G18" s="3"/>
      <c r="H18" s="3"/>
    </row>
    <row r="19" spans="1:8" x14ac:dyDescent="0.2">
      <c r="A19" s="1"/>
      <c r="B19" s="3"/>
      <c r="C19" s="3"/>
      <c r="D19" s="3"/>
      <c r="E19" s="3"/>
      <c r="F19" s="3"/>
      <c r="G19" s="3"/>
      <c r="H19" s="3"/>
    </row>
    <row r="20" spans="1:8" x14ac:dyDescent="0.2">
      <c r="A20" s="1"/>
      <c r="B20" s="3"/>
      <c r="C20" s="3"/>
      <c r="D20" s="3"/>
      <c r="E20" s="3"/>
      <c r="F20" s="3"/>
      <c r="G20" s="3"/>
      <c r="H20" s="3"/>
    </row>
    <row r="21" spans="1:8" x14ac:dyDescent="0.2">
      <c r="A21" s="1"/>
      <c r="B21" s="3"/>
      <c r="C21" s="3"/>
      <c r="D21" s="3"/>
      <c r="E21" s="3"/>
      <c r="F21" s="3"/>
      <c r="G21" s="3"/>
      <c r="H21" s="3"/>
    </row>
    <row r="22" spans="1:8" x14ac:dyDescent="0.2">
      <c r="A22" s="1"/>
      <c r="B22" s="3"/>
      <c r="C22" s="3"/>
      <c r="D22" s="3"/>
      <c r="E22" s="3"/>
      <c r="F22" s="3"/>
      <c r="G22" s="3"/>
      <c r="H22" s="3"/>
    </row>
    <row r="23" spans="1:8" x14ac:dyDescent="0.2">
      <c r="A23" s="1"/>
    </row>
    <row r="24" spans="1:8" x14ac:dyDescent="0.2">
      <c r="A24" s="1"/>
    </row>
    <row r="25" spans="1:8" x14ac:dyDescent="0.2">
      <c r="A25" s="1"/>
    </row>
    <row r="26" spans="1:8" x14ac:dyDescent="0.2">
      <c r="A26" s="1"/>
    </row>
    <row r="27" spans="1:8" x14ac:dyDescent="0.2">
      <c r="A27" s="1"/>
    </row>
    <row r="28" spans="1:8" x14ac:dyDescent="0.2">
      <c r="A28" s="1"/>
    </row>
    <row r="29" spans="1:8" x14ac:dyDescent="0.2">
      <c r="A29" s="1"/>
    </row>
    <row r="30" spans="1:8" x14ac:dyDescent="0.2">
      <c r="A30" s="1"/>
    </row>
    <row r="31" spans="1:8" x14ac:dyDescent="0.2">
      <c r="A31" s="1"/>
    </row>
    <row r="32" spans="1:8" x14ac:dyDescent="0.2">
      <c r="A32" s="1"/>
    </row>
    <row r="33" spans="1:1" x14ac:dyDescent="0.2">
      <c r="A33" s="1"/>
    </row>
    <row r="34" spans="1:1" x14ac:dyDescent="0.2">
      <c r="A34" s="1"/>
    </row>
  </sheetData>
  <conditionalFormatting sqref="B5:H10">
    <cfRule type="expression" dxfId="0" priority="1">
      <formula>B5=""</formula>
    </cfRule>
  </conditionalFormatting>
  <dataValidations count="1">
    <dataValidation type="list" allowBlank="1" showInputMessage="1" showErrorMessage="1" sqref="B2">
      <formula1>$K$1:$K$12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2016-12-07T07:01:44Z</dcterms:created>
  <dcterms:modified xsi:type="dcterms:W3CDTF">2016-12-07T07:32:37Z</dcterms:modified>
</cp:coreProperties>
</file>