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éronique\Desktop\"/>
    </mc:Choice>
  </mc:AlternateContent>
  <bookViews>
    <workbookView xWindow="0" yWindow="0" windowWidth="20490" windowHeight="7755" activeTab="1"/>
  </bookViews>
  <sheets>
    <sheet name="Inscriptions" sheetId="1" r:id="rId1"/>
    <sheet name="Facture acquittée" sheetId="2" r:id="rId2"/>
  </sheets>
  <externalReferences>
    <externalReference r:id="rId3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" i="2" l="1"/>
  <c r="D4" i="2"/>
  <c r="D3" i="2"/>
  <c r="B11" i="1"/>
  <c r="B10" i="1"/>
  <c r="B8" i="1"/>
  <c r="B3" i="2" l="1"/>
</calcChain>
</file>

<file path=xl/sharedStrings.xml><?xml version="1.0" encoding="utf-8"?>
<sst xmlns="http://schemas.openxmlformats.org/spreadsheetml/2006/main" count="29" uniqueCount="22">
  <si>
    <t>Facture</t>
  </si>
  <si>
    <t>Date</t>
  </si>
  <si>
    <t>Nom</t>
  </si>
  <si>
    <t>N° incription</t>
  </si>
  <si>
    <t>I-2016-01</t>
  </si>
  <si>
    <t>I-2016-02</t>
  </si>
  <si>
    <t>NOM 1</t>
  </si>
  <si>
    <t>NOM 2</t>
  </si>
  <si>
    <t>NOM 3</t>
  </si>
  <si>
    <t>Etablissement 1</t>
  </si>
  <si>
    <t>Etablissement 2</t>
  </si>
  <si>
    <t>Rue 1</t>
  </si>
  <si>
    <t>Rue 2</t>
  </si>
  <si>
    <t>Ville 1</t>
  </si>
  <si>
    <t>Ville 2</t>
  </si>
  <si>
    <t>Etablissement</t>
  </si>
  <si>
    <t>Adresse</t>
  </si>
  <si>
    <t>Coût</t>
  </si>
  <si>
    <t>Ville</t>
  </si>
  <si>
    <t>NOM des inscrits</t>
  </si>
  <si>
    <t>Coût total</t>
  </si>
  <si>
    <t>Facture acquittée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</si>
</sst>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#,##0.00\ &quot;€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65" fontId="0" fillId="0" borderId="0" xfId="0" applyNumberFormat="1"/>
    <xf numFmtId="14" fontId="0" fillId="0" borderId="0" xfId="0" applyNumberFormat="1"/>
    <xf numFmtId="0" fontId="0" fillId="0" borderId="0" xfId="0" applyAlignment="1">
      <alignment horizontal="left"/>
    </xf>
    <xf numFmtId="0" fontId="0" fillId="0" borderId="0" xfId="0" quotePrefix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euil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2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activeCell="D15" sqref="D15"/>
    </sheetView>
  </sheetViews>
  <sheetFormatPr baseColWidth="10" defaultRowHeight="15" x14ac:dyDescent="0.25"/>
  <cols>
    <col min="4" max="4" width="15.875" customWidth="1"/>
    <col min="5" max="5" width="15.5" bestFit="1" customWidth="1"/>
    <col min="6" max="6" width="6.625" customWidth="1"/>
    <col min="7" max="7" width="6.75" bestFit="1" customWidth="1"/>
    <col min="8" max="8" width="11.875" customWidth="1"/>
  </cols>
  <sheetData>
    <row r="1" spans="1:7" x14ac:dyDescent="0.25">
      <c r="A1" s="5" t="s">
        <v>3</v>
      </c>
      <c r="B1" s="5" t="s">
        <v>0</v>
      </c>
      <c r="C1" s="5" t="s">
        <v>2</v>
      </c>
      <c r="D1" s="5" t="s">
        <v>15</v>
      </c>
      <c r="E1" s="5" t="s">
        <v>16</v>
      </c>
      <c r="F1" s="5" t="s">
        <v>18</v>
      </c>
      <c r="G1" s="5" t="s">
        <v>17</v>
      </c>
    </row>
    <row r="2" spans="1:7" x14ac:dyDescent="0.25">
      <c r="A2">
        <v>1</v>
      </c>
      <c r="B2" t="s">
        <v>4</v>
      </c>
      <c r="C2" t="s">
        <v>6</v>
      </c>
      <c r="D2" t="s">
        <v>9</v>
      </c>
      <c r="E2" t="s">
        <v>11</v>
      </c>
      <c r="F2" t="s">
        <v>13</v>
      </c>
      <c r="G2" s="1">
        <v>50</v>
      </c>
    </row>
    <row r="3" spans="1:7" x14ac:dyDescent="0.25">
      <c r="A3">
        <v>2</v>
      </c>
      <c r="B3" t="s">
        <v>4</v>
      </c>
      <c r="C3" t="s">
        <v>7</v>
      </c>
      <c r="D3" t="s">
        <v>9</v>
      </c>
      <c r="E3" t="s">
        <v>11</v>
      </c>
      <c r="F3" t="s">
        <v>13</v>
      </c>
      <c r="G3" s="1">
        <v>50</v>
      </c>
    </row>
    <row r="4" spans="1:7" x14ac:dyDescent="0.25">
      <c r="A4">
        <v>2</v>
      </c>
      <c r="B4" t="s">
        <v>5</v>
      </c>
      <c r="C4" t="s">
        <v>8</v>
      </c>
      <c r="D4" t="s">
        <v>10</v>
      </c>
      <c r="E4" t="s">
        <v>12</v>
      </c>
      <c r="F4" t="s">
        <v>14</v>
      </c>
      <c r="G4" s="1">
        <v>50</v>
      </c>
    </row>
    <row r="8" spans="1:7" x14ac:dyDescent="0.25">
      <c r="B8" s="4" t="str">
        <f>IFERROR(SMALL(IF([1]Feuil2!$C$2:$C$10=$A2,ROW($1:$9)),COLUMN(A:A)),"")</f>
        <v/>
      </c>
    </row>
    <row r="10" spans="1:7" x14ac:dyDescent="0.25">
      <c r="B10" t="str">
        <f>IFERROR(SMALL(IF([1]Feuil2!$C$2:$C$10=$A2,ROW($1:$9)),COLUMN(A:A)),"")</f>
        <v/>
      </c>
    </row>
    <row r="11" spans="1:7" x14ac:dyDescent="0.25">
      <c r="B11" t="str">
        <f>IFERROR(SMALL(IF(B2:B4=$A11,ROW($1:$4)),COLUMN(A:A)),"")</f>
        <v/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7"/>
  <sheetViews>
    <sheetView tabSelected="1" workbookViewId="0">
      <selection activeCell="A18" sqref="A18"/>
    </sheetView>
  </sheetViews>
  <sheetFormatPr baseColWidth="10" defaultRowHeight="15" x14ac:dyDescent="0.25"/>
  <cols>
    <col min="5" max="5" width="7.5" customWidth="1"/>
  </cols>
  <sheetData>
    <row r="3" spans="1:6" x14ac:dyDescent="0.25">
      <c r="A3" t="s">
        <v>1</v>
      </c>
      <c r="B3" s="2">
        <f ca="1">TODAY()</f>
        <v>42687</v>
      </c>
      <c r="D3" t="str">
        <f>VLOOKUP($B$4,Inscriptions!B:D,3,FALSE)</f>
        <v>Etablissement 1</v>
      </c>
    </row>
    <row r="4" spans="1:6" x14ac:dyDescent="0.25">
      <c r="A4" t="s">
        <v>0</v>
      </c>
      <c r="B4" t="s">
        <v>4</v>
      </c>
      <c r="D4" t="str">
        <f>VLOOKUP($B$4,Inscriptions!B:E,4,FALSE)</f>
        <v>Rue 1</v>
      </c>
    </row>
    <row r="5" spans="1:6" x14ac:dyDescent="0.25">
      <c r="D5" t="str">
        <f>VLOOKUP($B$4,Inscriptions!B:F,5,FALSE)</f>
        <v>Ville 1</v>
      </c>
      <c r="F5" s="3"/>
    </row>
    <row r="10" spans="1:6" x14ac:dyDescent="0.25">
      <c r="A10" t="s">
        <v>19</v>
      </c>
      <c r="C10" t="s">
        <v>17</v>
      </c>
    </row>
    <row r="14" spans="1:6" x14ac:dyDescent="0.25">
      <c r="B14" t="s">
        <v>20</v>
      </c>
    </row>
    <row r="17" spans="1:1" x14ac:dyDescent="0.25">
      <c r="A17" t="s">
        <v>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Inscriptions</vt:lpstr>
      <vt:lpstr>Facture acquittée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Véronique SAVEY</dc:creator>
  <cp:lastModifiedBy>Véronique SAVEY</cp:lastModifiedBy>
  <dcterms:created xsi:type="dcterms:W3CDTF">2016-11-13T13:08:55Z</dcterms:created>
  <dcterms:modified xsi:type="dcterms:W3CDTF">2016-11-13T15:20:27Z</dcterms:modified>
</cp:coreProperties>
</file>