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12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<sst xmlns="http://schemas.openxmlformats.org/spreadsheetml/2006/main" count="31" uniqueCount="28">
  <si>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Vendeur</t>
  </si>
  <si>
    <t>Acquéreur</t>
  </si>
  <si>
    <t>CA généré</t>
  </si>
  <si>
    <t>%</t>
  </si>
  <si>
    <t>Salaire Brut</t>
  </si>
  <si>
    <t>Suivi vente</t>
  </si>
  <si>
    <t>SOUS-TOTAL VENTES</t>
  </si>
  <si>
    <t>VENDEUR 1</t>
  </si>
  <si>
    <t>ACHETEUR 1</t>
  </si>
  <si>
    <t>VENDEUR 2</t>
  </si>
  <si>
    <t>ACHETEUR 2</t>
  </si>
  <si>
    <t>VENDEUR 3</t>
  </si>
  <si>
    <t>ACHETEUR 3</t>
  </si>
  <si>
    <t>VENDEUR 4</t>
  </si>
  <si>
    <t>ACHETEUR 4</t>
  </si>
  <si>
    <t>VENDEUR 5</t>
  </si>
  <si>
    <t>ACHETEUR 5</t>
  </si>
  <si>
    <t>VENDEUR 6</t>
  </si>
  <si>
    <t>ACHETEUR 6</t>
  </si>
  <si>
    <t>VENDEUR 7</t>
  </si>
  <si>
    <t>ACHETEUR 7</t>
  </si>
  <si>
    <t>C.A. ATTEIND AU TRIMESTRE PRECEDENT</t>
  </si>
  <si>
    <t>C.A. total &lt;80.000€, donc commission caculée sur 22%</t>
  </si>
  <si>
    <t>C.A. total &lt;80.000€ et &gt;90.000€, donc commission caculée sur 22% de 79.000€ à 80.000€ puis sur 26% jusqu'à 84.000€</t>
  </si>
  <si>
    <t>C.A. total &gt;84.000€ et &gt;100.000, donc commission calculée 26% jusqu'à 90.000€ puis 32% de 90.001€ à 100.000€ et enfin 36% au delà de 100.001€</t>
  </si>
  <si>
    <t>C.A. total &gt; 100.000€, donc commission calculée sur 35% uniquement</t>
  </si>
  <si>
    <t>C.A. TOTAL ATTEIND</t>
  </si>
  <si>
    <t>Tableau de répartition de commission</t>
  </si>
</sst>
</file>

<file path=xl/styles.xml><?xml version="1.0" encoding="utf-8"?>
<styleSheet xmlns="http://schemas.openxmlformats.org/spreadsheetml/2006/main">
  <numFmts count="1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0.0"/>
    <numFmt numFmtId="165" formatCode="#,##0.00&quot; €&quot;"/>
    <numFmt numFmtId="166" formatCode="_-* #,##0.00\ &quot;€&quot;_-;\-* #,##0.00\ &quot;€&quot;_-;_-* &quot;-&quot;??\ &quot;€&quot;_-;_-@_-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6">
    <xf numFmtId="0" fontId="0" fillId="0" borderId="0" xfId="0" applyFont="1" applyAlignment="1">
      <alignment/>
    </xf>
    <xf numFmtId="1" fontId="37" fillId="33" borderId="10" xfId="0" applyNumberFormat="1" applyFont="1" applyFill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164" fontId="19" fillId="0" borderId="13" xfId="0" applyNumberFormat="1" applyFont="1" applyBorder="1" applyAlignment="1">
      <alignment horizontal="center" vertical="center"/>
    </xf>
    <xf numFmtId="165" fontId="0" fillId="0" borderId="14" xfId="0" applyNumberFormat="1" applyFill="1" applyBorder="1" applyAlignment="1">
      <alignment horizontal="right" vertical="center"/>
    </xf>
    <xf numFmtId="9" fontId="0" fillId="0" borderId="14" xfId="50" applyFill="1" applyBorder="1" applyAlignment="1">
      <alignment horizontal="right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right" vertical="center"/>
    </xf>
    <xf numFmtId="44" fontId="0" fillId="34" borderId="12" xfId="47" applyFill="1" applyBorder="1" applyAlignment="1">
      <alignment horizontal="right" vertical="center"/>
    </xf>
    <xf numFmtId="165" fontId="0" fillId="34" borderId="12" xfId="47" applyNumberFormat="1" applyFill="1" applyBorder="1" applyAlignment="1">
      <alignment horizontal="right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19" fillId="0" borderId="20" xfId="0" applyNumberFormat="1" applyFont="1" applyBorder="1" applyAlignment="1">
      <alignment horizontal="center" vertical="center"/>
    </xf>
    <xf numFmtId="164" fontId="19" fillId="0" borderId="21" xfId="0" applyNumberFormat="1" applyFont="1" applyBorder="1" applyAlignment="1">
      <alignment horizontal="center" vertical="center"/>
    </xf>
    <xf numFmtId="164" fontId="20" fillId="34" borderId="22" xfId="0" applyNumberFormat="1" applyFont="1" applyFill="1" applyBorder="1" applyAlignment="1">
      <alignment horizontal="right" vertical="center"/>
    </xf>
    <xf numFmtId="164" fontId="20" fillId="34" borderId="23" xfId="0" applyNumberFormat="1" applyFont="1" applyFill="1" applyBorder="1" applyAlignment="1">
      <alignment horizontal="right" vertical="center"/>
    </xf>
    <xf numFmtId="164" fontId="20" fillId="34" borderId="11" xfId="0" applyNumberFormat="1" applyFont="1" applyFill="1" applyBorder="1" applyAlignment="1">
      <alignment horizontal="right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19" fillId="0" borderId="26" xfId="0" applyNumberFormat="1" applyFont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44" fontId="0" fillId="0" borderId="14" xfId="47" applyFont="1" applyFill="1" applyBorder="1" applyAlignment="1">
      <alignment horizontal="right" vertical="center"/>
    </xf>
    <xf numFmtId="44" fontId="0" fillId="0" borderId="16" xfId="47" applyFont="1" applyFill="1" applyBorder="1" applyAlignment="1">
      <alignment horizontal="right" vertical="center"/>
    </xf>
    <xf numFmtId="44" fontId="0" fillId="0" borderId="16" xfId="47" applyFon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vertical="center"/>
    </xf>
    <xf numFmtId="165" fontId="0" fillId="0" borderId="17" xfId="0" applyNumberFormat="1" applyFill="1" applyBorder="1" applyAlignment="1">
      <alignment vertical="center"/>
    </xf>
    <xf numFmtId="165" fontId="0" fillId="0" borderId="28" xfId="0" applyNumberFormat="1" applyFill="1" applyBorder="1" applyAlignment="1">
      <alignment vertical="center"/>
    </xf>
    <xf numFmtId="165" fontId="0" fillId="0" borderId="25" xfId="0" applyNumberFormat="1" applyFill="1" applyBorder="1" applyAlignment="1">
      <alignment vertical="center"/>
    </xf>
    <xf numFmtId="165" fontId="0" fillId="0" borderId="14" xfId="0" applyNumberFormat="1" applyFill="1" applyBorder="1" applyAlignment="1">
      <alignment vertical="center"/>
    </xf>
    <xf numFmtId="165" fontId="0" fillId="0" borderId="27" xfId="0" applyNumberFormat="1" applyFill="1" applyBorder="1" applyAlignment="1">
      <alignment vertic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9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9" fontId="0" fillId="0" borderId="36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2" sqref="A2:A12"/>
    </sheetView>
  </sheetViews>
  <sheetFormatPr defaultColWidth="11.00390625" defaultRowHeight="15.75"/>
  <cols>
    <col min="2" max="3" width="27.125" style="0" customWidth="1"/>
    <col min="4" max="5" width="14.875" style="0" customWidth="1"/>
    <col min="8" max="8" width="22.50390625" style="0" customWidth="1"/>
    <col min="9" max="9" width="66.125" style="0" customWidth="1"/>
  </cols>
  <sheetData>
    <row r="1" spans="1:8" ht="15.75" thickBot="1">
      <c r="A1" s="1">
        <v>2016</v>
      </c>
      <c r="B1" s="2" t="s">
        <v>0</v>
      </c>
      <c r="C1" s="3" t="s">
        <v>1</v>
      </c>
      <c r="D1" s="23" t="s">
        <v>2</v>
      </c>
      <c r="E1" s="24"/>
      <c r="F1" s="3" t="s">
        <v>3</v>
      </c>
      <c r="G1" s="3" t="s">
        <v>4</v>
      </c>
      <c r="H1" s="3" t="s">
        <v>26</v>
      </c>
    </row>
    <row r="2" spans="1:8" ht="15">
      <c r="A2" s="15" t="s">
        <v>5</v>
      </c>
      <c r="B2" s="13" t="s">
        <v>21</v>
      </c>
      <c r="C2" s="14"/>
      <c r="D2" s="5">
        <v>50000</v>
      </c>
      <c r="E2" s="27"/>
      <c r="F2" s="6"/>
      <c r="G2" s="5"/>
      <c r="H2" s="5"/>
    </row>
    <row r="3" spans="1:9" ht="15">
      <c r="A3" s="4"/>
      <c r="B3" s="7" t="s">
        <v>7</v>
      </c>
      <c r="C3" s="8" t="s">
        <v>8</v>
      </c>
      <c r="D3" s="9">
        <v>7000</v>
      </c>
      <c r="E3" s="28"/>
      <c r="F3" s="6">
        <v>0.22</v>
      </c>
      <c r="G3" s="5">
        <f>D3*F3</f>
        <v>1540</v>
      </c>
      <c r="H3" s="5">
        <f>SUM($D$2:D3)</f>
        <v>57000</v>
      </c>
      <c r="I3" t="s">
        <v>22</v>
      </c>
    </row>
    <row r="4" spans="1:9" ht="15">
      <c r="A4" s="4"/>
      <c r="B4" s="7" t="s">
        <v>9</v>
      </c>
      <c r="C4" s="8" t="s">
        <v>10</v>
      </c>
      <c r="D4" s="9">
        <v>12000</v>
      </c>
      <c r="E4" s="28"/>
      <c r="F4" s="6">
        <v>0.22</v>
      </c>
      <c r="G4" s="5">
        <f>D4*F4</f>
        <v>2640</v>
      </c>
      <c r="H4" s="5">
        <f>SUM($D$2:D4)</f>
        <v>69000</v>
      </c>
      <c r="I4" t="s">
        <v>22</v>
      </c>
    </row>
    <row r="5" spans="1:9" ht="15">
      <c r="A5" s="4"/>
      <c r="B5" s="7" t="s">
        <v>11</v>
      </c>
      <c r="C5" s="8" t="s">
        <v>12</v>
      </c>
      <c r="D5" s="9">
        <v>4000</v>
      </c>
      <c r="E5" s="28"/>
      <c r="F5" s="6">
        <v>0.22</v>
      </c>
      <c r="G5" s="5">
        <f>D5*F5</f>
        <v>880</v>
      </c>
      <c r="H5" s="5">
        <f>SUM($D$2:D5)</f>
        <v>73000</v>
      </c>
      <c r="I5" t="s">
        <v>22</v>
      </c>
    </row>
    <row r="6" spans="1:9" ht="15">
      <c r="A6" s="4"/>
      <c r="B6" s="7" t="s">
        <v>13</v>
      </c>
      <c r="C6" s="8" t="s">
        <v>14</v>
      </c>
      <c r="D6" s="9">
        <v>6000</v>
      </c>
      <c r="E6" s="28"/>
      <c r="F6" s="6">
        <v>0.22</v>
      </c>
      <c r="G6" s="5">
        <f>D6*F6</f>
        <v>1320</v>
      </c>
      <c r="H6" s="5">
        <f>SUM($D$2:D6)</f>
        <v>79000</v>
      </c>
      <c r="I6" t="s">
        <v>22</v>
      </c>
    </row>
    <row r="7" spans="1:9" ht="15">
      <c r="A7" s="4"/>
      <c r="B7" s="20" t="s">
        <v>15</v>
      </c>
      <c r="C7" s="21" t="s">
        <v>16</v>
      </c>
      <c r="D7" s="33">
        <v>5000</v>
      </c>
      <c r="E7" s="29">
        <v>1000</v>
      </c>
      <c r="F7" s="6">
        <v>0.22</v>
      </c>
      <c r="G7" s="5">
        <f>E7*F7</f>
        <v>220</v>
      </c>
      <c r="H7" s="30">
        <f>SUM($D$2:D7)</f>
        <v>84000</v>
      </c>
      <c r="I7" s="36" t="s">
        <v>23</v>
      </c>
    </row>
    <row r="8" spans="1:9" ht="15">
      <c r="A8" s="4"/>
      <c r="B8" s="12"/>
      <c r="C8" s="22"/>
      <c r="D8" s="34"/>
      <c r="E8" s="29">
        <v>4000</v>
      </c>
      <c r="F8" s="6">
        <v>0.26</v>
      </c>
      <c r="G8" s="5">
        <f>E8*F8</f>
        <v>1040</v>
      </c>
      <c r="H8" s="31"/>
      <c r="I8" s="36"/>
    </row>
    <row r="9" spans="1:9" ht="15">
      <c r="A9" s="4"/>
      <c r="B9" s="20" t="s">
        <v>17</v>
      </c>
      <c r="C9" s="21" t="s">
        <v>18</v>
      </c>
      <c r="D9" s="33">
        <v>17000</v>
      </c>
      <c r="E9" s="29">
        <v>6000</v>
      </c>
      <c r="F9" s="6">
        <v>0.26</v>
      </c>
      <c r="G9" s="5">
        <f>E9*F9</f>
        <v>1560</v>
      </c>
      <c r="H9" s="30">
        <f>SUM($D$2:D10)</f>
        <v>101000</v>
      </c>
      <c r="I9" s="36" t="s">
        <v>24</v>
      </c>
    </row>
    <row r="10" spans="1:9" ht="15">
      <c r="A10" s="4"/>
      <c r="B10" s="26"/>
      <c r="C10" s="25"/>
      <c r="D10" s="35"/>
      <c r="E10" s="29">
        <v>10000</v>
      </c>
      <c r="F10" s="6">
        <v>0.32</v>
      </c>
      <c r="G10" s="5">
        <f>E10*F10</f>
        <v>3200</v>
      </c>
      <c r="H10" s="32"/>
      <c r="I10" s="36"/>
    </row>
    <row r="11" spans="1:9" ht="15">
      <c r="A11" s="4"/>
      <c r="B11" s="12"/>
      <c r="C11" s="22"/>
      <c r="D11" s="34"/>
      <c r="E11" s="28">
        <v>1000</v>
      </c>
      <c r="F11" s="6">
        <v>0.35</v>
      </c>
      <c r="G11" s="5">
        <f>E11*F11</f>
        <v>350</v>
      </c>
      <c r="H11" s="31"/>
      <c r="I11" s="36"/>
    </row>
    <row r="12" spans="1:9" ht="15.75" thickBot="1">
      <c r="A12" s="16"/>
      <c r="B12" s="7" t="s">
        <v>19</v>
      </c>
      <c r="C12" s="8" t="s">
        <v>20</v>
      </c>
      <c r="D12" s="9">
        <v>12000</v>
      </c>
      <c r="E12" s="27"/>
      <c r="F12" s="6"/>
      <c r="G12" s="5">
        <f>D12*F12</f>
        <v>0</v>
      </c>
      <c r="H12" s="5">
        <f>SUM($D$2:D12)</f>
        <v>113000</v>
      </c>
      <c r="I12" t="s">
        <v>25</v>
      </c>
    </row>
    <row r="13" spans="1:8" ht="15.75" thickBot="1">
      <c r="A13" s="17" t="s">
        <v>6</v>
      </c>
      <c r="B13" s="18"/>
      <c r="C13" s="19"/>
      <c r="D13" s="11">
        <f>SUM(D2:D12)</f>
        <v>113000</v>
      </c>
      <c r="E13" s="10"/>
      <c r="F13" s="11"/>
      <c r="G13" s="11">
        <f>SUM(G2:G12)</f>
        <v>12750</v>
      </c>
      <c r="H13" s="11"/>
    </row>
    <row r="15" ht="15.75" thickBot="1"/>
    <row r="16" spans="4:6" ht="15">
      <c r="D16" s="37" t="s">
        <v>27</v>
      </c>
      <c r="E16" s="38"/>
      <c r="F16" s="39"/>
    </row>
    <row r="17" spans="4:6" ht="15">
      <c r="D17" s="40">
        <v>0</v>
      </c>
      <c r="E17" s="41">
        <v>80000</v>
      </c>
      <c r="F17" s="42">
        <v>0.22</v>
      </c>
    </row>
    <row r="18" spans="4:6" ht="15">
      <c r="D18" s="40">
        <v>80001</v>
      </c>
      <c r="E18" s="41">
        <v>90000</v>
      </c>
      <c r="F18" s="42">
        <v>0.26</v>
      </c>
    </row>
    <row r="19" spans="4:6" ht="15">
      <c r="D19" s="40">
        <v>90001</v>
      </c>
      <c r="E19" s="41">
        <v>100000</v>
      </c>
      <c r="F19" s="42">
        <v>0.32</v>
      </c>
    </row>
    <row r="20" spans="4:6" ht="15.75" thickBot="1">
      <c r="D20" s="43">
        <v>100001</v>
      </c>
      <c r="E20" s="44"/>
      <c r="F20" s="45">
        <v>0.35</v>
      </c>
    </row>
  </sheetData>
  <sheetProtection/>
  <mergeCells count="15">
    <mergeCell ref="I7:I8"/>
    <mergeCell ref="I9:I11"/>
    <mergeCell ref="D16:F16"/>
    <mergeCell ref="A2:A12"/>
    <mergeCell ref="D1:E1"/>
    <mergeCell ref="D9:D11"/>
    <mergeCell ref="C9:C11"/>
    <mergeCell ref="B9:B11"/>
    <mergeCell ref="H7:H8"/>
    <mergeCell ref="H9:H11"/>
    <mergeCell ref="B2:C2"/>
    <mergeCell ref="B7:B8"/>
    <mergeCell ref="C7:C8"/>
    <mergeCell ref="D7:D8"/>
    <mergeCell ref="A13:C1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Thomas</cp:lastModifiedBy>
  <dcterms:created xsi:type="dcterms:W3CDTF">2016-11-13T14:25:55Z</dcterms:created>
  <dcterms:modified xsi:type="dcterms:W3CDTF">2016-11-13T14:49:26Z</dcterms:modified>
  <cp:category/>
  <cp:version/>
  <cp:contentType/>
  <cp:contentStatus/>
</cp:coreProperties>
</file>