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mandine.voisin\Documents\"/>
    </mc:Choice>
  </mc:AlternateContent>
  <bookViews>
    <workbookView xWindow="0" yWindow="0" windowWidth="28800" windowHeight="12210" firstSheet="1" activeTab="1"/>
  </bookViews>
  <sheets>
    <sheet name="Listes déroulantes" sheetId="2" state="hidden" r:id="rId1"/>
    <sheet name="Affaires 2016" sheetId="3" r:id="rId2"/>
    <sheet name="JANVIER" sheetId="4" r:id="rId3"/>
    <sheet name="FEVRIER" sheetId="5" r:id="rId4"/>
    <sheet name="MARS" sheetId="6" r:id="rId5"/>
    <sheet name="AVRIL" sheetId="7" r:id="rId6"/>
    <sheet name="MAI" sheetId="8" r:id="rId7"/>
    <sheet name="JUIN" sheetId="9" r:id="rId8"/>
    <sheet name="JUILLET" sheetId="10" r:id="rId9"/>
    <sheet name="AOUT" sheetId="11" r:id="rId10"/>
    <sheet name="SEPTEMBRE" sheetId="12" r:id="rId11"/>
    <sheet name="OCTOBRE" sheetId="15" r:id="rId12"/>
    <sheet name="NOVEMBRE" sheetId="13" r:id="rId13"/>
    <sheet name="DECEMBRE" sheetId="14" r:id="rId14"/>
  </sheets>
  <definedNames>
    <definedName name="_xlnm._FilterDatabase" localSheetId="1" hidden="1">'Affaires 2016'!$A$4:$F$4</definedName>
    <definedName name="MARCHE">'Listes déroulantes'!$E$1:$E$9</definedName>
    <definedName name="MOIS">'Listes déroulantes'!$I$1:$I$12</definedName>
    <definedName name="STATUT">'Listes déroulantes'!$A$1:$A$3</definedName>
    <definedName name="STATUT_ACOMPTE">'Listes déroulantes'!$C$1:$C$2</definedName>
    <definedName name="STATUT_FACTURE">'Listes déroulantes'!$K$1:$K$3</definedName>
    <definedName name="TYPE_CHANTIER">'Listes déroulantes'!$G$1:$G$13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25" i="4"/>
  <c r="A26" i="4"/>
  <c r="A27" i="4"/>
  <c r="A28" i="4"/>
  <c r="A29" i="4"/>
  <c r="A30" i="4"/>
</calcChain>
</file>

<file path=xl/sharedStrings.xml><?xml version="1.0" encoding="utf-8"?>
<sst xmlns="http://schemas.openxmlformats.org/spreadsheetml/2006/main" count="432" uniqueCount="148">
  <si>
    <t>SUIVI AFFAIRES</t>
  </si>
  <si>
    <t>MONTANT HT</t>
  </si>
  <si>
    <t>TEXA</t>
  </si>
  <si>
    <t>ROUX</t>
  </si>
  <si>
    <t>CIRON</t>
  </si>
  <si>
    <t>EARL LE GRAND BRAY</t>
  </si>
  <si>
    <t>EKEDY</t>
  </si>
  <si>
    <t>HEUCHEL</t>
  </si>
  <si>
    <t>NOM CHANTIER</t>
  </si>
  <si>
    <t>DPT</t>
  </si>
  <si>
    <t>STATUT</t>
  </si>
  <si>
    <t>VALIDÉ</t>
  </si>
  <si>
    <t>EN ATTENTE</t>
  </si>
  <si>
    <t>PERDU</t>
  </si>
  <si>
    <t>VERSÉ</t>
  </si>
  <si>
    <t>ELEX</t>
  </si>
  <si>
    <t>POLYEXPERT</t>
  </si>
  <si>
    <t>MAHÉ VILLA</t>
  </si>
  <si>
    <t>GALTIER</t>
  </si>
  <si>
    <t>PARTICULIER</t>
  </si>
  <si>
    <t>PRIVÉ</t>
  </si>
  <si>
    <t>CHAUFFERIE ST PIERRE DES CORPS</t>
  </si>
  <si>
    <t>0A0B</t>
  </si>
  <si>
    <t>0A0E</t>
  </si>
  <si>
    <t>SAS GRUAU</t>
  </si>
  <si>
    <t>0A0K</t>
  </si>
  <si>
    <t>TYPE CHANTIER</t>
  </si>
  <si>
    <t>Curage</t>
  </si>
  <si>
    <t>Désa + Démol</t>
  </si>
  <si>
    <t>0A0P</t>
  </si>
  <si>
    <t>0A0Q</t>
  </si>
  <si>
    <t>PAINBLANC</t>
  </si>
  <si>
    <t>0A0S</t>
  </si>
  <si>
    <t>Désa + Cura</t>
  </si>
  <si>
    <t>0A0T</t>
  </si>
  <si>
    <t>SJE</t>
  </si>
  <si>
    <t>0A0U</t>
  </si>
  <si>
    <t>TRIFAULT</t>
  </si>
  <si>
    <t>0A0W</t>
  </si>
  <si>
    <t>PLOUZEAU</t>
  </si>
  <si>
    <t>0A0X</t>
  </si>
  <si>
    <t>FOYER RURAL</t>
  </si>
  <si>
    <t>0A0Y</t>
  </si>
  <si>
    <t>LASSEUR ESSAY</t>
  </si>
  <si>
    <t>0A0Z</t>
  </si>
  <si>
    <t>CLAAS TRACTOR</t>
  </si>
  <si>
    <t>VANNIER</t>
  </si>
  <si>
    <t>GROUSSEAU</t>
  </si>
  <si>
    <t>SAS DORLEANE</t>
  </si>
  <si>
    <t>Divers</t>
  </si>
  <si>
    <t>RICORDEAU</t>
  </si>
  <si>
    <t>GUIGOURESE</t>
  </si>
  <si>
    <t>EARL DU ROCHER</t>
  </si>
  <si>
    <t>Cura + Démol</t>
  </si>
  <si>
    <t>RESIDENCE JEAN JAURES</t>
  </si>
  <si>
    <t>MESENGER</t>
  </si>
  <si>
    <t>BARBE</t>
  </si>
  <si>
    <t>BOYAUD</t>
  </si>
  <si>
    <t>Mise en sécurité</t>
  </si>
  <si>
    <t>SMIB</t>
  </si>
  <si>
    <t>DEPRAETER</t>
  </si>
  <si>
    <t>DE SOUSAS</t>
  </si>
  <si>
    <t>VOUILLE</t>
  </si>
  <si>
    <t>MARCHAND</t>
  </si>
  <si>
    <t>Déblaiement</t>
  </si>
  <si>
    <t>Désamiantage</t>
  </si>
  <si>
    <t>Démolition</t>
  </si>
  <si>
    <t>EDESSA</t>
  </si>
  <si>
    <t>LHERMITTE</t>
  </si>
  <si>
    <t>TROUILLET</t>
  </si>
  <si>
    <t>JOUSSE</t>
  </si>
  <si>
    <t>DENIAU</t>
  </si>
  <si>
    <t>BAUQUET</t>
  </si>
  <si>
    <t>JEANSOULIN</t>
  </si>
  <si>
    <t>CHARTRES HABITAT</t>
  </si>
  <si>
    <t>EARL DOMAINE BIO</t>
  </si>
  <si>
    <t>COMMUNE DE BUEIL</t>
  </si>
  <si>
    <t>POULAILLIER FLABEAU</t>
  </si>
  <si>
    <t>MECACHROME</t>
  </si>
  <si>
    <t>SERVAIN</t>
  </si>
  <si>
    <t>Désa+ Cura + Démol</t>
  </si>
  <si>
    <t>RENAULT</t>
  </si>
  <si>
    <t>ART DE RENOVER</t>
  </si>
  <si>
    <t>NIGON</t>
  </si>
  <si>
    <t>Déplombage</t>
  </si>
  <si>
    <t>Désa + Déplom</t>
  </si>
  <si>
    <t>EARL DU CLOS</t>
  </si>
  <si>
    <t>RENAUDIN</t>
  </si>
  <si>
    <t>DE TERNAY</t>
  </si>
  <si>
    <t>GAEC LA MIOTTIERE</t>
  </si>
  <si>
    <t>VIOLAS</t>
  </si>
  <si>
    <t>MARTIN</t>
  </si>
  <si>
    <t>JEAN VOISIN</t>
  </si>
  <si>
    <t>EARL CLOS QUARTIER</t>
  </si>
  <si>
    <t>M. DANIEL</t>
  </si>
  <si>
    <t>SAGIM</t>
  </si>
  <si>
    <t>GARREAU</t>
  </si>
  <si>
    <t>SIA</t>
  </si>
  <si>
    <t>ALSETEX</t>
  </si>
  <si>
    <t>BRY</t>
  </si>
  <si>
    <t>COMMUNE ST GEORGE BUTTAVENT</t>
  </si>
  <si>
    <t>TUBAZUR</t>
  </si>
  <si>
    <t>HUDSON WAR</t>
  </si>
  <si>
    <t>EARL LETESSIER</t>
  </si>
  <si>
    <t>PODELIHA</t>
  </si>
  <si>
    <t>M. GAUTHIER</t>
  </si>
  <si>
    <t>MOREAU</t>
  </si>
  <si>
    <t>GALLERON</t>
  </si>
  <si>
    <t>INDIVISION GALLERON</t>
  </si>
  <si>
    <t>DIOT</t>
  </si>
  <si>
    <t>GRUAU</t>
  </si>
  <si>
    <t>GENDRY</t>
  </si>
  <si>
    <t>GARAGE LETESSIER</t>
  </si>
  <si>
    <t>Déplom + Démol</t>
  </si>
  <si>
    <t>QUINETTE</t>
  </si>
  <si>
    <t>désa + démol</t>
  </si>
  <si>
    <t>BERTHELOT FORUM +</t>
  </si>
  <si>
    <t>BERTHELOT ALEXANDRE</t>
  </si>
  <si>
    <t>BERTHELOT FREMONDIERE</t>
  </si>
  <si>
    <t>BOURASSEAU</t>
  </si>
  <si>
    <t>BOIRE</t>
  </si>
  <si>
    <t>EARL DU TILLEUL</t>
  </si>
  <si>
    <t>0A1A</t>
  </si>
  <si>
    <t>0A1B</t>
  </si>
  <si>
    <t>BEAUCLAIR</t>
  </si>
  <si>
    <t>0A1E</t>
  </si>
  <si>
    <t>GAEC DE LA LUIRE  ESNAULT</t>
  </si>
  <si>
    <t>N° FACTURE</t>
  </si>
  <si>
    <t>TVA</t>
  </si>
  <si>
    <t>MONTANT TTC</t>
  </si>
  <si>
    <t>MOIS</t>
  </si>
  <si>
    <t xml:space="preserve">JANVIER 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</si>
  <si>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</si>
  <si>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</si>
  <si>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</si>
  <si>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</si>
  <si>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</si>
  <si>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</si>
  <si>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</si>
  <si>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</si>
  <si>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</si>
  <si>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</si>
  <si>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</si>
  <si>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ROGER J</t>
  </si>
  <si>
    <t>WITTIG</t>
  </si>
  <si>
    <t>PAYER</t>
  </si>
  <si>
    <t>FACTURER</t>
  </si>
  <si>
    <t>EN ATTENTE DE FACTURATION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</si>
</sst>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#,##0.00&quot; &quot;[$€-40C]&quot; &quot;;&quot;-&quot;#,##0.00&quot; &quot;[$€-40C]&quot; &quot;;&quot; -&quot;00&quot; &quot;[$€-40C]&quot; &quot;;&quot; &quot;@&quot; &quot;"/>
  </numFmts>
  <fonts count="6" x14ac:knownFonts="1">
    <font>
      <sz val="11"/>
      <color rgb="FF000000"/>
      <name val="Calibri"/>
      <family val="2"/>
    </font>
    <font>
      <b/>
      <i/>
      <u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0" fontId="3" fillId="3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Fill="1" applyBorder="1" applyAlignment="1">
      <alignment horizontal="center" wrapText="1"/>
    </xf>
    <xf numFmtId="0" fontId="0" fillId="0" borderId="4" xfId="0" applyBorder="1"/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2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28"/>
  <sheetViews>
    <sheetView workbookViewId="0">
      <selection activeCell="K1" sqref="K1:K3"/>
    </sheetView>
  </sheetViews>
  <sheetFormatPr baseColWidth="10" defaultRowHeight="15" x14ac:dyDescent="0.25"/>
  <cols>
    <col min="7" max="7" width="20.7109375" customWidth="1"/>
    <col min="11" max="11" width="27.7109375" bestFit="1" customWidth="1"/>
  </cols>
  <sheetData>
    <row r="1" spans="1:11" x14ac:dyDescent="0.25">
      <c r="A1" t="s">
        <v>11</v>
      </c>
      <c r="C1" t="s">
        <v>12</v>
      </c>
      <c r="E1" t="s">
        <v>15</v>
      </c>
      <c r="G1" s="18" t="s">
        <v>49</v>
      </c>
      <c r="I1" t="s">
        <v>131</v>
      </c>
      <c r="K1" t="s">
        <v>145</v>
      </c>
    </row>
    <row r="2" spans="1:11" x14ac:dyDescent="0.25">
      <c r="A2" t="s">
        <v>12</v>
      </c>
      <c r="C2" t="s">
        <v>14</v>
      </c>
      <c r="E2" t="s">
        <v>16</v>
      </c>
      <c r="G2" s="18" t="s">
        <v>28</v>
      </c>
      <c r="I2" t="s">
        <v>132</v>
      </c>
      <c r="K2" t="s">
        <v>146</v>
      </c>
    </row>
    <row r="3" spans="1:11" x14ac:dyDescent="0.25">
      <c r="A3" t="s">
        <v>13</v>
      </c>
      <c r="E3" t="s">
        <v>2</v>
      </c>
      <c r="G3" s="18" t="s">
        <v>27</v>
      </c>
      <c r="I3" t="s">
        <v>133</v>
      </c>
      <c r="K3" t="s">
        <v>147</v>
      </c>
    </row>
    <row r="4" spans="1:11" x14ac:dyDescent="0.25">
      <c r="E4" t="s">
        <v>3</v>
      </c>
      <c r="G4" s="18" t="s">
        <v>84</v>
      </c>
      <c r="I4" t="s">
        <v>134</v>
      </c>
    </row>
    <row r="5" spans="1:11" x14ac:dyDescent="0.25">
      <c r="E5" t="s">
        <v>17</v>
      </c>
      <c r="G5" s="18" t="s">
        <v>113</v>
      </c>
      <c r="I5" t="s">
        <v>135</v>
      </c>
    </row>
    <row r="6" spans="1:11" x14ac:dyDescent="0.25">
      <c r="E6" t="s">
        <v>18</v>
      </c>
      <c r="G6" s="18" t="s">
        <v>85</v>
      </c>
      <c r="I6" t="s">
        <v>136</v>
      </c>
    </row>
    <row r="7" spans="1:11" x14ac:dyDescent="0.25">
      <c r="E7" t="s">
        <v>35</v>
      </c>
      <c r="G7" s="18" t="s">
        <v>80</v>
      </c>
      <c r="I7" t="s">
        <v>137</v>
      </c>
    </row>
    <row r="8" spans="1:11" x14ac:dyDescent="0.25">
      <c r="E8" t="s">
        <v>19</v>
      </c>
      <c r="G8" s="18" t="s">
        <v>64</v>
      </c>
      <c r="I8" t="s">
        <v>138</v>
      </c>
    </row>
    <row r="9" spans="1:11" x14ac:dyDescent="0.25">
      <c r="E9" t="s">
        <v>20</v>
      </c>
      <c r="G9" s="18" t="s">
        <v>58</v>
      </c>
      <c r="I9" t="s">
        <v>139</v>
      </c>
    </row>
    <row r="10" spans="1:11" x14ac:dyDescent="0.25">
      <c r="G10" s="18" t="s">
        <v>33</v>
      </c>
      <c r="I10" t="s">
        <v>140</v>
      </c>
    </row>
    <row r="11" spans="1:11" x14ac:dyDescent="0.25">
      <c r="G11" s="18" t="s">
        <v>66</v>
      </c>
      <c r="I11" t="s">
        <v>141</v>
      </c>
    </row>
    <row r="12" spans="1:11" x14ac:dyDescent="0.25">
      <c r="G12" s="22" t="s">
        <v>53</v>
      </c>
      <c r="I12" t="s">
        <v>142</v>
      </c>
    </row>
    <row r="13" spans="1:11" x14ac:dyDescent="0.25">
      <c r="F13" s="23"/>
      <c r="G13" s="20" t="s">
        <v>65</v>
      </c>
    </row>
    <row r="15" spans="1:11" x14ac:dyDescent="0.25">
      <c r="G15" s="18"/>
    </row>
    <row r="16" spans="1:11" x14ac:dyDescent="0.25">
      <c r="G16" s="18"/>
    </row>
    <row r="17" spans="7:8" x14ac:dyDescent="0.25">
      <c r="G17" s="18"/>
    </row>
    <row r="18" spans="7:8" x14ac:dyDescent="0.25">
      <c r="G18" s="18"/>
    </row>
    <row r="19" spans="7:8" x14ac:dyDescent="0.25">
      <c r="G19" s="18"/>
    </row>
    <row r="20" spans="7:8" x14ac:dyDescent="0.25">
      <c r="G20" s="18"/>
    </row>
    <row r="21" spans="7:8" x14ac:dyDescent="0.25">
      <c r="G21" s="18"/>
    </row>
    <row r="22" spans="7:8" x14ac:dyDescent="0.25">
      <c r="G22" s="18"/>
      <c r="H22" s="21"/>
    </row>
    <row r="23" spans="7:8" x14ac:dyDescent="0.25">
      <c r="G23" s="18"/>
    </row>
    <row r="24" spans="7:8" x14ac:dyDescent="0.25">
      <c r="G24" s="19"/>
    </row>
    <row r="25" spans="7:8" x14ac:dyDescent="0.25">
      <c r="G25" s="18"/>
    </row>
    <row r="26" spans="7:8" x14ac:dyDescent="0.25">
      <c r="G26" s="18"/>
    </row>
    <row r="27" spans="7:8" x14ac:dyDescent="0.25">
      <c r="G27" s="18"/>
    </row>
    <row r="28" spans="7:8" x14ac:dyDescent="0.25">
      <c r="G28" s="19"/>
    </row>
  </sheetData>
  <conditionalFormatting sqref="G25:G27 G15:G23 G1:G13">
    <cfRule type="containsText" dxfId="11" priority="1" operator="containsText" text="PERDU">
      <formula>NOT(ISERROR(SEARCH("PERDU",G1)))</formula>
    </cfRule>
    <cfRule type="containsText" dxfId="10" priority="2" operator="containsText" text="EN ATTENTE">
      <formula>NOT(ISERROR(SEARCH("EN ATTENTE",G1)))</formula>
    </cfRule>
    <cfRule type="containsText" dxfId="9" priority="3" operator="containsText" text="VALIDÉ">
      <formula>NOT(ISERROR(SEARCH("VALIDÉ",G1)))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J33" sqref="J33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177"/>
  <sheetViews>
    <sheetView tabSelected="1" workbookViewId="0">
      <selection activeCell="G1" sqref="G1:K1048576"/>
    </sheetView>
  </sheetViews>
  <sheetFormatPr baseColWidth="10" defaultRowHeight="15" x14ac:dyDescent="0.25"/>
  <cols>
    <col min="1" max="1" width="15.140625" style="1" bestFit="1" customWidth="1"/>
    <col min="2" max="2" width="37.5703125" style="1" customWidth="1"/>
    <col min="3" max="3" width="9" style="1" bestFit="1" customWidth="1"/>
    <col min="4" max="4" width="19.140625" style="1" bestFit="1" customWidth="1"/>
    <col min="5" max="5" width="12.7109375" style="2" bestFit="1" customWidth="1"/>
    <col min="6" max="6" width="13.140625" style="2" customWidth="1"/>
  </cols>
  <sheetData>
    <row r="1" spans="1:6" x14ac:dyDescent="0.25">
      <c r="A1"/>
    </row>
    <row r="2" spans="1:6" ht="21" x14ac:dyDescent="0.35">
      <c r="A2"/>
      <c r="B2" s="29" t="s">
        <v>0</v>
      </c>
      <c r="C2" s="29"/>
      <c r="D2" s="3"/>
    </row>
    <row r="3" spans="1:6" x14ac:dyDescent="0.25">
      <c r="A3"/>
    </row>
    <row r="4" spans="1:6" s="17" customFormat="1" x14ac:dyDescent="0.25">
      <c r="A4" s="15" t="str">
        <f>IF(COUNTIF('Affaires 2016'!F5:F102,"*FEVRIER*"),"NBR","")</f>
        <v/>
      </c>
      <c r="B4" s="15" t="s">
        <v>8</v>
      </c>
      <c r="C4" s="15" t="s">
        <v>9</v>
      </c>
      <c r="D4" s="15" t="s">
        <v>26</v>
      </c>
      <c r="E4" s="16" t="s">
        <v>10</v>
      </c>
      <c r="F4" s="16" t="s">
        <v>130</v>
      </c>
    </row>
    <row r="5" spans="1:6" x14ac:dyDescent="0.25">
      <c r="A5" s="9"/>
      <c r="B5" s="10" t="s">
        <v>98</v>
      </c>
      <c r="C5" s="10">
        <v>72</v>
      </c>
      <c r="D5" s="10" t="s">
        <v>65</v>
      </c>
      <c r="E5" s="11" t="s">
        <v>12</v>
      </c>
      <c r="F5" s="11" t="s">
        <v>131</v>
      </c>
    </row>
    <row r="6" spans="1:6" x14ac:dyDescent="0.25">
      <c r="A6" s="9"/>
      <c r="B6" s="9" t="s">
        <v>82</v>
      </c>
      <c r="C6" s="10">
        <v>72</v>
      </c>
      <c r="D6" s="10" t="s">
        <v>27</v>
      </c>
      <c r="E6" s="11" t="s">
        <v>11</v>
      </c>
      <c r="F6" s="11"/>
    </row>
    <row r="7" spans="1:6" x14ac:dyDescent="0.25">
      <c r="A7" s="8"/>
      <c r="B7" s="10" t="s">
        <v>56</v>
      </c>
      <c r="C7" s="10">
        <v>61</v>
      </c>
      <c r="D7" s="10" t="s">
        <v>28</v>
      </c>
      <c r="E7" s="11" t="s">
        <v>12</v>
      </c>
      <c r="F7" s="11"/>
    </row>
    <row r="8" spans="1:6" x14ac:dyDescent="0.25">
      <c r="A8" s="8"/>
      <c r="B8" s="10" t="s">
        <v>72</v>
      </c>
      <c r="C8" s="10">
        <v>72</v>
      </c>
      <c r="D8" s="10" t="s">
        <v>65</v>
      </c>
      <c r="E8" s="11" t="s">
        <v>12</v>
      </c>
      <c r="F8" s="11"/>
    </row>
    <row r="9" spans="1:6" x14ac:dyDescent="0.25">
      <c r="A9" s="8"/>
      <c r="B9" s="10" t="s">
        <v>124</v>
      </c>
      <c r="C9" s="10">
        <v>72</v>
      </c>
      <c r="D9" s="10" t="s">
        <v>65</v>
      </c>
      <c r="E9" s="11" t="s">
        <v>11</v>
      </c>
      <c r="F9" s="11"/>
    </row>
    <row r="10" spans="1:6" x14ac:dyDescent="0.25">
      <c r="A10" s="9"/>
      <c r="B10" s="9" t="s">
        <v>116</v>
      </c>
      <c r="C10" s="10">
        <v>72</v>
      </c>
      <c r="D10" s="10" t="s">
        <v>65</v>
      </c>
      <c r="E10" s="11" t="s">
        <v>12</v>
      </c>
      <c r="F10" s="11"/>
    </row>
    <row r="11" spans="1:6" x14ac:dyDescent="0.25">
      <c r="A11" s="9"/>
      <c r="B11" s="9" t="s">
        <v>117</v>
      </c>
      <c r="C11" s="10">
        <v>72</v>
      </c>
      <c r="D11" s="10" t="s">
        <v>65</v>
      </c>
      <c r="E11" s="11" t="s">
        <v>12</v>
      </c>
      <c r="F11" s="11"/>
    </row>
    <row r="12" spans="1:6" x14ac:dyDescent="0.25">
      <c r="A12" s="9"/>
      <c r="B12" s="9" t="s">
        <v>118</v>
      </c>
      <c r="C12" s="10">
        <v>72</v>
      </c>
      <c r="D12" s="10" t="s">
        <v>65</v>
      </c>
      <c r="E12" s="11" t="s">
        <v>12</v>
      </c>
      <c r="F12" s="11"/>
    </row>
    <row r="13" spans="1:6" x14ac:dyDescent="0.25">
      <c r="A13" s="9"/>
      <c r="B13" s="9" t="s">
        <v>120</v>
      </c>
      <c r="C13" s="10">
        <v>72</v>
      </c>
      <c r="D13" s="10" t="s">
        <v>66</v>
      </c>
      <c r="E13" s="11" t="s">
        <v>12</v>
      </c>
      <c r="F13" s="11"/>
    </row>
    <row r="14" spans="1:6" x14ac:dyDescent="0.25">
      <c r="A14" s="9"/>
      <c r="B14" s="9" t="s">
        <v>119</v>
      </c>
      <c r="C14" s="10">
        <v>72</v>
      </c>
      <c r="D14" s="10" t="s">
        <v>115</v>
      </c>
      <c r="E14" s="11" t="s">
        <v>12</v>
      </c>
      <c r="F14" s="11"/>
    </row>
    <row r="15" spans="1:6" x14ac:dyDescent="0.25">
      <c r="A15" s="8"/>
      <c r="B15" s="10" t="s">
        <v>57</v>
      </c>
      <c r="C15" s="10">
        <v>72</v>
      </c>
      <c r="D15" s="10" t="s">
        <v>58</v>
      </c>
      <c r="E15" s="11" t="s">
        <v>11</v>
      </c>
      <c r="F15" s="11"/>
    </row>
    <row r="16" spans="1:6" ht="15.75" x14ac:dyDescent="0.25">
      <c r="A16" s="9"/>
      <c r="B16" s="12" t="s">
        <v>99</v>
      </c>
      <c r="C16" s="10">
        <v>61</v>
      </c>
      <c r="D16" s="10" t="s">
        <v>53</v>
      </c>
      <c r="E16" s="11" t="s">
        <v>12</v>
      </c>
      <c r="F16" s="11"/>
    </row>
    <row r="17" spans="1:6" x14ac:dyDescent="0.25">
      <c r="A17" s="8"/>
      <c r="B17" s="9" t="s">
        <v>74</v>
      </c>
      <c r="C17" s="10">
        <v>28</v>
      </c>
      <c r="D17" s="10" t="s">
        <v>65</v>
      </c>
      <c r="E17" s="11" t="s">
        <v>12</v>
      </c>
      <c r="F17" s="11"/>
    </row>
    <row r="18" spans="1:6" x14ac:dyDescent="0.25">
      <c r="A18" s="4" t="s">
        <v>22</v>
      </c>
      <c r="B18" s="5" t="s">
        <v>21</v>
      </c>
      <c r="C18" s="5">
        <v>37</v>
      </c>
      <c r="D18" s="5" t="s">
        <v>65</v>
      </c>
      <c r="E18" s="6" t="s">
        <v>11</v>
      </c>
      <c r="F18" s="6"/>
    </row>
    <row r="19" spans="1:6" x14ac:dyDescent="0.25">
      <c r="A19" s="8" t="s">
        <v>25</v>
      </c>
      <c r="B19" s="9" t="s">
        <v>4</v>
      </c>
      <c r="C19" s="10">
        <v>28</v>
      </c>
      <c r="D19" s="10" t="s">
        <v>28</v>
      </c>
      <c r="E19" s="11" t="s">
        <v>11</v>
      </c>
      <c r="F19" s="11"/>
    </row>
    <row r="20" spans="1:6" x14ac:dyDescent="0.25">
      <c r="A20" s="8" t="s">
        <v>25</v>
      </c>
      <c r="B20" s="9" t="s">
        <v>4</v>
      </c>
      <c r="C20" s="10">
        <v>28</v>
      </c>
      <c r="D20" s="10" t="s">
        <v>27</v>
      </c>
      <c r="E20" s="11" t="s">
        <v>11</v>
      </c>
      <c r="F20" s="11"/>
    </row>
    <row r="21" spans="1:6" x14ac:dyDescent="0.25">
      <c r="A21" s="8" t="s">
        <v>44</v>
      </c>
      <c r="B21" s="9" t="s">
        <v>45</v>
      </c>
      <c r="C21" s="10">
        <v>72</v>
      </c>
      <c r="D21" s="10" t="s">
        <v>65</v>
      </c>
      <c r="E21" s="11" t="s">
        <v>11</v>
      </c>
      <c r="F21" s="11"/>
    </row>
    <row r="22" spans="1:6" x14ac:dyDescent="0.25">
      <c r="A22" s="8"/>
      <c r="B22" s="9" t="s">
        <v>76</v>
      </c>
      <c r="C22" s="10">
        <v>37</v>
      </c>
      <c r="D22" s="10" t="s">
        <v>66</v>
      </c>
      <c r="E22" s="11" t="s">
        <v>12</v>
      </c>
      <c r="F22" s="11"/>
    </row>
    <row r="23" spans="1:6" x14ac:dyDescent="0.25">
      <c r="A23" s="8"/>
      <c r="B23" s="9" t="s">
        <v>76</v>
      </c>
      <c r="C23" s="10">
        <v>37</v>
      </c>
      <c r="D23" s="10" t="s">
        <v>65</v>
      </c>
      <c r="E23" s="11" t="s">
        <v>12</v>
      </c>
      <c r="F23" s="11"/>
    </row>
    <row r="24" spans="1:6" ht="15.75" x14ac:dyDescent="0.25">
      <c r="A24" s="9"/>
      <c r="B24" s="12" t="s">
        <v>100</v>
      </c>
      <c r="C24" s="10">
        <v>53</v>
      </c>
      <c r="D24" s="10" t="s">
        <v>33</v>
      </c>
      <c r="E24" s="11" t="s">
        <v>12</v>
      </c>
      <c r="F24" s="11"/>
    </row>
    <row r="25" spans="1:6" x14ac:dyDescent="0.25">
      <c r="A25" s="8" t="s">
        <v>123</v>
      </c>
      <c r="B25" s="9" t="s">
        <v>61</v>
      </c>
      <c r="C25" s="10">
        <v>61</v>
      </c>
      <c r="D25" s="10" t="s">
        <v>65</v>
      </c>
      <c r="E25" s="11" t="s">
        <v>11</v>
      </c>
      <c r="F25" s="11"/>
    </row>
    <row r="26" spans="1:6" x14ac:dyDescent="0.25">
      <c r="A26" s="9"/>
      <c r="B26" s="9" t="s">
        <v>88</v>
      </c>
      <c r="C26" s="10">
        <v>53</v>
      </c>
      <c r="D26" s="10" t="s">
        <v>33</v>
      </c>
      <c r="E26" s="11" t="s">
        <v>12</v>
      </c>
      <c r="F26" s="11"/>
    </row>
    <row r="27" spans="1:6" x14ac:dyDescent="0.25">
      <c r="A27" s="8"/>
      <c r="B27" s="9" t="s">
        <v>71</v>
      </c>
      <c r="C27" s="10">
        <v>53</v>
      </c>
      <c r="D27" s="10" t="s">
        <v>65</v>
      </c>
      <c r="E27" s="11" t="s">
        <v>12</v>
      </c>
      <c r="F27" s="11"/>
    </row>
    <row r="28" spans="1:6" x14ac:dyDescent="0.25">
      <c r="A28" s="8"/>
      <c r="B28" s="9" t="s">
        <v>71</v>
      </c>
      <c r="C28" s="10">
        <v>53</v>
      </c>
      <c r="D28" s="10" t="s">
        <v>65</v>
      </c>
      <c r="E28" s="11" t="s">
        <v>12</v>
      </c>
      <c r="F28" s="11"/>
    </row>
    <row r="29" spans="1:6" x14ac:dyDescent="0.25">
      <c r="A29" s="9"/>
      <c r="B29" s="9" t="s">
        <v>71</v>
      </c>
      <c r="C29" s="10">
        <v>61</v>
      </c>
      <c r="D29" s="10" t="s">
        <v>27</v>
      </c>
      <c r="E29" s="11" t="s">
        <v>12</v>
      </c>
      <c r="F29" s="11"/>
    </row>
    <row r="30" spans="1:6" x14ac:dyDescent="0.25">
      <c r="A30" s="9"/>
      <c r="B30" s="9" t="s">
        <v>71</v>
      </c>
      <c r="C30" s="10">
        <v>61</v>
      </c>
      <c r="D30" s="10" t="s">
        <v>33</v>
      </c>
      <c r="E30" s="11" t="s">
        <v>12</v>
      </c>
      <c r="F30" s="11"/>
    </row>
    <row r="31" spans="1:6" x14ac:dyDescent="0.25">
      <c r="A31" s="8"/>
      <c r="B31" s="9" t="s">
        <v>60</v>
      </c>
      <c r="C31" s="10">
        <v>72</v>
      </c>
      <c r="D31" s="10" t="s">
        <v>66</v>
      </c>
      <c r="E31" s="11" t="s">
        <v>12</v>
      </c>
      <c r="F31" s="11"/>
    </row>
    <row r="32" spans="1:6" x14ac:dyDescent="0.25">
      <c r="A32" s="8"/>
      <c r="B32" s="9" t="s">
        <v>60</v>
      </c>
      <c r="C32" s="10">
        <v>72</v>
      </c>
      <c r="D32" s="10" t="s">
        <v>65</v>
      </c>
      <c r="E32" s="11" t="s">
        <v>12</v>
      </c>
      <c r="F32" s="11"/>
    </row>
    <row r="33" spans="1:6" x14ac:dyDescent="0.25">
      <c r="A33" s="9"/>
      <c r="B33" s="10" t="s">
        <v>109</v>
      </c>
      <c r="C33" s="10">
        <v>72</v>
      </c>
      <c r="D33" s="10" t="s">
        <v>66</v>
      </c>
      <c r="E33" s="11" t="s">
        <v>12</v>
      </c>
      <c r="F33" s="11"/>
    </row>
    <row r="34" spans="1:6" x14ac:dyDescent="0.25">
      <c r="A34" s="9"/>
      <c r="B34" s="10" t="s">
        <v>109</v>
      </c>
      <c r="C34" s="10">
        <v>72</v>
      </c>
      <c r="D34" s="10" t="s">
        <v>65</v>
      </c>
      <c r="E34" s="11" t="s">
        <v>12</v>
      </c>
      <c r="F34" s="11"/>
    </row>
    <row r="35" spans="1:6" x14ac:dyDescent="0.25">
      <c r="A35" s="9"/>
      <c r="B35" s="10" t="s">
        <v>109</v>
      </c>
      <c r="C35" s="10">
        <v>72</v>
      </c>
      <c r="D35" s="10" t="s">
        <v>49</v>
      </c>
      <c r="E35" s="11" t="s">
        <v>12</v>
      </c>
      <c r="F35" s="11"/>
    </row>
    <row r="36" spans="1:6" x14ac:dyDescent="0.25">
      <c r="A36" s="9"/>
      <c r="B36" s="9" t="s">
        <v>93</v>
      </c>
      <c r="C36" s="10">
        <v>22</v>
      </c>
      <c r="D36" s="10" t="s">
        <v>80</v>
      </c>
      <c r="E36" s="11" t="s">
        <v>12</v>
      </c>
      <c r="F36" s="11"/>
    </row>
    <row r="37" spans="1:6" x14ac:dyDescent="0.25">
      <c r="A37" s="8"/>
      <c r="B37" s="9" t="s">
        <v>75</v>
      </c>
      <c r="C37" s="10">
        <v>72</v>
      </c>
      <c r="D37" s="10" t="s">
        <v>66</v>
      </c>
      <c r="E37" s="11" t="s">
        <v>12</v>
      </c>
      <c r="F37" s="11"/>
    </row>
    <row r="38" spans="1:6" x14ac:dyDescent="0.25">
      <c r="A38" s="8"/>
      <c r="B38" s="9" t="s">
        <v>75</v>
      </c>
      <c r="C38" s="10">
        <v>72</v>
      </c>
      <c r="D38" s="10" t="s">
        <v>65</v>
      </c>
      <c r="E38" s="11" t="s">
        <v>12</v>
      </c>
      <c r="F38" s="11"/>
    </row>
    <row r="39" spans="1:6" x14ac:dyDescent="0.25">
      <c r="A39" s="9"/>
      <c r="B39" s="10" t="s">
        <v>86</v>
      </c>
      <c r="C39" s="10">
        <v>22</v>
      </c>
      <c r="D39" s="10" t="s">
        <v>80</v>
      </c>
      <c r="E39" s="11" t="s">
        <v>12</v>
      </c>
      <c r="F39" s="11"/>
    </row>
    <row r="40" spans="1:6" x14ac:dyDescent="0.25">
      <c r="A40" s="8"/>
      <c r="B40" s="9" t="s">
        <v>52</v>
      </c>
      <c r="C40" s="10">
        <v>35</v>
      </c>
      <c r="D40" s="10" t="s">
        <v>28</v>
      </c>
      <c r="E40" s="11" t="s">
        <v>12</v>
      </c>
      <c r="F40" s="11"/>
    </row>
    <row r="41" spans="1:6" x14ac:dyDescent="0.25">
      <c r="A41" s="8" t="s">
        <v>122</v>
      </c>
      <c r="B41" s="9" t="s">
        <v>121</v>
      </c>
      <c r="C41" s="10">
        <v>72</v>
      </c>
      <c r="D41" s="10" t="s">
        <v>53</v>
      </c>
      <c r="E41" s="11" t="s">
        <v>12</v>
      </c>
      <c r="F41" s="11"/>
    </row>
    <row r="42" spans="1:6" x14ac:dyDescent="0.25">
      <c r="A42" s="8" t="s">
        <v>122</v>
      </c>
      <c r="B42" s="9" t="s">
        <v>121</v>
      </c>
      <c r="C42" s="10">
        <v>72</v>
      </c>
      <c r="D42" s="10" t="s">
        <v>65</v>
      </c>
      <c r="E42" s="11" t="s">
        <v>11</v>
      </c>
      <c r="F42" s="11"/>
    </row>
    <row r="43" spans="1:6" x14ac:dyDescent="0.25">
      <c r="A43" s="8" t="s">
        <v>29</v>
      </c>
      <c r="B43" s="9" t="s">
        <v>5</v>
      </c>
      <c r="C43" s="10">
        <v>72</v>
      </c>
      <c r="D43" s="10" t="s">
        <v>65</v>
      </c>
      <c r="E43" s="11" t="s">
        <v>11</v>
      </c>
      <c r="F43" s="11"/>
    </row>
    <row r="44" spans="1:6" x14ac:dyDescent="0.25">
      <c r="A44" s="8" t="s">
        <v>29</v>
      </c>
      <c r="B44" s="9" t="s">
        <v>5</v>
      </c>
      <c r="C44" s="10">
        <v>72</v>
      </c>
      <c r="D44" s="10" t="s">
        <v>66</v>
      </c>
      <c r="E44" s="11" t="s">
        <v>11</v>
      </c>
      <c r="F44" s="11"/>
    </row>
    <row r="45" spans="1:6" x14ac:dyDescent="0.25">
      <c r="A45" s="25" t="s">
        <v>125</v>
      </c>
      <c r="B45" s="9" t="s">
        <v>103</v>
      </c>
      <c r="C45" s="10">
        <v>72</v>
      </c>
      <c r="D45" s="10" t="s">
        <v>65</v>
      </c>
      <c r="E45" s="11" t="s">
        <v>11</v>
      </c>
      <c r="F45" s="11"/>
    </row>
    <row r="46" spans="1:6" x14ac:dyDescent="0.25">
      <c r="A46" s="8"/>
      <c r="B46" s="9" t="s">
        <v>67</v>
      </c>
      <c r="C46" s="10">
        <v>72</v>
      </c>
      <c r="D46" s="10" t="s">
        <v>65</v>
      </c>
      <c r="E46" s="11" t="s">
        <v>12</v>
      </c>
      <c r="F46" s="11"/>
    </row>
    <row r="47" spans="1:6" x14ac:dyDescent="0.25">
      <c r="A47" s="8" t="s">
        <v>32</v>
      </c>
      <c r="B47" s="9" t="s">
        <v>6</v>
      </c>
      <c r="C47" s="10">
        <v>61</v>
      </c>
      <c r="D47" s="10" t="s">
        <v>33</v>
      </c>
      <c r="E47" s="11" t="s">
        <v>12</v>
      </c>
      <c r="F47" s="11"/>
    </row>
    <row r="48" spans="1:6" x14ac:dyDescent="0.25">
      <c r="A48" s="8" t="s">
        <v>40</v>
      </c>
      <c r="B48" s="9" t="s">
        <v>41</v>
      </c>
      <c r="C48" s="10">
        <v>37</v>
      </c>
      <c r="D48" s="10" t="s">
        <v>65</v>
      </c>
      <c r="E48" s="11" t="s">
        <v>11</v>
      </c>
      <c r="F48" s="11"/>
    </row>
    <row r="49" spans="1:6" x14ac:dyDescent="0.25">
      <c r="A49" s="8"/>
      <c r="B49" s="9" t="s">
        <v>126</v>
      </c>
      <c r="C49" s="10">
        <v>86</v>
      </c>
      <c r="D49" s="10" t="s">
        <v>65</v>
      </c>
      <c r="E49" s="11" t="s">
        <v>12</v>
      </c>
      <c r="F49" s="11"/>
    </row>
    <row r="50" spans="1:6" x14ac:dyDescent="0.25">
      <c r="A50" s="9"/>
      <c r="B50" s="9" t="s">
        <v>89</v>
      </c>
      <c r="C50" s="10">
        <v>53</v>
      </c>
      <c r="D50" s="10" t="s">
        <v>66</v>
      </c>
      <c r="E50" s="11" t="s">
        <v>12</v>
      </c>
      <c r="F50" s="11"/>
    </row>
    <row r="51" spans="1:6" x14ac:dyDescent="0.25">
      <c r="A51" s="9"/>
      <c r="B51" s="10" t="s">
        <v>107</v>
      </c>
      <c r="C51" s="10">
        <v>61</v>
      </c>
      <c r="D51" s="10"/>
      <c r="E51" s="11" t="s">
        <v>12</v>
      </c>
      <c r="F51" s="11"/>
    </row>
    <row r="52" spans="1:6" x14ac:dyDescent="0.25">
      <c r="A52" s="9"/>
      <c r="B52" s="9" t="s">
        <v>96</v>
      </c>
      <c r="C52" s="10">
        <v>72</v>
      </c>
      <c r="D52" s="10" t="s">
        <v>65</v>
      </c>
      <c r="E52" s="11" t="s">
        <v>12</v>
      </c>
      <c r="F52" s="11"/>
    </row>
    <row r="53" spans="1:6" x14ac:dyDescent="0.25">
      <c r="A53" s="9"/>
      <c r="B53" s="10" t="s">
        <v>111</v>
      </c>
      <c r="C53" s="10">
        <v>72</v>
      </c>
      <c r="D53" s="10" t="s">
        <v>65</v>
      </c>
      <c r="E53" s="11" t="s">
        <v>12</v>
      </c>
      <c r="F53" s="11"/>
    </row>
    <row r="54" spans="1:6" x14ac:dyDescent="0.25">
      <c r="A54" s="8"/>
      <c r="B54" s="9" t="s">
        <v>47</v>
      </c>
      <c r="C54" s="10">
        <v>72</v>
      </c>
      <c r="D54" s="10" t="s">
        <v>65</v>
      </c>
      <c r="E54" s="11" t="s">
        <v>12</v>
      </c>
      <c r="F54" s="11"/>
    </row>
    <row r="55" spans="1:6" x14ac:dyDescent="0.25">
      <c r="A55" s="9"/>
      <c r="B55" s="9" t="s">
        <v>110</v>
      </c>
      <c r="C55" s="10">
        <v>72</v>
      </c>
      <c r="D55" s="10" t="s">
        <v>66</v>
      </c>
      <c r="E55" s="11" t="s">
        <v>12</v>
      </c>
      <c r="F55" s="11"/>
    </row>
    <row r="56" spans="1:6" ht="15.75" x14ac:dyDescent="0.25">
      <c r="A56" s="8"/>
      <c r="B56" s="12" t="s">
        <v>51</v>
      </c>
      <c r="C56" s="10">
        <v>44</v>
      </c>
      <c r="D56" s="10" t="s">
        <v>33</v>
      </c>
      <c r="E56" s="11" t="s">
        <v>12</v>
      </c>
      <c r="F56" s="11"/>
    </row>
    <row r="57" spans="1:6" x14ac:dyDescent="0.25">
      <c r="A57" s="8" t="s">
        <v>34</v>
      </c>
      <c r="B57" s="9" t="s">
        <v>7</v>
      </c>
      <c r="C57" s="10">
        <v>72</v>
      </c>
      <c r="D57" s="10" t="s">
        <v>27</v>
      </c>
      <c r="E57" s="11" t="s">
        <v>11</v>
      </c>
      <c r="F57" s="11"/>
    </row>
    <row r="58" spans="1:6" x14ac:dyDescent="0.25">
      <c r="A58" s="9"/>
      <c r="B58" s="10" t="s">
        <v>102</v>
      </c>
      <c r="C58" s="10">
        <v>72</v>
      </c>
      <c r="D58" s="10" t="s">
        <v>33</v>
      </c>
      <c r="E58" s="11" t="s">
        <v>12</v>
      </c>
      <c r="F58" s="11"/>
    </row>
    <row r="59" spans="1:6" x14ac:dyDescent="0.25">
      <c r="A59" s="9"/>
      <c r="B59" s="9" t="s">
        <v>108</v>
      </c>
      <c r="C59" s="10">
        <v>61</v>
      </c>
      <c r="D59" s="10" t="s">
        <v>27</v>
      </c>
      <c r="E59" s="11" t="s">
        <v>12</v>
      </c>
      <c r="F59" s="11"/>
    </row>
    <row r="60" spans="1:6" x14ac:dyDescent="0.25">
      <c r="A60" s="9"/>
      <c r="B60" s="9" t="s">
        <v>92</v>
      </c>
      <c r="C60" s="10">
        <v>37</v>
      </c>
      <c r="D60" s="10" t="s">
        <v>65</v>
      </c>
      <c r="E60" s="11" t="s">
        <v>12</v>
      </c>
      <c r="F60" s="11"/>
    </row>
    <row r="61" spans="1:6" x14ac:dyDescent="0.25">
      <c r="A61" s="8"/>
      <c r="B61" s="9" t="s">
        <v>73</v>
      </c>
      <c r="C61" s="10">
        <v>28</v>
      </c>
      <c r="D61" s="10" t="s">
        <v>58</v>
      </c>
      <c r="E61" s="11" t="s">
        <v>11</v>
      </c>
      <c r="F61" s="11"/>
    </row>
    <row r="62" spans="1:6" x14ac:dyDescent="0.25">
      <c r="A62" s="8"/>
      <c r="B62" s="9" t="s">
        <v>73</v>
      </c>
      <c r="C62" s="10">
        <v>28</v>
      </c>
      <c r="D62" s="10" t="s">
        <v>27</v>
      </c>
      <c r="E62" s="11" t="s">
        <v>12</v>
      </c>
      <c r="F62" s="11"/>
    </row>
    <row r="63" spans="1:6" x14ac:dyDescent="0.25">
      <c r="A63" s="8"/>
      <c r="B63" s="9" t="s">
        <v>70</v>
      </c>
      <c r="C63" s="10">
        <v>72</v>
      </c>
      <c r="D63" s="10" t="s">
        <v>66</v>
      </c>
      <c r="E63" s="11" t="s">
        <v>12</v>
      </c>
      <c r="F63" s="11"/>
    </row>
    <row r="64" spans="1:6" ht="15.75" x14ac:dyDescent="0.25">
      <c r="A64" s="8" t="s">
        <v>42</v>
      </c>
      <c r="B64" s="12" t="s">
        <v>43</v>
      </c>
      <c r="C64" s="10">
        <v>61</v>
      </c>
      <c r="D64" s="10" t="s">
        <v>65</v>
      </c>
      <c r="E64" s="11" t="s">
        <v>11</v>
      </c>
      <c r="F64" s="11"/>
    </row>
    <row r="65" spans="1:6" x14ac:dyDescent="0.25">
      <c r="A65" s="8"/>
      <c r="B65" s="9" t="s">
        <v>68</v>
      </c>
      <c r="C65" s="10">
        <v>72</v>
      </c>
      <c r="D65" s="10" t="s">
        <v>58</v>
      </c>
      <c r="E65" s="11" t="s">
        <v>11</v>
      </c>
      <c r="F65" s="11"/>
    </row>
    <row r="66" spans="1:6" x14ac:dyDescent="0.25">
      <c r="A66" s="9"/>
      <c r="B66" s="9" t="s">
        <v>94</v>
      </c>
      <c r="C66" s="10">
        <v>22</v>
      </c>
      <c r="D66" s="10" t="s">
        <v>28</v>
      </c>
      <c r="E66" s="11" t="s">
        <v>12</v>
      </c>
      <c r="F66" s="11"/>
    </row>
    <row r="67" spans="1:6" x14ac:dyDescent="0.25">
      <c r="A67" s="9"/>
      <c r="B67" s="9" t="s">
        <v>105</v>
      </c>
      <c r="C67" s="10">
        <v>72</v>
      </c>
      <c r="D67" s="10" t="s">
        <v>28</v>
      </c>
      <c r="E67" s="11" t="s">
        <v>12</v>
      </c>
      <c r="F67" s="11"/>
    </row>
    <row r="68" spans="1:6" x14ac:dyDescent="0.25">
      <c r="A68" s="8"/>
      <c r="B68" s="9" t="s">
        <v>63</v>
      </c>
      <c r="C68" s="10">
        <v>72</v>
      </c>
      <c r="D68" s="10" t="s">
        <v>64</v>
      </c>
      <c r="E68" s="11" t="s">
        <v>12</v>
      </c>
      <c r="F68" s="11"/>
    </row>
    <row r="69" spans="1:6" x14ac:dyDescent="0.25">
      <c r="A69" s="9"/>
      <c r="B69" s="9" t="s">
        <v>91</v>
      </c>
      <c r="C69" s="10">
        <v>28</v>
      </c>
      <c r="D69" s="10" t="s">
        <v>33</v>
      </c>
      <c r="E69" s="11" t="s">
        <v>11</v>
      </c>
      <c r="F69" s="11"/>
    </row>
    <row r="70" spans="1:6" ht="15.75" x14ac:dyDescent="0.25">
      <c r="A70" s="8"/>
      <c r="B70" s="12" t="s">
        <v>78</v>
      </c>
      <c r="C70" s="10">
        <v>37</v>
      </c>
      <c r="D70" s="10" t="s">
        <v>65</v>
      </c>
      <c r="E70" s="11" t="s">
        <v>12</v>
      </c>
      <c r="F70" s="11"/>
    </row>
    <row r="71" spans="1:6" x14ac:dyDescent="0.25">
      <c r="A71" s="8"/>
      <c r="B71" s="9" t="s">
        <v>55</v>
      </c>
      <c r="C71" s="10">
        <v>72</v>
      </c>
      <c r="D71" s="10" t="s">
        <v>65</v>
      </c>
      <c r="E71" s="11" t="s">
        <v>12</v>
      </c>
      <c r="F71" s="11"/>
    </row>
    <row r="72" spans="1:6" x14ac:dyDescent="0.25">
      <c r="A72" s="9"/>
      <c r="B72" s="9" t="s">
        <v>106</v>
      </c>
      <c r="C72" s="10">
        <v>72</v>
      </c>
      <c r="D72" s="10" t="s">
        <v>58</v>
      </c>
      <c r="E72" s="11" t="s">
        <v>11</v>
      </c>
      <c r="F72" s="11"/>
    </row>
    <row r="73" spans="1:6" x14ac:dyDescent="0.25">
      <c r="A73" s="9"/>
      <c r="B73" s="9" t="s">
        <v>106</v>
      </c>
      <c r="C73" s="10">
        <v>72</v>
      </c>
      <c r="D73" s="10" t="s">
        <v>28</v>
      </c>
      <c r="E73" s="11" t="s">
        <v>12</v>
      </c>
      <c r="F73" s="11"/>
    </row>
    <row r="74" spans="1:6" x14ac:dyDescent="0.25">
      <c r="A74" s="9"/>
      <c r="B74" s="9" t="s">
        <v>83</v>
      </c>
      <c r="C74" s="10">
        <v>41</v>
      </c>
      <c r="D74" s="10" t="s">
        <v>85</v>
      </c>
      <c r="E74" s="11" t="s">
        <v>12</v>
      </c>
      <c r="F74" s="11"/>
    </row>
    <row r="75" spans="1:6" x14ac:dyDescent="0.25">
      <c r="A75" s="8" t="s">
        <v>30</v>
      </c>
      <c r="B75" s="9" t="s">
        <v>31</v>
      </c>
      <c r="C75" s="10">
        <v>72</v>
      </c>
      <c r="D75" s="10" t="s">
        <v>65</v>
      </c>
      <c r="E75" s="11" t="s">
        <v>11</v>
      </c>
      <c r="F75" s="11"/>
    </row>
    <row r="76" spans="1:6" x14ac:dyDescent="0.25">
      <c r="A76" s="8" t="s">
        <v>38</v>
      </c>
      <c r="B76" s="10" t="s">
        <v>39</v>
      </c>
      <c r="C76" s="10">
        <v>72</v>
      </c>
      <c r="D76" s="10" t="s">
        <v>65</v>
      </c>
      <c r="E76" s="11" t="s">
        <v>11</v>
      </c>
      <c r="F76" s="11"/>
    </row>
    <row r="77" spans="1:6" x14ac:dyDescent="0.25">
      <c r="A77" s="9"/>
      <c r="B77" s="9" t="s">
        <v>104</v>
      </c>
      <c r="C77" s="10">
        <v>49</v>
      </c>
      <c r="D77" s="10" t="s">
        <v>65</v>
      </c>
      <c r="E77" s="11" t="s">
        <v>12</v>
      </c>
      <c r="F77" s="11"/>
    </row>
    <row r="78" spans="1:6" x14ac:dyDescent="0.25">
      <c r="A78" s="8"/>
      <c r="B78" s="9" t="s">
        <v>77</v>
      </c>
      <c r="C78" s="10">
        <v>37</v>
      </c>
      <c r="D78" s="10" t="s">
        <v>65</v>
      </c>
      <c r="E78" s="11" t="s">
        <v>12</v>
      </c>
      <c r="F78" s="11"/>
    </row>
    <row r="79" spans="1:6" x14ac:dyDescent="0.25">
      <c r="A79" s="8"/>
      <c r="B79" s="9" t="s">
        <v>114</v>
      </c>
      <c r="C79" s="10">
        <v>14</v>
      </c>
      <c r="D79" s="10" t="s">
        <v>115</v>
      </c>
      <c r="E79" s="11" t="s">
        <v>12</v>
      </c>
      <c r="F79" s="11"/>
    </row>
    <row r="80" spans="1:6" x14ac:dyDescent="0.25">
      <c r="A80" s="9"/>
      <c r="B80" s="10" t="s">
        <v>87</v>
      </c>
      <c r="C80" s="10">
        <v>72</v>
      </c>
      <c r="D80" s="10" t="s">
        <v>58</v>
      </c>
      <c r="E80" s="11" t="s">
        <v>11</v>
      </c>
      <c r="F80" s="11"/>
    </row>
    <row r="81" spans="1:6" x14ac:dyDescent="0.25">
      <c r="A81" s="9"/>
      <c r="B81" s="10" t="s">
        <v>87</v>
      </c>
      <c r="C81" s="10">
        <v>72</v>
      </c>
      <c r="D81" s="10" t="s">
        <v>53</v>
      </c>
      <c r="E81" s="11" t="s">
        <v>11</v>
      </c>
      <c r="F81" s="11"/>
    </row>
    <row r="82" spans="1:6" x14ac:dyDescent="0.25">
      <c r="A82" s="9"/>
      <c r="B82" s="9" t="s">
        <v>81</v>
      </c>
      <c r="C82" s="10">
        <v>72</v>
      </c>
      <c r="D82" s="10" t="s">
        <v>66</v>
      </c>
      <c r="E82" s="11" t="s">
        <v>12</v>
      </c>
      <c r="F82" s="11"/>
    </row>
    <row r="83" spans="1:6" x14ac:dyDescent="0.25">
      <c r="A83" s="8"/>
      <c r="B83" s="9" t="s">
        <v>54</v>
      </c>
      <c r="C83" s="10">
        <v>61</v>
      </c>
      <c r="D83" s="10" t="s">
        <v>27</v>
      </c>
      <c r="E83" s="11" t="s">
        <v>12</v>
      </c>
      <c r="F83" s="11"/>
    </row>
    <row r="84" spans="1:6" x14ac:dyDescent="0.25">
      <c r="A84" s="8"/>
      <c r="B84" s="9" t="s">
        <v>50</v>
      </c>
      <c r="C84" s="10">
        <v>72</v>
      </c>
      <c r="D84" s="10" t="s">
        <v>65</v>
      </c>
      <c r="E84" s="11" t="s">
        <v>12</v>
      </c>
      <c r="F84" s="11"/>
    </row>
    <row r="85" spans="1:6" x14ac:dyDescent="0.25">
      <c r="A85" s="8"/>
      <c r="B85" s="9" t="s">
        <v>143</v>
      </c>
      <c r="C85" s="10">
        <v>61</v>
      </c>
      <c r="D85" s="10" t="s">
        <v>65</v>
      </c>
      <c r="E85" s="11" t="s">
        <v>12</v>
      </c>
      <c r="F85" s="11"/>
    </row>
    <row r="86" spans="1:6" x14ac:dyDescent="0.25">
      <c r="A86" s="9"/>
      <c r="B86" s="9" t="s">
        <v>95</v>
      </c>
      <c r="C86" s="10">
        <v>61</v>
      </c>
      <c r="D86" s="10" t="s">
        <v>33</v>
      </c>
      <c r="E86" s="11" t="s">
        <v>12</v>
      </c>
      <c r="F86" s="11"/>
    </row>
    <row r="87" spans="1:6" x14ac:dyDescent="0.25">
      <c r="A87" s="9"/>
      <c r="B87" s="9" t="s">
        <v>95</v>
      </c>
      <c r="C87" s="10">
        <v>61</v>
      </c>
      <c r="D87" s="10" t="s">
        <v>65</v>
      </c>
      <c r="E87" s="11" t="s">
        <v>12</v>
      </c>
      <c r="F87" s="11"/>
    </row>
    <row r="88" spans="1:6" x14ac:dyDescent="0.25">
      <c r="A88" s="8"/>
      <c r="B88" s="9" t="s">
        <v>48</v>
      </c>
      <c r="C88" s="10">
        <v>45</v>
      </c>
      <c r="D88" s="10" t="s">
        <v>28</v>
      </c>
      <c r="E88" s="11" t="s">
        <v>12</v>
      </c>
      <c r="F88" s="11"/>
    </row>
    <row r="89" spans="1:6" x14ac:dyDescent="0.25">
      <c r="A89" s="8"/>
      <c r="B89" s="9" t="s">
        <v>48</v>
      </c>
      <c r="C89" s="10">
        <v>45</v>
      </c>
      <c r="D89" s="10" t="s">
        <v>49</v>
      </c>
      <c r="E89" s="11" t="s">
        <v>12</v>
      </c>
      <c r="F89" s="11"/>
    </row>
    <row r="90" spans="1:6" x14ac:dyDescent="0.25">
      <c r="A90" s="4" t="s">
        <v>23</v>
      </c>
      <c r="B90" s="7" t="s">
        <v>24</v>
      </c>
      <c r="C90" s="5">
        <v>72</v>
      </c>
      <c r="D90" s="5" t="s">
        <v>28</v>
      </c>
      <c r="E90" s="6" t="s">
        <v>11</v>
      </c>
      <c r="F90" s="6"/>
    </row>
    <row r="91" spans="1:6" x14ac:dyDescent="0.25">
      <c r="A91" s="9"/>
      <c r="B91" s="9" t="s">
        <v>79</v>
      </c>
      <c r="C91" s="10">
        <v>72</v>
      </c>
      <c r="D91" s="10" t="s">
        <v>80</v>
      </c>
      <c r="E91" s="11" t="s">
        <v>12</v>
      </c>
      <c r="F91" s="11"/>
    </row>
    <row r="92" spans="1:6" x14ac:dyDescent="0.25">
      <c r="A92" s="9"/>
      <c r="B92" s="9" t="s">
        <v>97</v>
      </c>
      <c r="C92" s="10">
        <v>72</v>
      </c>
      <c r="D92" s="10"/>
      <c r="E92" s="11" t="s">
        <v>12</v>
      </c>
      <c r="F92" s="11"/>
    </row>
    <row r="93" spans="1:6" x14ac:dyDescent="0.25">
      <c r="A93" s="8"/>
      <c r="B93" s="10" t="s">
        <v>59</v>
      </c>
      <c r="C93" s="10">
        <v>72</v>
      </c>
      <c r="D93" s="10" t="s">
        <v>65</v>
      </c>
      <c r="E93" s="11" t="s">
        <v>12</v>
      </c>
      <c r="F93" s="11"/>
    </row>
    <row r="94" spans="1:6" x14ac:dyDescent="0.25">
      <c r="A94" s="8" t="s">
        <v>36</v>
      </c>
      <c r="B94" s="10" t="s">
        <v>37</v>
      </c>
      <c r="C94" s="10">
        <v>61</v>
      </c>
      <c r="D94" s="10" t="s">
        <v>65</v>
      </c>
      <c r="E94" s="11" t="s">
        <v>11</v>
      </c>
      <c r="F94" s="11"/>
    </row>
    <row r="95" spans="1:6" x14ac:dyDescent="0.25">
      <c r="A95" s="8"/>
      <c r="B95" s="9" t="s">
        <v>69</v>
      </c>
      <c r="C95" s="10">
        <v>72</v>
      </c>
      <c r="D95" s="10" t="s">
        <v>33</v>
      </c>
      <c r="E95" s="11" t="s">
        <v>12</v>
      </c>
      <c r="F95" s="11"/>
    </row>
    <row r="96" spans="1:6" ht="15.75" x14ac:dyDescent="0.25">
      <c r="A96" s="9"/>
      <c r="B96" s="12" t="s">
        <v>101</v>
      </c>
      <c r="C96" s="10">
        <v>41</v>
      </c>
      <c r="D96" s="10" t="s">
        <v>28</v>
      </c>
      <c r="E96" s="11" t="s">
        <v>12</v>
      </c>
      <c r="F96" s="11"/>
    </row>
    <row r="97" spans="1:6" x14ac:dyDescent="0.25">
      <c r="A97" s="8"/>
      <c r="B97" s="9" t="s">
        <v>46</v>
      </c>
      <c r="C97" s="10">
        <v>72</v>
      </c>
      <c r="D97" s="10" t="s">
        <v>28</v>
      </c>
      <c r="E97" s="11" t="s">
        <v>12</v>
      </c>
      <c r="F97" s="11"/>
    </row>
    <row r="98" spans="1:6" x14ac:dyDescent="0.25">
      <c r="A98" s="9"/>
      <c r="B98" s="9" t="s">
        <v>90</v>
      </c>
      <c r="C98" s="10">
        <v>28</v>
      </c>
      <c r="D98" s="10" t="s">
        <v>27</v>
      </c>
      <c r="E98" s="11" t="s">
        <v>12</v>
      </c>
      <c r="F98" s="11"/>
    </row>
    <row r="99" spans="1:6" x14ac:dyDescent="0.25">
      <c r="A99" s="8"/>
      <c r="B99" s="9" t="s">
        <v>62</v>
      </c>
      <c r="C99" s="10">
        <v>72</v>
      </c>
      <c r="D99" s="10" t="s">
        <v>65</v>
      </c>
      <c r="E99" s="11" t="s">
        <v>12</v>
      </c>
      <c r="F99" s="11"/>
    </row>
    <row r="100" spans="1:6" x14ac:dyDescent="0.25">
      <c r="A100" s="9"/>
      <c r="B100" s="9" t="s">
        <v>112</v>
      </c>
      <c r="C100" s="10">
        <v>72</v>
      </c>
      <c r="D100" s="10" t="s">
        <v>113</v>
      </c>
      <c r="E100" s="11" t="s">
        <v>12</v>
      </c>
      <c r="F100" s="11"/>
    </row>
    <row r="101" spans="1:6" x14ac:dyDescent="0.25">
      <c r="A101" s="9"/>
      <c r="B101" s="9" t="s">
        <v>111</v>
      </c>
      <c r="C101" s="10">
        <v>72</v>
      </c>
      <c r="D101" s="10" t="s">
        <v>65</v>
      </c>
      <c r="E101" s="11" t="s">
        <v>12</v>
      </c>
      <c r="F101" s="11"/>
    </row>
    <row r="102" spans="1:6" x14ac:dyDescent="0.25">
      <c r="A102" s="9"/>
      <c r="B102" s="9" t="s">
        <v>144</v>
      </c>
      <c r="C102" s="10">
        <v>72</v>
      </c>
      <c r="D102" s="10" t="s">
        <v>115</v>
      </c>
      <c r="E102" s="11" t="s">
        <v>12</v>
      </c>
      <c r="F102" s="11"/>
    </row>
    <row r="103" spans="1:6" x14ac:dyDescent="0.25">
      <c r="A103" s="9"/>
      <c r="B103" s="9"/>
      <c r="C103" s="10"/>
      <c r="D103" s="10"/>
      <c r="E103" s="11"/>
      <c r="F103" s="11"/>
    </row>
    <row r="104" spans="1:6" x14ac:dyDescent="0.25">
      <c r="A104" s="9"/>
      <c r="B104" s="9"/>
      <c r="C104" s="10"/>
      <c r="D104" s="10"/>
      <c r="E104" s="11"/>
      <c r="F104" s="11"/>
    </row>
    <row r="105" spans="1:6" x14ac:dyDescent="0.25">
      <c r="A105" s="9"/>
      <c r="B105" s="9"/>
      <c r="C105" s="10"/>
      <c r="D105" s="10"/>
      <c r="E105" s="11"/>
      <c r="F105" s="11"/>
    </row>
    <row r="106" spans="1:6" x14ac:dyDescent="0.25">
      <c r="A106" s="9"/>
      <c r="B106" s="9"/>
      <c r="C106" s="10"/>
      <c r="D106" s="10"/>
      <c r="E106" s="11"/>
      <c r="F106" s="11"/>
    </row>
    <row r="107" spans="1:6" x14ac:dyDescent="0.25">
      <c r="A107" s="9"/>
      <c r="B107" s="9"/>
      <c r="C107" s="10"/>
      <c r="D107" s="10"/>
      <c r="E107" s="11"/>
      <c r="F107" s="11"/>
    </row>
    <row r="108" spans="1:6" x14ac:dyDescent="0.25">
      <c r="A108" s="9"/>
      <c r="B108" s="9"/>
      <c r="C108" s="10"/>
      <c r="D108" s="10"/>
      <c r="E108" s="11"/>
      <c r="F108" s="11"/>
    </row>
    <row r="109" spans="1:6" x14ac:dyDescent="0.25">
      <c r="A109" s="9"/>
      <c r="B109" s="9"/>
      <c r="C109" s="10"/>
      <c r="D109" s="10"/>
      <c r="E109" s="11"/>
      <c r="F109" s="11"/>
    </row>
    <row r="110" spans="1:6" x14ac:dyDescent="0.25">
      <c r="A110" s="9"/>
      <c r="B110" s="10"/>
      <c r="C110" s="10"/>
      <c r="D110" s="10"/>
      <c r="E110" s="11"/>
      <c r="F110" s="11"/>
    </row>
    <row r="111" spans="1:6" x14ac:dyDescent="0.25">
      <c r="A111" s="9"/>
      <c r="B111" s="9"/>
      <c r="C111" s="10"/>
      <c r="D111" s="10"/>
      <c r="E111" s="11"/>
      <c r="F111" s="11"/>
    </row>
    <row r="112" spans="1:6" x14ac:dyDescent="0.25">
      <c r="A112" s="9"/>
      <c r="B112" s="9"/>
      <c r="C112" s="10"/>
      <c r="D112" s="10"/>
      <c r="E112" s="11"/>
      <c r="F112" s="11"/>
    </row>
    <row r="113" spans="1:6" x14ac:dyDescent="0.25">
      <c r="A113" s="9"/>
      <c r="B113" s="9"/>
      <c r="C113" s="10"/>
      <c r="D113" s="10"/>
      <c r="E113" s="11"/>
      <c r="F113" s="11"/>
    </row>
    <row r="114" spans="1:6" x14ac:dyDescent="0.25">
      <c r="A114" s="9"/>
      <c r="B114" s="9"/>
      <c r="C114" s="10"/>
      <c r="D114" s="10"/>
      <c r="E114" s="11"/>
      <c r="F114" s="11"/>
    </row>
    <row r="115" spans="1:6" x14ac:dyDescent="0.25">
      <c r="A115" s="9"/>
      <c r="B115" s="9"/>
      <c r="C115" s="10"/>
      <c r="D115" s="10"/>
      <c r="E115" s="11"/>
      <c r="F115" s="11"/>
    </row>
    <row r="116" spans="1:6" x14ac:dyDescent="0.25">
      <c r="A116" s="9"/>
      <c r="B116" s="9"/>
      <c r="C116" s="10"/>
      <c r="D116" s="10"/>
      <c r="E116" s="11"/>
      <c r="F116" s="11"/>
    </row>
    <row r="117" spans="1:6" x14ac:dyDescent="0.25">
      <c r="A117" s="9"/>
      <c r="B117" s="9"/>
      <c r="C117" s="10"/>
      <c r="D117" s="10"/>
      <c r="E117" s="11"/>
      <c r="F117" s="11"/>
    </row>
    <row r="118" spans="1:6" x14ac:dyDescent="0.25">
      <c r="A118" s="9"/>
      <c r="B118" s="9"/>
      <c r="C118" s="10"/>
      <c r="D118" s="10"/>
      <c r="E118" s="11"/>
      <c r="F118" s="11"/>
    </row>
    <row r="119" spans="1:6" x14ac:dyDescent="0.25">
      <c r="A119" s="9"/>
      <c r="B119" s="9"/>
      <c r="C119" s="10"/>
      <c r="D119" s="10"/>
      <c r="E119" s="11"/>
      <c r="F119" s="11"/>
    </row>
    <row r="120" spans="1:6" x14ac:dyDescent="0.25">
      <c r="A120" s="9"/>
      <c r="B120" s="9"/>
      <c r="C120" s="10"/>
      <c r="D120" s="10"/>
      <c r="E120" s="11"/>
      <c r="F120" s="11"/>
    </row>
    <row r="121" spans="1:6" x14ac:dyDescent="0.25">
      <c r="A121" s="9"/>
      <c r="B121" s="9"/>
      <c r="C121" s="10"/>
      <c r="D121" s="10"/>
      <c r="E121" s="11"/>
      <c r="F121" s="11"/>
    </row>
    <row r="122" spans="1:6" x14ac:dyDescent="0.25">
      <c r="A122" s="9"/>
      <c r="B122" s="10"/>
      <c r="C122" s="10"/>
      <c r="D122" s="10"/>
      <c r="E122" s="11"/>
      <c r="F122" s="11"/>
    </row>
    <row r="123" spans="1:6" x14ac:dyDescent="0.25">
      <c r="A123" s="9"/>
      <c r="B123" s="9"/>
      <c r="C123" s="10"/>
      <c r="D123" s="10"/>
      <c r="E123" s="11"/>
      <c r="F123" s="11"/>
    </row>
    <row r="124" spans="1:6" x14ac:dyDescent="0.25">
      <c r="A124" s="9"/>
      <c r="B124" s="9"/>
      <c r="C124" s="10"/>
      <c r="D124" s="10"/>
      <c r="E124" s="11"/>
      <c r="F124" s="11"/>
    </row>
    <row r="125" spans="1:6" x14ac:dyDescent="0.25">
      <c r="A125" s="9"/>
      <c r="B125" s="9"/>
      <c r="C125" s="10"/>
      <c r="D125" s="10"/>
      <c r="E125" s="11"/>
      <c r="F125" s="11"/>
    </row>
    <row r="126" spans="1:6" x14ac:dyDescent="0.25">
      <c r="A126" s="9"/>
      <c r="B126" s="9"/>
      <c r="C126" s="10"/>
      <c r="D126" s="10"/>
      <c r="E126" s="11"/>
      <c r="F126" s="11"/>
    </row>
    <row r="127" spans="1:6" x14ac:dyDescent="0.25">
      <c r="A127" s="9"/>
      <c r="B127" s="9"/>
      <c r="C127" s="10"/>
      <c r="D127" s="10"/>
      <c r="E127" s="11"/>
      <c r="F127" s="11"/>
    </row>
    <row r="128" spans="1:6" x14ac:dyDescent="0.25">
      <c r="A128" s="9"/>
      <c r="B128" s="9"/>
      <c r="C128" s="10"/>
      <c r="D128" s="10"/>
      <c r="E128" s="11"/>
      <c r="F128" s="11"/>
    </row>
    <row r="129" spans="1:6" x14ac:dyDescent="0.25">
      <c r="A129" s="9"/>
      <c r="B129" s="9"/>
      <c r="C129" s="10"/>
      <c r="D129" s="10"/>
      <c r="E129" s="11"/>
      <c r="F129" s="11"/>
    </row>
    <row r="130" spans="1:6" x14ac:dyDescent="0.25">
      <c r="A130" s="9"/>
      <c r="B130" s="9"/>
      <c r="C130" s="10"/>
      <c r="D130" s="10"/>
      <c r="E130" s="11"/>
      <c r="F130" s="11"/>
    </row>
    <row r="131" spans="1:6" x14ac:dyDescent="0.25">
      <c r="A131" s="9"/>
      <c r="B131" s="9"/>
      <c r="C131" s="10"/>
      <c r="D131" s="10"/>
      <c r="E131" s="11"/>
      <c r="F131" s="11"/>
    </row>
    <row r="132" spans="1:6" x14ac:dyDescent="0.25">
      <c r="A132" s="9"/>
      <c r="B132" s="9"/>
      <c r="C132" s="10"/>
      <c r="D132" s="10"/>
      <c r="E132" s="11"/>
      <c r="F132" s="11"/>
    </row>
    <row r="133" spans="1:6" x14ac:dyDescent="0.25">
      <c r="A133" s="9"/>
      <c r="B133" s="9"/>
      <c r="C133" s="10"/>
      <c r="D133" s="10"/>
      <c r="E133" s="11"/>
      <c r="F133" s="11"/>
    </row>
    <row r="134" spans="1:6" x14ac:dyDescent="0.25">
      <c r="A134" s="9"/>
      <c r="B134" s="9"/>
      <c r="C134" s="10"/>
      <c r="D134" s="10"/>
      <c r="E134" s="11"/>
      <c r="F134" s="11"/>
    </row>
    <row r="135" spans="1:6" x14ac:dyDescent="0.25">
      <c r="A135" s="9"/>
      <c r="B135" s="9"/>
      <c r="C135" s="10"/>
      <c r="D135" s="10"/>
      <c r="E135" s="11"/>
      <c r="F135" s="11"/>
    </row>
    <row r="136" spans="1:6" x14ac:dyDescent="0.25">
      <c r="A136" s="9"/>
      <c r="B136" s="9"/>
      <c r="C136" s="10"/>
      <c r="D136" s="10"/>
      <c r="E136" s="11"/>
      <c r="F136" s="11"/>
    </row>
    <row r="137" spans="1:6" x14ac:dyDescent="0.25">
      <c r="A137" s="9"/>
      <c r="B137" s="9"/>
      <c r="C137" s="10"/>
      <c r="D137" s="10"/>
      <c r="E137" s="11"/>
      <c r="F137" s="11"/>
    </row>
    <row r="138" spans="1:6" x14ac:dyDescent="0.25">
      <c r="A138" s="9"/>
      <c r="B138" s="14"/>
      <c r="C138" s="10"/>
      <c r="D138" s="10"/>
      <c r="E138" s="11"/>
      <c r="F138" s="11"/>
    </row>
    <row r="139" spans="1:6" x14ac:dyDescent="0.25">
      <c r="A139" s="9"/>
      <c r="B139" s="9"/>
      <c r="C139" s="10"/>
      <c r="D139" s="10"/>
      <c r="E139" s="11"/>
      <c r="F139" s="11"/>
    </row>
    <row r="140" spans="1:6" x14ac:dyDescent="0.25">
      <c r="A140" s="9"/>
      <c r="B140" s="9"/>
      <c r="C140" s="10"/>
      <c r="D140" s="10"/>
      <c r="E140" s="11"/>
      <c r="F140" s="11"/>
    </row>
    <row r="141" spans="1:6" x14ac:dyDescent="0.25">
      <c r="A141" s="9"/>
      <c r="B141" s="10"/>
      <c r="C141" s="10"/>
      <c r="D141" s="10"/>
      <c r="E141" s="11"/>
      <c r="F141" s="11"/>
    </row>
    <row r="142" spans="1:6" x14ac:dyDescent="0.25">
      <c r="A142" s="9"/>
      <c r="B142" s="9"/>
      <c r="C142" s="10"/>
      <c r="D142" s="10"/>
      <c r="E142" s="11"/>
      <c r="F142" s="11"/>
    </row>
    <row r="143" spans="1:6" x14ac:dyDescent="0.25">
      <c r="A143" s="9"/>
      <c r="B143" s="9"/>
      <c r="C143" s="10"/>
      <c r="D143" s="10"/>
      <c r="E143" s="11"/>
      <c r="F143" s="11"/>
    </row>
    <row r="144" spans="1:6" x14ac:dyDescent="0.25">
      <c r="A144" s="9"/>
      <c r="B144" s="14"/>
      <c r="C144" s="10"/>
      <c r="D144" s="10"/>
      <c r="E144" s="11"/>
      <c r="F144" s="11"/>
    </row>
    <row r="145" spans="1:6" x14ac:dyDescent="0.25">
      <c r="A145" s="9"/>
      <c r="B145" s="10"/>
      <c r="C145" s="10"/>
      <c r="D145" s="10"/>
      <c r="E145" s="11"/>
      <c r="F145" s="11"/>
    </row>
    <row r="146" spans="1:6" x14ac:dyDescent="0.25">
      <c r="A146" s="9"/>
      <c r="B146" s="9"/>
      <c r="C146" s="10"/>
      <c r="D146" s="10"/>
      <c r="E146" s="11"/>
      <c r="F146" s="11"/>
    </row>
    <row r="147" spans="1:6" x14ac:dyDescent="0.25">
      <c r="A147" s="9"/>
      <c r="B147" s="10"/>
      <c r="C147" s="10"/>
      <c r="D147" s="10"/>
      <c r="E147" s="11"/>
      <c r="F147" s="11"/>
    </row>
    <row r="148" spans="1:6" x14ac:dyDescent="0.25">
      <c r="A148" s="9"/>
      <c r="B148" s="9"/>
      <c r="C148" s="10"/>
      <c r="D148" s="10"/>
      <c r="E148" s="11"/>
      <c r="F148" s="11"/>
    </row>
    <row r="149" spans="1:6" x14ac:dyDescent="0.25">
      <c r="A149" s="9"/>
      <c r="B149" s="9"/>
      <c r="C149" s="10"/>
      <c r="D149" s="10"/>
      <c r="E149" s="11"/>
      <c r="F149" s="11"/>
    </row>
    <row r="150" spans="1:6" x14ac:dyDescent="0.25">
      <c r="A150" s="9"/>
      <c r="B150" s="9"/>
      <c r="C150" s="10"/>
      <c r="D150" s="10"/>
      <c r="E150" s="11"/>
      <c r="F150" s="11"/>
    </row>
    <row r="151" spans="1:6" x14ac:dyDescent="0.25">
      <c r="A151" s="9"/>
      <c r="B151" s="9"/>
      <c r="C151" s="10"/>
      <c r="D151" s="10"/>
      <c r="E151" s="11"/>
      <c r="F151" s="11"/>
    </row>
    <row r="152" spans="1:6" x14ac:dyDescent="0.25">
      <c r="A152" s="9"/>
      <c r="B152" s="9"/>
      <c r="C152" s="10"/>
      <c r="D152" s="10"/>
      <c r="E152" s="11"/>
      <c r="F152" s="11"/>
    </row>
    <row r="153" spans="1:6" x14ac:dyDescent="0.25">
      <c r="A153" s="9"/>
      <c r="B153" s="9"/>
      <c r="C153" s="10"/>
      <c r="D153" s="10"/>
      <c r="E153" s="11"/>
      <c r="F153" s="11"/>
    </row>
    <row r="154" spans="1:6" x14ac:dyDescent="0.25">
      <c r="A154" s="9"/>
      <c r="B154" s="9"/>
      <c r="C154" s="10"/>
      <c r="D154" s="10"/>
      <c r="E154" s="11"/>
      <c r="F154" s="11"/>
    </row>
    <row r="155" spans="1:6" x14ac:dyDescent="0.25">
      <c r="A155" s="9"/>
      <c r="B155" s="9"/>
      <c r="C155" s="10"/>
      <c r="D155" s="10"/>
      <c r="E155" s="11"/>
      <c r="F155" s="11"/>
    </row>
    <row r="156" spans="1:6" x14ac:dyDescent="0.25">
      <c r="A156" s="9"/>
      <c r="B156" s="9"/>
      <c r="C156" s="10"/>
      <c r="D156" s="10"/>
      <c r="E156" s="11"/>
      <c r="F156" s="11"/>
    </row>
    <row r="157" spans="1:6" x14ac:dyDescent="0.25">
      <c r="A157" s="9"/>
      <c r="B157" s="9"/>
      <c r="C157" s="10"/>
      <c r="D157" s="10"/>
      <c r="E157" s="11"/>
      <c r="F157" s="11"/>
    </row>
    <row r="158" spans="1:6" x14ac:dyDescent="0.25">
      <c r="A158" s="9"/>
      <c r="B158" s="9"/>
      <c r="C158" s="10"/>
      <c r="D158" s="10"/>
      <c r="E158" s="11"/>
      <c r="F158" s="11"/>
    </row>
    <row r="159" spans="1:6" x14ac:dyDescent="0.25">
      <c r="A159" s="9"/>
      <c r="B159" s="9"/>
      <c r="C159" s="10"/>
      <c r="D159" s="10"/>
      <c r="E159" s="11"/>
      <c r="F159" s="11"/>
    </row>
    <row r="160" spans="1:6" x14ac:dyDescent="0.25">
      <c r="A160" s="9"/>
      <c r="B160" s="9"/>
      <c r="C160" s="13"/>
      <c r="D160" s="13"/>
      <c r="E160" s="11"/>
      <c r="F160" s="11"/>
    </row>
    <row r="161" spans="1:6" x14ac:dyDescent="0.25">
      <c r="A161" s="9"/>
      <c r="B161" s="9"/>
      <c r="C161" s="10"/>
      <c r="D161" s="10"/>
      <c r="E161" s="11"/>
      <c r="F161" s="11"/>
    </row>
    <row r="162" spans="1:6" x14ac:dyDescent="0.25">
      <c r="A162" s="9"/>
      <c r="B162" s="9"/>
      <c r="C162" s="10"/>
      <c r="D162" s="10"/>
      <c r="E162" s="11"/>
      <c r="F162" s="11"/>
    </row>
    <row r="163" spans="1:6" x14ac:dyDescent="0.25">
      <c r="A163" s="9"/>
      <c r="B163" s="9"/>
      <c r="C163" s="10"/>
      <c r="D163" s="10"/>
      <c r="E163" s="11"/>
      <c r="F163" s="11"/>
    </row>
    <row r="164" spans="1:6" x14ac:dyDescent="0.25">
      <c r="A164" s="9"/>
      <c r="B164" s="9"/>
      <c r="C164" s="10"/>
      <c r="D164" s="10"/>
      <c r="E164" s="11"/>
      <c r="F164" s="11"/>
    </row>
    <row r="165" spans="1:6" x14ac:dyDescent="0.25">
      <c r="A165" s="9"/>
      <c r="B165" s="9"/>
      <c r="C165" s="10"/>
      <c r="D165" s="10"/>
      <c r="E165" s="11"/>
      <c r="F165" s="11"/>
    </row>
    <row r="166" spans="1:6" x14ac:dyDescent="0.25">
      <c r="A166" s="9"/>
      <c r="B166" s="9"/>
      <c r="C166" s="10"/>
      <c r="D166" s="10"/>
      <c r="E166" s="11"/>
      <c r="F166" s="11"/>
    </row>
    <row r="167" spans="1:6" x14ac:dyDescent="0.25">
      <c r="A167" s="9"/>
      <c r="B167" s="9"/>
      <c r="C167" s="10"/>
      <c r="D167" s="10"/>
      <c r="E167" s="11"/>
      <c r="F167" s="11"/>
    </row>
    <row r="168" spans="1:6" x14ac:dyDescent="0.25">
      <c r="A168" s="9"/>
      <c r="B168" s="9"/>
      <c r="C168" s="10"/>
      <c r="D168" s="10"/>
      <c r="E168" s="11"/>
      <c r="F168" s="11"/>
    </row>
    <row r="169" spans="1:6" x14ac:dyDescent="0.25">
      <c r="A169" s="9"/>
      <c r="B169" s="9"/>
      <c r="C169" s="10"/>
      <c r="D169" s="10"/>
      <c r="E169" s="11"/>
      <c r="F169" s="11"/>
    </row>
    <row r="170" spans="1:6" x14ac:dyDescent="0.25">
      <c r="A170" s="9"/>
      <c r="B170" s="9"/>
      <c r="C170" s="10"/>
      <c r="D170" s="10"/>
      <c r="E170" s="11"/>
      <c r="F170" s="11"/>
    </row>
    <row r="171" spans="1:6" x14ac:dyDescent="0.25">
      <c r="A171" s="9"/>
      <c r="B171" s="9"/>
      <c r="C171" s="10"/>
      <c r="D171" s="10"/>
      <c r="E171" s="11"/>
      <c r="F171" s="11"/>
    </row>
    <row r="172" spans="1:6" x14ac:dyDescent="0.25">
      <c r="A172"/>
      <c r="C172" s="24"/>
      <c r="D172" s="24"/>
    </row>
    <row r="173" spans="1:6" x14ac:dyDescent="0.25">
      <c r="A173"/>
    </row>
    <row r="174" spans="1:6" x14ac:dyDescent="0.25">
      <c r="A174"/>
    </row>
    <row r="175" spans="1:6" x14ac:dyDescent="0.25">
      <c r="A175"/>
    </row>
    <row r="176" spans="1:6" x14ac:dyDescent="0.25">
      <c r="A176"/>
    </row>
    <row r="177" spans="1:1" x14ac:dyDescent="0.25">
      <c r="A177"/>
    </row>
  </sheetData>
  <autoFilter ref="A4:F4">
    <sortState ref="A5:K89">
      <sortCondition ref="B4"/>
    </sortState>
  </autoFilter>
  <mergeCells count="1">
    <mergeCell ref="B2:C2"/>
  </mergeCells>
  <conditionalFormatting sqref="A5:F171">
    <cfRule type="containsText" dxfId="8" priority="7" operator="containsText" text="PERDU">
      <formula>NOT(ISERROR(SEARCH("PERDU",A5)))</formula>
    </cfRule>
    <cfRule type="containsText" dxfId="7" priority="8" operator="containsText" text="EN ATTENTE">
      <formula>NOT(ISERROR(SEARCH("EN ATTENTE",A5)))</formula>
    </cfRule>
    <cfRule type="containsText" dxfId="6" priority="9" operator="containsText" text="VALIDÉ">
      <formula>NOT(ISERROR(SEARCH("VALIDÉ",A5)))</formula>
    </cfRule>
  </conditionalFormatting>
  <dataValidations count="3">
    <dataValidation type="list" allowBlank="1" showInputMessage="1" showErrorMessage="1" sqref="E5:E171">
      <formula1>STATUT</formula1>
    </dataValidation>
    <dataValidation type="list" allowBlank="1" showInputMessage="1" showErrorMessage="1" sqref="D5:D171">
      <formula1>TYPE_CHANTIER</formula1>
    </dataValidation>
    <dataValidation type="list" allowBlank="1" showInputMessage="1" showErrorMessage="1" sqref="F5:F171">
      <formula1>MOIS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A32" sqref="A32"/>
    </sheetView>
  </sheetViews>
  <sheetFormatPr baseColWidth="10" defaultRowHeight="15" x14ac:dyDescent="0.25"/>
  <cols>
    <col min="1" max="1" width="15" bestFit="1" customWidth="1"/>
    <col min="2" max="2" width="27.7109375" bestFit="1" customWidth="1"/>
  </cols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30" t="s">
        <v>146</v>
      </c>
      <c r="C4" s="28"/>
      <c r="D4" s="28"/>
      <c r="E4" s="28"/>
      <c r="F4" s="28"/>
    </row>
    <row r="5" spans="1:6" x14ac:dyDescent="0.25">
      <c r="A5" s="28"/>
      <c r="B5" s="30"/>
      <c r="C5" s="28"/>
      <c r="D5" s="28"/>
      <c r="E5" s="28"/>
      <c r="F5" s="28"/>
    </row>
    <row r="6" spans="1:6" x14ac:dyDescent="0.25">
      <c r="A6" s="28"/>
      <c r="B6" s="30"/>
      <c r="C6" s="28"/>
      <c r="D6" s="28"/>
      <c r="E6" s="28"/>
      <c r="F6" s="28"/>
    </row>
    <row r="7" spans="1:6" x14ac:dyDescent="0.25">
      <c r="A7" s="28"/>
      <c r="B7" s="30"/>
      <c r="C7" s="28"/>
      <c r="D7" s="28"/>
      <c r="E7" s="28"/>
      <c r="F7" s="28"/>
    </row>
    <row r="8" spans="1:6" x14ac:dyDescent="0.25">
      <c r="A8" s="28"/>
      <c r="B8" s="30"/>
      <c r="C8" s="28"/>
      <c r="D8" s="28"/>
      <c r="E8" s="28"/>
      <c r="F8" s="28"/>
    </row>
    <row r="9" spans="1:6" x14ac:dyDescent="0.25">
      <c r="A9" s="28"/>
      <c r="B9" s="30"/>
      <c r="C9" s="28"/>
      <c r="D9" s="28"/>
      <c r="E9" s="28"/>
      <c r="F9" s="28"/>
    </row>
    <row r="10" spans="1:6" x14ac:dyDescent="0.25">
      <c r="A10" s="28"/>
      <c r="B10" s="30"/>
      <c r="C10" s="28"/>
      <c r="D10" s="28"/>
      <c r="E10" s="28"/>
      <c r="F10" s="28"/>
    </row>
    <row r="11" spans="1:6" x14ac:dyDescent="0.25">
      <c r="A11" s="28"/>
      <c r="B11" s="30"/>
      <c r="C11" s="28"/>
      <c r="D11" s="28"/>
      <c r="E11" s="28"/>
      <c r="F11" s="28"/>
    </row>
    <row r="12" spans="1:6" x14ac:dyDescent="0.25">
      <c r="A12" s="28"/>
      <c r="B12" s="30"/>
      <c r="C12" s="28"/>
      <c r="D12" s="28"/>
      <c r="E12" s="28"/>
      <c r="F12" s="28"/>
    </row>
    <row r="13" spans="1:6" x14ac:dyDescent="0.25">
      <c r="A13" s="28"/>
      <c r="B13" s="30"/>
      <c r="C13" s="28"/>
      <c r="D13" s="28"/>
      <c r="E13" s="28"/>
      <c r="F13" s="28"/>
    </row>
    <row r="14" spans="1:6" x14ac:dyDescent="0.25">
      <c r="A14" s="28"/>
      <c r="B14" s="30"/>
      <c r="C14" s="28"/>
      <c r="D14" s="28"/>
      <c r="E14" s="28"/>
      <c r="F14" s="28"/>
    </row>
    <row r="15" spans="1:6" x14ac:dyDescent="0.25">
      <c r="A15" s="28"/>
      <c r="B15" s="30"/>
      <c r="C15" s="28"/>
      <c r="D15" s="28"/>
      <c r="E15" s="28"/>
      <c r="F15" s="28"/>
    </row>
    <row r="16" spans="1:6" x14ac:dyDescent="0.25">
      <c r="A16" s="28"/>
      <c r="B16" s="30"/>
      <c r="C16" s="28"/>
      <c r="D16" s="28"/>
      <c r="E16" s="28"/>
      <c r="F16" s="28"/>
    </row>
    <row r="17" spans="1:6" x14ac:dyDescent="0.25">
      <c r="A17" s="28"/>
      <c r="B17" s="30"/>
      <c r="C17" s="28"/>
      <c r="D17" s="28"/>
      <c r="E17" s="28"/>
      <c r="F17" s="28"/>
    </row>
    <row r="18" spans="1:6" x14ac:dyDescent="0.25">
      <c r="A18" s="28"/>
      <c r="B18" s="30"/>
      <c r="C18" s="28"/>
      <c r="D18" s="28"/>
      <c r="E18" s="28"/>
      <c r="F18" s="28"/>
    </row>
    <row r="19" spans="1:6" x14ac:dyDescent="0.25">
      <c r="A19" s="28"/>
      <c r="B19" s="30"/>
      <c r="C19" s="28"/>
      <c r="D19" s="28"/>
      <c r="E19" s="28"/>
      <c r="F19" s="28"/>
    </row>
    <row r="20" spans="1:6" x14ac:dyDescent="0.25">
      <c r="A20" s="28"/>
      <c r="B20" s="30"/>
      <c r="C20" s="28"/>
      <c r="D20" s="28"/>
      <c r="E20" s="28"/>
      <c r="F20" s="28"/>
    </row>
    <row r="21" spans="1:6" x14ac:dyDescent="0.25">
      <c r="A21" s="28"/>
      <c r="B21" s="30"/>
      <c r="C21" s="28"/>
      <c r="D21" s="28"/>
      <c r="E21" s="28"/>
      <c r="F21" s="28"/>
    </row>
    <row r="22" spans="1:6" x14ac:dyDescent="0.25">
      <c r="A22" s="28"/>
      <c r="B22" s="30"/>
      <c r="C22" s="28"/>
      <c r="D22" s="28"/>
      <c r="E22" s="28"/>
      <c r="F22" s="28"/>
    </row>
    <row r="23" spans="1:6" x14ac:dyDescent="0.25">
      <c r="A23" s="28"/>
      <c r="B23" s="30"/>
      <c r="C23" s="28"/>
      <c r="D23" s="28"/>
      <c r="E23" s="28"/>
      <c r="F23" s="28"/>
    </row>
    <row r="24" spans="1:6" x14ac:dyDescent="0.25">
      <c r="A24" s="28"/>
      <c r="B24" s="30"/>
      <c r="C24" s="28"/>
      <c r="D24" s="28"/>
      <c r="E24" s="28"/>
      <c r="F24" s="28"/>
    </row>
    <row r="25" spans="1:6" x14ac:dyDescent="0.25">
      <c r="A25" s="28" t="str">
        <f>IF(COUNTIF('Affaires 2016'!F26:F123,"*JANVIER*"),'Affaires 2016'!B26,"")</f>
        <v/>
      </c>
      <c r="B25" s="30"/>
      <c r="C25" s="28"/>
      <c r="D25" s="28"/>
      <c r="E25" s="28"/>
      <c r="F25" s="28"/>
    </row>
    <row r="26" spans="1:6" x14ac:dyDescent="0.25">
      <c r="A26" s="28" t="str">
        <f>IF(COUNTIF('Affaires 2016'!F27:F124,"*JANVIER*"),'Affaires 2016'!B27,"")</f>
        <v/>
      </c>
      <c r="B26" s="30"/>
      <c r="C26" s="28"/>
      <c r="D26" s="28"/>
      <c r="E26" s="28"/>
      <c r="F26" s="28"/>
    </row>
    <row r="27" spans="1:6" x14ac:dyDescent="0.25">
      <c r="A27" s="28" t="str">
        <f>IF(COUNTIF('Affaires 2016'!F28:F125,"*JANVIER*"),'Affaires 2016'!B28,"")</f>
        <v/>
      </c>
      <c r="B27" s="30"/>
      <c r="C27" s="28"/>
      <c r="D27" s="28"/>
      <c r="E27" s="28"/>
      <c r="F27" s="28"/>
    </row>
    <row r="28" spans="1:6" x14ac:dyDescent="0.25">
      <c r="A28" s="28" t="str">
        <f>IF(COUNTIF('Affaires 2016'!F29:F126,"*JANVIER*"),'Affaires 2016'!B29,"")</f>
        <v/>
      </c>
      <c r="B28" s="30"/>
      <c r="C28" s="28"/>
      <c r="D28" s="28"/>
      <c r="E28" s="28"/>
      <c r="F28" s="28"/>
    </row>
    <row r="29" spans="1:6" x14ac:dyDescent="0.25">
      <c r="A29" s="28" t="str">
        <f>IF(COUNTIF('Affaires 2016'!F30:F127,"*JANVIER*"),'Affaires 2016'!B30,"")</f>
        <v/>
      </c>
      <c r="B29" s="30"/>
      <c r="C29" s="28"/>
      <c r="D29" s="28"/>
      <c r="E29" s="28"/>
      <c r="F29" s="28"/>
    </row>
    <row r="30" spans="1:6" x14ac:dyDescent="0.25">
      <c r="A30" s="28" t="str">
        <f>IF(COUNTIF('Affaires 2016'!F31:F128,"*JANVIER*"),'Affaires 2016'!B31,"")</f>
        <v/>
      </c>
      <c r="B30" s="30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workbookViewId="0">
      <selection activeCell="B4" sqref="B4:B30"/>
    </sheetView>
  </sheetViews>
  <sheetFormatPr baseColWidth="10" defaultRowHeight="15" x14ac:dyDescent="0.25"/>
  <cols>
    <col min="1" max="1" width="22" bestFit="1" customWidth="1"/>
  </cols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  <row r="31" spans="1:6" x14ac:dyDescent="0.25">
      <c r="A31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C4" sqref="C4:C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C4:C30">
      <formula1>STATUT_FACTURE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workbookViewId="0">
      <selection activeCell="C5" sqref="C5:C31"/>
    </sheetView>
  </sheetViews>
  <sheetFormatPr baseColWidth="10" defaultRowHeight="15" x14ac:dyDescent="0.25"/>
  <sheetData>
    <row r="4" spans="1:6" ht="30" x14ac:dyDescent="0.25">
      <c r="A4" s="26" t="s">
        <v>8</v>
      </c>
      <c r="B4" s="27" t="s">
        <v>10</v>
      </c>
      <c r="C4" s="26" t="s">
        <v>127</v>
      </c>
      <c r="D4" s="26" t="s">
        <v>1</v>
      </c>
      <c r="E4" s="26" t="s">
        <v>128</v>
      </c>
      <c r="F4" s="26" t="s">
        <v>129</v>
      </c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  <row r="31" spans="1:6" x14ac:dyDescent="0.25">
      <c r="A31" s="28"/>
      <c r="B31" s="28"/>
      <c r="C31" s="28"/>
      <c r="D31" s="28"/>
      <c r="E31" s="28"/>
      <c r="F31" s="28"/>
    </row>
  </sheetData>
  <dataValidations count="1">
    <dataValidation type="list" allowBlank="1" showInputMessage="1" showErrorMessage="1" sqref="C5:C31">
      <formula1>STATUT_FACTURE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workbookViewId="0">
      <selection activeCell="B5" sqref="B5:B31"/>
    </sheetView>
  </sheetViews>
  <sheetFormatPr baseColWidth="10" defaultRowHeight="15" x14ac:dyDescent="0.25"/>
  <sheetData>
    <row r="4" spans="1:6" ht="30" x14ac:dyDescent="0.25">
      <c r="A4" s="26" t="s">
        <v>8</v>
      </c>
      <c r="B4" s="27" t="s">
        <v>10</v>
      </c>
      <c r="C4" s="26" t="s">
        <v>127</v>
      </c>
      <c r="D4" s="26" t="s">
        <v>1</v>
      </c>
      <c r="E4" s="26" t="s">
        <v>128</v>
      </c>
      <c r="F4" s="26" t="s">
        <v>129</v>
      </c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  <row r="31" spans="1:6" x14ac:dyDescent="0.25">
      <c r="A31" s="28"/>
      <c r="B31" s="28"/>
      <c r="C31" s="28"/>
      <c r="D31" s="28"/>
      <c r="E31" s="28"/>
      <c r="F31" s="28"/>
    </row>
  </sheetData>
  <dataValidations count="1">
    <dataValidation type="list" allowBlank="1" showInputMessage="1" showErrorMessage="1" sqref="B5:B31">
      <formula1>STATUT_FACTURE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B4" sqref="B4:B30"/>
    </sheetView>
  </sheetViews>
  <sheetFormatPr baseColWidth="10" defaultRowHeight="15" x14ac:dyDescent="0.25"/>
  <sheetData>
    <row r="3" spans="1:6" ht="30" x14ac:dyDescent="0.25">
      <c r="A3" s="26" t="s">
        <v>8</v>
      </c>
      <c r="B3" s="27" t="s">
        <v>10</v>
      </c>
      <c r="C3" s="26" t="s">
        <v>127</v>
      </c>
      <c r="D3" s="26" t="s">
        <v>1</v>
      </c>
      <c r="E3" s="26" t="s">
        <v>128</v>
      </c>
      <c r="F3" s="26" t="s">
        <v>129</v>
      </c>
    </row>
    <row r="4" spans="1:6" x14ac:dyDescent="0.25">
      <c r="A4" s="28"/>
      <c r="B4" s="28"/>
      <c r="C4" s="28"/>
      <c r="D4" s="28"/>
      <c r="E4" s="28"/>
      <c r="F4" s="28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28"/>
      <c r="B18" s="28"/>
      <c r="C18" s="28"/>
      <c r="D18" s="28"/>
      <c r="E18" s="28"/>
      <c r="F18" s="28"/>
    </row>
    <row r="19" spans="1:6" x14ac:dyDescent="0.25">
      <c r="A19" s="28"/>
      <c r="B19" s="28"/>
      <c r="C19" s="28"/>
      <c r="D19" s="28"/>
      <c r="E19" s="28"/>
      <c r="F19" s="28"/>
    </row>
    <row r="20" spans="1:6" x14ac:dyDescent="0.25">
      <c r="A20" s="28"/>
      <c r="B20" s="28"/>
      <c r="C20" s="28"/>
      <c r="D20" s="28"/>
      <c r="E20" s="28"/>
      <c r="F20" s="28"/>
    </row>
    <row r="21" spans="1:6" x14ac:dyDescent="0.25">
      <c r="A21" s="28"/>
      <c r="B21" s="28"/>
      <c r="C21" s="28"/>
      <c r="D21" s="28"/>
      <c r="E21" s="28"/>
      <c r="F21" s="28"/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28"/>
      <c r="B23" s="28"/>
      <c r="C23" s="28"/>
      <c r="D23" s="28"/>
      <c r="E23" s="28"/>
      <c r="F23" s="28"/>
    </row>
    <row r="24" spans="1:6" x14ac:dyDescent="0.25">
      <c r="A24" s="28"/>
      <c r="B24" s="28"/>
      <c r="C24" s="28"/>
      <c r="D24" s="28"/>
      <c r="E24" s="28"/>
      <c r="F24" s="28"/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</sheetData>
  <dataValidations count="1">
    <dataValidation type="list" allowBlank="1" showInputMessage="1" showErrorMessage="1" sqref="B4:B30">
      <formula1>STATUT_FACTURE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6</vt:i4>
      </vt:variant>
    </vt:vector>
  </HeadingPairs>
  <TitlesOfParts>
    <vt:vector size="20" baseType="lpstr">
      <vt:lpstr>Listes déroulantes</vt:lpstr>
      <vt:lpstr>Affaires 2016</vt:lpstr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  <vt:lpstr>MARCHE</vt:lpstr>
      <vt:lpstr>MOIS</vt:lpstr>
      <vt:lpstr>STATUT</vt:lpstr>
      <vt:lpstr>STATUT_ACOMPTE</vt:lpstr>
      <vt:lpstr>STATUT_FACTURE</vt:lpstr>
      <vt:lpstr>TYPE_CHANTIER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VOISIN</dc:creator>
  <cp:lastModifiedBy>Amandine VOISIN</cp:lastModifiedBy>
  <dcterms:created xsi:type="dcterms:W3CDTF">2016-10-10T13:56:16Z</dcterms:created>
  <dcterms:modified xsi:type="dcterms:W3CDTF">2016-10-24T08:57:48Z</dcterms:modified>
</cp:coreProperties>
</file>