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715" windowHeight="10005" activeTab="1"/>
  </bookViews>
  <sheets>
    <sheet name="QCM" sheetId="1" r:id="rId1"/>
    <sheet name="Données" sheetId="2" r:id="rId2"/>
  </sheets>
  <definedNames>
    <definedName name="Libellé">Données!$Q$2:$Q$8</definedName>
    <definedName name="Lyon">Données!$B$12:$B$18</definedName>
    <definedName name="Pts_1">Données!$B$11:$C$18</definedName>
    <definedName name="Pts_2">Données!$D$11:$E$18</definedName>
    <definedName name="Pts_3">Données!$F$11:$G$18</definedName>
    <definedName name="Pts_4">Données!$H$11:$I$18</definedName>
    <definedName name="Pts_5">Données!$J$11:$K$18</definedName>
    <definedName name="Pts_6">Données!$L$11:$M$18</definedName>
    <definedName name="Pts_7">Données!$N$11:$O$18</definedName>
    <definedName name="Quest1">Données!$B$11:$B$18</definedName>
    <definedName name="Quest2">Données!$D$11:$D$18</definedName>
    <definedName name="Quest3">Données!$F$11:$F$18</definedName>
    <definedName name="Quest4">Données!$H$11:$H$18</definedName>
    <definedName name="Quest5">Données!$J$11:$J$18</definedName>
    <definedName name="Quest6">Données!$L$11:$L$18</definedName>
    <definedName name="Quest7">Données!$N$11:$N$18</definedName>
    <definedName name="Question">Données!$P$2:$Q$8</definedName>
    <definedName name="RéfQ">Données!$P$2:$P$8</definedName>
  </definedNames>
  <calcPr calcId="145621"/>
</workbook>
</file>

<file path=xl/calcChain.xml><?xml version="1.0" encoding="utf-8"?>
<calcChain xmlns="http://schemas.openxmlformats.org/spreadsheetml/2006/main">
  <c r="B6" i="1" l="1"/>
  <c r="B8" i="1"/>
  <c r="B10" i="1"/>
  <c r="B12" i="1"/>
  <c r="B14" i="1"/>
  <c r="B16" i="1"/>
  <c r="B4" i="1"/>
  <c r="F14" i="1"/>
  <c r="F6" i="1"/>
  <c r="F16" i="1"/>
  <c r="F8" i="1"/>
  <c r="F10" i="1"/>
  <c r="F12" i="1"/>
  <c r="F4" i="1"/>
  <c r="F18" i="1" l="1"/>
</calcChain>
</file>

<file path=xl/sharedStrings.xml><?xml version="1.0" encoding="utf-8"?>
<sst xmlns="http://schemas.openxmlformats.org/spreadsheetml/2006/main" count="72" uniqueCount="57">
  <si>
    <t>Questions du QCM</t>
  </si>
  <si>
    <t>Réponses</t>
  </si>
  <si>
    <t>Pts</t>
  </si>
  <si>
    <t>Léningrad</t>
  </si>
  <si>
    <t>Mongu</t>
  </si>
  <si>
    <t>Andorre-la-Vieille</t>
  </si>
  <si>
    <t>Zurich</t>
  </si>
  <si>
    <t>Saône</t>
  </si>
  <si>
    <t>Ill</t>
  </si>
  <si>
    <t>Quest1</t>
  </si>
  <si>
    <t>Questions</t>
  </si>
  <si>
    <t>Quest2</t>
  </si>
  <si>
    <t>Quest3</t>
  </si>
  <si>
    <t>Quest4</t>
  </si>
  <si>
    <t>Quest5</t>
  </si>
  <si>
    <t>Quest6</t>
  </si>
  <si>
    <t>Quest7</t>
  </si>
  <si>
    <t>Ré1</t>
  </si>
  <si>
    <t>Ré2</t>
  </si>
  <si>
    <t>Ré3</t>
  </si>
  <si>
    <t>Ré4</t>
  </si>
  <si>
    <t>Ré5</t>
  </si>
  <si>
    <t>Ré6</t>
  </si>
  <si>
    <t>Ré7</t>
  </si>
  <si>
    <t>/90</t>
  </si>
  <si>
    <t>TOTAL</t>
  </si>
  <si>
    <t>Quelle en est votre définition ?</t>
  </si>
  <si>
    <t>En avez-vous diagnostiqué en MG ? Cela vous semble-t-il fréquent ?</t>
  </si>
  <si>
    <t>Dans quel contexte aviez-vous évalué la fonction thyroïdienne ?</t>
  </si>
  <si>
    <t>Quelle est votre attitude face à ce diagnostic biologique ?</t>
  </si>
  <si>
    <t>Si vous initiez un traitement de supplémentation, réévaluez-vous les patients après traitement ?</t>
  </si>
  <si>
    <t>Avez-vous déjà essayé de stopper un traitement de supplémentation ?</t>
  </si>
  <si>
    <t>Sur quelle source basez-vous votre prise en charge ?</t>
  </si>
  <si>
    <t xml:space="preserve">TSH élevée </t>
  </si>
  <si>
    <t>T4/T3 normales</t>
  </si>
  <si>
    <t>différenciation des valeurs de la TSH</t>
  </si>
  <si>
    <t>Jamais</t>
  </si>
  <si>
    <t>rarement</t>
  </si>
  <si>
    <t>parfois</t>
  </si>
  <si>
    <t>fréquemment</t>
  </si>
  <si>
    <t>Bilan général</t>
  </si>
  <si>
    <t>symptômes d’hypothyroïdie</t>
  </si>
  <si>
    <t>en fonction des facteurs de risques</t>
  </si>
  <si>
    <t>souhait du patient</t>
  </si>
  <si>
    <t>Rien</t>
  </si>
  <si>
    <t>temporise</t>
  </si>
  <si>
    <t>attitude attentiste et recontrôle</t>
  </si>
  <si>
    <t>examens complémentaires</t>
  </si>
  <si>
    <t>envoi vers un spécialiste</t>
  </si>
  <si>
    <t>traitement d’initiation après le 1er résultat biologique</t>
  </si>
  <si>
    <t>traitement d’initiation après le contrôle biologique</t>
  </si>
  <si>
    <t>modification de la prise en charge en fonction du profil du patient</t>
  </si>
  <si>
    <t>Expérience personnelle ou des confrères</t>
  </si>
  <si>
    <t>revues scientifiques</t>
  </si>
  <si>
    <t>GLEM</t>
  </si>
  <si>
    <t xml:space="preserve"> recommandations</t>
  </si>
  <si>
    <t>absence/ présence de symptômes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</si>
</sst>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0" borderId="0" xfId="0" quotePrefix="1" applyFont="1"/>
    <xf numFmtId="20" fontId="1" fillId="9" borderId="24" xfId="0" applyNumberFormat="1" applyFont="1" applyFill="1" applyBorder="1" applyAlignment="1">
      <alignment horizontal="centerContinuous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8" borderId="19" xfId="0" applyFill="1" applyBorder="1" applyAlignment="1">
      <alignment vertical="center" wrapText="1"/>
    </xf>
    <xf numFmtId="0" fontId="0" fillId="8" borderId="20" xfId="0" applyFill="1" applyBorder="1" applyAlignment="1">
      <alignment vertical="center" wrapText="1"/>
    </xf>
    <xf numFmtId="20" fontId="1" fillId="9" borderId="25" xfId="0" applyNumberFormat="1" applyFont="1" applyFill="1" applyBorder="1" applyAlignment="1">
      <alignment horizontal="centerContinuous"/>
    </xf>
    <xf numFmtId="0" fontId="8" fillId="3" borderId="22" xfId="0" applyFont="1" applyFill="1" applyBorder="1" applyAlignment="1">
      <alignment vertical="center" wrapText="1"/>
    </xf>
    <xf numFmtId="0" fontId="0" fillId="8" borderId="21" xfId="0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7" fillId="7" borderId="16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7" borderId="14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7" fillId="7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7" fillId="7" borderId="15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7" fillId="7" borderId="18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5" fillId="5" borderId="2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workbookViewId="0">
      <selection activeCell="H6" sqref="H6"/>
    </sheetView>
  </sheetViews>
  <sheetFormatPr baseColWidth="10" defaultRowHeight="15" x14ac:dyDescent="0.25"/>
  <cols>
    <col min="1" max="1" width="8.7109375" style="2" customWidth="1"/>
    <col min="2" max="2" width="47.140625" customWidth="1"/>
    <col min="3" max="3" width="1" customWidth="1"/>
    <col min="4" max="4" width="31.28515625" customWidth="1"/>
    <col min="5" max="5" width="1" customWidth="1"/>
    <col min="6" max="6" width="7.140625" customWidth="1"/>
    <col min="7" max="7" width="5.28515625" customWidth="1"/>
  </cols>
  <sheetData>
    <row r="2" spans="1:6" ht="18.75" x14ac:dyDescent="0.3">
      <c r="A2" s="5" t="s">
        <v>0</v>
      </c>
      <c r="B2" s="4"/>
      <c r="D2" s="3" t="s">
        <v>1</v>
      </c>
      <c r="E2" s="1"/>
      <c r="F2" s="3" t="s">
        <v>2</v>
      </c>
    </row>
    <row r="3" spans="1:6" ht="15.75" thickBot="1" x14ac:dyDescent="0.3"/>
    <row r="4" spans="1:6" s="38" customFormat="1" ht="33" customHeight="1" thickBot="1" x14ac:dyDescent="0.3">
      <c r="A4" s="36" t="s">
        <v>9</v>
      </c>
      <c r="B4" s="37" t="str">
        <f>VLOOKUP(A4,Question,2,0)</f>
        <v>Quelle en est votre définition ?</v>
      </c>
      <c r="D4" s="39" t="s">
        <v>34</v>
      </c>
      <c r="F4" s="40">
        <f ca="1">VLOOKUP(D4,INDIRECT("pts_"&amp;MID(A4,6,2)),2,0)</f>
        <v>1</v>
      </c>
    </row>
    <row r="5" spans="1:6" s="38" customFormat="1" ht="16.5" thickBot="1" x14ac:dyDescent="0.3">
      <c r="A5" s="41"/>
      <c r="F5" s="42"/>
    </row>
    <row r="6" spans="1:6" s="38" customFormat="1" ht="33" customHeight="1" thickBot="1" x14ac:dyDescent="0.3">
      <c r="A6" s="36" t="s">
        <v>11</v>
      </c>
      <c r="B6" s="37" t="str">
        <f>VLOOKUP(A6,Question,2,0)</f>
        <v>En avez-vous diagnostiqué en MG ? Cela vous semble-t-il fréquent ?</v>
      </c>
      <c r="D6" s="39" t="s">
        <v>3</v>
      </c>
      <c r="F6" s="40" t="e">
        <f ca="1">VLOOKUP(D6,INDIRECT("pts_"&amp;MID(A6,6,2)),2,0)</f>
        <v>#N/A</v>
      </c>
    </row>
    <row r="7" spans="1:6" s="38" customFormat="1" ht="16.5" thickBot="1" x14ac:dyDescent="0.3">
      <c r="A7" s="41"/>
      <c r="F7" s="42"/>
    </row>
    <row r="8" spans="1:6" s="38" customFormat="1" ht="33" customHeight="1" thickBot="1" x14ac:dyDescent="0.3">
      <c r="A8" s="36" t="s">
        <v>12</v>
      </c>
      <c r="B8" s="37" t="str">
        <f>VLOOKUP(A8,Question,2,0)</f>
        <v>Dans quel contexte aviez-vous évalué la fonction thyroïdienne ?</v>
      </c>
      <c r="D8" s="39" t="s">
        <v>6</v>
      </c>
      <c r="F8" s="40" t="e">
        <f ca="1">VLOOKUP(D8,INDIRECT("pts_"&amp;MID(A8,6,2)),2,0)</f>
        <v>#N/A</v>
      </c>
    </row>
    <row r="9" spans="1:6" s="38" customFormat="1" ht="16.5" thickBot="1" x14ac:dyDescent="0.3">
      <c r="A9" s="41"/>
      <c r="F9" s="42"/>
    </row>
    <row r="10" spans="1:6" s="38" customFormat="1" ht="33" customHeight="1" thickBot="1" x14ac:dyDescent="0.3">
      <c r="A10" s="36" t="s">
        <v>13</v>
      </c>
      <c r="B10" s="37" t="str">
        <f>VLOOKUP(A10,Question,2,0)</f>
        <v>Quelle est votre attitude face à ce diagnostic biologique ?</v>
      </c>
      <c r="D10" s="39" t="s">
        <v>4</v>
      </c>
      <c r="F10" s="40" t="e">
        <f ca="1">VLOOKUP(D10,INDIRECT("pts_"&amp;MID(A10,6,2)),2,0)</f>
        <v>#N/A</v>
      </c>
    </row>
    <row r="11" spans="1:6" s="38" customFormat="1" ht="16.5" thickBot="1" x14ac:dyDescent="0.3">
      <c r="A11" s="41"/>
      <c r="F11" s="42"/>
    </row>
    <row r="12" spans="1:6" s="38" customFormat="1" ht="33" customHeight="1" thickBot="1" x14ac:dyDescent="0.3">
      <c r="A12" s="36" t="s">
        <v>14</v>
      </c>
      <c r="B12" s="37" t="str">
        <f>VLOOKUP(A12,Question,2,0)</f>
        <v>Si vous initiez un traitement de supplémentation, réévaluez-vous les patients après traitement ?</v>
      </c>
      <c r="D12" s="39" t="s">
        <v>5</v>
      </c>
      <c r="F12" s="40" t="e">
        <f ca="1">VLOOKUP(D12,INDIRECT("pts_"&amp;MID(A12,6,2)),2,0)</f>
        <v>#N/A</v>
      </c>
    </row>
    <row r="13" spans="1:6" s="38" customFormat="1" ht="16.5" thickBot="1" x14ac:dyDescent="0.3">
      <c r="A13" s="41"/>
      <c r="F13" s="42"/>
    </row>
    <row r="14" spans="1:6" s="38" customFormat="1" ht="33" customHeight="1" thickBot="1" x14ac:dyDescent="0.3">
      <c r="A14" s="36" t="s">
        <v>15</v>
      </c>
      <c r="B14" s="37" t="str">
        <f>VLOOKUP(A14,Question,2,0)</f>
        <v>Avez-vous déjà essayé de stopper un traitement de supplémentation ?</v>
      </c>
      <c r="D14" s="39" t="s">
        <v>7</v>
      </c>
      <c r="F14" s="40" t="e">
        <f ca="1">VLOOKUP(D14,INDIRECT("pts_"&amp;MID(A14,6,2)),2,0)</f>
        <v>#N/A</v>
      </c>
    </row>
    <row r="15" spans="1:6" s="38" customFormat="1" ht="16.5" thickBot="1" x14ac:dyDescent="0.3">
      <c r="A15" s="41"/>
      <c r="F15" s="42"/>
    </row>
    <row r="16" spans="1:6" s="38" customFormat="1" ht="33" customHeight="1" thickBot="1" x14ac:dyDescent="0.3">
      <c r="A16" s="36" t="s">
        <v>16</v>
      </c>
      <c r="B16" s="37" t="str">
        <f>VLOOKUP(A16,Question,2,0)</f>
        <v>Sur quelle source basez-vous votre prise en charge ?</v>
      </c>
      <c r="D16" s="39" t="s">
        <v>8</v>
      </c>
      <c r="F16" s="40" t="e">
        <f ca="1">VLOOKUP(D16,INDIRECT("pts_"&amp;MID(A16,6,2)),2,0)</f>
        <v>#N/A</v>
      </c>
    </row>
    <row r="17" spans="4:7" ht="16.5" thickBot="1" x14ac:dyDescent="0.3">
      <c r="F17" s="10"/>
    </row>
    <row r="18" spans="4:7" ht="19.5" thickBot="1" x14ac:dyDescent="0.35">
      <c r="D18" s="14" t="s">
        <v>25</v>
      </c>
      <c r="F18" s="11" t="e">
        <f ca="1">SUM(F4:F17)</f>
        <v>#N/A</v>
      </c>
      <c r="G18" s="12" t="s">
        <v>24</v>
      </c>
    </row>
  </sheetData>
  <dataValidations count="1">
    <dataValidation type="list" allowBlank="1" showInputMessage="1" showErrorMessage="1" sqref="D4 D6 D8 D10 D12 D14 D16">
      <formula1>INDIRECT(A4)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tabSelected="1" topLeftCell="A10" workbookViewId="0">
      <selection activeCell="P11" sqref="P11"/>
    </sheetView>
  </sheetViews>
  <sheetFormatPr baseColWidth="10" defaultRowHeight="15" x14ac:dyDescent="0.25"/>
  <cols>
    <col min="1" max="1" width="1" customWidth="1"/>
    <col min="2" max="2" width="11" customWidth="1"/>
    <col min="3" max="3" width="3" customWidth="1"/>
    <col min="4" max="4" width="10" customWidth="1"/>
    <col min="5" max="5" width="3" customWidth="1"/>
    <col min="6" max="6" width="11.5703125" customWidth="1"/>
    <col min="7" max="7" width="3" customWidth="1"/>
    <col min="8" max="8" width="13" customWidth="1"/>
    <col min="9" max="9" width="3" customWidth="1"/>
    <col min="10" max="10" width="13.5703125" customWidth="1"/>
    <col min="11" max="11" width="2.7109375" customWidth="1"/>
    <col min="12" max="12" width="11.5703125" customWidth="1"/>
    <col min="13" max="13" width="2.7109375" customWidth="1"/>
    <col min="14" max="14" width="11.5703125" customWidth="1"/>
    <col min="15" max="15" width="2.7109375" customWidth="1"/>
    <col min="16" max="16" width="7.28515625" bestFit="1" customWidth="1"/>
    <col min="17" max="17" width="33" customWidth="1"/>
  </cols>
  <sheetData>
    <row r="1" spans="1:17" ht="15.75" thickBot="1" x14ac:dyDescent="0.3">
      <c r="P1" s="13" t="s">
        <v>10</v>
      </c>
      <c r="Q1" s="20"/>
    </row>
    <row r="2" spans="1:17" ht="30" customHeight="1" x14ac:dyDescent="0.25">
      <c r="P2" s="18" t="s">
        <v>9</v>
      </c>
      <c r="Q2" s="21" t="s">
        <v>26</v>
      </c>
    </row>
    <row r="3" spans="1:17" ht="30" customHeight="1" x14ac:dyDescent="0.25">
      <c r="P3" s="19" t="s">
        <v>11</v>
      </c>
      <c r="Q3" s="21" t="s">
        <v>27</v>
      </c>
    </row>
    <row r="4" spans="1:17" ht="30" customHeight="1" x14ac:dyDescent="0.25">
      <c r="P4" s="19" t="s">
        <v>12</v>
      </c>
      <c r="Q4" s="21" t="s">
        <v>28</v>
      </c>
    </row>
    <row r="5" spans="1:17" ht="30" customHeight="1" x14ac:dyDescent="0.25">
      <c r="P5" s="19" t="s">
        <v>13</v>
      </c>
      <c r="Q5" s="21" t="s">
        <v>29</v>
      </c>
    </row>
    <row r="6" spans="1:17" ht="30" customHeight="1" x14ac:dyDescent="0.25">
      <c r="P6" s="19" t="s">
        <v>14</v>
      </c>
      <c r="Q6" s="21" t="s">
        <v>30</v>
      </c>
    </row>
    <row r="7" spans="1:17" ht="30" customHeight="1" x14ac:dyDescent="0.25">
      <c r="P7" s="19" t="s">
        <v>15</v>
      </c>
      <c r="Q7" s="21" t="s">
        <v>31</v>
      </c>
    </row>
    <row r="8" spans="1:17" ht="30" customHeight="1" thickBot="1" x14ac:dyDescent="0.3">
      <c r="P8" s="22" t="s">
        <v>16</v>
      </c>
      <c r="Q8" s="23" t="s">
        <v>32</v>
      </c>
    </row>
    <row r="9" spans="1:17" ht="5.25" customHeight="1" thickBot="1" x14ac:dyDescent="0.3"/>
    <row r="10" spans="1:17" ht="15.75" thickBot="1" x14ac:dyDescent="0.3">
      <c r="B10" s="6" t="s">
        <v>9</v>
      </c>
      <c r="C10" s="7" t="s">
        <v>17</v>
      </c>
      <c r="D10" s="8" t="s">
        <v>11</v>
      </c>
      <c r="E10" s="7" t="s">
        <v>18</v>
      </c>
      <c r="F10" s="8" t="s">
        <v>12</v>
      </c>
      <c r="G10" s="7" t="s">
        <v>19</v>
      </c>
      <c r="H10" s="8" t="s">
        <v>13</v>
      </c>
      <c r="I10" s="7" t="s">
        <v>20</v>
      </c>
      <c r="J10" s="8" t="s">
        <v>14</v>
      </c>
      <c r="K10" s="7" t="s">
        <v>21</v>
      </c>
      <c r="L10" s="8" t="s">
        <v>15</v>
      </c>
      <c r="M10" s="7" t="s">
        <v>22</v>
      </c>
      <c r="N10" s="8" t="s">
        <v>16</v>
      </c>
      <c r="O10" s="9" t="s">
        <v>23</v>
      </c>
    </row>
    <row r="11" spans="1:17" s="15" customFormat="1" ht="33.75" x14ac:dyDescent="0.25">
      <c r="A11" s="16"/>
      <c r="B11" s="24" t="s">
        <v>33</v>
      </c>
      <c r="C11" s="25">
        <v>1</v>
      </c>
      <c r="D11" s="26" t="s">
        <v>36</v>
      </c>
      <c r="E11" s="25">
        <v>1</v>
      </c>
      <c r="F11" s="26" t="s">
        <v>40</v>
      </c>
      <c r="G11" s="25">
        <v>9</v>
      </c>
      <c r="H11" s="26" t="s">
        <v>44</v>
      </c>
      <c r="I11" s="25">
        <v>9</v>
      </c>
      <c r="J11" s="26" t="s">
        <v>52</v>
      </c>
      <c r="K11" s="25">
        <v>1</v>
      </c>
      <c r="L11" s="26"/>
      <c r="M11" s="25"/>
      <c r="N11" s="26"/>
      <c r="O11" s="27"/>
    </row>
    <row r="12" spans="1:17" s="15" customFormat="1" ht="33.75" x14ac:dyDescent="0.25">
      <c r="A12" s="16"/>
      <c r="B12" s="28" t="s">
        <v>34</v>
      </c>
      <c r="C12" s="29">
        <v>1</v>
      </c>
      <c r="D12" s="30" t="s">
        <v>37</v>
      </c>
      <c r="E12" s="29">
        <v>1</v>
      </c>
      <c r="F12" s="30" t="s">
        <v>41</v>
      </c>
      <c r="G12" s="29">
        <v>1</v>
      </c>
      <c r="H12" s="30" t="s">
        <v>45</v>
      </c>
      <c r="I12" s="29">
        <v>1</v>
      </c>
      <c r="J12" s="26" t="s">
        <v>53</v>
      </c>
      <c r="K12" s="29">
        <v>9</v>
      </c>
      <c r="L12" s="30"/>
      <c r="M12" s="29"/>
      <c r="N12" s="30"/>
      <c r="O12" s="31"/>
    </row>
    <row r="13" spans="1:17" s="15" customFormat="1" ht="33.75" x14ac:dyDescent="0.25">
      <c r="A13" s="17"/>
      <c r="B13" s="28" t="s">
        <v>35</v>
      </c>
      <c r="C13" s="29"/>
      <c r="D13" s="30" t="s">
        <v>38</v>
      </c>
      <c r="E13" s="29"/>
      <c r="F13" s="30" t="s">
        <v>42</v>
      </c>
      <c r="G13" s="29"/>
      <c r="H13" s="30" t="s">
        <v>46</v>
      </c>
      <c r="I13" s="29"/>
      <c r="J13" s="26" t="s">
        <v>54</v>
      </c>
      <c r="K13" s="29"/>
      <c r="L13" s="30"/>
      <c r="M13" s="29"/>
      <c r="N13" s="30"/>
      <c r="O13" s="31"/>
    </row>
    <row r="14" spans="1:17" s="15" customFormat="1" ht="33.75" x14ac:dyDescent="0.25">
      <c r="A14" s="17"/>
      <c r="B14" s="28" t="s">
        <v>56</v>
      </c>
      <c r="C14" s="29"/>
      <c r="D14" s="30" t="s">
        <v>39</v>
      </c>
      <c r="E14" s="29"/>
      <c r="F14" s="30" t="s">
        <v>43</v>
      </c>
      <c r="G14" s="29"/>
      <c r="H14" s="30" t="s">
        <v>47</v>
      </c>
      <c r="I14" s="29"/>
      <c r="J14" s="26" t="s">
        <v>55</v>
      </c>
      <c r="K14" s="29"/>
      <c r="L14" s="30"/>
      <c r="M14" s="29"/>
      <c r="N14" s="30"/>
      <c r="O14" s="31"/>
    </row>
    <row r="15" spans="1:17" s="15" customFormat="1" ht="22.5" x14ac:dyDescent="0.25">
      <c r="A15" s="17"/>
      <c r="B15" s="28"/>
      <c r="C15" s="29">
        <v>9</v>
      </c>
      <c r="D15" s="30"/>
      <c r="E15" s="29">
        <v>0</v>
      </c>
      <c r="F15" s="30"/>
      <c r="G15" s="29">
        <v>0</v>
      </c>
      <c r="H15" s="30" t="s">
        <v>48</v>
      </c>
      <c r="I15" s="29">
        <v>1</v>
      </c>
      <c r="J15" s="30"/>
      <c r="K15" s="29">
        <v>1</v>
      </c>
      <c r="L15" s="30"/>
      <c r="M15" s="29"/>
      <c r="N15" s="30"/>
      <c r="O15" s="31"/>
    </row>
    <row r="16" spans="1:17" s="15" customFormat="1" ht="45" x14ac:dyDescent="0.25">
      <c r="B16" s="28"/>
      <c r="C16" s="29">
        <v>1</v>
      </c>
      <c r="D16" s="30"/>
      <c r="E16" s="29">
        <v>9</v>
      </c>
      <c r="F16" s="30"/>
      <c r="G16" s="29">
        <v>1</v>
      </c>
      <c r="H16" s="30" t="s">
        <v>49</v>
      </c>
      <c r="I16" s="29">
        <v>1</v>
      </c>
      <c r="J16" s="30"/>
      <c r="K16" s="29">
        <v>1</v>
      </c>
      <c r="L16" s="30"/>
      <c r="M16" s="29"/>
      <c r="N16" s="30"/>
      <c r="O16" s="31"/>
    </row>
    <row r="17" spans="2:15" s="15" customFormat="1" ht="45" x14ac:dyDescent="0.25">
      <c r="B17" s="28"/>
      <c r="C17" s="29">
        <v>0</v>
      </c>
      <c r="D17" s="30"/>
      <c r="E17" s="29">
        <v>1</v>
      </c>
      <c r="F17" s="30"/>
      <c r="G17" s="29">
        <v>1</v>
      </c>
      <c r="H17" s="30" t="s">
        <v>50</v>
      </c>
      <c r="I17" s="29">
        <v>1</v>
      </c>
      <c r="J17" s="30"/>
      <c r="K17" s="29">
        <v>0</v>
      </c>
      <c r="L17" s="30"/>
      <c r="M17" s="29"/>
      <c r="N17" s="30"/>
      <c r="O17" s="31"/>
    </row>
    <row r="18" spans="2:15" s="15" customFormat="1" ht="45.75" thickBot="1" x14ac:dyDescent="0.3">
      <c r="B18" s="32"/>
      <c r="C18" s="33"/>
      <c r="D18" s="34"/>
      <c r="E18" s="33"/>
      <c r="F18" s="34"/>
      <c r="G18" s="33">
        <v>1</v>
      </c>
      <c r="H18" s="34" t="s">
        <v>51</v>
      </c>
      <c r="I18" s="33">
        <v>0</v>
      </c>
      <c r="J18" s="34"/>
      <c r="K18" s="33">
        <v>1</v>
      </c>
      <c r="L18" s="34"/>
      <c r="M18" s="33"/>
      <c r="N18" s="34"/>
      <c r="O18" s="35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QCM</vt:lpstr>
      <vt:lpstr>Données</vt:lpstr>
      <vt:lpstr>Libellé</vt:lpstr>
      <vt:lpstr>Lyon</vt:lpstr>
      <vt:lpstr>Pts_1</vt:lpstr>
      <vt:lpstr>Pts_2</vt:lpstr>
      <vt:lpstr>Pts_3</vt:lpstr>
      <vt:lpstr>Pts_4</vt:lpstr>
      <vt:lpstr>Pts_5</vt:lpstr>
      <vt:lpstr>Pts_6</vt:lpstr>
      <vt:lpstr>Pts_7</vt:lpstr>
      <vt:lpstr>Quest1</vt:lpstr>
      <vt:lpstr>Quest2</vt:lpstr>
      <vt:lpstr>Quest3</vt:lpstr>
      <vt:lpstr>Quest4</vt:lpstr>
      <vt:lpstr>Quest5</vt:lpstr>
      <vt:lpstr>Quest6</vt:lpstr>
      <vt:lpstr>Quest7</vt:lpstr>
      <vt:lpstr>Question</vt:lpstr>
      <vt:lpstr>RéfQ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2014-03-21T22:44:53Z</dcterms:created>
  <dcterms:modified xsi:type="dcterms:W3CDTF">2016-10-19T18:00:05Z</dcterms:modified>
</cp:coreProperties>
</file>