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4900" windowHeight="11160"/>
  </bookViews>
  <sheets>
    <sheet name="NOV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H4" i="1"/>
  <c r="H5" i="1"/>
  <c r="H7" i="1"/>
  <c r="H8" i="1"/>
  <c r="H9" i="1"/>
  <c r="H11" i="1"/>
  <c r="H12" i="1"/>
  <c r="H14" i="1"/>
  <c r="H15" i="1"/>
  <c r="H16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F4" i="1"/>
  <c r="F5" i="1"/>
  <c r="F7" i="1"/>
  <c r="F8" i="1"/>
  <c r="F9" i="1"/>
  <c r="F10" i="1"/>
  <c r="H10" i="1" s="1"/>
  <c r="F11" i="1"/>
  <c r="F12" i="1"/>
  <c r="F14" i="1"/>
  <c r="F15" i="1"/>
  <c r="F16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5" i="1"/>
  <c r="E6" i="1"/>
  <c r="F6" i="1" s="1"/>
  <c r="H6" i="1" s="1"/>
  <c r="E4" i="1"/>
  <c r="D5" i="1"/>
  <c r="D6" i="1"/>
  <c r="D7" i="1"/>
  <c r="D8" i="1"/>
  <c r="D9" i="1"/>
  <c r="D10" i="1"/>
  <c r="D11" i="1"/>
  <c r="D12" i="1"/>
  <c r="D13" i="1"/>
  <c r="F13" i="1" s="1"/>
  <c r="H13" i="1" s="1"/>
  <c r="D14" i="1"/>
  <c r="D15" i="1"/>
  <c r="D16" i="1"/>
  <c r="D17" i="1"/>
  <c r="F17" i="1" s="1"/>
  <c r="H17" i="1" s="1"/>
  <c r="D18" i="1"/>
  <c r="D19" i="1"/>
  <c r="D20" i="1"/>
  <c r="F20" i="1" s="1"/>
  <c r="H20" i="1" s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 l="1"/>
  <c r="G34" i="1" l="1"/>
  <c r="H34" i="1" l="1"/>
  <c r="F34" i="1"/>
</calcChain>
</file>

<file path=xl/sharedStrings.xml><?xml version="1.0" encoding="utf-8"?>
<sst xmlns="http://schemas.openxmlformats.org/spreadsheetml/2006/main" count="29" uniqueCount="28">
  <si>
    <t>BABY-SITTING SOREN</t>
  </si>
  <si>
    <t>DATES</t>
  </si>
  <si>
    <t>HORAIRES</t>
  </si>
  <si>
    <t>NB D'H</t>
  </si>
  <si>
    <t>€/H</t>
  </si>
  <si>
    <t>PAYE HT</t>
  </si>
  <si>
    <t>ESSENCE</t>
  </si>
  <si>
    <t>PAYE TTC</t>
  </si>
  <si>
    <t>TOTAL</t>
  </si>
  <si>
    <t>=OU(JOURSEM($A4;2)=1;JOURSEM($A4;2)=4;ET(EST.IMPAIR(NO.SEMAINE.ISO($A4));JOURSEM($A4;2)=2))</t>
  </si>
  <si>
    <t>MFC colore ligne entière du tableau</t>
  </si>
  <si>
    <t>formule pour colone F (pour F4)</t>
  </si>
  <si>
    <t>formule pour colone D (pour D4)</t>
  </si>
  <si>
    <t>formule pour colone H (pour H4)</t>
  </si>
  <si>
    <t>=SOMME(H4:H33)</t>
  </si>
  <si>
    <t>=SOMME(G4:G33)</t>
  </si>
  <si>
    <t>=SOMME(F4:F33)</t>
  </si>
  <si>
    <t>=SOMME(D4:D33)</t>
  </si>
  <si>
    <r>
      <t>+ mettre format cellule en personnalisé</t>
    </r>
    <r>
      <rPr>
        <b/>
        <sz val="11"/>
        <color theme="1"/>
        <rFont val="Calibri"/>
        <family val="2"/>
        <scheme val="minor"/>
      </rPr>
      <t xml:space="preserve"> [H]:00</t>
    </r>
    <r>
      <rPr>
        <sz val="11"/>
        <color theme="1"/>
        <rFont val="Calibri"/>
        <family val="2"/>
        <scheme val="minor"/>
      </rPr>
      <t xml:space="preserve"> pour éviter la remise à 0 au bout de 24h</t>
    </r>
  </si>
  <si>
    <t>Essence</t>
  </si>
  <si>
    <t>&lt; c'est ici pour modifier les tarifs</t>
  </si>
  <si>
    <t>=SI(OU(C4="";B4="");"";SOMME(C4-B4))</t>
  </si>
  <si>
    <t>=SI(OU(C4="";B4="");"";$I$2)</t>
  </si>
  <si>
    <t>=SI(OU(C4="";B4="");"";D4*E4*24)</t>
  </si>
  <si>
    <t>=SI(OU(C4="";B4="");"";$J$2)</t>
  </si>
  <si>
    <t>=SI(OU(C4="";B4="");"";F4+G4)</t>
  </si>
  <si>
    <t>formule pour colone G (pour G4) mettre tarif hors champs ici en J2</t>
  </si>
  <si>
    <t>formule pour colone E (pour E4) mettre le tarif hors champs ici en 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</si>
</sst>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C]dddd\ d\ mmmm\ yyyy"/>
    <numFmt numFmtId="165" formatCode="h:mm;@"/>
    <numFmt numFmtId="166" formatCode="#,##0.00\ &quot;€&quot;"/>
    <numFmt numFmtId="167" formatCode="[h]:mm"/>
  </numFmts>
  <fonts count="11">
    <font>
      <sz val="11"/>
      <color theme="1"/>
      <name val="Calibri"/>
      <family val="2"/>
      <scheme val="minor"/>
    </font>
    <font>
      <b/>
      <sz val="24"/>
      <color rgb="FF7030A0"/>
      <name val="Baskerville Old Face"/>
      <family val="1"/>
    </font>
    <font>
      <sz val="18"/>
      <color theme="1"/>
      <name val="Calibri"/>
      <family val="2"/>
      <scheme val="minor"/>
    </font>
    <font>
      <sz val="24"/>
      <color rgb="FFFF0000"/>
      <name val="Baskerville Old Face"/>
      <family val="1"/>
    </font>
    <font>
      <sz val="16"/>
      <color theme="1"/>
      <name val="Baskerville Old Face"/>
      <family val="1"/>
    </font>
    <font>
      <sz val="16"/>
      <color rgb="FFFF0000"/>
      <name val="Baskerville Old Face"/>
      <family val="1"/>
    </font>
    <font>
      <b/>
      <sz val="22"/>
      <color rgb="FFFF0000"/>
      <name val="Baskerville Old Face"/>
      <family val="1"/>
    </font>
    <font>
      <sz val="22"/>
      <color theme="0" tint="-0.34998626667073579"/>
      <name val="Baskerville Old Face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6" fontId="6" fillId="2" borderId="0" xfId="0" applyNumberFormat="1" applyFont="1" applyFill="1" applyAlignment="1">
      <alignment horizontal="center"/>
    </xf>
    <xf numFmtId="166" fontId="6" fillId="2" borderId="0" xfId="0" applyNumberFormat="1" applyFont="1" applyFill="1"/>
    <xf numFmtId="0" fontId="0" fillId="0" borderId="0" xfId="0" quotePrefix="1"/>
    <xf numFmtId="167" fontId="6" fillId="2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0" fillId="0" borderId="0" xfId="0" applyFont="1"/>
    <xf numFmtId="0" fontId="8" fillId="0" borderId="0" xfId="0" quotePrefix="1" applyFont="1"/>
    <xf numFmtId="2" fontId="9" fillId="4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4" borderId="0" xfId="0" applyFill="1"/>
    <xf numFmtId="0" fontId="10" fillId="4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P36"/>
  <sheetViews>
    <sheetView tabSelected="1" workbookViewId="0">
      <selection activeCell="C21" sqref="C21"/>
    </sheetView>
  </sheetViews>
  <sheetFormatPr baseColWidth="10" defaultRowHeight="15"/>
  <cols>
    <col min="1" max="1" width="33" customWidth="1"/>
    <col min="2" max="2" width="11" customWidth="1"/>
    <col min="4" max="4" width="20.375" customWidth="1"/>
    <col min="5" max="5" width="11" customWidth="1"/>
    <col min="6" max="6" width="19.375" customWidth="1"/>
    <col min="7" max="7" width="19" customWidth="1"/>
    <col min="8" max="8" width="19.875" customWidth="1"/>
  </cols>
  <sheetData>
    <row r="1" spans="1:16" ht="25.5" customHeight="1">
      <c r="A1" s="21" t="s">
        <v>0</v>
      </c>
      <c r="B1" s="21"/>
      <c r="C1" s="21"/>
      <c r="D1" s="21"/>
      <c r="E1" s="21"/>
      <c r="F1" s="21"/>
      <c r="G1" s="21"/>
      <c r="H1" s="21"/>
      <c r="I1" s="11" t="s">
        <v>4</v>
      </c>
      <c r="J1" s="11" t="s">
        <v>19</v>
      </c>
      <c r="K1" s="1"/>
      <c r="L1" s="1"/>
      <c r="M1" s="1"/>
      <c r="N1" s="1"/>
      <c r="O1" s="1"/>
      <c r="P1" s="1"/>
    </row>
    <row r="2" spans="1:16" ht="15" customHeight="1">
      <c r="A2" s="22" t="s">
        <v>1</v>
      </c>
      <c r="B2" s="22" t="s">
        <v>2</v>
      </c>
      <c r="C2" s="22"/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14">
        <v>11</v>
      </c>
      <c r="J2" s="14">
        <v>3.5</v>
      </c>
      <c r="K2" s="20" t="s">
        <v>20</v>
      </c>
      <c r="L2" s="19"/>
      <c r="M2" s="19"/>
      <c r="N2" s="19"/>
    </row>
    <row r="3" spans="1:16" ht="15" customHeight="1">
      <c r="A3" s="22"/>
      <c r="B3" s="22"/>
      <c r="C3" s="22"/>
      <c r="D3" s="22"/>
      <c r="E3" s="22"/>
      <c r="F3" s="22"/>
      <c r="G3" s="22"/>
      <c r="H3" s="22"/>
    </row>
    <row r="4" spans="1:16" ht="20.25">
      <c r="A4" s="2">
        <v>42675</v>
      </c>
      <c r="B4" s="15"/>
      <c r="C4" s="15"/>
      <c r="D4" s="3" t="str">
        <f>IF(OR(C4="",B4=""),"",SUM(C4-B4))</f>
        <v/>
      </c>
      <c r="E4" s="4" t="str">
        <f>IF(OR(C4="",B4=""),"",$I$2)</f>
        <v/>
      </c>
      <c r="F4" s="4" t="str">
        <f t="shared" ref="F4:F33" si="0">IF(OR(C4="",B4=""),"",D4*E4*24)</f>
        <v/>
      </c>
      <c r="G4" s="4" t="str">
        <f t="shared" ref="G4:G33" si="1">IF(OR(C4="",B4=""),"",$J$2)</f>
        <v/>
      </c>
      <c r="H4" s="5" t="str">
        <f t="shared" ref="H4:H33" si="2">IF(OR(C4="",B4=""),"",F4+G4)</f>
        <v/>
      </c>
      <c r="I4" s="12" t="s">
        <v>10</v>
      </c>
    </row>
    <row r="5" spans="1:16" ht="20.25">
      <c r="A5" s="2">
        <v>42676</v>
      </c>
      <c r="B5" s="15"/>
      <c r="C5" s="15"/>
      <c r="D5" s="3" t="str">
        <f t="shared" ref="D5:D33" si="3">IF(OR(C5="",B5=""),"",SUM(C5-B5))</f>
        <v/>
      </c>
      <c r="E5" s="4" t="str">
        <f t="shared" ref="E5:E33" si="4">IF(OR(C5="",B5=""),"",$I$2)</f>
        <v/>
      </c>
      <c r="F5" s="4" t="str">
        <f t="shared" si="0"/>
        <v/>
      </c>
      <c r="G5" s="4" t="str">
        <f t="shared" si="1"/>
        <v/>
      </c>
      <c r="H5" s="5" t="str">
        <f t="shared" si="2"/>
        <v/>
      </c>
      <c r="I5" s="13" t="s">
        <v>9</v>
      </c>
    </row>
    <row r="6" spans="1:16" ht="20.25">
      <c r="A6" s="2">
        <v>42677</v>
      </c>
      <c r="B6" s="15">
        <v>0.625</v>
      </c>
      <c r="C6" s="15">
        <v>0.70833333333333337</v>
      </c>
      <c r="D6" s="3">
        <f t="shared" si="3"/>
        <v>8.333333333333337E-2</v>
      </c>
      <c r="E6" s="4">
        <f t="shared" si="4"/>
        <v>11</v>
      </c>
      <c r="F6" s="4">
        <f t="shared" si="0"/>
        <v>22.000000000000011</v>
      </c>
      <c r="G6" s="5">
        <f t="shared" si="1"/>
        <v>3.5</v>
      </c>
      <c r="H6" s="5">
        <f t="shared" si="2"/>
        <v>25.500000000000011</v>
      </c>
      <c r="I6" s="12" t="s">
        <v>12</v>
      </c>
    </row>
    <row r="7" spans="1:16" ht="20.25">
      <c r="A7" s="2">
        <v>42678</v>
      </c>
      <c r="B7" s="15"/>
      <c r="C7" s="15"/>
      <c r="D7" s="3" t="str">
        <f t="shared" si="3"/>
        <v/>
      </c>
      <c r="E7" s="4" t="str">
        <f t="shared" si="4"/>
        <v/>
      </c>
      <c r="F7" s="4" t="str">
        <f t="shared" si="0"/>
        <v/>
      </c>
      <c r="G7" s="4" t="str">
        <f t="shared" si="1"/>
        <v/>
      </c>
      <c r="H7" s="5" t="str">
        <f t="shared" si="2"/>
        <v/>
      </c>
      <c r="I7" s="13" t="s">
        <v>21</v>
      </c>
    </row>
    <row r="8" spans="1:16" ht="20.25">
      <c r="A8" s="2">
        <v>42679</v>
      </c>
      <c r="B8" s="15"/>
      <c r="C8" s="15"/>
      <c r="D8" s="3" t="str">
        <f t="shared" si="3"/>
        <v/>
      </c>
      <c r="E8" s="4" t="str">
        <f t="shared" si="4"/>
        <v/>
      </c>
      <c r="F8" s="4" t="str">
        <f t="shared" si="0"/>
        <v/>
      </c>
      <c r="G8" s="4" t="str">
        <f t="shared" si="1"/>
        <v/>
      </c>
      <c r="H8" s="5" t="str">
        <f t="shared" si="2"/>
        <v/>
      </c>
      <c r="I8" s="12" t="s">
        <v>27</v>
      </c>
    </row>
    <row r="9" spans="1:16" ht="20.25">
      <c r="A9" s="2">
        <v>42680</v>
      </c>
      <c r="B9" s="15"/>
      <c r="C9" s="15"/>
      <c r="D9" s="3" t="str">
        <f t="shared" si="3"/>
        <v/>
      </c>
      <c r="E9" s="4" t="str">
        <f t="shared" si="4"/>
        <v/>
      </c>
      <c r="F9" s="4" t="str">
        <f t="shared" si="0"/>
        <v/>
      </c>
      <c r="G9" s="4" t="str">
        <f t="shared" si="1"/>
        <v/>
      </c>
      <c r="H9" s="5" t="str">
        <f t="shared" si="2"/>
        <v/>
      </c>
      <c r="I9" s="13" t="s">
        <v>22</v>
      </c>
    </row>
    <row r="10" spans="1:16" ht="20.25">
      <c r="A10" s="2">
        <v>42681</v>
      </c>
      <c r="B10" s="15">
        <v>0.66666666666666663</v>
      </c>
      <c r="C10" s="16">
        <v>0.75</v>
      </c>
      <c r="D10" s="3">
        <f t="shared" si="3"/>
        <v>8.333333333333337E-2</v>
      </c>
      <c r="E10" s="4">
        <f t="shared" si="4"/>
        <v>11</v>
      </c>
      <c r="F10" s="4">
        <f t="shared" si="0"/>
        <v>22.000000000000011</v>
      </c>
      <c r="G10" s="4">
        <f t="shared" si="1"/>
        <v>3.5</v>
      </c>
      <c r="H10" s="5">
        <f t="shared" si="2"/>
        <v>25.500000000000011</v>
      </c>
      <c r="I10" s="12" t="s">
        <v>11</v>
      </c>
    </row>
    <row r="11" spans="1:16" ht="20.25">
      <c r="A11" s="2">
        <v>42682</v>
      </c>
      <c r="B11" s="15"/>
      <c r="C11" s="16"/>
      <c r="D11" s="3" t="str">
        <f t="shared" si="3"/>
        <v/>
      </c>
      <c r="E11" s="4" t="str">
        <f t="shared" si="4"/>
        <v/>
      </c>
      <c r="F11" s="4" t="str">
        <f t="shared" si="0"/>
        <v/>
      </c>
      <c r="G11" s="4" t="str">
        <f t="shared" si="1"/>
        <v/>
      </c>
      <c r="H11" s="5" t="str">
        <f t="shared" si="2"/>
        <v/>
      </c>
      <c r="I11" s="13" t="s">
        <v>23</v>
      </c>
    </row>
    <row r="12" spans="1:16" ht="20.25">
      <c r="A12" s="2">
        <v>42683</v>
      </c>
      <c r="B12" s="15"/>
      <c r="C12" s="16"/>
      <c r="D12" s="3" t="str">
        <f t="shared" si="3"/>
        <v/>
      </c>
      <c r="E12" s="4" t="str">
        <f t="shared" si="4"/>
        <v/>
      </c>
      <c r="F12" s="4" t="str">
        <f t="shared" si="0"/>
        <v/>
      </c>
      <c r="G12" s="4" t="str">
        <f t="shared" si="1"/>
        <v/>
      </c>
      <c r="H12" s="5" t="str">
        <f t="shared" si="2"/>
        <v/>
      </c>
      <c r="I12" s="12" t="s">
        <v>26</v>
      </c>
    </row>
    <row r="13" spans="1:16" ht="20.25">
      <c r="A13" s="2">
        <v>42684</v>
      </c>
      <c r="B13" s="15">
        <v>0.58333333333333337</v>
      </c>
      <c r="C13" s="16">
        <v>0.70833333333333337</v>
      </c>
      <c r="D13" s="3">
        <f t="shared" si="3"/>
        <v>0.125</v>
      </c>
      <c r="E13" s="4">
        <f t="shared" si="4"/>
        <v>11</v>
      </c>
      <c r="F13" s="4">
        <f t="shared" si="0"/>
        <v>33</v>
      </c>
      <c r="G13" s="4">
        <f t="shared" si="1"/>
        <v>3.5</v>
      </c>
      <c r="H13" s="5">
        <f t="shared" si="2"/>
        <v>36.5</v>
      </c>
      <c r="I13" s="13" t="s">
        <v>24</v>
      </c>
    </row>
    <row r="14" spans="1:16" ht="20.25">
      <c r="A14" s="2">
        <v>42685</v>
      </c>
      <c r="B14" s="15"/>
      <c r="C14" s="16"/>
      <c r="D14" s="3" t="str">
        <f t="shared" si="3"/>
        <v/>
      </c>
      <c r="E14" s="4" t="str">
        <f t="shared" si="4"/>
        <v/>
      </c>
      <c r="F14" s="4" t="str">
        <f t="shared" si="0"/>
        <v/>
      </c>
      <c r="G14" s="4" t="str">
        <f t="shared" si="1"/>
        <v/>
      </c>
      <c r="H14" s="5" t="str">
        <f t="shared" si="2"/>
        <v/>
      </c>
      <c r="I14" s="12" t="s">
        <v>13</v>
      </c>
    </row>
    <row r="15" spans="1:16" ht="20.25">
      <c r="A15" s="2">
        <v>42686</v>
      </c>
      <c r="B15" s="15"/>
      <c r="C15" s="16"/>
      <c r="D15" s="3" t="str">
        <f t="shared" si="3"/>
        <v/>
      </c>
      <c r="E15" s="4" t="str">
        <f t="shared" si="4"/>
        <v/>
      </c>
      <c r="F15" s="4" t="str">
        <f t="shared" si="0"/>
        <v/>
      </c>
      <c r="G15" s="4" t="str">
        <f t="shared" si="1"/>
        <v/>
      </c>
      <c r="H15" s="5" t="str">
        <f t="shared" si="2"/>
        <v/>
      </c>
      <c r="I15" s="13" t="s">
        <v>25</v>
      </c>
    </row>
    <row r="16" spans="1:16" ht="20.25">
      <c r="A16" s="2">
        <v>42687</v>
      </c>
      <c r="B16" s="15"/>
      <c r="C16" s="17"/>
      <c r="D16" s="3" t="str">
        <f t="shared" si="3"/>
        <v/>
      </c>
      <c r="E16" s="4" t="str">
        <f t="shared" si="4"/>
        <v/>
      </c>
      <c r="F16" s="4" t="str">
        <f t="shared" si="0"/>
        <v/>
      </c>
      <c r="G16" s="4" t="str">
        <f t="shared" si="1"/>
        <v/>
      </c>
      <c r="H16" s="5" t="str">
        <f t="shared" si="2"/>
        <v/>
      </c>
    </row>
    <row r="17" spans="1:8" ht="20.25">
      <c r="A17" s="2">
        <v>42688</v>
      </c>
      <c r="B17" s="15">
        <v>0.58333333333333337</v>
      </c>
      <c r="C17" s="16">
        <v>0.66666666666666663</v>
      </c>
      <c r="D17" s="3">
        <f t="shared" si="3"/>
        <v>8.3333333333333259E-2</v>
      </c>
      <c r="E17" s="4">
        <f t="shared" si="4"/>
        <v>11</v>
      </c>
      <c r="F17" s="4">
        <f t="shared" si="0"/>
        <v>21.999999999999979</v>
      </c>
      <c r="G17" s="4">
        <f t="shared" si="1"/>
        <v>3.5</v>
      </c>
      <c r="H17" s="5">
        <f t="shared" si="2"/>
        <v>25.499999999999979</v>
      </c>
    </row>
    <row r="18" spans="1:8" ht="20.25">
      <c r="A18" s="2">
        <v>42689</v>
      </c>
      <c r="B18" s="15"/>
      <c r="C18" s="16"/>
      <c r="D18" s="3" t="str">
        <f t="shared" si="3"/>
        <v/>
      </c>
      <c r="E18" s="4" t="str">
        <f t="shared" si="4"/>
        <v/>
      </c>
      <c r="F18" s="4" t="str">
        <f t="shared" si="0"/>
        <v/>
      </c>
      <c r="G18" s="4" t="str">
        <f t="shared" si="1"/>
        <v/>
      </c>
      <c r="H18" s="5" t="str">
        <f t="shared" si="2"/>
        <v/>
      </c>
    </row>
    <row r="19" spans="1:8" ht="20.25">
      <c r="A19" s="2">
        <v>42690</v>
      </c>
      <c r="B19" s="15"/>
      <c r="C19" s="16"/>
      <c r="D19" s="3" t="str">
        <f t="shared" si="3"/>
        <v/>
      </c>
      <c r="E19" s="4" t="str">
        <f t="shared" si="4"/>
        <v/>
      </c>
      <c r="F19" s="4" t="str">
        <f t="shared" si="0"/>
        <v/>
      </c>
      <c r="G19" s="4" t="str">
        <f t="shared" si="1"/>
        <v/>
      </c>
      <c r="H19" s="5" t="str">
        <f t="shared" si="2"/>
        <v/>
      </c>
    </row>
    <row r="20" spans="1:8" ht="20.25">
      <c r="A20" s="2">
        <v>42691</v>
      </c>
      <c r="B20" s="15">
        <v>0.625</v>
      </c>
      <c r="C20" s="16">
        <v>0.75</v>
      </c>
      <c r="D20" s="3">
        <f t="shared" si="3"/>
        <v>0.125</v>
      </c>
      <c r="E20" s="4">
        <f t="shared" si="4"/>
        <v>11</v>
      </c>
      <c r="F20" s="4">
        <f t="shared" si="0"/>
        <v>33</v>
      </c>
      <c r="G20" s="4">
        <f t="shared" si="1"/>
        <v>3.5</v>
      </c>
      <c r="H20" s="5">
        <f t="shared" si="2"/>
        <v>36.5</v>
      </c>
    </row>
    <row r="21" spans="1:8" ht="20.25">
      <c r="A21" s="2">
        <v>42692</v>
      </c>
      <c r="B21" s="15"/>
      <c r="C21" s="16"/>
      <c r="D21" s="3" t="str">
        <f t="shared" si="3"/>
        <v/>
      </c>
      <c r="E21" s="4" t="str">
        <f t="shared" si="4"/>
        <v/>
      </c>
      <c r="F21" s="4" t="str">
        <f t="shared" si="0"/>
        <v/>
      </c>
      <c r="G21" s="4" t="str">
        <f t="shared" si="1"/>
        <v/>
      </c>
      <c r="H21" s="5" t="str">
        <f t="shared" si="2"/>
        <v/>
      </c>
    </row>
    <row r="22" spans="1:8" ht="20.25">
      <c r="A22" s="2">
        <v>42693</v>
      </c>
      <c r="B22" s="15"/>
      <c r="C22" s="16"/>
      <c r="D22" s="3" t="str">
        <f t="shared" si="3"/>
        <v/>
      </c>
      <c r="E22" s="4" t="str">
        <f t="shared" si="4"/>
        <v/>
      </c>
      <c r="F22" s="4" t="str">
        <f t="shared" si="0"/>
        <v/>
      </c>
      <c r="G22" s="4" t="str">
        <f t="shared" si="1"/>
        <v/>
      </c>
      <c r="H22" s="5" t="str">
        <f t="shared" si="2"/>
        <v/>
      </c>
    </row>
    <row r="23" spans="1:8" ht="20.25">
      <c r="A23" s="2">
        <v>42694</v>
      </c>
      <c r="B23" s="15"/>
      <c r="C23" s="16"/>
      <c r="D23" s="3" t="str">
        <f t="shared" si="3"/>
        <v/>
      </c>
      <c r="E23" s="4" t="str">
        <f t="shared" si="4"/>
        <v/>
      </c>
      <c r="F23" s="4" t="str">
        <f t="shared" si="0"/>
        <v/>
      </c>
      <c r="G23" s="4" t="str">
        <f t="shared" si="1"/>
        <v/>
      </c>
      <c r="H23" s="5" t="str">
        <f t="shared" si="2"/>
        <v/>
      </c>
    </row>
    <row r="24" spans="1:8" ht="20.25">
      <c r="A24" s="2">
        <v>42695</v>
      </c>
      <c r="B24" s="15"/>
      <c r="C24" s="16"/>
      <c r="D24" s="3" t="str">
        <f t="shared" si="3"/>
        <v/>
      </c>
      <c r="E24" s="4" t="str">
        <f t="shared" si="4"/>
        <v/>
      </c>
      <c r="F24" s="4" t="str">
        <f t="shared" si="0"/>
        <v/>
      </c>
      <c r="G24" s="4" t="str">
        <f t="shared" si="1"/>
        <v/>
      </c>
      <c r="H24" s="5" t="str">
        <f t="shared" si="2"/>
        <v/>
      </c>
    </row>
    <row r="25" spans="1:8" ht="20.25">
      <c r="A25" s="2">
        <v>42696</v>
      </c>
      <c r="B25" s="15"/>
      <c r="C25" s="16"/>
      <c r="D25" s="3" t="str">
        <f t="shared" si="3"/>
        <v/>
      </c>
      <c r="E25" s="4" t="str">
        <f t="shared" si="4"/>
        <v/>
      </c>
      <c r="F25" s="4" t="str">
        <f t="shared" si="0"/>
        <v/>
      </c>
      <c r="G25" s="4" t="str">
        <f t="shared" si="1"/>
        <v/>
      </c>
      <c r="H25" s="5" t="str">
        <f t="shared" si="2"/>
        <v/>
      </c>
    </row>
    <row r="26" spans="1:8" ht="20.25">
      <c r="A26" s="2">
        <v>42697</v>
      </c>
      <c r="B26" s="15"/>
      <c r="C26" s="16"/>
      <c r="D26" s="3" t="str">
        <f t="shared" si="3"/>
        <v/>
      </c>
      <c r="E26" s="4" t="str">
        <f t="shared" si="4"/>
        <v/>
      </c>
      <c r="F26" s="4" t="str">
        <f t="shared" si="0"/>
        <v/>
      </c>
      <c r="G26" s="4" t="str">
        <f t="shared" si="1"/>
        <v/>
      </c>
      <c r="H26" s="5" t="str">
        <f t="shared" si="2"/>
        <v/>
      </c>
    </row>
    <row r="27" spans="1:8" ht="20.25">
      <c r="A27" s="2">
        <v>42698</v>
      </c>
      <c r="B27" s="15"/>
      <c r="C27" s="16"/>
      <c r="D27" s="3" t="str">
        <f t="shared" si="3"/>
        <v/>
      </c>
      <c r="E27" s="4" t="str">
        <f t="shared" si="4"/>
        <v/>
      </c>
      <c r="F27" s="4" t="str">
        <f t="shared" si="0"/>
        <v/>
      </c>
      <c r="G27" s="4" t="str">
        <f t="shared" si="1"/>
        <v/>
      </c>
      <c r="H27" s="5" t="str">
        <f t="shared" si="2"/>
        <v/>
      </c>
    </row>
    <row r="28" spans="1:8" ht="20.25">
      <c r="A28" s="2">
        <v>42699</v>
      </c>
      <c r="B28" s="15"/>
      <c r="C28" s="16"/>
      <c r="D28" s="3" t="str">
        <f t="shared" si="3"/>
        <v/>
      </c>
      <c r="E28" s="4" t="str">
        <f t="shared" si="4"/>
        <v/>
      </c>
      <c r="F28" s="4" t="str">
        <f t="shared" si="0"/>
        <v/>
      </c>
      <c r="G28" s="4" t="str">
        <f t="shared" si="1"/>
        <v/>
      </c>
      <c r="H28" s="5" t="str">
        <f t="shared" si="2"/>
        <v/>
      </c>
    </row>
    <row r="29" spans="1:8" ht="20.25">
      <c r="A29" s="2">
        <v>42700</v>
      </c>
      <c r="B29" s="15"/>
      <c r="C29" s="16"/>
      <c r="D29" s="3" t="str">
        <f t="shared" si="3"/>
        <v/>
      </c>
      <c r="E29" s="4" t="str">
        <f t="shared" si="4"/>
        <v/>
      </c>
      <c r="F29" s="4" t="str">
        <f t="shared" si="0"/>
        <v/>
      </c>
      <c r="G29" s="4" t="str">
        <f t="shared" si="1"/>
        <v/>
      </c>
      <c r="H29" s="5" t="str">
        <f t="shared" si="2"/>
        <v/>
      </c>
    </row>
    <row r="30" spans="1:8" ht="20.25">
      <c r="A30" s="2">
        <v>42701</v>
      </c>
      <c r="B30" s="15"/>
      <c r="C30" s="16"/>
      <c r="D30" s="3" t="str">
        <f t="shared" si="3"/>
        <v/>
      </c>
      <c r="E30" s="4" t="str">
        <f t="shared" si="4"/>
        <v/>
      </c>
      <c r="F30" s="4" t="str">
        <f t="shared" si="0"/>
        <v/>
      </c>
      <c r="G30" s="4" t="str">
        <f t="shared" si="1"/>
        <v/>
      </c>
      <c r="H30" s="5" t="str">
        <f t="shared" si="2"/>
        <v/>
      </c>
    </row>
    <row r="31" spans="1:8" ht="20.25">
      <c r="A31" s="2">
        <v>42702</v>
      </c>
      <c r="B31" s="15"/>
      <c r="C31" s="16"/>
      <c r="D31" s="3" t="str">
        <f t="shared" si="3"/>
        <v/>
      </c>
      <c r="E31" s="4" t="str">
        <f t="shared" si="4"/>
        <v/>
      </c>
      <c r="F31" s="4" t="str">
        <f t="shared" si="0"/>
        <v/>
      </c>
      <c r="G31" s="4" t="str">
        <f t="shared" si="1"/>
        <v/>
      </c>
      <c r="H31" s="5" t="str">
        <f t="shared" si="2"/>
        <v/>
      </c>
    </row>
    <row r="32" spans="1:8" ht="20.25">
      <c r="A32" s="2">
        <v>42703</v>
      </c>
      <c r="B32" s="15"/>
      <c r="C32" s="16"/>
      <c r="D32" s="3" t="str">
        <f t="shared" si="3"/>
        <v/>
      </c>
      <c r="E32" s="4" t="str">
        <f t="shared" si="4"/>
        <v/>
      </c>
      <c r="F32" s="4" t="str">
        <f t="shared" si="0"/>
        <v/>
      </c>
      <c r="G32" s="4" t="str">
        <f t="shared" si="1"/>
        <v/>
      </c>
      <c r="H32" s="5" t="str">
        <f t="shared" si="2"/>
        <v/>
      </c>
    </row>
    <row r="33" spans="1:8" ht="20.25">
      <c r="A33" s="2">
        <v>42704</v>
      </c>
      <c r="B33" s="15"/>
      <c r="C33" s="16"/>
      <c r="D33" s="3" t="str">
        <f t="shared" si="3"/>
        <v/>
      </c>
      <c r="E33" s="4" t="str">
        <f t="shared" si="4"/>
        <v/>
      </c>
      <c r="F33" s="4" t="str">
        <f t="shared" si="0"/>
        <v/>
      </c>
      <c r="G33" s="4" t="str">
        <f t="shared" si="1"/>
        <v/>
      </c>
      <c r="H33" s="5" t="str">
        <f t="shared" si="2"/>
        <v/>
      </c>
    </row>
    <row r="34" spans="1:8" ht="30" customHeight="1">
      <c r="A34" s="6" t="s">
        <v>8</v>
      </c>
      <c r="B34" s="18"/>
      <c r="C34" s="18"/>
      <c r="D34" s="10">
        <f>SUM(D4:D33)</f>
        <v>0.5</v>
      </c>
      <c r="E34" s="7"/>
      <c r="F34" s="7">
        <f>SUM(F4:F33)</f>
        <v>132</v>
      </c>
      <c r="G34" s="7">
        <f>SUM(G4:G33)</f>
        <v>17.5</v>
      </c>
      <c r="H34" s="8">
        <f>SUM(H4:H33)</f>
        <v>149.5</v>
      </c>
    </row>
    <row r="35" spans="1:8">
      <c r="D35" s="9" t="s">
        <v>17</v>
      </c>
      <c r="F35" s="9" t="s">
        <v>16</v>
      </c>
      <c r="G35" s="9" t="s">
        <v>15</v>
      </c>
      <c r="H35" s="9" t="s">
        <v>14</v>
      </c>
    </row>
    <row r="36" spans="1:8">
      <c r="D36" s="9" t="s">
        <v>18</v>
      </c>
    </row>
  </sheetData>
  <mergeCells count="8">
    <mergeCell ref="A1:H1"/>
    <mergeCell ref="A2:A3"/>
    <mergeCell ref="B2:C3"/>
    <mergeCell ref="D2:D3"/>
    <mergeCell ref="E2:E3"/>
    <mergeCell ref="F2:F3"/>
    <mergeCell ref="G2:G3"/>
    <mergeCell ref="H2:H3"/>
  </mergeCells>
  <conditionalFormatting sqref="A4:H33">
    <cfRule type="expression" dxfId="0" priority="1">
      <formula>OR(WEEKDAY($A4,2)=1,WEEKDAY($A4,2)=4,AND(ISODD(_xlfn.ISOWEEKNUM($A4)),WEEKDAY($A4,2)=2))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NOV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Morgane</dc:creator>
  <cp:lastModifiedBy>Jean-Luc Courtin</cp:lastModifiedBy>
  <dcterms:created xsi:type="dcterms:W3CDTF">2016-10-16T19:24:24Z</dcterms:created>
  <dcterms:modified xsi:type="dcterms:W3CDTF">2016-10-17T11:47:28Z</dcterms:modified>
</cp:coreProperties>
</file>