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240" windowWidth="19410" windowHeight="9810" tabRatio="830" activeTab="5"/>
  </bookViews>
  <sheets>
    <sheet name="01" sheetId="152" r:id="rId1"/>
    <sheet name="02" sheetId="153" r:id="rId2"/>
    <sheet name="03" sheetId="154" r:id="rId3"/>
    <sheet name="04" sheetId="155" r:id="rId4"/>
    <sheet name="05" sheetId="160" r:id="rId5"/>
    <sheet name="heures" sheetId="158" r:id="rId6"/>
  </sheets>
  <definedNames>
    <definedName name="_xlnm.Print_Area" localSheetId="0">'01'!$A$1:$T$40</definedName>
    <definedName name="_xlnm.Print_Area" localSheetId="1">'02'!$A$1:$T$40</definedName>
    <definedName name="_xlnm.Print_Area" localSheetId="2">'03'!$A$1:$T$40</definedName>
    <definedName name="_xlnm.Print_Area" localSheetId="3">'04'!$A$1:$T$40</definedName>
    <definedName name="_xlnm.Print_Area" localSheetId="4">'05'!$A$1:$T$40</definedName>
  </definedNames>
  <calcPr calcId="152511"/>
  <fileRecoveryPr repairLoad="1"/>
</workbook>
</file>

<file path=xl/calcChain.xml><?xml version="1.0" encoding="utf-8"?>
<calcChain xmlns="http://schemas.openxmlformats.org/spreadsheetml/2006/main">
  <c r="S34" i="160" l="1"/>
  <c r="R34" i="160"/>
  <c r="Q34" i="160"/>
  <c r="P34" i="160"/>
  <c r="O34" i="160"/>
  <c r="J34" i="160"/>
  <c r="S33" i="160"/>
  <c r="R33" i="160"/>
  <c r="Q33" i="160"/>
  <c r="P33" i="160"/>
  <c r="O33" i="160"/>
  <c r="J33" i="160"/>
  <c r="S32" i="160"/>
  <c r="R32" i="160"/>
  <c r="Q32" i="160"/>
  <c r="P32" i="160"/>
  <c r="O32" i="160"/>
  <c r="J32" i="160"/>
  <c r="S31" i="160"/>
  <c r="R31" i="160"/>
  <c r="Q31" i="160"/>
  <c r="P31" i="160"/>
  <c r="O31" i="160"/>
  <c r="J31" i="160"/>
  <c r="S30" i="160"/>
  <c r="R30" i="160"/>
  <c r="Q30" i="160"/>
  <c r="P30" i="160"/>
  <c r="O30" i="160"/>
  <c r="J30" i="160"/>
  <c r="R29" i="160"/>
  <c r="Q29" i="160"/>
  <c r="P29" i="160"/>
  <c r="O29" i="160"/>
  <c r="J29" i="160"/>
  <c r="S28" i="160"/>
  <c r="R28" i="160"/>
  <c r="Q28" i="160"/>
  <c r="P28" i="160"/>
  <c r="O28" i="160"/>
  <c r="J28" i="160"/>
  <c r="S27" i="160"/>
  <c r="R27" i="160"/>
  <c r="Q27" i="160"/>
  <c r="P27" i="160"/>
  <c r="O27" i="160"/>
  <c r="J27" i="160"/>
  <c r="R26" i="160"/>
  <c r="Q26" i="160"/>
  <c r="P26" i="160"/>
  <c r="O26" i="160"/>
  <c r="J26" i="160"/>
  <c r="S25" i="160"/>
  <c r="R25" i="160"/>
  <c r="Q25" i="160"/>
  <c r="P25" i="160"/>
  <c r="O25" i="160"/>
  <c r="J25" i="160"/>
  <c r="S24" i="160"/>
  <c r="R24" i="160"/>
  <c r="Q24" i="160"/>
  <c r="P24" i="160"/>
  <c r="O24" i="160"/>
  <c r="J24" i="160"/>
  <c r="R23" i="160"/>
  <c r="Q23" i="160"/>
  <c r="P23" i="160"/>
  <c r="O23" i="160"/>
  <c r="J23" i="160"/>
  <c r="S22" i="160"/>
  <c r="R22" i="160"/>
  <c r="Q22" i="160"/>
  <c r="P22" i="160"/>
  <c r="O22" i="160"/>
  <c r="J22" i="160"/>
  <c r="S21" i="160"/>
  <c r="R21" i="160"/>
  <c r="Q21" i="160"/>
  <c r="P21" i="160"/>
  <c r="O21" i="160"/>
  <c r="J21" i="160"/>
  <c r="S20" i="160"/>
  <c r="R20" i="160"/>
  <c r="Q20" i="160"/>
  <c r="P20" i="160"/>
  <c r="O20" i="160"/>
  <c r="J20" i="160"/>
  <c r="S19" i="160"/>
  <c r="R19" i="160"/>
  <c r="Q19" i="160"/>
  <c r="P19" i="160" s="1"/>
  <c r="O19" i="160"/>
  <c r="J19" i="160"/>
  <c r="H19" i="160"/>
  <c r="G19" i="160"/>
  <c r="F19" i="160"/>
  <c r="E19" i="160"/>
  <c r="D19" i="160"/>
  <c r="C19" i="160"/>
  <c r="Q18" i="160"/>
  <c r="P18" i="160" s="1"/>
  <c r="O18" i="160"/>
  <c r="J18" i="160"/>
  <c r="S17" i="160"/>
  <c r="R17" i="160"/>
  <c r="Q17" i="160"/>
  <c r="P17" i="160" s="1"/>
  <c r="O17" i="160"/>
  <c r="J17" i="160"/>
  <c r="S16" i="160"/>
  <c r="R16" i="160"/>
  <c r="Q16" i="160"/>
  <c r="P16" i="160" s="1"/>
  <c r="O16" i="160"/>
  <c r="J16" i="160"/>
  <c r="Y15" i="160"/>
  <c r="S29" i="160" s="1"/>
  <c r="X15" i="160"/>
  <c r="S15" i="160"/>
  <c r="R15" i="160"/>
  <c r="Q15" i="160"/>
  <c r="P15" i="160" s="1"/>
  <c r="O15" i="160"/>
  <c r="J15" i="160"/>
  <c r="Y14" i="160"/>
  <c r="S26" i="160" s="1"/>
  <c r="X14" i="160"/>
  <c r="S14" i="160"/>
  <c r="R14" i="160"/>
  <c r="Q14" i="160"/>
  <c r="P14" i="160" s="1"/>
  <c r="O14" i="160"/>
  <c r="J14" i="160"/>
  <c r="Y13" i="160"/>
  <c r="S23" i="160" s="1"/>
  <c r="X13" i="160"/>
  <c r="S13" i="160"/>
  <c r="R13" i="160"/>
  <c r="Q13" i="160"/>
  <c r="P13" i="160" s="1"/>
  <c r="O13" i="160"/>
  <c r="J13" i="160"/>
  <c r="Y12" i="160"/>
  <c r="S18" i="160" s="1"/>
  <c r="X12" i="160"/>
  <c r="R18" i="160" s="1"/>
  <c r="Q12" i="160"/>
  <c r="P12" i="160" s="1"/>
  <c r="O12" i="160"/>
  <c r="J12" i="160"/>
  <c r="Y11" i="160"/>
  <c r="S12" i="160" s="1"/>
  <c r="S9" i="160" s="1"/>
  <c r="X11" i="160"/>
  <c r="R12" i="160" s="1"/>
  <c r="R9" i="160" s="1"/>
  <c r="S11" i="160"/>
  <c r="R11" i="160"/>
  <c r="Q11" i="160"/>
  <c r="P11" i="160" s="1"/>
  <c r="P9" i="160" s="1"/>
  <c r="O11" i="160"/>
  <c r="O9" i="160" s="1"/>
  <c r="J11" i="160"/>
  <c r="N9" i="160"/>
  <c r="R6" i="160"/>
  <c r="F2" i="158"/>
  <c r="F3" i="158"/>
  <c r="F4" i="158"/>
  <c r="F5" i="158"/>
  <c r="F6" i="158"/>
  <c r="F7" i="158"/>
  <c r="F8" i="158"/>
  <c r="F9" i="158"/>
  <c r="F10" i="158"/>
  <c r="F11" i="158"/>
  <c r="F12" i="158"/>
  <c r="F13" i="158"/>
  <c r="F14" i="158"/>
  <c r="F15" i="158"/>
  <c r="F16" i="158"/>
  <c r="F17" i="158"/>
  <c r="F18" i="158"/>
  <c r="F19" i="158"/>
  <c r="F20" i="158"/>
  <c r="F21" i="158"/>
  <c r="F22" i="158"/>
  <c r="F23" i="158"/>
  <c r="F24" i="158"/>
  <c r="F25" i="158"/>
  <c r="F26" i="158"/>
  <c r="F27" i="158"/>
  <c r="F28" i="158"/>
  <c r="F29" i="158"/>
  <c r="F30" i="158"/>
  <c r="F31" i="158"/>
  <c r="F32" i="158"/>
  <c r="E2" i="158"/>
  <c r="E3" i="158"/>
  <c r="E4" i="158"/>
  <c r="E5" i="158"/>
  <c r="E6" i="158"/>
  <c r="E7" i="158"/>
  <c r="E8" i="158"/>
  <c r="E9" i="158"/>
  <c r="E10" i="158"/>
  <c r="E11" i="158"/>
  <c r="E12" i="158"/>
  <c r="E13" i="158"/>
  <c r="E14" i="158"/>
  <c r="E15" i="158"/>
  <c r="E16" i="158"/>
  <c r="E17" i="158"/>
  <c r="E18" i="158"/>
  <c r="E19" i="158"/>
  <c r="E20" i="158"/>
  <c r="E21" i="158"/>
  <c r="E22" i="158"/>
  <c r="E23" i="158"/>
  <c r="E24" i="158"/>
  <c r="E25" i="158"/>
  <c r="E26" i="158"/>
  <c r="E27" i="158"/>
  <c r="E28" i="158"/>
  <c r="E29" i="158"/>
  <c r="E30" i="158"/>
  <c r="E31" i="158"/>
  <c r="E32" i="158"/>
  <c r="D4" i="158"/>
  <c r="D6" i="158"/>
  <c r="D8" i="158"/>
  <c r="D10" i="158"/>
  <c r="D12" i="158"/>
  <c r="D14" i="158"/>
  <c r="D16" i="158"/>
  <c r="D18" i="158"/>
  <c r="D20" i="158"/>
  <c r="D22" i="158"/>
  <c r="D24" i="158"/>
  <c r="D26" i="158"/>
  <c r="D28" i="158"/>
  <c r="D30" i="158"/>
  <c r="D32" i="158"/>
  <c r="D3" i="158"/>
  <c r="D5" i="158"/>
  <c r="D7" i="158"/>
  <c r="D9" i="158"/>
  <c r="D11" i="158"/>
  <c r="D13" i="158"/>
  <c r="D15" i="158"/>
  <c r="D17" i="158"/>
  <c r="D19" i="158"/>
  <c r="D21" i="158"/>
  <c r="D23" i="158"/>
  <c r="D25" i="158"/>
  <c r="D27" i="158"/>
  <c r="D29" i="158"/>
  <c r="D31" i="158"/>
  <c r="D2" i="158"/>
  <c r="C3" i="158"/>
  <c r="C5" i="158"/>
  <c r="C7" i="158"/>
  <c r="C9" i="158"/>
  <c r="C11" i="158"/>
  <c r="C13" i="158"/>
  <c r="C15" i="158"/>
  <c r="C17" i="158"/>
  <c r="C19" i="158"/>
  <c r="C21" i="158"/>
  <c r="C23" i="158"/>
  <c r="C25" i="158"/>
  <c r="C27" i="158"/>
  <c r="C29" i="158"/>
  <c r="C31" i="158"/>
  <c r="C4" i="158"/>
  <c r="C6" i="158"/>
  <c r="C8" i="158"/>
  <c r="C10" i="158"/>
  <c r="C12" i="158"/>
  <c r="C14" i="158"/>
  <c r="C16" i="158"/>
  <c r="C18" i="158"/>
  <c r="C20" i="158"/>
  <c r="C22" i="158"/>
  <c r="C24" i="158"/>
  <c r="C26" i="158"/>
  <c r="C28" i="158"/>
  <c r="C30" i="158"/>
  <c r="C32" i="158"/>
  <c r="C2" i="158"/>
  <c r="D20" i="160" l="1"/>
  <c r="J12" i="153" l="1"/>
  <c r="Y12" i="155" l="1"/>
  <c r="Y11" i="155"/>
  <c r="Y14" i="154"/>
  <c r="Y11" i="154"/>
  <c r="Y12" i="153"/>
  <c r="Y13" i="153"/>
  <c r="Y14" i="153"/>
  <c r="Y15" i="153"/>
  <c r="Y12" i="152"/>
  <c r="Y14" i="152"/>
  <c r="Y15" i="152"/>
  <c r="Y13" i="152"/>
  <c r="Y13" i="155" l="1"/>
  <c r="Y15" i="155"/>
  <c r="Y14" i="155"/>
  <c r="Y13" i="154"/>
  <c r="Y12" i="154"/>
  <c r="X11" i="154"/>
  <c r="Y15" i="154"/>
  <c r="Y11" i="153"/>
  <c r="X11" i="152"/>
  <c r="Y11" i="152"/>
  <c r="X12" i="155" l="1"/>
  <c r="X11" i="155"/>
  <c r="R12" i="155" s="1"/>
  <c r="X12" i="154"/>
  <c r="X11" i="153"/>
  <c r="R12" i="153" s="1"/>
  <c r="R34" i="153"/>
  <c r="R33" i="153"/>
  <c r="R32" i="153"/>
  <c r="R31" i="153"/>
  <c r="R30" i="153"/>
  <c r="R29" i="153"/>
  <c r="R28" i="153"/>
  <c r="R27" i="153"/>
  <c r="R26" i="153"/>
  <c r="R25" i="153"/>
  <c r="R23" i="153"/>
  <c r="R22" i="153"/>
  <c r="R21" i="153"/>
  <c r="R19" i="153"/>
  <c r="R18" i="153"/>
  <c r="R17" i="153"/>
  <c r="R15" i="153"/>
  <c r="R13" i="153"/>
  <c r="R11" i="153"/>
  <c r="R6" i="153"/>
  <c r="R34" i="154"/>
  <c r="R33" i="154"/>
  <c r="R32" i="154"/>
  <c r="R31" i="154"/>
  <c r="R30" i="154"/>
  <c r="R29" i="154"/>
  <c r="R28" i="154"/>
  <c r="R27" i="154"/>
  <c r="R26" i="154"/>
  <c r="R25" i="154"/>
  <c r="R24" i="154"/>
  <c r="R23" i="154"/>
  <c r="R22" i="154"/>
  <c r="R21" i="154"/>
  <c r="R19" i="154"/>
  <c r="R17" i="154"/>
  <c r="R15" i="154"/>
  <c r="R14" i="154"/>
  <c r="R13" i="154"/>
  <c r="R12" i="154"/>
  <c r="R11" i="154"/>
  <c r="R6" i="154"/>
  <c r="R34" i="155"/>
  <c r="R33" i="155"/>
  <c r="R32" i="155"/>
  <c r="R31" i="155"/>
  <c r="R30" i="155"/>
  <c r="R28" i="155"/>
  <c r="R27" i="155"/>
  <c r="R25" i="155"/>
  <c r="R24" i="155"/>
  <c r="R22" i="155"/>
  <c r="R21" i="155"/>
  <c r="R20" i="155"/>
  <c r="R19" i="155"/>
  <c r="R18" i="155"/>
  <c r="R17" i="155"/>
  <c r="R16" i="155"/>
  <c r="R15" i="155"/>
  <c r="R14" i="155"/>
  <c r="R13" i="155"/>
  <c r="R11" i="155"/>
  <c r="R6" i="155"/>
  <c r="R34" i="152"/>
  <c r="R33" i="152"/>
  <c r="R32" i="152"/>
  <c r="R31" i="152"/>
  <c r="R30" i="152"/>
  <c r="R29" i="152"/>
  <c r="R28" i="152"/>
  <c r="R27" i="152"/>
  <c r="R26" i="152"/>
  <c r="R25" i="152"/>
  <c r="R24" i="152"/>
  <c r="R22" i="152"/>
  <c r="R20" i="152"/>
  <c r="R19" i="152"/>
  <c r="R18" i="152"/>
  <c r="R17" i="152"/>
  <c r="R15" i="152"/>
  <c r="R13" i="152"/>
  <c r="R12" i="152"/>
  <c r="R11" i="152"/>
  <c r="R6" i="152"/>
  <c r="X13" i="155" l="1"/>
  <c r="R23" i="155" s="1"/>
  <c r="X13" i="154"/>
  <c r="R16" i="154" s="1"/>
  <c r="X12" i="153"/>
  <c r="R14" i="153" s="1"/>
  <c r="R9" i="152"/>
  <c r="R9" i="155"/>
  <c r="R9" i="154"/>
  <c r="R9" i="153"/>
  <c r="X15" i="155" l="1"/>
  <c r="R29" i="155" s="1"/>
  <c r="X14" i="155"/>
  <c r="R26" i="155" s="1"/>
  <c r="X15" i="154"/>
  <c r="R20" i="154" s="1"/>
  <c r="X14" i="154"/>
  <c r="R18" i="154" s="1"/>
  <c r="X13" i="153"/>
  <c r="R16" i="153" s="1"/>
  <c r="Q25" i="155"/>
  <c r="S12" i="152"/>
  <c r="S13" i="152"/>
  <c r="S14" i="152"/>
  <c r="S15" i="152"/>
  <c r="S16" i="152"/>
  <c r="S17" i="152"/>
  <c r="S18" i="152"/>
  <c r="S19" i="152"/>
  <c r="S20" i="152"/>
  <c r="S21" i="152"/>
  <c r="S22" i="152"/>
  <c r="S23" i="152"/>
  <c r="S24" i="152"/>
  <c r="S25" i="152"/>
  <c r="S26" i="152"/>
  <c r="S27" i="152"/>
  <c r="S28" i="152"/>
  <c r="S29" i="152"/>
  <c r="S30" i="152"/>
  <c r="S31" i="152"/>
  <c r="P15" i="152"/>
  <c r="P17" i="152"/>
  <c r="P21" i="152"/>
  <c r="P23" i="152"/>
  <c r="P25" i="152"/>
  <c r="P27" i="152"/>
  <c r="P29" i="152"/>
  <c r="Q12" i="152"/>
  <c r="P12" i="152" s="1"/>
  <c r="Q13" i="152"/>
  <c r="P13" i="152" s="1"/>
  <c r="Q14" i="152"/>
  <c r="P14" i="152" s="1"/>
  <c r="Q15" i="152"/>
  <c r="Q16" i="152"/>
  <c r="P16" i="152" s="1"/>
  <c r="Q17" i="152"/>
  <c r="Q18" i="152"/>
  <c r="P18" i="152" s="1"/>
  <c r="Q19" i="152"/>
  <c r="P19" i="152" s="1"/>
  <c r="Q20" i="152"/>
  <c r="P20" i="152" s="1"/>
  <c r="Q21" i="152"/>
  <c r="Q22" i="152"/>
  <c r="P22" i="152" s="1"/>
  <c r="Q23" i="152"/>
  <c r="Q24" i="152"/>
  <c r="P24" i="152" s="1"/>
  <c r="Q25" i="152"/>
  <c r="Q26" i="152"/>
  <c r="P26" i="152" s="1"/>
  <c r="Q27" i="152"/>
  <c r="Q28" i="152"/>
  <c r="P28" i="152" s="1"/>
  <c r="Q29" i="152"/>
  <c r="Q11" i="152"/>
  <c r="X15" i="153" l="1"/>
  <c r="R24" i="153" s="1"/>
  <c r="X14" i="153"/>
  <c r="R20" i="153" s="1"/>
  <c r="J11" i="152" l="1"/>
  <c r="S34" i="155"/>
  <c r="Q34" i="155"/>
  <c r="P34" i="155" s="1"/>
  <c r="O34" i="155"/>
  <c r="J34" i="155"/>
  <c r="S33" i="155"/>
  <c r="Q33" i="155"/>
  <c r="P33" i="155" s="1"/>
  <c r="O33" i="155"/>
  <c r="J33" i="155"/>
  <c r="S32" i="155"/>
  <c r="Q32" i="155"/>
  <c r="P32" i="155" s="1"/>
  <c r="O32" i="155"/>
  <c r="J32" i="155"/>
  <c r="S31" i="155"/>
  <c r="Q31" i="155"/>
  <c r="P31" i="155"/>
  <c r="O31" i="155"/>
  <c r="J31" i="155"/>
  <c r="S30" i="155"/>
  <c r="Q30" i="155"/>
  <c r="P30" i="155" s="1"/>
  <c r="O30" i="155"/>
  <c r="J30" i="155"/>
  <c r="S29" i="155"/>
  <c r="Q29" i="155"/>
  <c r="P29" i="155" s="1"/>
  <c r="O29" i="155"/>
  <c r="J29" i="155"/>
  <c r="S28" i="155"/>
  <c r="Q28" i="155"/>
  <c r="P28" i="155" s="1"/>
  <c r="O28" i="155"/>
  <c r="J28" i="155"/>
  <c r="S27" i="155"/>
  <c r="Q27" i="155"/>
  <c r="P27" i="155" s="1"/>
  <c r="O27" i="155"/>
  <c r="J27" i="155"/>
  <c r="S26" i="155"/>
  <c r="Q26" i="155"/>
  <c r="P26" i="155"/>
  <c r="O26" i="155"/>
  <c r="J26" i="155"/>
  <c r="P25" i="155"/>
  <c r="O25" i="155"/>
  <c r="J25" i="155"/>
  <c r="S24" i="155"/>
  <c r="Q24" i="155"/>
  <c r="P24" i="155" s="1"/>
  <c r="O24" i="155"/>
  <c r="J24" i="155"/>
  <c r="Q23" i="155"/>
  <c r="P23" i="155" s="1"/>
  <c r="O23" i="155"/>
  <c r="J23" i="155"/>
  <c r="S22" i="155"/>
  <c r="Q22" i="155"/>
  <c r="P22" i="155" s="1"/>
  <c r="O22" i="155"/>
  <c r="J22" i="155"/>
  <c r="Q21" i="155"/>
  <c r="P21" i="155" s="1"/>
  <c r="O21" i="155"/>
  <c r="J21" i="155"/>
  <c r="S20" i="155"/>
  <c r="Q20" i="155"/>
  <c r="P20" i="155" s="1"/>
  <c r="O20" i="155"/>
  <c r="J20" i="155"/>
  <c r="S19" i="155"/>
  <c r="Q19" i="155"/>
  <c r="P19" i="155" s="1"/>
  <c r="O19" i="155"/>
  <c r="J19" i="155"/>
  <c r="H19" i="155"/>
  <c r="G19" i="155"/>
  <c r="F19" i="155"/>
  <c r="E19" i="155"/>
  <c r="D19" i="155"/>
  <c r="C19" i="155"/>
  <c r="S18" i="155"/>
  <c r="Q18" i="155"/>
  <c r="P18" i="155" s="1"/>
  <c r="O18" i="155"/>
  <c r="J18" i="155"/>
  <c r="S17" i="155"/>
  <c r="Q17" i="155"/>
  <c r="P17" i="155" s="1"/>
  <c r="O17" i="155"/>
  <c r="J17" i="155"/>
  <c r="S16" i="155"/>
  <c r="Q16" i="155"/>
  <c r="P16" i="155"/>
  <c r="O16" i="155"/>
  <c r="J16" i="155"/>
  <c r="Q15" i="155"/>
  <c r="P15" i="155"/>
  <c r="O15" i="155"/>
  <c r="J15" i="155"/>
  <c r="S14" i="155"/>
  <c r="Q14" i="155"/>
  <c r="P14" i="155" s="1"/>
  <c r="O14" i="155"/>
  <c r="J14" i="155"/>
  <c r="S13" i="155"/>
  <c r="Q13" i="155"/>
  <c r="P13" i="155" s="1"/>
  <c r="O13" i="155"/>
  <c r="J13" i="155"/>
  <c r="S12" i="155"/>
  <c r="Q12" i="155"/>
  <c r="P12" i="155" s="1"/>
  <c r="O12" i="155"/>
  <c r="J12" i="155"/>
  <c r="Q11" i="155"/>
  <c r="P11" i="155" s="1"/>
  <c r="O11" i="155"/>
  <c r="J11" i="155"/>
  <c r="N9" i="155"/>
  <c r="S34" i="154"/>
  <c r="Q34" i="154"/>
  <c r="P34" i="154"/>
  <c r="O34" i="154"/>
  <c r="J34" i="154"/>
  <c r="S33" i="154"/>
  <c r="Q33" i="154"/>
  <c r="P33" i="154" s="1"/>
  <c r="O33" i="154"/>
  <c r="J33" i="154"/>
  <c r="S32" i="154"/>
  <c r="Q32" i="154"/>
  <c r="P32" i="154" s="1"/>
  <c r="O32" i="154"/>
  <c r="J32" i="154"/>
  <c r="S31" i="154"/>
  <c r="Q31" i="154"/>
  <c r="P31" i="154" s="1"/>
  <c r="O31" i="154"/>
  <c r="J31" i="154"/>
  <c r="S30" i="154"/>
  <c r="Q30" i="154"/>
  <c r="P30" i="154" s="1"/>
  <c r="O30" i="154"/>
  <c r="J30" i="154"/>
  <c r="S29" i="154"/>
  <c r="Q29" i="154"/>
  <c r="P29" i="154" s="1"/>
  <c r="O29" i="154"/>
  <c r="J29" i="154"/>
  <c r="S28" i="154"/>
  <c r="Q28" i="154"/>
  <c r="P28" i="154"/>
  <c r="O28" i="154"/>
  <c r="J28" i="154"/>
  <c r="S27" i="154"/>
  <c r="Q27" i="154"/>
  <c r="P27" i="154" s="1"/>
  <c r="O27" i="154"/>
  <c r="J27" i="154"/>
  <c r="Q26" i="154"/>
  <c r="P26" i="154"/>
  <c r="O26" i="154"/>
  <c r="J26" i="154"/>
  <c r="S25" i="154"/>
  <c r="Q25" i="154"/>
  <c r="P25" i="154" s="1"/>
  <c r="O25" i="154"/>
  <c r="J25" i="154"/>
  <c r="S24" i="154"/>
  <c r="Q24" i="154"/>
  <c r="P24" i="154" s="1"/>
  <c r="O24" i="154"/>
  <c r="J24" i="154"/>
  <c r="S23" i="154"/>
  <c r="Q23" i="154"/>
  <c r="P23" i="154" s="1"/>
  <c r="O23" i="154"/>
  <c r="J23" i="154"/>
  <c r="Q22" i="154"/>
  <c r="P22" i="154" s="1"/>
  <c r="O22" i="154"/>
  <c r="J22" i="154"/>
  <c r="S21" i="154"/>
  <c r="Q21" i="154"/>
  <c r="P21" i="154" s="1"/>
  <c r="O21" i="154"/>
  <c r="J21" i="154"/>
  <c r="S20" i="154"/>
  <c r="Q20" i="154"/>
  <c r="P20" i="154" s="1"/>
  <c r="O20" i="154"/>
  <c r="J20" i="154"/>
  <c r="S19" i="154"/>
  <c r="Q19" i="154"/>
  <c r="P19" i="154" s="1"/>
  <c r="O19" i="154"/>
  <c r="J19" i="154"/>
  <c r="H19" i="154"/>
  <c r="G19" i="154"/>
  <c r="F19" i="154"/>
  <c r="E19" i="154"/>
  <c r="D19" i="154"/>
  <c r="C19" i="154"/>
  <c r="S18" i="154"/>
  <c r="Q18" i="154"/>
  <c r="P18" i="154"/>
  <c r="O18" i="154"/>
  <c r="J18" i="154"/>
  <c r="Q17" i="154"/>
  <c r="P17" i="154"/>
  <c r="O17" i="154"/>
  <c r="J17" i="154"/>
  <c r="S16" i="154"/>
  <c r="Q16" i="154"/>
  <c r="P16" i="154" s="1"/>
  <c r="O16" i="154"/>
  <c r="J16" i="154"/>
  <c r="S15" i="154"/>
  <c r="Q15" i="154"/>
  <c r="P15" i="154" s="1"/>
  <c r="O15" i="154"/>
  <c r="J15" i="154"/>
  <c r="Q14" i="154"/>
  <c r="P14" i="154" s="1"/>
  <c r="O14" i="154"/>
  <c r="J14" i="154"/>
  <c r="S13" i="154"/>
  <c r="Q13" i="154"/>
  <c r="P13" i="154" s="1"/>
  <c r="O13" i="154"/>
  <c r="J13" i="154"/>
  <c r="S12" i="154"/>
  <c r="Q12" i="154"/>
  <c r="P12" i="154" s="1"/>
  <c r="O12" i="154"/>
  <c r="J12" i="154"/>
  <c r="Q11" i="154"/>
  <c r="P11" i="154" s="1"/>
  <c r="O11" i="154"/>
  <c r="J11" i="154"/>
  <c r="N9" i="154"/>
  <c r="S34" i="153"/>
  <c r="Q34" i="153"/>
  <c r="P34" i="153" s="1"/>
  <c r="O34" i="153"/>
  <c r="J34" i="153"/>
  <c r="S33" i="153"/>
  <c r="Q33" i="153"/>
  <c r="P33" i="153" s="1"/>
  <c r="O33" i="153"/>
  <c r="J33" i="153"/>
  <c r="S32" i="153"/>
  <c r="Q32" i="153"/>
  <c r="P32" i="153"/>
  <c r="O32" i="153"/>
  <c r="J32" i="153"/>
  <c r="S31" i="153"/>
  <c r="Q31" i="153"/>
  <c r="P31" i="153" s="1"/>
  <c r="O31" i="153"/>
  <c r="J31" i="153"/>
  <c r="Q30" i="153"/>
  <c r="P30" i="153" s="1"/>
  <c r="O30" i="153"/>
  <c r="J30" i="153"/>
  <c r="S29" i="153"/>
  <c r="Q29" i="153"/>
  <c r="P29" i="153" s="1"/>
  <c r="O29" i="153"/>
  <c r="J29" i="153"/>
  <c r="S28" i="153"/>
  <c r="Q28" i="153"/>
  <c r="P28" i="153" s="1"/>
  <c r="O28" i="153"/>
  <c r="J28" i="153"/>
  <c r="S27" i="153"/>
  <c r="Q27" i="153"/>
  <c r="P27" i="153" s="1"/>
  <c r="O27" i="153"/>
  <c r="J27" i="153"/>
  <c r="Q26" i="153"/>
  <c r="P26" i="153" s="1"/>
  <c r="O26" i="153"/>
  <c r="J26" i="153"/>
  <c r="S25" i="153"/>
  <c r="Q25" i="153"/>
  <c r="P25" i="153" s="1"/>
  <c r="O25" i="153"/>
  <c r="J25" i="153"/>
  <c r="S24" i="153"/>
  <c r="Q24" i="153"/>
  <c r="P24" i="153" s="1"/>
  <c r="O24" i="153"/>
  <c r="J24" i="153"/>
  <c r="S23" i="153"/>
  <c r="Q23" i="153"/>
  <c r="P23" i="153" s="1"/>
  <c r="O23" i="153"/>
  <c r="J23" i="153"/>
  <c r="Q22" i="153"/>
  <c r="P22" i="153" s="1"/>
  <c r="O22" i="153"/>
  <c r="J22" i="153"/>
  <c r="S21" i="153"/>
  <c r="Q21" i="153"/>
  <c r="P21" i="153" s="1"/>
  <c r="O21" i="153"/>
  <c r="J21" i="153"/>
  <c r="S20" i="153"/>
  <c r="Q20" i="153"/>
  <c r="P20" i="153" s="1"/>
  <c r="O20" i="153"/>
  <c r="J20" i="153"/>
  <c r="S19" i="153"/>
  <c r="Q19" i="153"/>
  <c r="P19" i="153" s="1"/>
  <c r="O19" i="153"/>
  <c r="J19" i="153"/>
  <c r="H19" i="153"/>
  <c r="G19" i="153"/>
  <c r="F19" i="153"/>
  <c r="E19" i="153"/>
  <c r="D19" i="153"/>
  <c r="C19" i="153"/>
  <c r="S18" i="153"/>
  <c r="Q18" i="153"/>
  <c r="P18" i="153" s="1"/>
  <c r="O18" i="153"/>
  <c r="J18" i="153"/>
  <c r="S17" i="153"/>
  <c r="Q17" i="153"/>
  <c r="P17" i="153" s="1"/>
  <c r="O17" i="153"/>
  <c r="J17" i="153"/>
  <c r="Q16" i="153"/>
  <c r="P16" i="153" s="1"/>
  <c r="O16" i="153"/>
  <c r="J16" i="153"/>
  <c r="S15" i="153"/>
  <c r="Q15" i="153"/>
  <c r="P15" i="153" s="1"/>
  <c r="O15" i="153"/>
  <c r="J15" i="153"/>
  <c r="S14" i="153"/>
  <c r="Q14" i="153"/>
  <c r="P14" i="153" s="1"/>
  <c r="O14" i="153"/>
  <c r="J14" i="153"/>
  <c r="S13" i="153"/>
  <c r="Q13" i="153"/>
  <c r="P13" i="153" s="1"/>
  <c r="O13" i="153"/>
  <c r="J13" i="153"/>
  <c r="S12" i="153"/>
  <c r="Q12" i="153"/>
  <c r="P12" i="153" s="1"/>
  <c r="O12" i="153"/>
  <c r="Q11" i="153"/>
  <c r="P11" i="153" s="1"/>
  <c r="O11" i="153"/>
  <c r="J11" i="153"/>
  <c r="N9" i="153"/>
  <c r="S34" i="152"/>
  <c r="Q34" i="152"/>
  <c r="P34" i="152" s="1"/>
  <c r="O34" i="152"/>
  <c r="J34" i="152"/>
  <c r="S33" i="152"/>
  <c r="Q33" i="152"/>
  <c r="P33" i="152" s="1"/>
  <c r="O33" i="152"/>
  <c r="J33" i="152"/>
  <c r="S32" i="152"/>
  <c r="Q32" i="152"/>
  <c r="P32" i="152"/>
  <c r="O32" i="152"/>
  <c r="J32" i="152"/>
  <c r="Q31" i="152"/>
  <c r="P31" i="152" s="1"/>
  <c r="O31" i="152"/>
  <c r="J31" i="152"/>
  <c r="Q30" i="152"/>
  <c r="P30" i="152" s="1"/>
  <c r="O30" i="152"/>
  <c r="J30" i="152"/>
  <c r="J29" i="152"/>
  <c r="O28" i="152"/>
  <c r="J28" i="152"/>
  <c r="O27" i="152"/>
  <c r="J27" i="152"/>
  <c r="O26" i="152"/>
  <c r="J26" i="152"/>
  <c r="O25" i="152"/>
  <c r="J25" i="152"/>
  <c r="O24" i="152"/>
  <c r="J24" i="152"/>
  <c r="O23" i="152"/>
  <c r="J23" i="152"/>
  <c r="O22" i="152"/>
  <c r="J22" i="152"/>
  <c r="O21" i="152"/>
  <c r="J21" i="152"/>
  <c r="O20" i="152"/>
  <c r="J20" i="152"/>
  <c r="O19" i="152"/>
  <c r="J19" i="152"/>
  <c r="H19" i="152"/>
  <c r="G19" i="152"/>
  <c r="F19" i="152"/>
  <c r="E19" i="152"/>
  <c r="D19" i="152"/>
  <c r="C19" i="152"/>
  <c r="O18" i="152"/>
  <c r="J18" i="152"/>
  <c r="O17" i="152"/>
  <c r="J17" i="152"/>
  <c r="O16" i="152"/>
  <c r="J16" i="152"/>
  <c r="O15" i="152"/>
  <c r="J15" i="152"/>
  <c r="O14" i="152"/>
  <c r="J14" i="152"/>
  <c r="O13" i="152"/>
  <c r="J13" i="152"/>
  <c r="O12" i="152"/>
  <c r="J12" i="152"/>
  <c r="P11" i="152"/>
  <c r="O11" i="152"/>
  <c r="N9" i="152"/>
  <c r="D20" i="154" l="1"/>
  <c r="D20" i="152"/>
  <c r="D20" i="153"/>
  <c r="O9" i="154"/>
  <c r="D20" i="155"/>
  <c r="O9" i="155"/>
  <c r="P9" i="153"/>
  <c r="O9" i="153"/>
  <c r="P9" i="152"/>
  <c r="O9" i="152"/>
  <c r="P9" i="154"/>
  <c r="P9" i="155"/>
  <c r="X12" i="152" l="1"/>
  <c r="R14" i="152" s="1"/>
  <c r="X13" i="152" l="1"/>
  <c r="R16" i="152" s="1"/>
  <c r="X15" i="152" l="1"/>
  <c r="R23" i="152" s="1"/>
  <c r="X14" i="152"/>
  <c r="R21" i="152" s="1"/>
  <c r="S15" i="155" l="1"/>
  <c r="S25" i="155" l="1"/>
  <c r="S23" i="155"/>
  <c r="S21" i="155"/>
  <c r="S17" i="154"/>
  <c r="S14" i="154"/>
  <c r="S26" i="154"/>
  <c r="S11" i="155"/>
  <c r="S22" i="154"/>
  <c r="S11" i="154"/>
  <c r="S9" i="155" l="1"/>
  <c r="S9" i="154"/>
  <c r="S11" i="152" l="1"/>
  <c r="S9" i="152" s="1"/>
  <c r="S30" i="153" l="1"/>
  <c r="S26" i="153"/>
  <c r="S22" i="153"/>
  <c r="S16" i="153"/>
  <c r="S11" i="153" l="1"/>
  <c r="S9" i="153" s="1"/>
</calcChain>
</file>

<file path=xl/sharedStrings.xml><?xml version="1.0" encoding="utf-8"?>
<sst xmlns="http://schemas.openxmlformats.org/spreadsheetml/2006/main" count="842" uniqueCount="132">
  <si>
    <t>FICHE DE GESTION D'ACTIVITE ET DU TEMPS DE TRAVAIL</t>
  </si>
  <si>
    <t>Non cadre forfait heure / cadre forfait heure</t>
  </si>
  <si>
    <t>Lun</t>
  </si>
  <si>
    <t>Mar</t>
  </si>
  <si>
    <t>Mer</t>
  </si>
  <si>
    <t>Jeu</t>
  </si>
  <si>
    <t>Ven</t>
  </si>
  <si>
    <t>Sam</t>
  </si>
  <si>
    <t>Montant frais</t>
  </si>
  <si>
    <t>Nature frais</t>
  </si>
  <si>
    <t>Km</t>
  </si>
  <si>
    <t>TE</t>
  </si>
  <si>
    <t>TJ</t>
  </si>
  <si>
    <t xml:space="preserve"> </t>
  </si>
  <si>
    <t xml:space="preserve">CP   </t>
  </si>
  <si>
    <t xml:space="preserve">C2   </t>
  </si>
  <si>
    <t xml:space="preserve">RU   </t>
  </si>
  <si>
    <t xml:space="preserve">RT   </t>
  </si>
  <si>
    <t xml:space="preserve">JF   </t>
  </si>
  <si>
    <t xml:space="preserve">F2   </t>
  </si>
  <si>
    <t xml:space="preserve">FP   </t>
  </si>
  <si>
    <t xml:space="preserve">AE   </t>
  </si>
  <si>
    <t xml:space="preserve">AH   </t>
  </si>
  <si>
    <t xml:space="preserve">AJ   </t>
  </si>
  <si>
    <t xml:space="preserve">AN   </t>
  </si>
  <si>
    <t xml:space="preserve">AP   </t>
  </si>
  <si>
    <t xml:space="preserve">AQ   </t>
  </si>
  <si>
    <t xml:space="preserve">AR   </t>
  </si>
  <si>
    <t xml:space="preserve">AT   </t>
  </si>
  <si>
    <t xml:space="preserve">BB   </t>
  </si>
  <si>
    <t xml:space="preserve">CA   </t>
  </si>
  <si>
    <t xml:space="preserve">CN   </t>
  </si>
  <si>
    <t xml:space="preserve">CT   </t>
  </si>
  <si>
    <t xml:space="preserve">DC   </t>
  </si>
  <si>
    <t xml:space="preserve">DE   </t>
  </si>
  <si>
    <t xml:space="preserve">DF   </t>
  </si>
  <si>
    <t xml:space="preserve">FG   </t>
  </si>
  <si>
    <t xml:space="preserve">GP   </t>
  </si>
  <si>
    <t xml:space="preserve">JA   </t>
  </si>
  <si>
    <t xml:space="preserve">JS   </t>
  </si>
  <si>
    <t xml:space="preserve">MA   </t>
  </si>
  <si>
    <t xml:space="preserve">ME   </t>
  </si>
  <si>
    <t xml:space="preserve">MS   </t>
  </si>
  <si>
    <t xml:space="preserve">MT   </t>
  </si>
  <si>
    <t xml:space="preserve">NE   </t>
  </si>
  <si>
    <t xml:space="preserve">PA   </t>
  </si>
  <si>
    <t xml:space="preserve">R2   </t>
  </si>
  <si>
    <t xml:space="preserve">RE   </t>
  </si>
  <si>
    <t xml:space="preserve">SD   </t>
  </si>
  <si>
    <t xml:space="preserve">SE   </t>
  </si>
  <si>
    <t>Congés Payés 1 journée</t>
  </si>
  <si>
    <t>1/2 Journée Congés Payés</t>
  </si>
  <si>
    <t>Nom :</t>
  </si>
  <si>
    <t>NICOLAS VADEE</t>
  </si>
  <si>
    <t>N° Collaborateur :</t>
  </si>
  <si>
    <t>Visa Chef de Service :</t>
  </si>
  <si>
    <t>Semaine :</t>
  </si>
  <si>
    <t>Jour de RTT</t>
  </si>
  <si>
    <t>1/2 Jour de RTT</t>
  </si>
  <si>
    <t>CB :</t>
  </si>
  <si>
    <t>003100</t>
  </si>
  <si>
    <t>AG :</t>
  </si>
  <si>
    <t>020</t>
  </si>
  <si>
    <t>Jour Férié</t>
  </si>
  <si>
    <t xml:space="preserve">- Le temps de repos quotidien à respecter est d’une durée minimale de 11 heures consécutives </t>
  </si>
  <si>
    <t>Formation Professionnelle 1/2 journée</t>
  </si>
  <si>
    <t xml:space="preserve">- Toute intervention comprise entre  21 h et 6 h doit être mentionnée distinctement </t>
  </si>
  <si>
    <t>Formation Professionnelle 1 Jour</t>
  </si>
  <si>
    <t>Déclaration du temps de travail            et de trajet (en H et centièmes d'H)</t>
  </si>
  <si>
    <t>Sum</t>
  </si>
  <si>
    <t>Absence Autorisée payée 1 journée</t>
  </si>
  <si>
    <t>Date    jj / mm</t>
  </si>
  <si>
    <t>CB - affaire - prestation</t>
  </si>
  <si>
    <t>Client</t>
  </si>
  <si>
    <t>Lieu d'intervention</t>
  </si>
  <si>
    <t>UO     prév.</t>
  </si>
  <si>
    <t>UO     pas.</t>
  </si>
  <si>
    <t>Absence Autorisée payée (saisie Heures)</t>
  </si>
  <si>
    <t>M A T  I  N</t>
  </si>
  <si>
    <t>B       Fourniture bureau
DO     Documenta., livres</t>
  </si>
  <si>
    <t>Accident de Trajet</t>
  </si>
  <si>
    <t>IE       Invitation Externe
II         Invitation Interne</t>
  </si>
  <si>
    <t>Absence Autorisée non payée</t>
  </si>
  <si>
    <t>Absence</t>
  </si>
  <si>
    <t>RM     Déjeuner forfait
RS       Diner justifié</t>
  </si>
  <si>
    <t>Absence Autorisée payée 1/2 J.</t>
  </si>
  <si>
    <t>TR       Ticket Restaurant</t>
  </si>
  <si>
    <t>Régul. Forfait annuel (JOUR)</t>
  </si>
  <si>
    <t>A. MI D I</t>
  </si>
  <si>
    <t>HF       Hôtel nuit + petit
           déjeuner province</t>
  </si>
  <si>
    <t>Régul. Forfait annuel (1/2 Journée)</t>
  </si>
  <si>
    <t>HP       Hôtel nuit + petit
             déjeuner IdF</t>
  </si>
  <si>
    <t>Accident de Travail</t>
  </si>
  <si>
    <t>FM       Frais médicaux</t>
  </si>
  <si>
    <t>Maternité</t>
  </si>
  <si>
    <t>G1     Entretien VS (2p)</t>
  </si>
  <si>
    <t>Congé Adoption</t>
  </si>
  <si>
    <t>Total J</t>
  </si>
  <si>
    <t>G2    Entretien VT (4p)
          ou VP (perso.)</t>
  </si>
  <si>
    <t>Congé Naissance</t>
  </si>
  <si>
    <t>FA    Consommables/aff. 
PO    Frais de poste</t>
  </si>
  <si>
    <t>Cure Thermale</t>
  </si>
  <si>
    <t>MC    Mat. Contrôle &lt; 500€
MS    Mat. Sécurité &lt; 500€</t>
  </si>
  <si>
    <t>Décès Conjoint</t>
  </si>
  <si>
    <t>ES     Carburant hors
          TOTAL</t>
  </si>
  <si>
    <t>Décès Enfant</t>
  </si>
  <si>
    <t>PP  Péage/park hors
          TOTAL</t>
  </si>
  <si>
    <t>Décès Famille</t>
  </si>
  <si>
    <t>PT     Péage/park carte
       TOTAL non remboursé</t>
  </si>
  <si>
    <t>Fongecif</t>
  </si>
  <si>
    <t>K      Kilomètres</t>
  </si>
  <si>
    <t>Congé patho. avant maternité</t>
  </si>
  <si>
    <t>T      Voyage(avion/train/
            taxi/métro/bateau/…)</t>
  </si>
  <si>
    <t>Juré d'Assises</t>
  </si>
  <si>
    <t>PV    Passeport/Visa
TL     Téléphonie internet</t>
  </si>
  <si>
    <t>Jour Supplémentaire</t>
  </si>
  <si>
    <t>Maladie</t>
  </si>
  <si>
    <t>Mariage Enfant</t>
  </si>
  <si>
    <t>KC =</t>
  </si>
  <si>
    <t>Mariage Collaborateur</t>
  </si>
  <si>
    <t>Mi temps thérapeutique</t>
  </si>
  <si>
    <r>
      <t xml:space="preserve">Indiquer chaque fin de mois la différence de Km </t>
    </r>
    <r>
      <rPr>
        <u/>
        <sz val="7"/>
        <rFont val="Arial"/>
        <family val="2"/>
      </rPr>
      <t>compteur</t>
    </r>
    <r>
      <rPr>
        <sz val="7"/>
        <rFont val="Arial"/>
        <family val="2"/>
      </rPr>
      <t xml:space="preserve"> entre M et M-1</t>
    </r>
  </si>
  <si>
    <t>Jour Sans Solde (1 jour)</t>
  </si>
  <si>
    <t>Paternité</t>
  </si>
  <si>
    <t>Récupération 1/2 journée</t>
  </si>
  <si>
    <t>=</t>
  </si>
  <si>
    <t>inclus dans le temps de contrôle</t>
  </si>
  <si>
    <t>CP</t>
  </si>
  <si>
    <t>KM</t>
  </si>
  <si>
    <t>KM / JOUR</t>
  </si>
  <si>
    <t>KM / 5</t>
  </si>
  <si>
    <t>RTT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</si>
</sst>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C]d\-mmm;@"/>
    <numFmt numFmtId="165" formatCode="dd/mm/yy;@"/>
    <numFmt numFmtId="166" formatCode="0.0"/>
    <numFmt numFmtId="167" formatCode="mmmm"/>
    <numFmt numFmtId="169" formatCode="dddd/mm/yyyy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1" fillId="0" borderId="0" xfId="1" applyAlignment="1" applyProtection="1">
      <protection locked="0"/>
    </xf>
    <xf numFmtId="0" fontId="1" fillId="0" borderId="0" xfId="1" applyProtection="1">
      <protection locked="0"/>
    </xf>
    <xf numFmtId="0" fontId="6" fillId="0" borderId="0" xfId="1" applyFont="1" applyProtection="1">
      <protection locked="0"/>
    </xf>
    <xf numFmtId="0" fontId="1" fillId="0" borderId="0" xfId="1" applyProtection="1"/>
    <xf numFmtId="0" fontId="7" fillId="0" borderId="0" xfId="1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vertical="top"/>
      <protection locked="0"/>
    </xf>
    <xf numFmtId="0" fontId="1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1" fillId="0" borderId="0" xfId="1" applyFill="1" applyProtection="1">
      <protection locked="0"/>
    </xf>
    <xf numFmtId="0" fontId="2" fillId="0" borderId="0" xfId="1" applyFont="1" applyProtection="1">
      <protection locked="0"/>
    </xf>
    <xf numFmtId="0" fontId="1" fillId="0" borderId="0" xfId="1" applyFont="1" applyFill="1" applyProtection="1">
      <protection locked="0"/>
    </xf>
    <xf numFmtId="0" fontId="1" fillId="0" borderId="0" xfId="1" quotePrefix="1" applyFont="1" applyFill="1" applyProtection="1">
      <protection locked="0"/>
    </xf>
    <xf numFmtId="0" fontId="1" fillId="0" borderId="0" xfId="1" applyAlignment="1" applyProtection="1">
      <alignment vertical="top" wrapText="1"/>
      <protection locked="0"/>
    </xf>
    <xf numFmtId="0" fontId="3" fillId="0" borderId="28" xfId="1" applyFont="1" applyBorder="1" applyAlignment="1" applyProtection="1">
      <alignment vertical="top" wrapText="1"/>
      <protection locked="0"/>
    </xf>
    <xf numFmtId="0" fontId="3" fillId="0" borderId="29" xfId="1" applyFont="1" applyBorder="1" applyAlignment="1" applyProtection="1">
      <alignment vertical="top" wrapText="1"/>
      <protection locked="0"/>
    </xf>
    <xf numFmtId="0" fontId="1" fillId="0" borderId="5" xfId="1" applyFont="1" applyBorder="1" applyAlignment="1" applyProtection="1">
      <alignment horizontal="right" vertical="center" wrapText="1"/>
      <protection locked="0"/>
    </xf>
    <xf numFmtId="2" fontId="3" fillId="0" borderId="5" xfId="1" applyNumberFormat="1" applyFont="1" applyBorder="1" applyAlignment="1" applyProtection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protection locked="0"/>
    </xf>
    <xf numFmtId="0" fontId="2" fillId="0" borderId="16" xfId="1" applyFont="1" applyBorder="1" applyProtection="1"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" fillId="0" borderId="31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center" vertical="top" wrapText="1"/>
    </xf>
    <xf numFmtId="0" fontId="2" fillId="0" borderId="34" xfId="1" applyFont="1" applyBorder="1" applyAlignment="1" applyProtection="1">
      <alignment horizontal="center" vertical="top" wrapText="1"/>
      <protection locked="0"/>
    </xf>
    <xf numFmtId="0" fontId="2" fillId="0" borderId="30" xfId="1" applyFont="1" applyBorder="1" applyAlignment="1" applyProtection="1">
      <alignment horizontal="center" vertical="top" wrapText="1"/>
      <protection locked="0"/>
    </xf>
    <xf numFmtId="0" fontId="11" fillId="0" borderId="0" xfId="1" applyFont="1" applyProtection="1">
      <protection locked="0"/>
    </xf>
    <xf numFmtId="0" fontId="2" fillId="0" borderId="35" xfId="1" applyFont="1" applyBorder="1" applyAlignment="1" applyProtection="1">
      <alignment horizontal="center"/>
      <protection locked="0"/>
    </xf>
    <xf numFmtId="0" fontId="2" fillId="0" borderId="36" xfId="1" applyFont="1" applyBorder="1" applyProtection="1">
      <protection locked="0"/>
    </xf>
    <xf numFmtId="0" fontId="2" fillId="0" borderId="37" xfId="1" applyFont="1" applyBorder="1" applyProtection="1">
      <protection locked="0"/>
    </xf>
    <xf numFmtId="0" fontId="2" fillId="0" borderId="20" xfId="1" applyFont="1" applyFill="1" applyBorder="1" applyProtection="1">
      <protection locked="0"/>
    </xf>
    <xf numFmtId="0" fontId="2" fillId="0" borderId="21" xfId="1" applyFont="1" applyFill="1" applyBorder="1" applyProtection="1">
      <protection locked="0"/>
    </xf>
    <xf numFmtId="0" fontId="2" fillId="0" borderId="38" xfId="1" applyFont="1" applyFill="1" applyBorder="1" applyProtection="1"/>
    <xf numFmtId="0" fontId="2" fillId="0" borderId="14" xfId="1" applyFont="1" applyBorder="1" applyProtection="1">
      <protection locked="0"/>
    </xf>
    <xf numFmtId="0" fontId="2" fillId="0" borderId="12" xfId="1" applyFont="1" applyBorder="1" applyProtection="1"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2" fillId="0" borderId="39" xfId="1" applyFont="1" applyBorder="1" applyAlignment="1" applyProtection="1">
      <alignment horizontal="center"/>
      <protection locked="0"/>
    </xf>
    <xf numFmtId="0" fontId="2" fillId="0" borderId="41" xfId="1" applyFont="1" applyBorder="1" applyProtection="1">
      <protection locked="0"/>
    </xf>
    <xf numFmtId="49" fontId="2" fillId="0" borderId="1" xfId="1" applyNumberFormat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2" fillId="0" borderId="3" xfId="1" applyFont="1" applyFill="1" applyBorder="1" applyProtection="1"/>
    <xf numFmtId="0" fontId="1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4" fillId="0" borderId="39" xfId="1" applyFont="1" applyBorder="1" applyAlignment="1" applyProtection="1">
      <alignment horizontal="center"/>
      <protection locked="0"/>
    </xf>
    <xf numFmtId="0" fontId="1" fillId="0" borderId="40" xfId="1" applyBorder="1" applyProtection="1">
      <protection locked="0"/>
    </xf>
    <xf numFmtId="0" fontId="2" fillId="0" borderId="42" xfId="1" applyFont="1" applyBorder="1" applyAlignment="1" applyProtection="1">
      <alignment horizontal="center"/>
      <protection locked="0"/>
    </xf>
    <xf numFmtId="0" fontId="1" fillId="2" borderId="43" xfId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  <protection locked="0"/>
    </xf>
    <xf numFmtId="0" fontId="1" fillId="2" borderId="28" xfId="1" applyFill="1" applyBorder="1" applyAlignment="1" applyProtection="1">
      <alignment horizontal="center"/>
      <protection locked="0"/>
    </xf>
    <xf numFmtId="0" fontId="1" fillId="0" borderId="37" xfId="1" applyBorder="1" applyProtection="1">
      <protection locked="0"/>
    </xf>
    <xf numFmtId="0" fontId="1" fillId="0" borderId="41" xfId="1" applyBorder="1" applyProtection="1">
      <protection locked="0"/>
    </xf>
    <xf numFmtId="0" fontId="2" fillId="0" borderId="44" xfId="1" applyFont="1" applyBorder="1" applyAlignment="1" applyProtection="1">
      <alignment horizontal="center"/>
      <protection locked="0"/>
    </xf>
    <xf numFmtId="0" fontId="1" fillId="2" borderId="27" xfId="1" applyFont="1" applyFill="1" applyBorder="1" applyAlignment="1" applyProtection="1">
      <alignment horizontal="center" vertical="center" wrapText="1"/>
      <protection locked="0"/>
    </xf>
    <xf numFmtId="0" fontId="2" fillId="0" borderId="33" xfId="1" applyFont="1" applyBorder="1" applyAlignment="1" applyProtection="1">
      <alignment horizontal="left" vertical="center" wrapText="1"/>
      <protection locked="0"/>
    </xf>
    <xf numFmtId="0" fontId="1" fillId="0" borderId="31" xfId="1" applyBorder="1" applyAlignment="1" applyProtection="1">
      <alignment horizontal="center" vertical="center" wrapText="1"/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horizontal="left" vertical="center" wrapText="1"/>
      <protection locked="0"/>
    </xf>
    <xf numFmtId="0" fontId="1" fillId="0" borderId="0" xfId="1" applyAlignment="1" applyProtection="1">
      <alignment horizontal="left" vertical="center" wrapText="1"/>
      <protection locked="0"/>
    </xf>
    <xf numFmtId="0" fontId="2" fillId="0" borderId="24" xfId="1" applyFont="1" applyBorder="1" applyProtection="1">
      <protection locked="0"/>
    </xf>
    <xf numFmtId="0" fontId="2" fillId="0" borderId="3" xfId="1" applyFont="1" applyBorder="1" applyProtection="1"/>
    <xf numFmtId="0" fontId="9" fillId="0" borderId="0" xfId="1" applyFont="1" applyProtection="1">
      <protection locked="0"/>
    </xf>
    <xf numFmtId="0" fontId="1" fillId="0" borderId="23" xfId="1" applyBorder="1" applyProtection="1">
      <protection locked="0"/>
    </xf>
    <xf numFmtId="0" fontId="1" fillId="0" borderId="32" xfId="1" applyBorder="1" applyAlignment="1" applyProtection="1">
      <alignment horizontal="center" vertical="center" wrapText="1"/>
      <protection locked="0"/>
    </xf>
    <xf numFmtId="0" fontId="1" fillId="2" borderId="26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164" fontId="4" fillId="0" borderId="18" xfId="0" applyNumberFormat="1" applyFont="1" applyFill="1" applyBorder="1"/>
    <xf numFmtId="164" fontId="4" fillId="0" borderId="46" xfId="0" applyNumberFormat="1" applyFont="1" applyFill="1" applyBorder="1"/>
    <xf numFmtId="2" fontId="2" fillId="0" borderId="36" xfId="1" applyNumberFormat="1" applyFont="1" applyBorder="1" applyProtection="1">
      <protection locked="0"/>
    </xf>
    <xf numFmtId="0" fontId="18" fillId="0" borderId="17" xfId="1" applyFont="1" applyBorder="1" applyProtection="1">
      <protection locked="0"/>
    </xf>
    <xf numFmtId="0" fontId="18" fillId="0" borderId="22" xfId="1" applyFont="1" applyBorder="1" applyProtection="1">
      <protection locked="0"/>
    </xf>
    <xf numFmtId="0" fontId="5" fillId="0" borderId="22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2" fillId="0" borderId="14" xfId="1" applyFont="1" applyBorder="1" applyProtection="1"/>
    <xf numFmtId="165" fontId="4" fillId="0" borderId="46" xfId="0" applyNumberFormat="1" applyFont="1" applyFill="1" applyBorder="1"/>
    <xf numFmtId="0" fontId="1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3" fillId="0" borderId="26" xfId="1" applyFont="1" applyBorder="1" applyAlignment="1" applyProtection="1">
      <alignment horizontal="center" vertical="top" wrapText="1"/>
      <protection locked="0"/>
    </xf>
    <xf numFmtId="0" fontId="2" fillId="0" borderId="13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9" xfId="1" applyFont="1" applyFill="1" applyBorder="1" applyProtection="1">
      <protection locked="0"/>
    </xf>
    <xf numFmtId="0" fontId="2" fillId="0" borderId="32" xfId="1" applyFont="1" applyBorder="1" applyAlignment="1" applyProtection="1">
      <alignment horizontal="center" vertical="top" wrapText="1"/>
      <protection locked="0"/>
    </xf>
    <xf numFmtId="0" fontId="1" fillId="0" borderId="47" xfId="1" applyBorder="1" applyAlignment="1" applyProtection="1">
      <alignment horizontal="center"/>
      <protection locked="0"/>
    </xf>
    <xf numFmtId="0" fontId="1" fillId="3" borderId="47" xfId="1" applyFill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horizontal="center" vertical="center" wrapText="1"/>
      <protection locked="0"/>
    </xf>
    <xf numFmtId="0" fontId="3" fillId="0" borderId="16" xfId="1" applyFont="1" applyBorder="1" applyAlignment="1" applyProtection="1">
      <alignment horizontal="center" vertical="center" wrapText="1"/>
      <protection locked="0"/>
    </xf>
    <xf numFmtId="0" fontId="2" fillId="0" borderId="16" xfId="1" applyFont="1" applyBorder="1" applyAlignment="1" applyProtection="1">
      <alignment horizontal="center" vertical="top" wrapText="1"/>
      <protection locked="0"/>
    </xf>
    <xf numFmtId="166" fontId="2" fillId="0" borderId="35" xfId="1" applyNumberFormat="1" applyFont="1" applyBorder="1" applyProtection="1">
      <protection locked="0"/>
    </xf>
    <xf numFmtId="0" fontId="2" fillId="0" borderId="35" xfId="1" applyFont="1" applyBorder="1" applyProtection="1">
      <protection locked="0"/>
    </xf>
    <xf numFmtId="166" fontId="2" fillId="0" borderId="39" xfId="1" applyNumberFormat="1" applyFont="1" applyBorder="1" applyProtection="1">
      <protection locked="0"/>
    </xf>
    <xf numFmtId="0" fontId="2" fillId="0" borderId="39" xfId="1" applyFont="1" applyBorder="1" applyProtection="1">
      <protection locked="0"/>
    </xf>
    <xf numFmtId="166" fontId="2" fillId="0" borderId="42" xfId="1" applyNumberFormat="1" applyFont="1" applyBorder="1" applyProtection="1">
      <protection locked="0"/>
    </xf>
    <xf numFmtId="0" fontId="2" fillId="0" borderId="42" xfId="1" applyFont="1" applyBorder="1" applyProtection="1">
      <protection locked="0"/>
    </xf>
    <xf numFmtId="0" fontId="11" fillId="0" borderId="1" xfId="1" applyFont="1" applyBorder="1" applyProtection="1">
      <protection locked="0"/>
    </xf>
    <xf numFmtId="2" fontId="3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36" xfId="1" applyNumberFormat="1" applyFont="1" applyBorder="1" applyProtection="1">
      <protection locked="0"/>
    </xf>
    <xf numFmtId="2" fontId="0" fillId="0" borderId="1" xfId="0" applyNumberFormat="1" applyBorder="1"/>
    <xf numFmtId="164" fontId="4" fillId="0" borderId="46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0" xfId="0" applyNumberFormat="1"/>
    <xf numFmtId="0" fontId="1" fillId="0" borderId="1" xfId="0" applyNumberFormat="1" applyFont="1" applyBorder="1"/>
    <xf numFmtId="14" fontId="1" fillId="0" borderId="0" xfId="0" applyNumberFormat="1" applyFont="1"/>
    <xf numFmtId="0" fontId="1" fillId="0" borderId="1" xfId="0" quotePrefix="1" applyFont="1" applyBorder="1"/>
    <xf numFmtId="0" fontId="3" fillId="0" borderId="26" xfId="1" applyFont="1" applyBorder="1" applyAlignment="1" applyProtection="1">
      <alignment horizontal="center" vertical="top" wrapText="1"/>
      <protection locked="0"/>
    </xf>
    <xf numFmtId="0" fontId="0" fillId="4" borderId="0" xfId="0" applyFill="1"/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3" fillId="0" borderId="25" xfId="1" applyFont="1" applyBorder="1" applyAlignment="1" applyProtection="1">
      <alignment horizontal="center" vertical="top" wrapText="1"/>
      <protection locked="0"/>
    </xf>
    <xf numFmtId="0" fontId="3" fillId="0" borderId="26" xfId="1" applyFont="1" applyBorder="1" applyAlignment="1" applyProtection="1">
      <alignment horizontal="center" vertical="top" wrapText="1"/>
      <protection locked="0"/>
    </xf>
    <xf numFmtId="0" fontId="3" fillId="0" borderId="27" xfId="1" applyFont="1" applyBorder="1" applyAlignment="1" applyProtection="1">
      <alignment horizontal="center" vertical="top" wrapText="1"/>
      <protection locked="0"/>
    </xf>
    <xf numFmtId="0" fontId="2" fillId="0" borderId="45" xfId="1" applyFont="1" applyBorder="1" applyAlignment="1" applyProtection="1">
      <alignment horizontal="center" vertical="center" wrapText="1"/>
      <protection locked="0"/>
    </xf>
    <xf numFmtId="0" fontId="2" fillId="0" borderId="30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textRotation="90" wrapText="1"/>
      <protection locked="0"/>
    </xf>
    <xf numFmtId="0" fontId="2" fillId="0" borderId="6" xfId="1" applyFont="1" applyBorder="1" applyAlignment="1" applyProtection="1">
      <alignment horizontal="center" vertical="center" textRotation="90" wrapText="1"/>
      <protection locked="0"/>
    </xf>
    <xf numFmtId="0" fontId="2" fillId="0" borderId="7" xfId="1" applyFont="1" applyBorder="1" applyAlignment="1" applyProtection="1">
      <alignment horizontal="center" vertical="center" textRotation="90" wrapText="1"/>
      <protection locked="0"/>
    </xf>
    <xf numFmtId="0" fontId="2" fillId="0" borderId="22" xfId="1" applyFont="1" applyBorder="1" applyAlignment="1" applyProtection="1">
      <alignment horizontal="center" vertical="center"/>
      <protection locked="0"/>
    </xf>
    <xf numFmtId="0" fontId="2" fillId="0" borderId="23" xfId="1" applyFont="1" applyBorder="1" applyAlignment="1" applyProtection="1">
      <alignment horizontal="center" vertical="center"/>
      <protection locked="0"/>
    </xf>
    <xf numFmtId="0" fontId="2" fillId="0" borderId="4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167" fontId="0" fillId="0" borderId="1" xfId="0" applyNumberFormat="1" applyBorder="1" applyAlignment="1">
      <alignment horizontal="center"/>
    </xf>
    <xf numFmtId="0" fontId="1" fillId="0" borderId="48" xfId="0" applyFont="1" applyBorder="1" applyAlignment="1">
      <alignment horizontal="right" vertical="center"/>
    </xf>
    <xf numFmtId="14" fontId="0" fillId="0" borderId="0" xfId="0" applyNumberFormat="1"/>
    <xf numFmtId="169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2" name="Text Box 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3" name="Text Box 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4" name="Text Box 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5" name="Text Box 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6" name="Text Box 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7" name="Text Box 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8" name="Text Box 1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9" name="Text Box 1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0" name="Text Box 1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1" name="Text Box 1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2" name="Text Box 1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3" name="Text Box 1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4" name="Text Box 1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5" name="Text Box 1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6" name="Text Box 1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7" name="Text Box 1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8" name="Text Box 1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9" name="Text Box 1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0" name="Text Box 12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1" name="Text Box 1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2" name="Text Box 1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3" name="Text Box 1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4" name="Text Box 1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5" name="Text Box 1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6" name="Text Box 1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7" name="Text Box 1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8" name="Text Box 1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9" name="Text Box 1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0" name="Text Box 1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1" name="Text Box 1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2" name="Text Box 1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3" name="Text Box 1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4" name="Text Box 1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5" name="Text Box 1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6" name="Text Box 1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7" name="Text Box 1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8" name="Text Box 14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9" name="Text Box 14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40" name="Text Box 1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1" name="Text Box 15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2" name="Text Box 15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3" name="Text Box 1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4" name="Text Box 1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5" name="Text Box 1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6" name="Text Box 1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7" name="Text Box 1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8" name="Text Box 1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9" name="Text Box 1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0" name="Text Box 1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1" name="Text Box 1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2" name="Text Box 1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3" name="Text Box 16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4" name="Text Box 16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5" name="Text Box 1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6" name="Text Box 16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7" name="Text Box 16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8" name="Text Box 1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9" name="Text Box 1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0" name="Text Box 1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1" name="Text Box 1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2" name="Text Box 1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3" name="Text Box 1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4" name="Text Box 1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5" name="Text Box 1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6" name="Text Box 1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7" name="Text Box 1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8" name="Text Box 1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9" name="Text Box 1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70" name="Text Box 1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1" name="Text Box 18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2" name="Text Box 18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3" name="Text Box 18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4" name="Text Box 1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5" name="Text Box 1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6" name="Text Box 1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8" name="Text Box 1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9" name="Text Box 1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0" name="Text Box 1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1" name="Text Box 1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2" name="Text Box 1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3" name="Text Box 1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4" name="Text Box 1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5" name="Text Box 1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6" name="Text Box 1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7" name="Text Box 1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8" name="Text Box 2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9" name="Text Box 2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0" name="Text Box 2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1" name="Text Box 20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2" name="Text Box 20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3" name="Text Box 2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4" name="Text Box 20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5" name="Text Box 20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6" name="Text Box 2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7" name="Text Box 2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8" name="Text Box 2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9" name="Text Box 2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0" name="Text Box 2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1" name="Text Box 2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2" name="Text Box 2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3" name="Text Box 2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4" name="Text Box 2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5" name="Text Box 2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6" name="Text Box 21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7" name="Text Box 21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8" name="Text Box 22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9" name="Text Box 22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0" name="Text Box 22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1" name="Text Box 22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2" name="Text Box 2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3" name="Text Box 2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88526</xdr:colOff>
      <xdr:row>33</xdr:row>
      <xdr:rowOff>199465</xdr:rowOff>
    </xdr:from>
    <xdr:to>
      <xdr:col>7</xdr:col>
      <xdr:colOff>221876</xdr:colOff>
      <xdr:row>47</xdr:row>
      <xdr:rowOff>22412</xdr:rowOff>
    </xdr:to>
    <xdr:sp macro="" textlink="">
      <xdr:nvSpPr>
        <xdr:cNvPr id="214" name="Text Box 246"/>
        <xdr:cNvSpPr txBox="1">
          <a:spLocks noChangeArrowheads="1"/>
        </xdr:cNvSpPr>
      </xdr:nvSpPr>
      <xdr:spPr bwMode="auto">
        <a:xfrm>
          <a:off x="88526" y="7676590"/>
          <a:ext cx="2305050" cy="21660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7</xdr:col>
      <xdr:colOff>180975</xdr:colOff>
      <xdr:row>33</xdr:row>
      <xdr:rowOff>123825</xdr:rowOff>
    </xdr:to>
    <xdr:pic>
      <xdr:nvPicPr>
        <xdr:cNvPr id="21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38650"/>
          <a:ext cx="22860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3329" name="Object 1" hidden="1">
              <a:extLst>
                <a:ext uri="{63B3BB69-23CF-44E3-9099-C40C66FF867C}">
                  <a14:compatExt spid="_x0000_s48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3330" name="Object 2" hidden="1">
              <a:extLst>
                <a:ext uri="{63B3BB69-23CF-44E3-9099-C40C66FF867C}">
                  <a14:compatExt spid="_x0000_s48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2" name="Text Box 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3" name="Text Box 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4" name="Text Box 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5" name="Text Box 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6" name="Text Box 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7" name="Text Box 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8" name="Text Box 1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9" name="Text Box 1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0" name="Text Box 1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1" name="Text Box 1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2" name="Text Box 1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3" name="Text Box 1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4" name="Text Box 1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5" name="Text Box 1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6" name="Text Box 1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7" name="Text Box 1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8" name="Text Box 1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9" name="Text Box 1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0" name="Text Box 12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1" name="Text Box 1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2" name="Text Box 1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3" name="Text Box 1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4" name="Text Box 1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5" name="Text Box 1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6" name="Text Box 1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7" name="Text Box 1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8" name="Text Box 1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9" name="Text Box 1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0" name="Text Box 1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1" name="Text Box 1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2" name="Text Box 1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3" name="Text Box 1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4" name="Text Box 1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5" name="Text Box 1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6" name="Text Box 1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7" name="Text Box 1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8" name="Text Box 14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9" name="Text Box 14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40" name="Text Box 1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1" name="Text Box 15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2" name="Text Box 15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3" name="Text Box 1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4" name="Text Box 1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5" name="Text Box 1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6" name="Text Box 1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7" name="Text Box 1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8" name="Text Box 1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9" name="Text Box 1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0" name="Text Box 1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1" name="Text Box 1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2" name="Text Box 1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3" name="Text Box 16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4" name="Text Box 16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5" name="Text Box 1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6" name="Text Box 16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7" name="Text Box 16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8" name="Text Box 1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9" name="Text Box 1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0" name="Text Box 1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1" name="Text Box 1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2" name="Text Box 1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3" name="Text Box 1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4" name="Text Box 1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5" name="Text Box 1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6" name="Text Box 1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7" name="Text Box 1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8" name="Text Box 1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9" name="Text Box 1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70" name="Text Box 1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1" name="Text Box 18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2" name="Text Box 18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3" name="Text Box 18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4" name="Text Box 1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5" name="Text Box 1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6" name="Text Box 1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8" name="Text Box 1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9" name="Text Box 1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0" name="Text Box 1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1" name="Text Box 1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2" name="Text Box 1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3" name="Text Box 1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4" name="Text Box 1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5" name="Text Box 1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6" name="Text Box 1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7" name="Text Box 1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8" name="Text Box 2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9" name="Text Box 2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0" name="Text Box 2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1" name="Text Box 20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2" name="Text Box 20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3" name="Text Box 2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4" name="Text Box 20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5" name="Text Box 20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6" name="Text Box 2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7" name="Text Box 2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8" name="Text Box 2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9" name="Text Box 2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0" name="Text Box 2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1" name="Text Box 2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2" name="Text Box 2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3" name="Text Box 2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4" name="Text Box 2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5" name="Text Box 2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6" name="Text Box 21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7" name="Text Box 21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8" name="Text Box 22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9" name="Text Box 22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0" name="Text Box 22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1" name="Text Box 22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2" name="Text Box 2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3" name="Text Box 2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88526</xdr:colOff>
      <xdr:row>33</xdr:row>
      <xdr:rowOff>199465</xdr:rowOff>
    </xdr:from>
    <xdr:to>
      <xdr:col>7</xdr:col>
      <xdr:colOff>221876</xdr:colOff>
      <xdr:row>47</xdr:row>
      <xdr:rowOff>22412</xdr:rowOff>
    </xdr:to>
    <xdr:sp macro="" textlink="">
      <xdr:nvSpPr>
        <xdr:cNvPr id="214" name="Text Box 246"/>
        <xdr:cNvSpPr txBox="1">
          <a:spLocks noChangeArrowheads="1"/>
        </xdr:cNvSpPr>
      </xdr:nvSpPr>
      <xdr:spPr bwMode="auto">
        <a:xfrm>
          <a:off x="88526" y="7676590"/>
          <a:ext cx="2305050" cy="21660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7</xdr:col>
      <xdr:colOff>180975</xdr:colOff>
      <xdr:row>33</xdr:row>
      <xdr:rowOff>123825</xdr:rowOff>
    </xdr:to>
    <xdr:pic>
      <xdr:nvPicPr>
        <xdr:cNvPr id="21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38650"/>
          <a:ext cx="22860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4353" name="Object 1" hidden="1">
              <a:extLst>
                <a:ext uri="{63B3BB69-23CF-44E3-9099-C40C66FF867C}">
                  <a14:compatExt spid="_x0000_s48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4354" name="Object 2" hidden="1">
              <a:extLst>
                <a:ext uri="{63B3BB69-23CF-44E3-9099-C40C66FF867C}">
                  <a14:compatExt spid="_x0000_s48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2" name="Text Box 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3" name="Text Box 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4" name="Text Box 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5" name="Text Box 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6" name="Text Box 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7" name="Text Box 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8" name="Text Box 1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9" name="Text Box 1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0" name="Text Box 1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1" name="Text Box 1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2" name="Text Box 1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3" name="Text Box 1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4" name="Text Box 1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5" name="Text Box 1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6" name="Text Box 1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7" name="Text Box 1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8" name="Text Box 1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9" name="Text Box 1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0" name="Text Box 12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1" name="Text Box 1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2" name="Text Box 1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3" name="Text Box 1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4" name="Text Box 1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5" name="Text Box 1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6" name="Text Box 1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7" name="Text Box 1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8" name="Text Box 1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9" name="Text Box 1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0" name="Text Box 1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1" name="Text Box 1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2" name="Text Box 1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3" name="Text Box 1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4" name="Text Box 1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5" name="Text Box 1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6" name="Text Box 1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7" name="Text Box 1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8" name="Text Box 14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9" name="Text Box 14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40" name="Text Box 1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1" name="Text Box 15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2" name="Text Box 15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3" name="Text Box 1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4" name="Text Box 1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5" name="Text Box 1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6" name="Text Box 1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7" name="Text Box 1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8" name="Text Box 1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9" name="Text Box 1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0" name="Text Box 1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1" name="Text Box 1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2" name="Text Box 1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3" name="Text Box 16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4" name="Text Box 16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5" name="Text Box 1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6" name="Text Box 16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7" name="Text Box 16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8" name="Text Box 1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9" name="Text Box 1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0" name="Text Box 1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1" name="Text Box 1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2" name="Text Box 1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3" name="Text Box 1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4" name="Text Box 1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5" name="Text Box 1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6" name="Text Box 1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7" name="Text Box 1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8" name="Text Box 1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9" name="Text Box 1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70" name="Text Box 1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1" name="Text Box 18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2" name="Text Box 18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3" name="Text Box 18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4" name="Text Box 1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5" name="Text Box 1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6" name="Text Box 1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8" name="Text Box 1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9" name="Text Box 1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0" name="Text Box 1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1" name="Text Box 1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2" name="Text Box 1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3" name="Text Box 1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4" name="Text Box 1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5" name="Text Box 1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6" name="Text Box 1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7" name="Text Box 1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8" name="Text Box 2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9" name="Text Box 2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0" name="Text Box 2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1" name="Text Box 20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2" name="Text Box 20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3" name="Text Box 2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4" name="Text Box 20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5" name="Text Box 20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6" name="Text Box 2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7" name="Text Box 2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8" name="Text Box 2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9" name="Text Box 2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0" name="Text Box 2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1" name="Text Box 2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2" name="Text Box 2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3" name="Text Box 2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4" name="Text Box 2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5" name="Text Box 2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6" name="Text Box 21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7" name="Text Box 21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8" name="Text Box 22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9" name="Text Box 22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0" name="Text Box 22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1" name="Text Box 22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2" name="Text Box 2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3" name="Text Box 2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88526</xdr:colOff>
      <xdr:row>33</xdr:row>
      <xdr:rowOff>199465</xdr:rowOff>
    </xdr:from>
    <xdr:to>
      <xdr:col>7</xdr:col>
      <xdr:colOff>221876</xdr:colOff>
      <xdr:row>47</xdr:row>
      <xdr:rowOff>22412</xdr:rowOff>
    </xdr:to>
    <xdr:sp macro="" textlink="">
      <xdr:nvSpPr>
        <xdr:cNvPr id="214" name="Text Box 246"/>
        <xdr:cNvSpPr txBox="1">
          <a:spLocks noChangeArrowheads="1"/>
        </xdr:cNvSpPr>
      </xdr:nvSpPr>
      <xdr:spPr bwMode="auto">
        <a:xfrm>
          <a:off x="88526" y="7676590"/>
          <a:ext cx="2305050" cy="21660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7</xdr:col>
      <xdr:colOff>180975</xdr:colOff>
      <xdr:row>33</xdr:row>
      <xdr:rowOff>123825</xdr:rowOff>
    </xdr:to>
    <xdr:pic>
      <xdr:nvPicPr>
        <xdr:cNvPr id="21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38650"/>
          <a:ext cx="22860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5377" name="Object 1" hidden="1">
              <a:extLst>
                <a:ext uri="{63B3BB69-23CF-44E3-9099-C40C66FF867C}">
                  <a14:compatExt spid="_x0000_s48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5378" name="Object 2" hidden="1">
              <a:extLst>
                <a:ext uri="{63B3BB69-23CF-44E3-9099-C40C66FF867C}">
                  <a14:compatExt spid="_x0000_s48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2" name="Text Box 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3" name="Text Box 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4" name="Text Box 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5" name="Text Box 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6" name="Text Box 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7" name="Text Box 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8" name="Text Box 1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9" name="Text Box 1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0" name="Text Box 1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1" name="Text Box 1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2" name="Text Box 1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3" name="Text Box 1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4" name="Text Box 1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5" name="Text Box 12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6" name="Text Box 12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7" name="Text Box 12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8" name="Text Box 1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9" name="Text Box 1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0" name="Text Box 12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1" name="Text Box 1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2" name="Text Box 1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3" name="Text Box 1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4" name="Text Box 1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5" name="Text Box 1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6" name="Text Box 1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7" name="Text Box 1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8" name="Text Box 13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9" name="Text Box 13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0" name="Text Box 136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1" name="Text Box 1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2" name="Text Box 1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3" name="Text Box 1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4" name="Text Box 1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5" name="Text Box 1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6" name="Text Box 1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7" name="Text Box 1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8" name="Text Box 14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9" name="Text Box 14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40" name="Text Box 14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1" name="Text Box 15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2" name="Text Box 15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3" name="Text Box 1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4" name="Text Box 1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5" name="Text Box 1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6" name="Text Box 1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7" name="Text Box 1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8" name="Text Box 1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9" name="Text Box 1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0" name="Text Box 1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1" name="Text Box 1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2" name="Text Box 1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3" name="Text Box 16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4" name="Text Box 16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5" name="Text Box 16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6" name="Text Box 16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7" name="Text Box 16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8" name="Text Box 1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9" name="Text Box 1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0" name="Text Box 1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1" name="Text Box 1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2" name="Text Box 1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3" name="Text Box 1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4" name="Text Box 1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5" name="Text Box 1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6" name="Text Box 1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7" name="Text Box 1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8" name="Text Box 177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9" name="Text Box 17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70" name="Text Box 17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1" name="Text Box 18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2" name="Text Box 18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3" name="Text Box 18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4" name="Text Box 1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5" name="Text Box 1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6" name="Text Box 1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8" name="Text Box 1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9" name="Text Box 1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0" name="Text Box 1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1" name="Text Box 19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2" name="Text Box 191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3" name="Text Box 192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4" name="Text Box 1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5" name="Text Box 1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6" name="Text Box 1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7" name="Text Box 1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8" name="Text Box 2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9" name="Text Box 2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0" name="Text Box 2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1" name="Text Box 203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2" name="Text Box 204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3" name="Text Box 205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4" name="Text Box 20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5" name="Text Box 20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6" name="Text Box 2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7" name="Text Box 2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8" name="Text Box 2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9" name="Text Box 2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0" name="Text Box 2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1" name="Text Box 2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2" name="Text Box 2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3" name="Text Box 2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4" name="Text Box 2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5" name="Text Box 2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6" name="Text Box 218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7" name="Text Box 219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8" name="Text Box 220"/>
        <xdr:cNvSpPr txBox="1">
          <a:spLocks noChangeArrowheads="1"/>
        </xdr:cNvSpPr>
      </xdr:nvSpPr>
      <xdr:spPr bwMode="auto">
        <a:xfrm>
          <a:off x="371475" y="0"/>
          <a:ext cx="3600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9" name="Text Box 22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0" name="Text Box 22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1" name="Text Box 22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2" name="Text Box 2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3" name="Text Box 2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88526</xdr:colOff>
      <xdr:row>33</xdr:row>
      <xdr:rowOff>199465</xdr:rowOff>
    </xdr:from>
    <xdr:to>
      <xdr:col>7</xdr:col>
      <xdr:colOff>221876</xdr:colOff>
      <xdr:row>47</xdr:row>
      <xdr:rowOff>22412</xdr:rowOff>
    </xdr:to>
    <xdr:sp macro="" textlink="">
      <xdr:nvSpPr>
        <xdr:cNvPr id="214" name="Text Box 246"/>
        <xdr:cNvSpPr txBox="1">
          <a:spLocks noChangeArrowheads="1"/>
        </xdr:cNvSpPr>
      </xdr:nvSpPr>
      <xdr:spPr bwMode="auto">
        <a:xfrm>
          <a:off x="88526" y="7676590"/>
          <a:ext cx="2305050" cy="21660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7</xdr:col>
      <xdr:colOff>180975</xdr:colOff>
      <xdr:row>33</xdr:row>
      <xdr:rowOff>123825</xdr:rowOff>
    </xdr:to>
    <xdr:pic>
      <xdr:nvPicPr>
        <xdr:cNvPr id="21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38650"/>
          <a:ext cx="22860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6401" name="Object 1" hidden="1">
              <a:extLst>
                <a:ext uri="{63B3BB69-23CF-44E3-9099-C40C66FF867C}">
                  <a14:compatExt spid="_x0000_s48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6402" name="Object 2" hidden="1">
              <a:extLst>
                <a:ext uri="{63B3BB69-23CF-44E3-9099-C40C66FF867C}">
                  <a14:compatExt spid="_x0000_s48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8" name="Text Box 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69" name="Text Box 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0" name="Text Box 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1" name="Text Box 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2" name="Text Box 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3" name="Text Box 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4" name="Text Box 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5" name="Text Box 77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6" name="Text Box 78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77" name="Text Box 79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8" name="Text Box 1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09" name="Text Box 1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0" name="Text Box 1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1" name="Text Box 1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2" name="Text Box 11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3" name="Text Box 11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4" name="Text Box 12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5" name="Text Box 121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6" name="Text Box 122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17" name="Text Box 123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8" name="Text Box 1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19" name="Text Box 1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0" name="Text Box 12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1" name="Text Box 12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2" name="Text Box 12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3" name="Text Box 12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4" name="Text Box 13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5" name="Text Box 13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6" name="Text Box 13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27" name="Text Box 13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8" name="Text Box 134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29" name="Text Box 135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0" name="Text Box 136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1" name="Text Box 14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2" name="Text Box 14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3" name="Text Box 14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4" name="Text Box 14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5" name="Text Box 14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6" name="Text Box 14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37" name="Text Box 14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8" name="Text Box 147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39" name="Text Box 148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40" name="Text Box 149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1" name="Text Box 15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2" name="Text Box 15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3" name="Text Box 15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4" name="Text Box 15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5" name="Text Box 15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6" name="Text Box 15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7" name="Text Box 15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8" name="Text Box 15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49" name="Text Box 15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0" name="Text Box 15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1" name="Text Box 16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2" name="Text Box 16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3" name="Text Box 162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4" name="Text Box 163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55" name="Text Box 164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6" name="Text Box 16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7" name="Text Box 16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8" name="Text Box 16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59" name="Text Box 16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0" name="Text Box 16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1" name="Text Box 17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2" name="Text Box 17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3" name="Text Box 17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4" name="Text Box 17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5" name="Text Box 17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6" name="Text Box 17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67" name="Text Box 17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8" name="Text Box 177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69" name="Text Box 178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70" name="Text Box 179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1" name="Text Box 18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2" name="Text Box 18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3" name="Text Box 18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4" name="Text Box 18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5" name="Text Box 18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6" name="Text Box 18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7" name="Text Box 18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8" name="Text Box 18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79" name="Text Box 18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0" name="Text Box 18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1" name="Text Box 190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2" name="Text Box 191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83" name="Text Box 192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4" name="Text Box 19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5" name="Text Box 19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6" name="Text Box 19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7" name="Text Box 19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8" name="Text Box 20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89" name="Text Box 20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0" name="Text Box 20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1" name="Text Box 203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2" name="Text Box 204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193" name="Text Box 205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4" name="Text Box 20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5" name="Text Box 20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6" name="Text Box 208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7" name="Text Box 209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8" name="Text Box 210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199" name="Text Box 21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0" name="Text Box 21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1" name="Text Box 21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2" name="Text Box 21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3" name="Text Box 21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4" name="Text Box 216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5" name="Text Box 217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6" name="Text Box 218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7" name="Text Box 219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10</xdr:col>
      <xdr:colOff>266700</xdr:colOff>
      <xdr:row>0</xdr:row>
      <xdr:rowOff>0</xdr:rowOff>
    </xdr:to>
    <xdr:sp macro="" textlink="">
      <xdr:nvSpPr>
        <xdr:cNvPr id="208" name="Text Box 220"/>
        <xdr:cNvSpPr txBox="1">
          <a:spLocks noChangeArrowheads="1"/>
        </xdr:cNvSpPr>
      </xdr:nvSpPr>
      <xdr:spPr bwMode="auto">
        <a:xfrm>
          <a:off x="371475" y="0"/>
          <a:ext cx="3590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09" name="Text Box 221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0" name="Text Box 222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1" name="Text Box 223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2" name="Text Box 224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7</xdr:col>
      <xdr:colOff>266700</xdr:colOff>
      <xdr:row>0</xdr:row>
      <xdr:rowOff>0</xdr:rowOff>
    </xdr:to>
    <xdr:sp macro="" textlink="">
      <xdr:nvSpPr>
        <xdr:cNvPr id="213" name="Text Box 225"/>
        <xdr:cNvSpPr txBox="1">
          <a:spLocks noChangeArrowheads="1"/>
        </xdr:cNvSpPr>
      </xdr:nvSpPr>
      <xdr:spPr bwMode="auto">
        <a:xfrm>
          <a:off x="171450" y="0"/>
          <a:ext cx="2266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88526</xdr:colOff>
      <xdr:row>33</xdr:row>
      <xdr:rowOff>199465</xdr:rowOff>
    </xdr:from>
    <xdr:to>
      <xdr:col>7</xdr:col>
      <xdr:colOff>221876</xdr:colOff>
      <xdr:row>47</xdr:row>
      <xdr:rowOff>22412</xdr:rowOff>
    </xdr:to>
    <xdr:sp macro="" textlink="">
      <xdr:nvSpPr>
        <xdr:cNvPr id="214" name="Text Box 246"/>
        <xdr:cNvSpPr txBox="1">
          <a:spLocks noChangeArrowheads="1"/>
        </xdr:cNvSpPr>
      </xdr:nvSpPr>
      <xdr:spPr bwMode="auto">
        <a:xfrm>
          <a:off x="88526" y="7686115"/>
          <a:ext cx="2305050" cy="21660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 face des codes TE (Temps de travail effectif ) et TJ (temps de trajet) indiqué le temps effectué en heures et centième d'heure.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les absences indiquer les codes suivants :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Cg Payé  CP - 1/2 jour CPC2  - Formation   FP - JRTT RU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1/2 JRTT  RTJ- our Férié JF- Maladie  ML - Acc Trajet AJ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Congé Pater.  PA - Maternité MT - Acc Tavail  AT - Cg sans solde NE - Soin enfant  SE - Cg naissance CN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Mariage salarié  MS - Déces famille DF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Récup. Sam/Dim    RE - Récup (1/2J) R2 - Jour Supplém.  JS - Abs autorisée AE - Fongecif    FG</a:t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7</xdr:col>
      <xdr:colOff>180975</xdr:colOff>
      <xdr:row>33</xdr:row>
      <xdr:rowOff>123825</xdr:rowOff>
    </xdr:to>
    <xdr:pic>
      <xdr:nvPicPr>
        <xdr:cNvPr id="215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48175"/>
          <a:ext cx="2286000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9473" name="Object 1" hidden="1">
              <a:extLst>
                <a:ext uri="{63B3BB69-23CF-44E3-9099-C40C66FF867C}">
                  <a14:compatExt spid="_x0000_s48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19050</xdr:rowOff>
        </xdr:from>
        <xdr:to>
          <xdr:col>5</xdr:col>
          <xdr:colOff>76200</xdr:colOff>
          <xdr:row>2</xdr:row>
          <xdr:rowOff>0</xdr:rowOff>
        </xdr:to>
        <xdr:sp macro="" textlink="">
          <xdr:nvSpPr>
            <xdr:cNvPr id="489474" name="Object 2" hidden="1">
              <a:extLst>
                <a:ext uri="{63B3BB69-23CF-44E3-9099-C40C66FF867C}">
                  <a14:compatExt spid="_x0000_s48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BH37"/>
  <sheetViews>
    <sheetView topLeftCell="A7" zoomScale="85" zoomScaleNormal="85" workbookViewId="0">
      <selection activeCell="H11" sqref="H11"/>
    </sheetView>
  </sheetViews>
  <sheetFormatPr baseColWidth="10" defaultColWidth="9.28515625" defaultRowHeight="12.75" x14ac:dyDescent="0.2"/>
  <cols>
    <col min="1" max="1" width="3" style="4" customWidth="1"/>
    <col min="2" max="2" width="6" style="5" customWidth="1"/>
    <col min="3" max="8" width="4.7109375" style="5" customWidth="1"/>
    <col min="9" max="9" width="2.7109375" style="5" bestFit="1" customWidth="1"/>
    <col min="10" max="10" width="15.42578125" style="5" customWidth="1"/>
    <col min="11" max="11" width="21.28515625" style="5" customWidth="1"/>
    <col min="12" max="12" width="20.42578125" style="5" customWidth="1"/>
    <col min="13" max="13" width="19" style="5" customWidth="1"/>
    <col min="14" max="14" width="5.5703125" style="7" customWidth="1"/>
    <col min="15" max="15" width="4.7109375" style="5" customWidth="1"/>
    <col min="16" max="17" width="5.5703125" style="5" customWidth="1"/>
    <col min="18" max="18" width="6.7109375" style="5" customWidth="1"/>
    <col min="19" max="19" width="6.7109375" style="5" bestFit="1" customWidth="1"/>
    <col min="20" max="20" width="16.5703125" style="5" customWidth="1"/>
    <col min="21" max="21" width="4.7109375" style="5" customWidth="1"/>
    <col min="22" max="22" width="30.28515625" style="73" customWidth="1"/>
    <col min="23" max="23" width="6" style="73" customWidth="1"/>
    <col min="24" max="24" width="8.28515625" style="12" customWidth="1"/>
    <col min="25" max="26" width="9.28515625" style="12"/>
    <col min="27" max="258" width="9.28515625" style="5"/>
    <col min="259" max="259" width="2" style="5" customWidth="1"/>
    <col min="260" max="260" width="6" style="5" customWidth="1"/>
    <col min="261" max="266" width="4.7109375" style="5" customWidth="1"/>
    <col min="267" max="267" width="15.42578125" style="5" customWidth="1"/>
    <col min="268" max="268" width="21.28515625" style="5" customWidth="1"/>
    <col min="269" max="269" width="20.42578125" style="5" customWidth="1"/>
    <col min="270" max="270" width="19" style="5" customWidth="1"/>
    <col min="271" max="271" width="5.5703125" style="5" customWidth="1"/>
    <col min="272" max="272" width="4.7109375" style="5" customWidth="1"/>
    <col min="273" max="273" width="6.42578125" style="5" customWidth="1"/>
    <col min="274" max="274" width="5.28515625" style="5" customWidth="1"/>
    <col min="275" max="275" width="5.5703125" style="5" customWidth="1"/>
    <col min="276" max="276" width="16.5703125" style="5" customWidth="1"/>
    <col min="277" max="277" width="4.7109375" style="5" customWidth="1"/>
    <col min="278" max="278" width="30.28515625" style="5" customWidth="1"/>
    <col min="279" max="279" width="6" style="5" customWidth="1"/>
    <col min="280" max="280" width="8.28515625" style="5" customWidth="1"/>
    <col min="281" max="514" width="9.28515625" style="5"/>
    <col min="515" max="515" width="2" style="5" customWidth="1"/>
    <col min="516" max="516" width="6" style="5" customWidth="1"/>
    <col min="517" max="522" width="4.7109375" style="5" customWidth="1"/>
    <col min="523" max="523" width="15.42578125" style="5" customWidth="1"/>
    <col min="524" max="524" width="21.28515625" style="5" customWidth="1"/>
    <col min="525" max="525" width="20.42578125" style="5" customWidth="1"/>
    <col min="526" max="526" width="19" style="5" customWidth="1"/>
    <col min="527" max="527" width="5.5703125" style="5" customWidth="1"/>
    <col min="528" max="528" width="4.7109375" style="5" customWidth="1"/>
    <col min="529" max="529" width="6.42578125" style="5" customWidth="1"/>
    <col min="530" max="530" width="5.28515625" style="5" customWidth="1"/>
    <col min="531" max="531" width="5.5703125" style="5" customWidth="1"/>
    <col min="532" max="532" width="16.5703125" style="5" customWidth="1"/>
    <col min="533" max="533" width="4.7109375" style="5" customWidth="1"/>
    <col min="534" max="534" width="30.28515625" style="5" customWidth="1"/>
    <col min="535" max="535" width="6" style="5" customWidth="1"/>
    <col min="536" max="536" width="8.28515625" style="5" customWidth="1"/>
    <col min="537" max="770" width="9.28515625" style="5"/>
    <col min="771" max="771" width="2" style="5" customWidth="1"/>
    <col min="772" max="772" width="6" style="5" customWidth="1"/>
    <col min="773" max="778" width="4.7109375" style="5" customWidth="1"/>
    <col min="779" max="779" width="15.42578125" style="5" customWidth="1"/>
    <col min="780" max="780" width="21.28515625" style="5" customWidth="1"/>
    <col min="781" max="781" width="20.42578125" style="5" customWidth="1"/>
    <col min="782" max="782" width="19" style="5" customWidth="1"/>
    <col min="783" max="783" width="5.5703125" style="5" customWidth="1"/>
    <col min="784" max="784" width="4.7109375" style="5" customWidth="1"/>
    <col min="785" max="785" width="6.42578125" style="5" customWidth="1"/>
    <col min="786" max="786" width="5.28515625" style="5" customWidth="1"/>
    <col min="787" max="787" width="5.5703125" style="5" customWidth="1"/>
    <col min="788" max="788" width="16.5703125" style="5" customWidth="1"/>
    <col min="789" max="789" width="4.7109375" style="5" customWidth="1"/>
    <col min="790" max="790" width="30.28515625" style="5" customWidth="1"/>
    <col min="791" max="791" width="6" style="5" customWidth="1"/>
    <col min="792" max="792" width="8.28515625" style="5" customWidth="1"/>
    <col min="793" max="1026" width="9.28515625" style="5"/>
    <col min="1027" max="1027" width="2" style="5" customWidth="1"/>
    <col min="1028" max="1028" width="6" style="5" customWidth="1"/>
    <col min="1029" max="1034" width="4.7109375" style="5" customWidth="1"/>
    <col min="1035" max="1035" width="15.42578125" style="5" customWidth="1"/>
    <col min="1036" max="1036" width="21.28515625" style="5" customWidth="1"/>
    <col min="1037" max="1037" width="20.42578125" style="5" customWidth="1"/>
    <col min="1038" max="1038" width="19" style="5" customWidth="1"/>
    <col min="1039" max="1039" width="5.5703125" style="5" customWidth="1"/>
    <col min="1040" max="1040" width="4.7109375" style="5" customWidth="1"/>
    <col min="1041" max="1041" width="6.42578125" style="5" customWidth="1"/>
    <col min="1042" max="1042" width="5.28515625" style="5" customWidth="1"/>
    <col min="1043" max="1043" width="5.5703125" style="5" customWidth="1"/>
    <col min="1044" max="1044" width="16.5703125" style="5" customWidth="1"/>
    <col min="1045" max="1045" width="4.7109375" style="5" customWidth="1"/>
    <col min="1046" max="1046" width="30.28515625" style="5" customWidth="1"/>
    <col min="1047" max="1047" width="6" style="5" customWidth="1"/>
    <col min="1048" max="1048" width="8.28515625" style="5" customWidth="1"/>
    <col min="1049" max="1282" width="9.28515625" style="5"/>
    <col min="1283" max="1283" width="2" style="5" customWidth="1"/>
    <col min="1284" max="1284" width="6" style="5" customWidth="1"/>
    <col min="1285" max="1290" width="4.7109375" style="5" customWidth="1"/>
    <col min="1291" max="1291" width="15.42578125" style="5" customWidth="1"/>
    <col min="1292" max="1292" width="21.28515625" style="5" customWidth="1"/>
    <col min="1293" max="1293" width="20.42578125" style="5" customWidth="1"/>
    <col min="1294" max="1294" width="19" style="5" customWidth="1"/>
    <col min="1295" max="1295" width="5.5703125" style="5" customWidth="1"/>
    <col min="1296" max="1296" width="4.7109375" style="5" customWidth="1"/>
    <col min="1297" max="1297" width="6.42578125" style="5" customWidth="1"/>
    <col min="1298" max="1298" width="5.28515625" style="5" customWidth="1"/>
    <col min="1299" max="1299" width="5.5703125" style="5" customWidth="1"/>
    <col min="1300" max="1300" width="16.5703125" style="5" customWidth="1"/>
    <col min="1301" max="1301" width="4.7109375" style="5" customWidth="1"/>
    <col min="1302" max="1302" width="30.28515625" style="5" customWidth="1"/>
    <col min="1303" max="1303" width="6" style="5" customWidth="1"/>
    <col min="1304" max="1304" width="8.28515625" style="5" customWidth="1"/>
    <col min="1305" max="1538" width="9.28515625" style="5"/>
    <col min="1539" max="1539" width="2" style="5" customWidth="1"/>
    <col min="1540" max="1540" width="6" style="5" customWidth="1"/>
    <col min="1541" max="1546" width="4.7109375" style="5" customWidth="1"/>
    <col min="1547" max="1547" width="15.42578125" style="5" customWidth="1"/>
    <col min="1548" max="1548" width="21.28515625" style="5" customWidth="1"/>
    <col min="1549" max="1549" width="20.42578125" style="5" customWidth="1"/>
    <col min="1550" max="1550" width="19" style="5" customWidth="1"/>
    <col min="1551" max="1551" width="5.5703125" style="5" customWidth="1"/>
    <col min="1552" max="1552" width="4.7109375" style="5" customWidth="1"/>
    <col min="1553" max="1553" width="6.42578125" style="5" customWidth="1"/>
    <col min="1554" max="1554" width="5.28515625" style="5" customWidth="1"/>
    <col min="1555" max="1555" width="5.5703125" style="5" customWidth="1"/>
    <col min="1556" max="1556" width="16.5703125" style="5" customWidth="1"/>
    <col min="1557" max="1557" width="4.7109375" style="5" customWidth="1"/>
    <col min="1558" max="1558" width="30.28515625" style="5" customWidth="1"/>
    <col min="1559" max="1559" width="6" style="5" customWidth="1"/>
    <col min="1560" max="1560" width="8.28515625" style="5" customWidth="1"/>
    <col min="1561" max="1794" width="9.28515625" style="5"/>
    <col min="1795" max="1795" width="2" style="5" customWidth="1"/>
    <col min="1796" max="1796" width="6" style="5" customWidth="1"/>
    <col min="1797" max="1802" width="4.7109375" style="5" customWidth="1"/>
    <col min="1803" max="1803" width="15.42578125" style="5" customWidth="1"/>
    <col min="1804" max="1804" width="21.28515625" style="5" customWidth="1"/>
    <col min="1805" max="1805" width="20.42578125" style="5" customWidth="1"/>
    <col min="1806" max="1806" width="19" style="5" customWidth="1"/>
    <col min="1807" max="1807" width="5.5703125" style="5" customWidth="1"/>
    <col min="1808" max="1808" width="4.7109375" style="5" customWidth="1"/>
    <col min="1809" max="1809" width="6.42578125" style="5" customWidth="1"/>
    <col min="1810" max="1810" width="5.28515625" style="5" customWidth="1"/>
    <col min="1811" max="1811" width="5.5703125" style="5" customWidth="1"/>
    <col min="1812" max="1812" width="16.5703125" style="5" customWidth="1"/>
    <col min="1813" max="1813" width="4.7109375" style="5" customWidth="1"/>
    <col min="1814" max="1814" width="30.28515625" style="5" customWidth="1"/>
    <col min="1815" max="1815" width="6" style="5" customWidth="1"/>
    <col min="1816" max="1816" width="8.28515625" style="5" customWidth="1"/>
    <col min="1817" max="2050" width="9.28515625" style="5"/>
    <col min="2051" max="2051" width="2" style="5" customWidth="1"/>
    <col min="2052" max="2052" width="6" style="5" customWidth="1"/>
    <col min="2053" max="2058" width="4.7109375" style="5" customWidth="1"/>
    <col min="2059" max="2059" width="15.42578125" style="5" customWidth="1"/>
    <col min="2060" max="2060" width="21.28515625" style="5" customWidth="1"/>
    <col min="2061" max="2061" width="20.42578125" style="5" customWidth="1"/>
    <col min="2062" max="2062" width="19" style="5" customWidth="1"/>
    <col min="2063" max="2063" width="5.5703125" style="5" customWidth="1"/>
    <col min="2064" max="2064" width="4.7109375" style="5" customWidth="1"/>
    <col min="2065" max="2065" width="6.42578125" style="5" customWidth="1"/>
    <col min="2066" max="2066" width="5.28515625" style="5" customWidth="1"/>
    <col min="2067" max="2067" width="5.5703125" style="5" customWidth="1"/>
    <col min="2068" max="2068" width="16.5703125" style="5" customWidth="1"/>
    <col min="2069" max="2069" width="4.7109375" style="5" customWidth="1"/>
    <col min="2070" max="2070" width="30.28515625" style="5" customWidth="1"/>
    <col min="2071" max="2071" width="6" style="5" customWidth="1"/>
    <col min="2072" max="2072" width="8.28515625" style="5" customWidth="1"/>
    <col min="2073" max="2306" width="9.28515625" style="5"/>
    <col min="2307" max="2307" width="2" style="5" customWidth="1"/>
    <col min="2308" max="2308" width="6" style="5" customWidth="1"/>
    <col min="2309" max="2314" width="4.7109375" style="5" customWidth="1"/>
    <col min="2315" max="2315" width="15.42578125" style="5" customWidth="1"/>
    <col min="2316" max="2316" width="21.28515625" style="5" customWidth="1"/>
    <col min="2317" max="2317" width="20.42578125" style="5" customWidth="1"/>
    <col min="2318" max="2318" width="19" style="5" customWidth="1"/>
    <col min="2319" max="2319" width="5.5703125" style="5" customWidth="1"/>
    <col min="2320" max="2320" width="4.7109375" style="5" customWidth="1"/>
    <col min="2321" max="2321" width="6.42578125" style="5" customWidth="1"/>
    <col min="2322" max="2322" width="5.28515625" style="5" customWidth="1"/>
    <col min="2323" max="2323" width="5.5703125" style="5" customWidth="1"/>
    <col min="2324" max="2324" width="16.5703125" style="5" customWidth="1"/>
    <col min="2325" max="2325" width="4.7109375" style="5" customWidth="1"/>
    <col min="2326" max="2326" width="30.28515625" style="5" customWidth="1"/>
    <col min="2327" max="2327" width="6" style="5" customWidth="1"/>
    <col min="2328" max="2328" width="8.28515625" style="5" customWidth="1"/>
    <col min="2329" max="2562" width="9.28515625" style="5"/>
    <col min="2563" max="2563" width="2" style="5" customWidth="1"/>
    <col min="2564" max="2564" width="6" style="5" customWidth="1"/>
    <col min="2565" max="2570" width="4.7109375" style="5" customWidth="1"/>
    <col min="2571" max="2571" width="15.42578125" style="5" customWidth="1"/>
    <col min="2572" max="2572" width="21.28515625" style="5" customWidth="1"/>
    <col min="2573" max="2573" width="20.42578125" style="5" customWidth="1"/>
    <col min="2574" max="2574" width="19" style="5" customWidth="1"/>
    <col min="2575" max="2575" width="5.5703125" style="5" customWidth="1"/>
    <col min="2576" max="2576" width="4.7109375" style="5" customWidth="1"/>
    <col min="2577" max="2577" width="6.42578125" style="5" customWidth="1"/>
    <col min="2578" max="2578" width="5.28515625" style="5" customWidth="1"/>
    <col min="2579" max="2579" width="5.5703125" style="5" customWidth="1"/>
    <col min="2580" max="2580" width="16.5703125" style="5" customWidth="1"/>
    <col min="2581" max="2581" width="4.7109375" style="5" customWidth="1"/>
    <col min="2582" max="2582" width="30.28515625" style="5" customWidth="1"/>
    <col min="2583" max="2583" width="6" style="5" customWidth="1"/>
    <col min="2584" max="2584" width="8.28515625" style="5" customWidth="1"/>
    <col min="2585" max="2818" width="9.28515625" style="5"/>
    <col min="2819" max="2819" width="2" style="5" customWidth="1"/>
    <col min="2820" max="2820" width="6" style="5" customWidth="1"/>
    <col min="2821" max="2826" width="4.7109375" style="5" customWidth="1"/>
    <col min="2827" max="2827" width="15.42578125" style="5" customWidth="1"/>
    <col min="2828" max="2828" width="21.28515625" style="5" customWidth="1"/>
    <col min="2829" max="2829" width="20.42578125" style="5" customWidth="1"/>
    <col min="2830" max="2830" width="19" style="5" customWidth="1"/>
    <col min="2831" max="2831" width="5.5703125" style="5" customWidth="1"/>
    <col min="2832" max="2832" width="4.7109375" style="5" customWidth="1"/>
    <col min="2833" max="2833" width="6.42578125" style="5" customWidth="1"/>
    <col min="2834" max="2834" width="5.28515625" style="5" customWidth="1"/>
    <col min="2835" max="2835" width="5.5703125" style="5" customWidth="1"/>
    <col min="2836" max="2836" width="16.5703125" style="5" customWidth="1"/>
    <col min="2837" max="2837" width="4.7109375" style="5" customWidth="1"/>
    <col min="2838" max="2838" width="30.28515625" style="5" customWidth="1"/>
    <col min="2839" max="2839" width="6" style="5" customWidth="1"/>
    <col min="2840" max="2840" width="8.28515625" style="5" customWidth="1"/>
    <col min="2841" max="3074" width="9.28515625" style="5"/>
    <col min="3075" max="3075" width="2" style="5" customWidth="1"/>
    <col min="3076" max="3076" width="6" style="5" customWidth="1"/>
    <col min="3077" max="3082" width="4.7109375" style="5" customWidth="1"/>
    <col min="3083" max="3083" width="15.42578125" style="5" customWidth="1"/>
    <col min="3084" max="3084" width="21.28515625" style="5" customWidth="1"/>
    <col min="3085" max="3085" width="20.42578125" style="5" customWidth="1"/>
    <col min="3086" max="3086" width="19" style="5" customWidth="1"/>
    <col min="3087" max="3087" width="5.5703125" style="5" customWidth="1"/>
    <col min="3088" max="3088" width="4.7109375" style="5" customWidth="1"/>
    <col min="3089" max="3089" width="6.42578125" style="5" customWidth="1"/>
    <col min="3090" max="3090" width="5.28515625" style="5" customWidth="1"/>
    <col min="3091" max="3091" width="5.5703125" style="5" customWidth="1"/>
    <col min="3092" max="3092" width="16.5703125" style="5" customWidth="1"/>
    <col min="3093" max="3093" width="4.7109375" style="5" customWidth="1"/>
    <col min="3094" max="3094" width="30.28515625" style="5" customWidth="1"/>
    <col min="3095" max="3095" width="6" style="5" customWidth="1"/>
    <col min="3096" max="3096" width="8.28515625" style="5" customWidth="1"/>
    <col min="3097" max="3330" width="9.28515625" style="5"/>
    <col min="3331" max="3331" width="2" style="5" customWidth="1"/>
    <col min="3332" max="3332" width="6" style="5" customWidth="1"/>
    <col min="3333" max="3338" width="4.7109375" style="5" customWidth="1"/>
    <col min="3339" max="3339" width="15.42578125" style="5" customWidth="1"/>
    <col min="3340" max="3340" width="21.28515625" style="5" customWidth="1"/>
    <col min="3341" max="3341" width="20.42578125" style="5" customWidth="1"/>
    <col min="3342" max="3342" width="19" style="5" customWidth="1"/>
    <col min="3343" max="3343" width="5.5703125" style="5" customWidth="1"/>
    <col min="3344" max="3344" width="4.7109375" style="5" customWidth="1"/>
    <col min="3345" max="3345" width="6.42578125" style="5" customWidth="1"/>
    <col min="3346" max="3346" width="5.28515625" style="5" customWidth="1"/>
    <col min="3347" max="3347" width="5.5703125" style="5" customWidth="1"/>
    <col min="3348" max="3348" width="16.5703125" style="5" customWidth="1"/>
    <col min="3349" max="3349" width="4.7109375" style="5" customWidth="1"/>
    <col min="3350" max="3350" width="30.28515625" style="5" customWidth="1"/>
    <col min="3351" max="3351" width="6" style="5" customWidth="1"/>
    <col min="3352" max="3352" width="8.28515625" style="5" customWidth="1"/>
    <col min="3353" max="3586" width="9.28515625" style="5"/>
    <col min="3587" max="3587" width="2" style="5" customWidth="1"/>
    <col min="3588" max="3588" width="6" style="5" customWidth="1"/>
    <col min="3589" max="3594" width="4.7109375" style="5" customWidth="1"/>
    <col min="3595" max="3595" width="15.42578125" style="5" customWidth="1"/>
    <col min="3596" max="3596" width="21.28515625" style="5" customWidth="1"/>
    <col min="3597" max="3597" width="20.42578125" style="5" customWidth="1"/>
    <col min="3598" max="3598" width="19" style="5" customWidth="1"/>
    <col min="3599" max="3599" width="5.5703125" style="5" customWidth="1"/>
    <col min="3600" max="3600" width="4.7109375" style="5" customWidth="1"/>
    <col min="3601" max="3601" width="6.42578125" style="5" customWidth="1"/>
    <col min="3602" max="3602" width="5.28515625" style="5" customWidth="1"/>
    <col min="3603" max="3603" width="5.5703125" style="5" customWidth="1"/>
    <col min="3604" max="3604" width="16.5703125" style="5" customWidth="1"/>
    <col min="3605" max="3605" width="4.7109375" style="5" customWidth="1"/>
    <col min="3606" max="3606" width="30.28515625" style="5" customWidth="1"/>
    <col min="3607" max="3607" width="6" style="5" customWidth="1"/>
    <col min="3608" max="3608" width="8.28515625" style="5" customWidth="1"/>
    <col min="3609" max="3842" width="9.28515625" style="5"/>
    <col min="3843" max="3843" width="2" style="5" customWidth="1"/>
    <col min="3844" max="3844" width="6" style="5" customWidth="1"/>
    <col min="3845" max="3850" width="4.7109375" style="5" customWidth="1"/>
    <col min="3851" max="3851" width="15.42578125" style="5" customWidth="1"/>
    <col min="3852" max="3852" width="21.28515625" style="5" customWidth="1"/>
    <col min="3853" max="3853" width="20.42578125" style="5" customWidth="1"/>
    <col min="3854" max="3854" width="19" style="5" customWidth="1"/>
    <col min="3855" max="3855" width="5.5703125" style="5" customWidth="1"/>
    <col min="3856" max="3856" width="4.7109375" style="5" customWidth="1"/>
    <col min="3857" max="3857" width="6.42578125" style="5" customWidth="1"/>
    <col min="3858" max="3858" width="5.28515625" style="5" customWidth="1"/>
    <col min="3859" max="3859" width="5.5703125" style="5" customWidth="1"/>
    <col min="3860" max="3860" width="16.5703125" style="5" customWidth="1"/>
    <col min="3861" max="3861" width="4.7109375" style="5" customWidth="1"/>
    <col min="3862" max="3862" width="30.28515625" style="5" customWidth="1"/>
    <col min="3863" max="3863" width="6" style="5" customWidth="1"/>
    <col min="3864" max="3864" width="8.28515625" style="5" customWidth="1"/>
    <col min="3865" max="4098" width="9.28515625" style="5"/>
    <col min="4099" max="4099" width="2" style="5" customWidth="1"/>
    <col min="4100" max="4100" width="6" style="5" customWidth="1"/>
    <col min="4101" max="4106" width="4.7109375" style="5" customWidth="1"/>
    <col min="4107" max="4107" width="15.42578125" style="5" customWidth="1"/>
    <col min="4108" max="4108" width="21.28515625" style="5" customWidth="1"/>
    <col min="4109" max="4109" width="20.42578125" style="5" customWidth="1"/>
    <col min="4110" max="4110" width="19" style="5" customWidth="1"/>
    <col min="4111" max="4111" width="5.5703125" style="5" customWidth="1"/>
    <col min="4112" max="4112" width="4.7109375" style="5" customWidth="1"/>
    <col min="4113" max="4113" width="6.42578125" style="5" customWidth="1"/>
    <col min="4114" max="4114" width="5.28515625" style="5" customWidth="1"/>
    <col min="4115" max="4115" width="5.5703125" style="5" customWidth="1"/>
    <col min="4116" max="4116" width="16.5703125" style="5" customWidth="1"/>
    <col min="4117" max="4117" width="4.7109375" style="5" customWidth="1"/>
    <col min="4118" max="4118" width="30.28515625" style="5" customWidth="1"/>
    <col min="4119" max="4119" width="6" style="5" customWidth="1"/>
    <col min="4120" max="4120" width="8.28515625" style="5" customWidth="1"/>
    <col min="4121" max="4354" width="9.28515625" style="5"/>
    <col min="4355" max="4355" width="2" style="5" customWidth="1"/>
    <col min="4356" max="4356" width="6" style="5" customWidth="1"/>
    <col min="4357" max="4362" width="4.7109375" style="5" customWidth="1"/>
    <col min="4363" max="4363" width="15.42578125" style="5" customWidth="1"/>
    <col min="4364" max="4364" width="21.28515625" style="5" customWidth="1"/>
    <col min="4365" max="4365" width="20.42578125" style="5" customWidth="1"/>
    <col min="4366" max="4366" width="19" style="5" customWidth="1"/>
    <col min="4367" max="4367" width="5.5703125" style="5" customWidth="1"/>
    <col min="4368" max="4368" width="4.7109375" style="5" customWidth="1"/>
    <col min="4369" max="4369" width="6.42578125" style="5" customWidth="1"/>
    <col min="4370" max="4370" width="5.28515625" style="5" customWidth="1"/>
    <col min="4371" max="4371" width="5.5703125" style="5" customWidth="1"/>
    <col min="4372" max="4372" width="16.5703125" style="5" customWidth="1"/>
    <col min="4373" max="4373" width="4.7109375" style="5" customWidth="1"/>
    <col min="4374" max="4374" width="30.28515625" style="5" customWidth="1"/>
    <col min="4375" max="4375" width="6" style="5" customWidth="1"/>
    <col min="4376" max="4376" width="8.28515625" style="5" customWidth="1"/>
    <col min="4377" max="4610" width="9.28515625" style="5"/>
    <col min="4611" max="4611" width="2" style="5" customWidth="1"/>
    <col min="4612" max="4612" width="6" style="5" customWidth="1"/>
    <col min="4613" max="4618" width="4.7109375" style="5" customWidth="1"/>
    <col min="4619" max="4619" width="15.42578125" style="5" customWidth="1"/>
    <col min="4620" max="4620" width="21.28515625" style="5" customWidth="1"/>
    <col min="4621" max="4621" width="20.42578125" style="5" customWidth="1"/>
    <col min="4622" max="4622" width="19" style="5" customWidth="1"/>
    <col min="4623" max="4623" width="5.5703125" style="5" customWidth="1"/>
    <col min="4624" max="4624" width="4.7109375" style="5" customWidth="1"/>
    <col min="4625" max="4625" width="6.42578125" style="5" customWidth="1"/>
    <col min="4626" max="4626" width="5.28515625" style="5" customWidth="1"/>
    <col min="4627" max="4627" width="5.5703125" style="5" customWidth="1"/>
    <col min="4628" max="4628" width="16.5703125" style="5" customWidth="1"/>
    <col min="4629" max="4629" width="4.7109375" style="5" customWidth="1"/>
    <col min="4630" max="4630" width="30.28515625" style="5" customWidth="1"/>
    <col min="4631" max="4631" width="6" style="5" customWidth="1"/>
    <col min="4632" max="4632" width="8.28515625" style="5" customWidth="1"/>
    <col min="4633" max="4866" width="9.28515625" style="5"/>
    <col min="4867" max="4867" width="2" style="5" customWidth="1"/>
    <col min="4868" max="4868" width="6" style="5" customWidth="1"/>
    <col min="4869" max="4874" width="4.7109375" style="5" customWidth="1"/>
    <col min="4875" max="4875" width="15.42578125" style="5" customWidth="1"/>
    <col min="4876" max="4876" width="21.28515625" style="5" customWidth="1"/>
    <col min="4877" max="4877" width="20.42578125" style="5" customWidth="1"/>
    <col min="4878" max="4878" width="19" style="5" customWidth="1"/>
    <col min="4879" max="4879" width="5.5703125" style="5" customWidth="1"/>
    <col min="4880" max="4880" width="4.7109375" style="5" customWidth="1"/>
    <col min="4881" max="4881" width="6.42578125" style="5" customWidth="1"/>
    <col min="4882" max="4882" width="5.28515625" style="5" customWidth="1"/>
    <col min="4883" max="4883" width="5.5703125" style="5" customWidth="1"/>
    <col min="4884" max="4884" width="16.5703125" style="5" customWidth="1"/>
    <col min="4885" max="4885" width="4.7109375" style="5" customWidth="1"/>
    <col min="4886" max="4886" width="30.28515625" style="5" customWidth="1"/>
    <col min="4887" max="4887" width="6" style="5" customWidth="1"/>
    <col min="4888" max="4888" width="8.28515625" style="5" customWidth="1"/>
    <col min="4889" max="5122" width="9.28515625" style="5"/>
    <col min="5123" max="5123" width="2" style="5" customWidth="1"/>
    <col min="5124" max="5124" width="6" style="5" customWidth="1"/>
    <col min="5125" max="5130" width="4.7109375" style="5" customWidth="1"/>
    <col min="5131" max="5131" width="15.42578125" style="5" customWidth="1"/>
    <col min="5132" max="5132" width="21.28515625" style="5" customWidth="1"/>
    <col min="5133" max="5133" width="20.42578125" style="5" customWidth="1"/>
    <col min="5134" max="5134" width="19" style="5" customWidth="1"/>
    <col min="5135" max="5135" width="5.5703125" style="5" customWidth="1"/>
    <col min="5136" max="5136" width="4.7109375" style="5" customWidth="1"/>
    <col min="5137" max="5137" width="6.42578125" style="5" customWidth="1"/>
    <col min="5138" max="5138" width="5.28515625" style="5" customWidth="1"/>
    <col min="5139" max="5139" width="5.5703125" style="5" customWidth="1"/>
    <col min="5140" max="5140" width="16.5703125" style="5" customWidth="1"/>
    <col min="5141" max="5141" width="4.7109375" style="5" customWidth="1"/>
    <col min="5142" max="5142" width="30.28515625" style="5" customWidth="1"/>
    <col min="5143" max="5143" width="6" style="5" customWidth="1"/>
    <col min="5144" max="5144" width="8.28515625" style="5" customWidth="1"/>
    <col min="5145" max="5378" width="9.28515625" style="5"/>
    <col min="5379" max="5379" width="2" style="5" customWidth="1"/>
    <col min="5380" max="5380" width="6" style="5" customWidth="1"/>
    <col min="5381" max="5386" width="4.7109375" style="5" customWidth="1"/>
    <col min="5387" max="5387" width="15.42578125" style="5" customWidth="1"/>
    <col min="5388" max="5388" width="21.28515625" style="5" customWidth="1"/>
    <col min="5389" max="5389" width="20.42578125" style="5" customWidth="1"/>
    <col min="5390" max="5390" width="19" style="5" customWidth="1"/>
    <col min="5391" max="5391" width="5.5703125" style="5" customWidth="1"/>
    <col min="5392" max="5392" width="4.7109375" style="5" customWidth="1"/>
    <col min="5393" max="5393" width="6.42578125" style="5" customWidth="1"/>
    <col min="5394" max="5394" width="5.28515625" style="5" customWidth="1"/>
    <col min="5395" max="5395" width="5.5703125" style="5" customWidth="1"/>
    <col min="5396" max="5396" width="16.5703125" style="5" customWidth="1"/>
    <col min="5397" max="5397" width="4.7109375" style="5" customWidth="1"/>
    <col min="5398" max="5398" width="30.28515625" style="5" customWidth="1"/>
    <col min="5399" max="5399" width="6" style="5" customWidth="1"/>
    <col min="5400" max="5400" width="8.28515625" style="5" customWidth="1"/>
    <col min="5401" max="5634" width="9.28515625" style="5"/>
    <col min="5635" max="5635" width="2" style="5" customWidth="1"/>
    <col min="5636" max="5636" width="6" style="5" customWidth="1"/>
    <col min="5637" max="5642" width="4.7109375" style="5" customWidth="1"/>
    <col min="5643" max="5643" width="15.42578125" style="5" customWidth="1"/>
    <col min="5644" max="5644" width="21.28515625" style="5" customWidth="1"/>
    <col min="5645" max="5645" width="20.42578125" style="5" customWidth="1"/>
    <col min="5646" max="5646" width="19" style="5" customWidth="1"/>
    <col min="5647" max="5647" width="5.5703125" style="5" customWidth="1"/>
    <col min="5648" max="5648" width="4.7109375" style="5" customWidth="1"/>
    <col min="5649" max="5649" width="6.42578125" style="5" customWidth="1"/>
    <col min="5650" max="5650" width="5.28515625" style="5" customWidth="1"/>
    <col min="5651" max="5651" width="5.5703125" style="5" customWidth="1"/>
    <col min="5652" max="5652" width="16.5703125" style="5" customWidth="1"/>
    <col min="5653" max="5653" width="4.7109375" style="5" customWidth="1"/>
    <col min="5654" max="5654" width="30.28515625" style="5" customWidth="1"/>
    <col min="5655" max="5655" width="6" style="5" customWidth="1"/>
    <col min="5656" max="5656" width="8.28515625" style="5" customWidth="1"/>
    <col min="5657" max="5890" width="9.28515625" style="5"/>
    <col min="5891" max="5891" width="2" style="5" customWidth="1"/>
    <col min="5892" max="5892" width="6" style="5" customWidth="1"/>
    <col min="5893" max="5898" width="4.7109375" style="5" customWidth="1"/>
    <col min="5899" max="5899" width="15.42578125" style="5" customWidth="1"/>
    <col min="5900" max="5900" width="21.28515625" style="5" customWidth="1"/>
    <col min="5901" max="5901" width="20.42578125" style="5" customWidth="1"/>
    <col min="5902" max="5902" width="19" style="5" customWidth="1"/>
    <col min="5903" max="5903" width="5.5703125" style="5" customWidth="1"/>
    <col min="5904" max="5904" width="4.7109375" style="5" customWidth="1"/>
    <col min="5905" max="5905" width="6.42578125" style="5" customWidth="1"/>
    <col min="5906" max="5906" width="5.28515625" style="5" customWidth="1"/>
    <col min="5907" max="5907" width="5.5703125" style="5" customWidth="1"/>
    <col min="5908" max="5908" width="16.5703125" style="5" customWidth="1"/>
    <col min="5909" max="5909" width="4.7109375" style="5" customWidth="1"/>
    <col min="5910" max="5910" width="30.28515625" style="5" customWidth="1"/>
    <col min="5911" max="5911" width="6" style="5" customWidth="1"/>
    <col min="5912" max="5912" width="8.28515625" style="5" customWidth="1"/>
    <col min="5913" max="6146" width="9.28515625" style="5"/>
    <col min="6147" max="6147" width="2" style="5" customWidth="1"/>
    <col min="6148" max="6148" width="6" style="5" customWidth="1"/>
    <col min="6149" max="6154" width="4.7109375" style="5" customWidth="1"/>
    <col min="6155" max="6155" width="15.42578125" style="5" customWidth="1"/>
    <col min="6156" max="6156" width="21.28515625" style="5" customWidth="1"/>
    <col min="6157" max="6157" width="20.42578125" style="5" customWidth="1"/>
    <col min="6158" max="6158" width="19" style="5" customWidth="1"/>
    <col min="6159" max="6159" width="5.5703125" style="5" customWidth="1"/>
    <col min="6160" max="6160" width="4.7109375" style="5" customWidth="1"/>
    <col min="6161" max="6161" width="6.42578125" style="5" customWidth="1"/>
    <col min="6162" max="6162" width="5.28515625" style="5" customWidth="1"/>
    <col min="6163" max="6163" width="5.5703125" style="5" customWidth="1"/>
    <col min="6164" max="6164" width="16.5703125" style="5" customWidth="1"/>
    <col min="6165" max="6165" width="4.7109375" style="5" customWidth="1"/>
    <col min="6166" max="6166" width="30.28515625" style="5" customWidth="1"/>
    <col min="6167" max="6167" width="6" style="5" customWidth="1"/>
    <col min="6168" max="6168" width="8.28515625" style="5" customWidth="1"/>
    <col min="6169" max="6402" width="9.28515625" style="5"/>
    <col min="6403" max="6403" width="2" style="5" customWidth="1"/>
    <col min="6404" max="6404" width="6" style="5" customWidth="1"/>
    <col min="6405" max="6410" width="4.7109375" style="5" customWidth="1"/>
    <col min="6411" max="6411" width="15.42578125" style="5" customWidth="1"/>
    <col min="6412" max="6412" width="21.28515625" style="5" customWidth="1"/>
    <col min="6413" max="6413" width="20.42578125" style="5" customWidth="1"/>
    <col min="6414" max="6414" width="19" style="5" customWidth="1"/>
    <col min="6415" max="6415" width="5.5703125" style="5" customWidth="1"/>
    <col min="6416" max="6416" width="4.7109375" style="5" customWidth="1"/>
    <col min="6417" max="6417" width="6.42578125" style="5" customWidth="1"/>
    <col min="6418" max="6418" width="5.28515625" style="5" customWidth="1"/>
    <col min="6419" max="6419" width="5.5703125" style="5" customWidth="1"/>
    <col min="6420" max="6420" width="16.5703125" style="5" customWidth="1"/>
    <col min="6421" max="6421" width="4.7109375" style="5" customWidth="1"/>
    <col min="6422" max="6422" width="30.28515625" style="5" customWidth="1"/>
    <col min="6423" max="6423" width="6" style="5" customWidth="1"/>
    <col min="6424" max="6424" width="8.28515625" style="5" customWidth="1"/>
    <col min="6425" max="6658" width="9.28515625" style="5"/>
    <col min="6659" max="6659" width="2" style="5" customWidth="1"/>
    <col min="6660" max="6660" width="6" style="5" customWidth="1"/>
    <col min="6661" max="6666" width="4.7109375" style="5" customWidth="1"/>
    <col min="6667" max="6667" width="15.42578125" style="5" customWidth="1"/>
    <col min="6668" max="6668" width="21.28515625" style="5" customWidth="1"/>
    <col min="6669" max="6669" width="20.42578125" style="5" customWidth="1"/>
    <col min="6670" max="6670" width="19" style="5" customWidth="1"/>
    <col min="6671" max="6671" width="5.5703125" style="5" customWidth="1"/>
    <col min="6672" max="6672" width="4.7109375" style="5" customWidth="1"/>
    <col min="6673" max="6673" width="6.42578125" style="5" customWidth="1"/>
    <col min="6674" max="6674" width="5.28515625" style="5" customWidth="1"/>
    <col min="6675" max="6675" width="5.5703125" style="5" customWidth="1"/>
    <col min="6676" max="6676" width="16.5703125" style="5" customWidth="1"/>
    <col min="6677" max="6677" width="4.7109375" style="5" customWidth="1"/>
    <col min="6678" max="6678" width="30.28515625" style="5" customWidth="1"/>
    <col min="6679" max="6679" width="6" style="5" customWidth="1"/>
    <col min="6680" max="6680" width="8.28515625" style="5" customWidth="1"/>
    <col min="6681" max="6914" width="9.28515625" style="5"/>
    <col min="6915" max="6915" width="2" style="5" customWidth="1"/>
    <col min="6916" max="6916" width="6" style="5" customWidth="1"/>
    <col min="6917" max="6922" width="4.7109375" style="5" customWidth="1"/>
    <col min="6923" max="6923" width="15.42578125" style="5" customWidth="1"/>
    <col min="6924" max="6924" width="21.28515625" style="5" customWidth="1"/>
    <col min="6925" max="6925" width="20.42578125" style="5" customWidth="1"/>
    <col min="6926" max="6926" width="19" style="5" customWidth="1"/>
    <col min="6927" max="6927" width="5.5703125" style="5" customWidth="1"/>
    <col min="6928" max="6928" width="4.7109375" style="5" customWidth="1"/>
    <col min="6929" max="6929" width="6.42578125" style="5" customWidth="1"/>
    <col min="6930" max="6930" width="5.28515625" style="5" customWidth="1"/>
    <col min="6931" max="6931" width="5.5703125" style="5" customWidth="1"/>
    <col min="6932" max="6932" width="16.5703125" style="5" customWidth="1"/>
    <col min="6933" max="6933" width="4.7109375" style="5" customWidth="1"/>
    <col min="6934" max="6934" width="30.28515625" style="5" customWidth="1"/>
    <col min="6935" max="6935" width="6" style="5" customWidth="1"/>
    <col min="6936" max="6936" width="8.28515625" style="5" customWidth="1"/>
    <col min="6937" max="7170" width="9.28515625" style="5"/>
    <col min="7171" max="7171" width="2" style="5" customWidth="1"/>
    <col min="7172" max="7172" width="6" style="5" customWidth="1"/>
    <col min="7173" max="7178" width="4.7109375" style="5" customWidth="1"/>
    <col min="7179" max="7179" width="15.42578125" style="5" customWidth="1"/>
    <col min="7180" max="7180" width="21.28515625" style="5" customWidth="1"/>
    <col min="7181" max="7181" width="20.42578125" style="5" customWidth="1"/>
    <col min="7182" max="7182" width="19" style="5" customWidth="1"/>
    <col min="7183" max="7183" width="5.5703125" style="5" customWidth="1"/>
    <col min="7184" max="7184" width="4.7109375" style="5" customWidth="1"/>
    <col min="7185" max="7185" width="6.42578125" style="5" customWidth="1"/>
    <col min="7186" max="7186" width="5.28515625" style="5" customWidth="1"/>
    <col min="7187" max="7187" width="5.5703125" style="5" customWidth="1"/>
    <col min="7188" max="7188" width="16.5703125" style="5" customWidth="1"/>
    <col min="7189" max="7189" width="4.7109375" style="5" customWidth="1"/>
    <col min="7190" max="7190" width="30.28515625" style="5" customWidth="1"/>
    <col min="7191" max="7191" width="6" style="5" customWidth="1"/>
    <col min="7192" max="7192" width="8.28515625" style="5" customWidth="1"/>
    <col min="7193" max="7426" width="9.28515625" style="5"/>
    <col min="7427" max="7427" width="2" style="5" customWidth="1"/>
    <col min="7428" max="7428" width="6" style="5" customWidth="1"/>
    <col min="7429" max="7434" width="4.7109375" style="5" customWidth="1"/>
    <col min="7435" max="7435" width="15.42578125" style="5" customWidth="1"/>
    <col min="7436" max="7436" width="21.28515625" style="5" customWidth="1"/>
    <col min="7437" max="7437" width="20.42578125" style="5" customWidth="1"/>
    <col min="7438" max="7438" width="19" style="5" customWidth="1"/>
    <col min="7439" max="7439" width="5.5703125" style="5" customWidth="1"/>
    <col min="7440" max="7440" width="4.7109375" style="5" customWidth="1"/>
    <col min="7441" max="7441" width="6.42578125" style="5" customWidth="1"/>
    <col min="7442" max="7442" width="5.28515625" style="5" customWidth="1"/>
    <col min="7443" max="7443" width="5.5703125" style="5" customWidth="1"/>
    <col min="7444" max="7444" width="16.5703125" style="5" customWidth="1"/>
    <col min="7445" max="7445" width="4.7109375" style="5" customWidth="1"/>
    <col min="7446" max="7446" width="30.28515625" style="5" customWidth="1"/>
    <col min="7447" max="7447" width="6" style="5" customWidth="1"/>
    <col min="7448" max="7448" width="8.28515625" style="5" customWidth="1"/>
    <col min="7449" max="7682" width="9.28515625" style="5"/>
    <col min="7683" max="7683" width="2" style="5" customWidth="1"/>
    <col min="7684" max="7684" width="6" style="5" customWidth="1"/>
    <col min="7685" max="7690" width="4.7109375" style="5" customWidth="1"/>
    <col min="7691" max="7691" width="15.42578125" style="5" customWidth="1"/>
    <col min="7692" max="7692" width="21.28515625" style="5" customWidth="1"/>
    <col min="7693" max="7693" width="20.42578125" style="5" customWidth="1"/>
    <col min="7694" max="7694" width="19" style="5" customWidth="1"/>
    <col min="7695" max="7695" width="5.5703125" style="5" customWidth="1"/>
    <col min="7696" max="7696" width="4.7109375" style="5" customWidth="1"/>
    <col min="7697" max="7697" width="6.42578125" style="5" customWidth="1"/>
    <col min="7698" max="7698" width="5.28515625" style="5" customWidth="1"/>
    <col min="7699" max="7699" width="5.5703125" style="5" customWidth="1"/>
    <col min="7700" max="7700" width="16.5703125" style="5" customWidth="1"/>
    <col min="7701" max="7701" width="4.7109375" style="5" customWidth="1"/>
    <col min="7702" max="7702" width="30.28515625" style="5" customWidth="1"/>
    <col min="7703" max="7703" width="6" style="5" customWidth="1"/>
    <col min="7704" max="7704" width="8.28515625" style="5" customWidth="1"/>
    <col min="7705" max="7938" width="9.28515625" style="5"/>
    <col min="7939" max="7939" width="2" style="5" customWidth="1"/>
    <col min="7940" max="7940" width="6" style="5" customWidth="1"/>
    <col min="7941" max="7946" width="4.7109375" style="5" customWidth="1"/>
    <col min="7947" max="7947" width="15.42578125" style="5" customWidth="1"/>
    <col min="7948" max="7948" width="21.28515625" style="5" customWidth="1"/>
    <col min="7949" max="7949" width="20.42578125" style="5" customWidth="1"/>
    <col min="7950" max="7950" width="19" style="5" customWidth="1"/>
    <col min="7951" max="7951" width="5.5703125" style="5" customWidth="1"/>
    <col min="7952" max="7952" width="4.7109375" style="5" customWidth="1"/>
    <col min="7953" max="7953" width="6.42578125" style="5" customWidth="1"/>
    <col min="7954" max="7954" width="5.28515625" style="5" customWidth="1"/>
    <col min="7955" max="7955" width="5.5703125" style="5" customWidth="1"/>
    <col min="7956" max="7956" width="16.5703125" style="5" customWidth="1"/>
    <col min="7957" max="7957" width="4.7109375" style="5" customWidth="1"/>
    <col min="7958" max="7958" width="30.28515625" style="5" customWidth="1"/>
    <col min="7959" max="7959" width="6" style="5" customWidth="1"/>
    <col min="7960" max="7960" width="8.28515625" style="5" customWidth="1"/>
    <col min="7961" max="8194" width="9.28515625" style="5"/>
    <col min="8195" max="8195" width="2" style="5" customWidth="1"/>
    <col min="8196" max="8196" width="6" style="5" customWidth="1"/>
    <col min="8197" max="8202" width="4.7109375" style="5" customWidth="1"/>
    <col min="8203" max="8203" width="15.42578125" style="5" customWidth="1"/>
    <col min="8204" max="8204" width="21.28515625" style="5" customWidth="1"/>
    <col min="8205" max="8205" width="20.42578125" style="5" customWidth="1"/>
    <col min="8206" max="8206" width="19" style="5" customWidth="1"/>
    <col min="8207" max="8207" width="5.5703125" style="5" customWidth="1"/>
    <col min="8208" max="8208" width="4.7109375" style="5" customWidth="1"/>
    <col min="8209" max="8209" width="6.42578125" style="5" customWidth="1"/>
    <col min="8210" max="8210" width="5.28515625" style="5" customWidth="1"/>
    <col min="8211" max="8211" width="5.5703125" style="5" customWidth="1"/>
    <col min="8212" max="8212" width="16.5703125" style="5" customWidth="1"/>
    <col min="8213" max="8213" width="4.7109375" style="5" customWidth="1"/>
    <col min="8214" max="8214" width="30.28515625" style="5" customWidth="1"/>
    <col min="8215" max="8215" width="6" style="5" customWidth="1"/>
    <col min="8216" max="8216" width="8.28515625" style="5" customWidth="1"/>
    <col min="8217" max="8450" width="9.28515625" style="5"/>
    <col min="8451" max="8451" width="2" style="5" customWidth="1"/>
    <col min="8452" max="8452" width="6" style="5" customWidth="1"/>
    <col min="8453" max="8458" width="4.7109375" style="5" customWidth="1"/>
    <col min="8459" max="8459" width="15.42578125" style="5" customWidth="1"/>
    <col min="8460" max="8460" width="21.28515625" style="5" customWidth="1"/>
    <col min="8461" max="8461" width="20.42578125" style="5" customWidth="1"/>
    <col min="8462" max="8462" width="19" style="5" customWidth="1"/>
    <col min="8463" max="8463" width="5.5703125" style="5" customWidth="1"/>
    <col min="8464" max="8464" width="4.7109375" style="5" customWidth="1"/>
    <col min="8465" max="8465" width="6.42578125" style="5" customWidth="1"/>
    <col min="8466" max="8466" width="5.28515625" style="5" customWidth="1"/>
    <col min="8467" max="8467" width="5.5703125" style="5" customWidth="1"/>
    <col min="8468" max="8468" width="16.5703125" style="5" customWidth="1"/>
    <col min="8469" max="8469" width="4.7109375" style="5" customWidth="1"/>
    <col min="8470" max="8470" width="30.28515625" style="5" customWidth="1"/>
    <col min="8471" max="8471" width="6" style="5" customWidth="1"/>
    <col min="8472" max="8472" width="8.28515625" style="5" customWidth="1"/>
    <col min="8473" max="8706" width="9.28515625" style="5"/>
    <col min="8707" max="8707" width="2" style="5" customWidth="1"/>
    <col min="8708" max="8708" width="6" style="5" customWidth="1"/>
    <col min="8709" max="8714" width="4.7109375" style="5" customWidth="1"/>
    <col min="8715" max="8715" width="15.42578125" style="5" customWidth="1"/>
    <col min="8716" max="8716" width="21.28515625" style="5" customWidth="1"/>
    <col min="8717" max="8717" width="20.42578125" style="5" customWidth="1"/>
    <col min="8718" max="8718" width="19" style="5" customWidth="1"/>
    <col min="8719" max="8719" width="5.5703125" style="5" customWidth="1"/>
    <col min="8720" max="8720" width="4.7109375" style="5" customWidth="1"/>
    <col min="8721" max="8721" width="6.42578125" style="5" customWidth="1"/>
    <col min="8722" max="8722" width="5.28515625" style="5" customWidth="1"/>
    <col min="8723" max="8723" width="5.5703125" style="5" customWidth="1"/>
    <col min="8724" max="8724" width="16.5703125" style="5" customWidth="1"/>
    <col min="8725" max="8725" width="4.7109375" style="5" customWidth="1"/>
    <col min="8726" max="8726" width="30.28515625" style="5" customWidth="1"/>
    <col min="8727" max="8727" width="6" style="5" customWidth="1"/>
    <col min="8728" max="8728" width="8.28515625" style="5" customWidth="1"/>
    <col min="8729" max="8962" width="9.28515625" style="5"/>
    <col min="8963" max="8963" width="2" style="5" customWidth="1"/>
    <col min="8964" max="8964" width="6" style="5" customWidth="1"/>
    <col min="8965" max="8970" width="4.7109375" style="5" customWidth="1"/>
    <col min="8971" max="8971" width="15.42578125" style="5" customWidth="1"/>
    <col min="8972" max="8972" width="21.28515625" style="5" customWidth="1"/>
    <col min="8973" max="8973" width="20.42578125" style="5" customWidth="1"/>
    <col min="8974" max="8974" width="19" style="5" customWidth="1"/>
    <col min="8975" max="8975" width="5.5703125" style="5" customWidth="1"/>
    <col min="8976" max="8976" width="4.7109375" style="5" customWidth="1"/>
    <col min="8977" max="8977" width="6.42578125" style="5" customWidth="1"/>
    <col min="8978" max="8978" width="5.28515625" style="5" customWidth="1"/>
    <col min="8979" max="8979" width="5.5703125" style="5" customWidth="1"/>
    <col min="8980" max="8980" width="16.5703125" style="5" customWidth="1"/>
    <col min="8981" max="8981" width="4.7109375" style="5" customWidth="1"/>
    <col min="8982" max="8982" width="30.28515625" style="5" customWidth="1"/>
    <col min="8983" max="8983" width="6" style="5" customWidth="1"/>
    <col min="8984" max="8984" width="8.28515625" style="5" customWidth="1"/>
    <col min="8985" max="9218" width="9.28515625" style="5"/>
    <col min="9219" max="9219" width="2" style="5" customWidth="1"/>
    <col min="9220" max="9220" width="6" style="5" customWidth="1"/>
    <col min="9221" max="9226" width="4.7109375" style="5" customWidth="1"/>
    <col min="9227" max="9227" width="15.42578125" style="5" customWidth="1"/>
    <col min="9228" max="9228" width="21.28515625" style="5" customWidth="1"/>
    <col min="9229" max="9229" width="20.42578125" style="5" customWidth="1"/>
    <col min="9230" max="9230" width="19" style="5" customWidth="1"/>
    <col min="9231" max="9231" width="5.5703125" style="5" customWidth="1"/>
    <col min="9232" max="9232" width="4.7109375" style="5" customWidth="1"/>
    <col min="9233" max="9233" width="6.42578125" style="5" customWidth="1"/>
    <col min="9234" max="9234" width="5.28515625" style="5" customWidth="1"/>
    <col min="9235" max="9235" width="5.5703125" style="5" customWidth="1"/>
    <col min="9236" max="9236" width="16.5703125" style="5" customWidth="1"/>
    <col min="9237" max="9237" width="4.7109375" style="5" customWidth="1"/>
    <col min="9238" max="9238" width="30.28515625" style="5" customWidth="1"/>
    <col min="9239" max="9239" width="6" style="5" customWidth="1"/>
    <col min="9240" max="9240" width="8.28515625" style="5" customWidth="1"/>
    <col min="9241" max="9474" width="9.28515625" style="5"/>
    <col min="9475" max="9475" width="2" style="5" customWidth="1"/>
    <col min="9476" max="9476" width="6" style="5" customWidth="1"/>
    <col min="9477" max="9482" width="4.7109375" style="5" customWidth="1"/>
    <col min="9483" max="9483" width="15.42578125" style="5" customWidth="1"/>
    <col min="9484" max="9484" width="21.28515625" style="5" customWidth="1"/>
    <col min="9485" max="9485" width="20.42578125" style="5" customWidth="1"/>
    <col min="9486" max="9486" width="19" style="5" customWidth="1"/>
    <col min="9487" max="9487" width="5.5703125" style="5" customWidth="1"/>
    <col min="9488" max="9488" width="4.7109375" style="5" customWidth="1"/>
    <col min="9489" max="9489" width="6.42578125" style="5" customWidth="1"/>
    <col min="9490" max="9490" width="5.28515625" style="5" customWidth="1"/>
    <col min="9491" max="9491" width="5.5703125" style="5" customWidth="1"/>
    <col min="9492" max="9492" width="16.5703125" style="5" customWidth="1"/>
    <col min="9493" max="9493" width="4.7109375" style="5" customWidth="1"/>
    <col min="9494" max="9494" width="30.28515625" style="5" customWidth="1"/>
    <col min="9495" max="9495" width="6" style="5" customWidth="1"/>
    <col min="9496" max="9496" width="8.28515625" style="5" customWidth="1"/>
    <col min="9497" max="9730" width="9.28515625" style="5"/>
    <col min="9731" max="9731" width="2" style="5" customWidth="1"/>
    <col min="9732" max="9732" width="6" style="5" customWidth="1"/>
    <col min="9733" max="9738" width="4.7109375" style="5" customWidth="1"/>
    <col min="9739" max="9739" width="15.42578125" style="5" customWidth="1"/>
    <col min="9740" max="9740" width="21.28515625" style="5" customWidth="1"/>
    <col min="9741" max="9741" width="20.42578125" style="5" customWidth="1"/>
    <col min="9742" max="9742" width="19" style="5" customWidth="1"/>
    <col min="9743" max="9743" width="5.5703125" style="5" customWidth="1"/>
    <col min="9744" max="9744" width="4.7109375" style="5" customWidth="1"/>
    <col min="9745" max="9745" width="6.42578125" style="5" customWidth="1"/>
    <col min="9746" max="9746" width="5.28515625" style="5" customWidth="1"/>
    <col min="9747" max="9747" width="5.5703125" style="5" customWidth="1"/>
    <col min="9748" max="9748" width="16.5703125" style="5" customWidth="1"/>
    <col min="9749" max="9749" width="4.7109375" style="5" customWidth="1"/>
    <col min="9750" max="9750" width="30.28515625" style="5" customWidth="1"/>
    <col min="9751" max="9751" width="6" style="5" customWidth="1"/>
    <col min="9752" max="9752" width="8.28515625" style="5" customWidth="1"/>
    <col min="9753" max="9986" width="9.28515625" style="5"/>
    <col min="9987" max="9987" width="2" style="5" customWidth="1"/>
    <col min="9988" max="9988" width="6" style="5" customWidth="1"/>
    <col min="9989" max="9994" width="4.7109375" style="5" customWidth="1"/>
    <col min="9995" max="9995" width="15.42578125" style="5" customWidth="1"/>
    <col min="9996" max="9996" width="21.28515625" style="5" customWidth="1"/>
    <col min="9997" max="9997" width="20.42578125" style="5" customWidth="1"/>
    <col min="9998" max="9998" width="19" style="5" customWidth="1"/>
    <col min="9999" max="9999" width="5.5703125" style="5" customWidth="1"/>
    <col min="10000" max="10000" width="4.7109375" style="5" customWidth="1"/>
    <col min="10001" max="10001" width="6.42578125" style="5" customWidth="1"/>
    <col min="10002" max="10002" width="5.28515625" style="5" customWidth="1"/>
    <col min="10003" max="10003" width="5.5703125" style="5" customWidth="1"/>
    <col min="10004" max="10004" width="16.5703125" style="5" customWidth="1"/>
    <col min="10005" max="10005" width="4.7109375" style="5" customWidth="1"/>
    <col min="10006" max="10006" width="30.28515625" style="5" customWidth="1"/>
    <col min="10007" max="10007" width="6" style="5" customWidth="1"/>
    <col min="10008" max="10008" width="8.28515625" style="5" customWidth="1"/>
    <col min="10009" max="10242" width="9.28515625" style="5"/>
    <col min="10243" max="10243" width="2" style="5" customWidth="1"/>
    <col min="10244" max="10244" width="6" style="5" customWidth="1"/>
    <col min="10245" max="10250" width="4.7109375" style="5" customWidth="1"/>
    <col min="10251" max="10251" width="15.42578125" style="5" customWidth="1"/>
    <col min="10252" max="10252" width="21.28515625" style="5" customWidth="1"/>
    <col min="10253" max="10253" width="20.42578125" style="5" customWidth="1"/>
    <col min="10254" max="10254" width="19" style="5" customWidth="1"/>
    <col min="10255" max="10255" width="5.5703125" style="5" customWidth="1"/>
    <col min="10256" max="10256" width="4.7109375" style="5" customWidth="1"/>
    <col min="10257" max="10257" width="6.42578125" style="5" customWidth="1"/>
    <col min="10258" max="10258" width="5.28515625" style="5" customWidth="1"/>
    <col min="10259" max="10259" width="5.5703125" style="5" customWidth="1"/>
    <col min="10260" max="10260" width="16.5703125" style="5" customWidth="1"/>
    <col min="10261" max="10261" width="4.7109375" style="5" customWidth="1"/>
    <col min="10262" max="10262" width="30.28515625" style="5" customWidth="1"/>
    <col min="10263" max="10263" width="6" style="5" customWidth="1"/>
    <col min="10264" max="10264" width="8.28515625" style="5" customWidth="1"/>
    <col min="10265" max="10498" width="9.28515625" style="5"/>
    <col min="10499" max="10499" width="2" style="5" customWidth="1"/>
    <col min="10500" max="10500" width="6" style="5" customWidth="1"/>
    <col min="10501" max="10506" width="4.7109375" style="5" customWidth="1"/>
    <col min="10507" max="10507" width="15.42578125" style="5" customWidth="1"/>
    <col min="10508" max="10508" width="21.28515625" style="5" customWidth="1"/>
    <col min="10509" max="10509" width="20.42578125" style="5" customWidth="1"/>
    <col min="10510" max="10510" width="19" style="5" customWidth="1"/>
    <col min="10511" max="10511" width="5.5703125" style="5" customWidth="1"/>
    <col min="10512" max="10512" width="4.7109375" style="5" customWidth="1"/>
    <col min="10513" max="10513" width="6.42578125" style="5" customWidth="1"/>
    <col min="10514" max="10514" width="5.28515625" style="5" customWidth="1"/>
    <col min="10515" max="10515" width="5.5703125" style="5" customWidth="1"/>
    <col min="10516" max="10516" width="16.5703125" style="5" customWidth="1"/>
    <col min="10517" max="10517" width="4.7109375" style="5" customWidth="1"/>
    <col min="10518" max="10518" width="30.28515625" style="5" customWidth="1"/>
    <col min="10519" max="10519" width="6" style="5" customWidth="1"/>
    <col min="10520" max="10520" width="8.28515625" style="5" customWidth="1"/>
    <col min="10521" max="10754" width="9.28515625" style="5"/>
    <col min="10755" max="10755" width="2" style="5" customWidth="1"/>
    <col min="10756" max="10756" width="6" style="5" customWidth="1"/>
    <col min="10757" max="10762" width="4.7109375" style="5" customWidth="1"/>
    <col min="10763" max="10763" width="15.42578125" style="5" customWidth="1"/>
    <col min="10764" max="10764" width="21.28515625" style="5" customWidth="1"/>
    <col min="10765" max="10765" width="20.42578125" style="5" customWidth="1"/>
    <col min="10766" max="10766" width="19" style="5" customWidth="1"/>
    <col min="10767" max="10767" width="5.5703125" style="5" customWidth="1"/>
    <col min="10768" max="10768" width="4.7109375" style="5" customWidth="1"/>
    <col min="10769" max="10769" width="6.42578125" style="5" customWidth="1"/>
    <col min="10770" max="10770" width="5.28515625" style="5" customWidth="1"/>
    <col min="10771" max="10771" width="5.5703125" style="5" customWidth="1"/>
    <col min="10772" max="10772" width="16.5703125" style="5" customWidth="1"/>
    <col min="10773" max="10773" width="4.7109375" style="5" customWidth="1"/>
    <col min="10774" max="10774" width="30.28515625" style="5" customWidth="1"/>
    <col min="10775" max="10775" width="6" style="5" customWidth="1"/>
    <col min="10776" max="10776" width="8.28515625" style="5" customWidth="1"/>
    <col min="10777" max="11010" width="9.28515625" style="5"/>
    <col min="11011" max="11011" width="2" style="5" customWidth="1"/>
    <col min="11012" max="11012" width="6" style="5" customWidth="1"/>
    <col min="11013" max="11018" width="4.7109375" style="5" customWidth="1"/>
    <col min="11019" max="11019" width="15.42578125" style="5" customWidth="1"/>
    <col min="11020" max="11020" width="21.28515625" style="5" customWidth="1"/>
    <col min="11021" max="11021" width="20.42578125" style="5" customWidth="1"/>
    <col min="11022" max="11022" width="19" style="5" customWidth="1"/>
    <col min="11023" max="11023" width="5.5703125" style="5" customWidth="1"/>
    <col min="11024" max="11024" width="4.7109375" style="5" customWidth="1"/>
    <col min="11025" max="11025" width="6.42578125" style="5" customWidth="1"/>
    <col min="11026" max="11026" width="5.28515625" style="5" customWidth="1"/>
    <col min="11027" max="11027" width="5.5703125" style="5" customWidth="1"/>
    <col min="11028" max="11028" width="16.5703125" style="5" customWidth="1"/>
    <col min="11029" max="11029" width="4.7109375" style="5" customWidth="1"/>
    <col min="11030" max="11030" width="30.28515625" style="5" customWidth="1"/>
    <col min="11031" max="11031" width="6" style="5" customWidth="1"/>
    <col min="11032" max="11032" width="8.28515625" style="5" customWidth="1"/>
    <col min="11033" max="11266" width="9.28515625" style="5"/>
    <col min="11267" max="11267" width="2" style="5" customWidth="1"/>
    <col min="11268" max="11268" width="6" style="5" customWidth="1"/>
    <col min="11269" max="11274" width="4.7109375" style="5" customWidth="1"/>
    <col min="11275" max="11275" width="15.42578125" style="5" customWidth="1"/>
    <col min="11276" max="11276" width="21.28515625" style="5" customWidth="1"/>
    <col min="11277" max="11277" width="20.42578125" style="5" customWidth="1"/>
    <col min="11278" max="11278" width="19" style="5" customWidth="1"/>
    <col min="11279" max="11279" width="5.5703125" style="5" customWidth="1"/>
    <col min="11280" max="11280" width="4.7109375" style="5" customWidth="1"/>
    <col min="11281" max="11281" width="6.42578125" style="5" customWidth="1"/>
    <col min="11282" max="11282" width="5.28515625" style="5" customWidth="1"/>
    <col min="11283" max="11283" width="5.5703125" style="5" customWidth="1"/>
    <col min="11284" max="11284" width="16.5703125" style="5" customWidth="1"/>
    <col min="11285" max="11285" width="4.7109375" style="5" customWidth="1"/>
    <col min="11286" max="11286" width="30.28515625" style="5" customWidth="1"/>
    <col min="11287" max="11287" width="6" style="5" customWidth="1"/>
    <col min="11288" max="11288" width="8.28515625" style="5" customWidth="1"/>
    <col min="11289" max="11522" width="9.28515625" style="5"/>
    <col min="11523" max="11523" width="2" style="5" customWidth="1"/>
    <col min="11524" max="11524" width="6" style="5" customWidth="1"/>
    <col min="11525" max="11530" width="4.7109375" style="5" customWidth="1"/>
    <col min="11531" max="11531" width="15.42578125" style="5" customWidth="1"/>
    <col min="11532" max="11532" width="21.28515625" style="5" customWidth="1"/>
    <col min="11533" max="11533" width="20.42578125" style="5" customWidth="1"/>
    <col min="11534" max="11534" width="19" style="5" customWidth="1"/>
    <col min="11535" max="11535" width="5.5703125" style="5" customWidth="1"/>
    <col min="11536" max="11536" width="4.7109375" style="5" customWidth="1"/>
    <col min="11537" max="11537" width="6.42578125" style="5" customWidth="1"/>
    <col min="11538" max="11538" width="5.28515625" style="5" customWidth="1"/>
    <col min="11539" max="11539" width="5.5703125" style="5" customWidth="1"/>
    <col min="11540" max="11540" width="16.5703125" style="5" customWidth="1"/>
    <col min="11541" max="11541" width="4.7109375" style="5" customWidth="1"/>
    <col min="11542" max="11542" width="30.28515625" style="5" customWidth="1"/>
    <col min="11543" max="11543" width="6" style="5" customWidth="1"/>
    <col min="11544" max="11544" width="8.28515625" style="5" customWidth="1"/>
    <col min="11545" max="11778" width="9.28515625" style="5"/>
    <col min="11779" max="11779" width="2" style="5" customWidth="1"/>
    <col min="11780" max="11780" width="6" style="5" customWidth="1"/>
    <col min="11781" max="11786" width="4.7109375" style="5" customWidth="1"/>
    <col min="11787" max="11787" width="15.42578125" style="5" customWidth="1"/>
    <col min="11788" max="11788" width="21.28515625" style="5" customWidth="1"/>
    <col min="11789" max="11789" width="20.42578125" style="5" customWidth="1"/>
    <col min="11790" max="11790" width="19" style="5" customWidth="1"/>
    <col min="11791" max="11791" width="5.5703125" style="5" customWidth="1"/>
    <col min="11792" max="11792" width="4.7109375" style="5" customWidth="1"/>
    <col min="11793" max="11793" width="6.42578125" style="5" customWidth="1"/>
    <col min="11794" max="11794" width="5.28515625" style="5" customWidth="1"/>
    <col min="11795" max="11795" width="5.5703125" style="5" customWidth="1"/>
    <col min="11796" max="11796" width="16.5703125" style="5" customWidth="1"/>
    <col min="11797" max="11797" width="4.7109375" style="5" customWidth="1"/>
    <col min="11798" max="11798" width="30.28515625" style="5" customWidth="1"/>
    <col min="11799" max="11799" width="6" style="5" customWidth="1"/>
    <col min="11800" max="11800" width="8.28515625" style="5" customWidth="1"/>
    <col min="11801" max="12034" width="9.28515625" style="5"/>
    <col min="12035" max="12035" width="2" style="5" customWidth="1"/>
    <col min="12036" max="12036" width="6" style="5" customWidth="1"/>
    <col min="12037" max="12042" width="4.7109375" style="5" customWidth="1"/>
    <col min="12043" max="12043" width="15.42578125" style="5" customWidth="1"/>
    <col min="12044" max="12044" width="21.28515625" style="5" customWidth="1"/>
    <col min="12045" max="12045" width="20.42578125" style="5" customWidth="1"/>
    <col min="12046" max="12046" width="19" style="5" customWidth="1"/>
    <col min="12047" max="12047" width="5.5703125" style="5" customWidth="1"/>
    <col min="12048" max="12048" width="4.7109375" style="5" customWidth="1"/>
    <col min="12049" max="12049" width="6.42578125" style="5" customWidth="1"/>
    <col min="12050" max="12050" width="5.28515625" style="5" customWidth="1"/>
    <col min="12051" max="12051" width="5.5703125" style="5" customWidth="1"/>
    <col min="12052" max="12052" width="16.5703125" style="5" customWidth="1"/>
    <col min="12053" max="12053" width="4.7109375" style="5" customWidth="1"/>
    <col min="12054" max="12054" width="30.28515625" style="5" customWidth="1"/>
    <col min="12055" max="12055" width="6" style="5" customWidth="1"/>
    <col min="12056" max="12056" width="8.28515625" style="5" customWidth="1"/>
    <col min="12057" max="12290" width="9.28515625" style="5"/>
    <col min="12291" max="12291" width="2" style="5" customWidth="1"/>
    <col min="12292" max="12292" width="6" style="5" customWidth="1"/>
    <col min="12293" max="12298" width="4.7109375" style="5" customWidth="1"/>
    <col min="12299" max="12299" width="15.42578125" style="5" customWidth="1"/>
    <col min="12300" max="12300" width="21.28515625" style="5" customWidth="1"/>
    <col min="12301" max="12301" width="20.42578125" style="5" customWidth="1"/>
    <col min="12302" max="12302" width="19" style="5" customWidth="1"/>
    <col min="12303" max="12303" width="5.5703125" style="5" customWidth="1"/>
    <col min="12304" max="12304" width="4.7109375" style="5" customWidth="1"/>
    <col min="12305" max="12305" width="6.42578125" style="5" customWidth="1"/>
    <col min="12306" max="12306" width="5.28515625" style="5" customWidth="1"/>
    <col min="12307" max="12307" width="5.5703125" style="5" customWidth="1"/>
    <col min="12308" max="12308" width="16.5703125" style="5" customWidth="1"/>
    <col min="12309" max="12309" width="4.7109375" style="5" customWidth="1"/>
    <col min="12310" max="12310" width="30.28515625" style="5" customWidth="1"/>
    <col min="12311" max="12311" width="6" style="5" customWidth="1"/>
    <col min="12312" max="12312" width="8.28515625" style="5" customWidth="1"/>
    <col min="12313" max="12546" width="9.28515625" style="5"/>
    <col min="12547" max="12547" width="2" style="5" customWidth="1"/>
    <col min="12548" max="12548" width="6" style="5" customWidth="1"/>
    <col min="12549" max="12554" width="4.7109375" style="5" customWidth="1"/>
    <col min="12555" max="12555" width="15.42578125" style="5" customWidth="1"/>
    <col min="12556" max="12556" width="21.28515625" style="5" customWidth="1"/>
    <col min="12557" max="12557" width="20.42578125" style="5" customWidth="1"/>
    <col min="12558" max="12558" width="19" style="5" customWidth="1"/>
    <col min="12559" max="12559" width="5.5703125" style="5" customWidth="1"/>
    <col min="12560" max="12560" width="4.7109375" style="5" customWidth="1"/>
    <col min="12561" max="12561" width="6.42578125" style="5" customWidth="1"/>
    <col min="12562" max="12562" width="5.28515625" style="5" customWidth="1"/>
    <col min="12563" max="12563" width="5.5703125" style="5" customWidth="1"/>
    <col min="12564" max="12564" width="16.5703125" style="5" customWidth="1"/>
    <col min="12565" max="12565" width="4.7109375" style="5" customWidth="1"/>
    <col min="12566" max="12566" width="30.28515625" style="5" customWidth="1"/>
    <col min="12567" max="12567" width="6" style="5" customWidth="1"/>
    <col min="12568" max="12568" width="8.28515625" style="5" customWidth="1"/>
    <col min="12569" max="12802" width="9.28515625" style="5"/>
    <col min="12803" max="12803" width="2" style="5" customWidth="1"/>
    <col min="12804" max="12804" width="6" style="5" customWidth="1"/>
    <col min="12805" max="12810" width="4.7109375" style="5" customWidth="1"/>
    <col min="12811" max="12811" width="15.42578125" style="5" customWidth="1"/>
    <col min="12812" max="12812" width="21.28515625" style="5" customWidth="1"/>
    <col min="12813" max="12813" width="20.42578125" style="5" customWidth="1"/>
    <col min="12814" max="12814" width="19" style="5" customWidth="1"/>
    <col min="12815" max="12815" width="5.5703125" style="5" customWidth="1"/>
    <col min="12816" max="12816" width="4.7109375" style="5" customWidth="1"/>
    <col min="12817" max="12817" width="6.42578125" style="5" customWidth="1"/>
    <col min="12818" max="12818" width="5.28515625" style="5" customWidth="1"/>
    <col min="12819" max="12819" width="5.5703125" style="5" customWidth="1"/>
    <col min="12820" max="12820" width="16.5703125" style="5" customWidth="1"/>
    <col min="12821" max="12821" width="4.7109375" style="5" customWidth="1"/>
    <col min="12822" max="12822" width="30.28515625" style="5" customWidth="1"/>
    <col min="12823" max="12823" width="6" style="5" customWidth="1"/>
    <col min="12824" max="12824" width="8.28515625" style="5" customWidth="1"/>
    <col min="12825" max="13058" width="9.28515625" style="5"/>
    <col min="13059" max="13059" width="2" style="5" customWidth="1"/>
    <col min="13060" max="13060" width="6" style="5" customWidth="1"/>
    <col min="13061" max="13066" width="4.7109375" style="5" customWidth="1"/>
    <col min="13067" max="13067" width="15.42578125" style="5" customWidth="1"/>
    <col min="13068" max="13068" width="21.28515625" style="5" customWidth="1"/>
    <col min="13069" max="13069" width="20.42578125" style="5" customWidth="1"/>
    <col min="13070" max="13070" width="19" style="5" customWidth="1"/>
    <col min="13071" max="13071" width="5.5703125" style="5" customWidth="1"/>
    <col min="13072" max="13072" width="4.7109375" style="5" customWidth="1"/>
    <col min="13073" max="13073" width="6.42578125" style="5" customWidth="1"/>
    <col min="13074" max="13074" width="5.28515625" style="5" customWidth="1"/>
    <col min="13075" max="13075" width="5.5703125" style="5" customWidth="1"/>
    <col min="13076" max="13076" width="16.5703125" style="5" customWidth="1"/>
    <col min="13077" max="13077" width="4.7109375" style="5" customWidth="1"/>
    <col min="13078" max="13078" width="30.28515625" style="5" customWidth="1"/>
    <col min="13079" max="13079" width="6" style="5" customWidth="1"/>
    <col min="13080" max="13080" width="8.28515625" style="5" customWidth="1"/>
    <col min="13081" max="13314" width="9.28515625" style="5"/>
    <col min="13315" max="13315" width="2" style="5" customWidth="1"/>
    <col min="13316" max="13316" width="6" style="5" customWidth="1"/>
    <col min="13317" max="13322" width="4.7109375" style="5" customWidth="1"/>
    <col min="13323" max="13323" width="15.42578125" style="5" customWidth="1"/>
    <col min="13324" max="13324" width="21.28515625" style="5" customWidth="1"/>
    <col min="13325" max="13325" width="20.42578125" style="5" customWidth="1"/>
    <col min="13326" max="13326" width="19" style="5" customWidth="1"/>
    <col min="13327" max="13327" width="5.5703125" style="5" customWidth="1"/>
    <col min="13328" max="13328" width="4.7109375" style="5" customWidth="1"/>
    <col min="13329" max="13329" width="6.42578125" style="5" customWidth="1"/>
    <col min="13330" max="13330" width="5.28515625" style="5" customWidth="1"/>
    <col min="13331" max="13331" width="5.5703125" style="5" customWidth="1"/>
    <col min="13332" max="13332" width="16.5703125" style="5" customWidth="1"/>
    <col min="13333" max="13333" width="4.7109375" style="5" customWidth="1"/>
    <col min="13334" max="13334" width="30.28515625" style="5" customWidth="1"/>
    <col min="13335" max="13335" width="6" style="5" customWidth="1"/>
    <col min="13336" max="13336" width="8.28515625" style="5" customWidth="1"/>
    <col min="13337" max="13570" width="9.28515625" style="5"/>
    <col min="13571" max="13571" width="2" style="5" customWidth="1"/>
    <col min="13572" max="13572" width="6" style="5" customWidth="1"/>
    <col min="13573" max="13578" width="4.7109375" style="5" customWidth="1"/>
    <col min="13579" max="13579" width="15.42578125" style="5" customWidth="1"/>
    <col min="13580" max="13580" width="21.28515625" style="5" customWidth="1"/>
    <col min="13581" max="13581" width="20.42578125" style="5" customWidth="1"/>
    <col min="13582" max="13582" width="19" style="5" customWidth="1"/>
    <col min="13583" max="13583" width="5.5703125" style="5" customWidth="1"/>
    <col min="13584" max="13584" width="4.7109375" style="5" customWidth="1"/>
    <col min="13585" max="13585" width="6.42578125" style="5" customWidth="1"/>
    <col min="13586" max="13586" width="5.28515625" style="5" customWidth="1"/>
    <col min="13587" max="13587" width="5.5703125" style="5" customWidth="1"/>
    <col min="13588" max="13588" width="16.5703125" style="5" customWidth="1"/>
    <col min="13589" max="13589" width="4.7109375" style="5" customWidth="1"/>
    <col min="13590" max="13590" width="30.28515625" style="5" customWidth="1"/>
    <col min="13591" max="13591" width="6" style="5" customWidth="1"/>
    <col min="13592" max="13592" width="8.28515625" style="5" customWidth="1"/>
    <col min="13593" max="13826" width="9.28515625" style="5"/>
    <col min="13827" max="13827" width="2" style="5" customWidth="1"/>
    <col min="13828" max="13828" width="6" style="5" customWidth="1"/>
    <col min="13829" max="13834" width="4.7109375" style="5" customWidth="1"/>
    <col min="13835" max="13835" width="15.42578125" style="5" customWidth="1"/>
    <col min="13836" max="13836" width="21.28515625" style="5" customWidth="1"/>
    <col min="13837" max="13837" width="20.42578125" style="5" customWidth="1"/>
    <col min="13838" max="13838" width="19" style="5" customWidth="1"/>
    <col min="13839" max="13839" width="5.5703125" style="5" customWidth="1"/>
    <col min="13840" max="13840" width="4.7109375" style="5" customWidth="1"/>
    <col min="13841" max="13841" width="6.42578125" style="5" customWidth="1"/>
    <col min="13842" max="13842" width="5.28515625" style="5" customWidth="1"/>
    <col min="13843" max="13843" width="5.5703125" style="5" customWidth="1"/>
    <col min="13844" max="13844" width="16.5703125" style="5" customWidth="1"/>
    <col min="13845" max="13845" width="4.7109375" style="5" customWidth="1"/>
    <col min="13846" max="13846" width="30.28515625" style="5" customWidth="1"/>
    <col min="13847" max="13847" width="6" style="5" customWidth="1"/>
    <col min="13848" max="13848" width="8.28515625" style="5" customWidth="1"/>
    <col min="13849" max="14082" width="9.28515625" style="5"/>
    <col min="14083" max="14083" width="2" style="5" customWidth="1"/>
    <col min="14084" max="14084" width="6" style="5" customWidth="1"/>
    <col min="14085" max="14090" width="4.7109375" style="5" customWidth="1"/>
    <col min="14091" max="14091" width="15.42578125" style="5" customWidth="1"/>
    <col min="14092" max="14092" width="21.28515625" style="5" customWidth="1"/>
    <col min="14093" max="14093" width="20.42578125" style="5" customWidth="1"/>
    <col min="14094" max="14094" width="19" style="5" customWidth="1"/>
    <col min="14095" max="14095" width="5.5703125" style="5" customWidth="1"/>
    <col min="14096" max="14096" width="4.7109375" style="5" customWidth="1"/>
    <col min="14097" max="14097" width="6.42578125" style="5" customWidth="1"/>
    <col min="14098" max="14098" width="5.28515625" style="5" customWidth="1"/>
    <col min="14099" max="14099" width="5.5703125" style="5" customWidth="1"/>
    <col min="14100" max="14100" width="16.5703125" style="5" customWidth="1"/>
    <col min="14101" max="14101" width="4.7109375" style="5" customWidth="1"/>
    <col min="14102" max="14102" width="30.28515625" style="5" customWidth="1"/>
    <col min="14103" max="14103" width="6" style="5" customWidth="1"/>
    <col min="14104" max="14104" width="8.28515625" style="5" customWidth="1"/>
    <col min="14105" max="14338" width="9.28515625" style="5"/>
    <col min="14339" max="14339" width="2" style="5" customWidth="1"/>
    <col min="14340" max="14340" width="6" style="5" customWidth="1"/>
    <col min="14341" max="14346" width="4.7109375" style="5" customWidth="1"/>
    <col min="14347" max="14347" width="15.42578125" style="5" customWidth="1"/>
    <col min="14348" max="14348" width="21.28515625" style="5" customWidth="1"/>
    <col min="14349" max="14349" width="20.42578125" style="5" customWidth="1"/>
    <col min="14350" max="14350" width="19" style="5" customWidth="1"/>
    <col min="14351" max="14351" width="5.5703125" style="5" customWidth="1"/>
    <col min="14352" max="14352" width="4.7109375" style="5" customWidth="1"/>
    <col min="14353" max="14353" width="6.42578125" style="5" customWidth="1"/>
    <col min="14354" max="14354" width="5.28515625" style="5" customWidth="1"/>
    <col min="14355" max="14355" width="5.5703125" style="5" customWidth="1"/>
    <col min="14356" max="14356" width="16.5703125" style="5" customWidth="1"/>
    <col min="14357" max="14357" width="4.7109375" style="5" customWidth="1"/>
    <col min="14358" max="14358" width="30.28515625" style="5" customWidth="1"/>
    <col min="14359" max="14359" width="6" style="5" customWidth="1"/>
    <col min="14360" max="14360" width="8.28515625" style="5" customWidth="1"/>
    <col min="14361" max="14594" width="9.28515625" style="5"/>
    <col min="14595" max="14595" width="2" style="5" customWidth="1"/>
    <col min="14596" max="14596" width="6" style="5" customWidth="1"/>
    <col min="14597" max="14602" width="4.7109375" style="5" customWidth="1"/>
    <col min="14603" max="14603" width="15.42578125" style="5" customWidth="1"/>
    <col min="14604" max="14604" width="21.28515625" style="5" customWidth="1"/>
    <col min="14605" max="14605" width="20.42578125" style="5" customWidth="1"/>
    <col min="14606" max="14606" width="19" style="5" customWidth="1"/>
    <col min="14607" max="14607" width="5.5703125" style="5" customWidth="1"/>
    <col min="14608" max="14608" width="4.7109375" style="5" customWidth="1"/>
    <col min="14609" max="14609" width="6.42578125" style="5" customWidth="1"/>
    <col min="14610" max="14610" width="5.28515625" style="5" customWidth="1"/>
    <col min="14611" max="14611" width="5.5703125" style="5" customWidth="1"/>
    <col min="14612" max="14612" width="16.5703125" style="5" customWidth="1"/>
    <col min="14613" max="14613" width="4.7109375" style="5" customWidth="1"/>
    <col min="14614" max="14614" width="30.28515625" style="5" customWidth="1"/>
    <col min="14615" max="14615" width="6" style="5" customWidth="1"/>
    <col min="14616" max="14616" width="8.28515625" style="5" customWidth="1"/>
    <col min="14617" max="14850" width="9.28515625" style="5"/>
    <col min="14851" max="14851" width="2" style="5" customWidth="1"/>
    <col min="14852" max="14852" width="6" style="5" customWidth="1"/>
    <col min="14853" max="14858" width="4.7109375" style="5" customWidth="1"/>
    <col min="14859" max="14859" width="15.42578125" style="5" customWidth="1"/>
    <col min="14860" max="14860" width="21.28515625" style="5" customWidth="1"/>
    <col min="14861" max="14861" width="20.42578125" style="5" customWidth="1"/>
    <col min="14862" max="14862" width="19" style="5" customWidth="1"/>
    <col min="14863" max="14863" width="5.5703125" style="5" customWidth="1"/>
    <col min="14864" max="14864" width="4.7109375" style="5" customWidth="1"/>
    <col min="14865" max="14865" width="6.42578125" style="5" customWidth="1"/>
    <col min="14866" max="14866" width="5.28515625" style="5" customWidth="1"/>
    <col min="14867" max="14867" width="5.5703125" style="5" customWidth="1"/>
    <col min="14868" max="14868" width="16.5703125" style="5" customWidth="1"/>
    <col min="14869" max="14869" width="4.7109375" style="5" customWidth="1"/>
    <col min="14870" max="14870" width="30.28515625" style="5" customWidth="1"/>
    <col min="14871" max="14871" width="6" style="5" customWidth="1"/>
    <col min="14872" max="14872" width="8.28515625" style="5" customWidth="1"/>
    <col min="14873" max="15106" width="9.28515625" style="5"/>
    <col min="15107" max="15107" width="2" style="5" customWidth="1"/>
    <col min="15108" max="15108" width="6" style="5" customWidth="1"/>
    <col min="15109" max="15114" width="4.7109375" style="5" customWidth="1"/>
    <col min="15115" max="15115" width="15.42578125" style="5" customWidth="1"/>
    <col min="15116" max="15116" width="21.28515625" style="5" customWidth="1"/>
    <col min="15117" max="15117" width="20.42578125" style="5" customWidth="1"/>
    <col min="15118" max="15118" width="19" style="5" customWidth="1"/>
    <col min="15119" max="15119" width="5.5703125" style="5" customWidth="1"/>
    <col min="15120" max="15120" width="4.7109375" style="5" customWidth="1"/>
    <col min="15121" max="15121" width="6.42578125" style="5" customWidth="1"/>
    <col min="15122" max="15122" width="5.28515625" style="5" customWidth="1"/>
    <col min="15123" max="15123" width="5.5703125" style="5" customWidth="1"/>
    <col min="15124" max="15124" width="16.5703125" style="5" customWidth="1"/>
    <col min="15125" max="15125" width="4.7109375" style="5" customWidth="1"/>
    <col min="15126" max="15126" width="30.28515625" style="5" customWidth="1"/>
    <col min="15127" max="15127" width="6" style="5" customWidth="1"/>
    <col min="15128" max="15128" width="8.28515625" style="5" customWidth="1"/>
    <col min="15129" max="15362" width="9.28515625" style="5"/>
    <col min="15363" max="15363" width="2" style="5" customWidth="1"/>
    <col min="15364" max="15364" width="6" style="5" customWidth="1"/>
    <col min="15365" max="15370" width="4.7109375" style="5" customWidth="1"/>
    <col min="15371" max="15371" width="15.42578125" style="5" customWidth="1"/>
    <col min="15372" max="15372" width="21.28515625" style="5" customWidth="1"/>
    <col min="15373" max="15373" width="20.42578125" style="5" customWidth="1"/>
    <col min="15374" max="15374" width="19" style="5" customWidth="1"/>
    <col min="15375" max="15375" width="5.5703125" style="5" customWidth="1"/>
    <col min="15376" max="15376" width="4.7109375" style="5" customWidth="1"/>
    <col min="15377" max="15377" width="6.42578125" style="5" customWidth="1"/>
    <col min="15378" max="15378" width="5.28515625" style="5" customWidth="1"/>
    <col min="15379" max="15379" width="5.5703125" style="5" customWidth="1"/>
    <col min="15380" max="15380" width="16.5703125" style="5" customWidth="1"/>
    <col min="15381" max="15381" width="4.7109375" style="5" customWidth="1"/>
    <col min="15382" max="15382" width="30.28515625" style="5" customWidth="1"/>
    <col min="15383" max="15383" width="6" style="5" customWidth="1"/>
    <col min="15384" max="15384" width="8.28515625" style="5" customWidth="1"/>
    <col min="15385" max="15618" width="9.28515625" style="5"/>
    <col min="15619" max="15619" width="2" style="5" customWidth="1"/>
    <col min="15620" max="15620" width="6" style="5" customWidth="1"/>
    <col min="15621" max="15626" width="4.7109375" style="5" customWidth="1"/>
    <col min="15627" max="15627" width="15.42578125" style="5" customWidth="1"/>
    <col min="15628" max="15628" width="21.28515625" style="5" customWidth="1"/>
    <col min="15629" max="15629" width="20.42578125" style="5" customWidth="1"/>
    <col min="15630" max="15630" width="19" style="5" customWidth="1"/>
    <col min="15631" max="15631" width="5.5703125" style="5" customWidth="1"/>
    <col min="15632" max="15632" width="4.7109375" style="5" customWidth="1"/>
    <col min="15633" max="15633" width="6.42578125" style="5" customWidth="1"/>
    <col min="15634" max="15634" width="5.28515625" style="5" customWidth="1"/>
    <col min="15635" max="15635" width="5.5703125" style="5" customWidth="1"/>
    <col min="15636" max="15636" width="16.5703125" style="5" customWidth="1"/>
    <col min="15637" max="15637" width="4.7109375" style="5" customWidth="1"/>
    <col min="15638" max="15638" width="30.28515625" style="5" customWidth="1"/>
    <col min="15639" max="15639" width="6" style="5" customWidth="1"/>
    <col min="15640" max="15640" width="8.28515625" style="5" customWidth="1"/>
    <col min="15641" max="15874" width="9.28515625" style="5"/>
    <col min="15875" max="15875" width="2" style="5" customWidth="1"/>
    <col min="15876" max="15876" width="6" style="5" customWidth="1"/>
    <col min="15877" max="15882" width="4.7109375" style="5" customWidth="1"/>
    <col min="15883" max="15883" width="15.42578125" style="5" customWidth="1"/>
    <col min="15884" max="15884" width="21.28515625" style="5" customWidth="1"/>
    <col min="15885" max="15885" width="20.42578125" style="5" customWidth="1"/>
    <col min="15886" max="15886" width="19" style="5" customWidth="1"/>
    <col min="15887" max="15887" width="5.5703125" style="5" customWidth="1"/>
    <col min="15888" max="15888" width="4.7109375" style="5" customWidth="1"/>
    <col min="15889" max="15889" width="6.42578125" style="5" customWidth="1"/>
    <col min="15890" max="15890" width="5.28515625" style="5" customWidth="1"/>
    <col min="15891" max="15891" width="5.5703125" style="5" customWidth="1"/>
    <col min="15892" max="15892" width="16.5703125" style="5" customWidth="1"/>
    <col min="15893" max="15893" width="4.7109375" style="5" customWidth="1"/>
    <col min="15894" max="15894" width="30.28515625" style="5" customWidth="1"/>
    <col min="15895" max="15895" width="6" style="5" customWidth="1"/>
    <col min="15896" max="15896" width="8.28515625" style="5" customWidth="1"/>
    <col min="15897" max="16130" width="9.28515625" style="5"/>
    <col min="16131" max="16131" width="2" style="5" customWidth="1"/>
    <col min="16132" max="16132" width="6" style="5" customWidth="1"/>
    <col min="16133" max="16138" width="4.7109375" style="5" customWidth="1"/>
    <col min="16139" max="16139" width="15.42578125" style="5" customWidth="1"/>
    <col min="16140" max="16140" width="21.28515625" style="5" customWidth="1"/>
    <col min="16141" max="16141" width="20.42578125" style="5" customWidth="1"/>
    <col min="16142" max="16142" width="19" style="5" customWidth="1"/>
    <col min="16143" max="16143" width="5.5703125" style="5" customWidth="1"/>
    <col min="16144" max="16144" width="4.7109375" style="5" customWidth="1"/>
    <col min="16145" max="16145" width="6.42578125" style="5" customWidth="1"/>
    <col min="16146" max="16146" width="5.28515625" style="5" customWidth="1"/>
    <col min="16147" max="16147" width="5.5703125" style="5" customWidth="1"/>
    <col min="16148" max="16148" width="16.5703125" style="5" customWidth="1"/>
    <col min="16149" max="16149" width="4.7109375" style="5" customWidth="1"/>
    <col min="16150" max="16150" width="30.28515625" style="5" customWidth="1"/>
    <col min="16151" max="16151" width="6" style="5" customWidth="1"/>
    <col min="16152" max="16152" width="8.28515625" style="5" customWidth="1"/>
    <col min="16153" max="16384" width="9.28515625" style="5"/>
  </cols>
  <sheetData>
    <row r="1" spans="1:60" ht="15.75" customHeight="1" x14ac:dyDescent="0.25">
      <c r="K1" s="6" t="s">
        <v>0</v>
      </c>
      <c r="V1" s="14"/>
      <c r="W1" s="14" t="s">
        <v>13</v>
      </c>
      <c r="X1" s="8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D1" s="9" t="s">
        <v>19</v>
      </c>
      <c r="AE1" s="9" t="s">
        <v>20</v>
      </c>
      <c r="AF1" s="9" t="s">
        <v>21</v>
      </c>
      <c r="AG1" s="9" t="s">
        <v>22</v>
      </c>
      <c r="AH1" s="9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32</v>
      </c>
      <c r="AR1" s="9" t="s">
        <v>33</v>
      </c>
      <c r="AS1" s="9" t="s">
        <v>34</v>
      </c>
      <c r="AT1" s="9" t="s">
        <v>35</v>
      </c>
      <c r="AU1" s="9" t="s">
        <v>36</v>
      </c>
      <c r="AV1" s="9" t="s">
        <v>37</v>
      </c>
      <c r="AW1" s="9" t="s">
        <v>38</v>
      </c>
      <c r="AX1" s="9" t="s">
        <v>39</v>
      </c>
      <c r="AY1" s="9" t="s">
        <v>40</v>
      </c>
      <c r="AZ1" s="9" t="s">
        <v>41</v>
      </c>
      <c r="BA1" s="9" t="s">
        <v>42</v>
      </c>
      <c r="BB1" s="9" t="s">
        <v>43</v>
      </c>
      <c r="BC1" s="9" t="s">
        <v>44</v>
      </c>
      <c r="BD1" s="9" t="s">
        <v>45</v>
      </c>
      <c r="BE1" s="9" t="s">
        <v>46</v>
      </c>
      <c r="BF1" s="9" t="s">
        <v>47</v>
      </c>
      <c r="BG1" s="9" t="s">
        <v>48</v>
      </c>
      <c r="BH1" s="9" t="s">
        <v>49</v>
      </c>
    </row>
    <row r="2" spans="1:60" x14ac:dyDescent="0.2">
      <c r="G2" s="10"/>
      <c r="K2" s="11"/>
      <c r="L2" s="11" t="s">
        <v>1</v>
      </c>
      <c r="V2" s="77" t="s">
        <v>50</v>
      </c>
      <c r="W2" s="78" t="s">
        <v>14</v>
      </c>
      <c r="X2" s="8"/>
      <c r="Y2" s="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x14ac:dyDescent="0.2">
      <c r="V3" s="77" t="s">
        <v>51</v>
      </c>
      <c r="W3" s="78" t="s">
        <v>15</v>
      </c>
      <c r="Y3" s="2"/>
    </row>
    <row r="4" spans="1:60" ht="12.75" customHeight="1" x14ac:dyDescent="0.2">
      <c r="B4" s="11" t="s">
        <v>52</v>
      </c>
      <c r="C4" s="13" t="s">
        <v>53</v>
      </c>
      <c r="J4" s="5" t="s">
        <v>54</v>
      </c>
      <c r="K4" s="13">
        <v>455781</v>
      </c>
      <c r="M4" s="14" t="s">
        <v>55</v>
      </c>
      <c r="T4" s="11" t="s">
        <v>56</v>
      </c>
      <c r="V4" s="77" t="s">
        <v>57</v>
      </c>
      <c r="W4" s="78" t="s">
        <v>16</v>
      </c>
      <c r="Y4" s="2">
        <v>17.899999999999999</v>
      </c>
    </row>
    <row r="5" spans="1:60" x14ac:dyDescent="0.2">
      <c r="V5" s="77" t="s">
        <v>58</v>
      </c>
      <c r="W5" s="78" t="s">
        <v>17</v>
      </c>
      <c r="Y5" s="2"/>
    </row>
    <row r="6" spans="1:60" ht="12.75" customHeight="1" x14ac:dyDescent="0.2">
      <c r="B6" s="11" t="s">
        <v>59</v>
      </c>
      <c r="C6" s="15" t="s">
        <v>60</v>
      </c>
      <c r="J6" s="11" t="s">
        <v>61</v>
      </c>
      <c r="K6" s="16" t="s">
        <v>62</v>
      </c>
      <c r="R6" s="86">
        <f>S6</f>
        <v>1</v>
      </c>
      <c r="S6" s="86">
        <v>1</v>
      </c>
      <c r="T6" s="90">
        <v>2017</v>
      </c>
      <c r="V6" s="77" t="s">
        <v>63</v>
      </c>
      <c r="W6" s="78" t="s">
        <v>18</v>
      </c>
      <c r="Y6" s="2"/>
    </row>
    <row r="7" spans="1:60" x14ac:dyDescent="0.2">
      <c r="K7" s="5" t="s">
        <v>64</v>
      </c>
      <c r="V7" s="77" t="s">
        <v>65</v>
      </c>
      <c r="W7" s="78" t="s">
        <v>19</v>
      </c>
    </row>
    <row r="8" spans="1:60" ht="13.5" thickBot="1" x14ac:dyDescent="0.25">
      <c r="K8" s="5" t="s">
        <v>66</v>
      </c>
      <c r="V8" s="77" t="s">
        <v>67</v>
      </c>
      <c r="W8" s="78" t="s">
        <v>20</v>
      </c>
    </row>
    <row r="9" spans="1:60" s="17" customFormat="1" ht="26.25" customHeight="1" thickBot="1" x14ac:dyDescent="0.25">
      <c r="B9" s="121" t="s">
        <v>68</v>
      </c>
      <c r="C9" s="122"/>
      <c r="D9" s="122"/>
      <c r="E9" s="122"/>
      <c r="F9" s="122"/>
      <c r="G9" s="122"/>
      <c r="H9" s="123"/>
      <c r="I9" s="91"/>
      <c r="J9" s="18"/>
      <c r="K9" s="19"/>
      <c r="L9" s="19"/>
      <c r="M9" s="20" t="s">
        <v>69</v>
      </c>
      <c r="N9" s="21">
        <f>SUM(N11:N34)</f>
        <v>0</v>
      </c>
      <c r="O9" s="108">
        <f>SUM(O11:O34)</f>
        <v>0</v>
      </c>
      <c r="P9" s="108">
        <f>SUM(P11:P34)</f>
        <v>89.5</v>
      </c>
      <c r="Q9" s="98"/>
      <c r="R9" s="99" t="e">
        <f>SUM(R11:R34)</f>
        <v>#REF!</v>
      </c>
      <c r="S9" s="99" t="e">
        <f>SUM(S11:S34)</f>
        <v>#REF!</v>
      </c>
      <c r="V9" s="77" t="s">
        <v>70</v>
      </c>
      <c r="W9" s="78" t="s">
        <v>21</v>
      </c>
      <c r="X9" s="22"/>
      <c r="Y9" s="22"/>
      <c r="Z9" s="22"/>
    </row>
    <row r="10" spans="1:60" s="14" customFormat="1" ht="26.25" customHeight="1" thickBot="1" x14ac:dyDescent="0.25">
      <c r="A10" s="23"/>
      <c r="B10" s="24"/>
      <c r="C10" s="25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7" t="s">
        <v>7</v>
      </c>
      <c r="I10" s="124" t="s">
        <v>71</v>
      </c>
      <c r="J10" s="125"/>
      <c r="K10" s="28" t="s">
        <v>72</v>
      </c>
      <c r="L10" s="28" t="s">
        <v>73</v>
      </c>
      <c r="M10" s="29" t="s">
        <v>74</v>
      </c>
      <c r="N10" s="30" t="s">
        <v>75</v>
      </c>
      <c r="O10" s="31" t="s">
        <v>76</v>
      </c>
      <c r="P10" s="32" t="s">
        <v>8</v>
      </c>
      <c r="Q10" s="95" t="s">
        <v>9</v>
      </c>
      <c r="R10" s="100" t="s">
        <v>128</v>
      </c>
      <c r="S10" s="100" t="s">
        <v>10</v>
      </c>
      <c r="V10" s="77" t="s">
        <v>77</v>
      </c>
      <c r="W10" s="78" t="s">
        <v>22</v>
      </c>
      <c r="X10" s="107" t="s">
        <v>130</v>
      </c>
      <c r="Y10" s="107" t="s">
        <v>129</v>
      </c>
      <c r="Z10" s="33"/>
    </row>
    <row r="11" spans="1:60" s="14" customFormat="1" ht="18.75" customHeight="1" x14ac:dyDescent="0.2">
      <c r="A11" s="126" t="s">
        <v>78</v>
      </c>
      <c r="B11" s="34" t="s">
        <v>11</v>
      </c>
      <c r="C11" s="109">
        <v>4</v>
      </c>
      <c r="D11" s="35">
        <v>2</v>
      </c>
      <c r="E11" s="35">
        <v>4</v>
      </c>
      <c r="F11" s="35">
        <v>4</v>
      </c>
      <c r="G11" s="35">
        <v>5</v>
      </c>
      <c r="H11" s="36"/>
      <c r="I11" s="83"/>
      <c r="J11" s="81" t="str">
        <f t="shared" ref="J11:J34" si="0">IF(I11="","",TEXT(DATE($T$6,1,3)-WEEKDAY(DATE($T$6,1,3))-5+(7*$S$6)+I11," jj mmm"))</f>
        <v/>
      </c>
      <c r="K11" s="37"/>
      <c r="L11" s="37"/>
      <c r="M11" s="38"/>
      <c r="N11" s="39"/>
      <c r="O11" s="40" t="str">
        <f>IF(N11="","",N11)</f>
        <v/>
      </c>
      <c r="P11" s="41" t="str">
        <f>IF(Q11="RM",$Y$4,"")</f>
        <v/>
      </c>
      <c r="Q11" s="71" t="str">
        <f t="shared" ref="Q11:Q34" si="1">IF(I11="","","RM")</f>
        <v/>
      </c>
      <c r="R11" s="101" t="str">
        <f>IF(I11="","",IF(I11=0,$X$11,IF(I11=1,$X$12,IF(I11=2,$X$13,IF(I11=3,$X$14,IF(I11=4,$X$15))))))</f>
        <v/>
      </c>
      <c r="S11" s="102" t="str">
        <f>IF(I11="","",IF(I11=0,$Y$11,IF(I11=1,$Y$12,IF(I11=2,$Y$13,IF(I11=3,$Y$14,IF(I11=4,$Y$15))))))</f>
        <v/>
      </c>
      <c r="T11" s="42" t="s">
        <v>79</v>
      </c>
      <c r="V11" s="77" t="s">
        <v>80</v>
      </c>
      <c r="W11" s="78" t="s">
        <v>23</v>
      </c>
      <c r="X11" s="3" t="e">
        <f>#REF!</f>
        <v>#REF!</v>
      </c>
      <c r="Y11" s="3" t="e">
        <f>#REF!</f>
        <v>#REF!</v>
      </c>
      <c r="Z11" s="33"/>
    </row>
    <row r="12" spans="1:60" s="14" customFormat="1" ht="18.75" customHeight="1" x14ac:dyDescent="0.2">
      <c r="A12" s="127"/>
      <c r="B12" s="43" t="s">
        <v>12</v>
      </c>
      <c r="C12" s="129" t="s">
        <v>126</v>
      </c>
      <c r="D12" s="130"/>
      <c r="E12" s="130"/>
      <c r="F12" s="130"/>
      <c r="G12" s="131"/>
      <c r="H12" s="44"/>
      <c r="I12" s="84">
        <v>0</v>
      </c>
      <c r="J12" s="81" t="str">
        <f t="shared" si="0"/>
        <v xml:space="preserve"> 02 janv</v>
      </c>
      <c r="K12" s="45"/>
      <c r="L12" s="46"/>
      <c r="M12" s="47"/>
      <c r="N12" s="48"/>
      <c r="O12" s="40" t="str">
        <f t="shared" ref="O12:O34" si="2">IF(N12="","",N12)</f>
        <v/>
      </c>
      <c r="P12" s="41">
        <f t="shared" ref="P12:P30" si="3">IF(Q12="RM",$Y$4,"")</f>
        <v>17.899999999999999</v>
      </c>
      <c r="Q12" s="71" t="str">
        <f t="shared" si="1"/>
        <v>RM</v>
      </c>
      <c r="R12" s="103" t="e">
        <f t="shared" ref="R12:R34" si="4">IF(I12="","",IF(I12=0,$X$11,IF(I12=1,$X$12,IF(I12=2,$X$13,IF(I12=3,$X$14,IF(I12=4,$X$15))))))</f>
        <v>#REF!</v>
      </c>
      <c r="S12" s="104" t="e">
        <f t="shared" ref="S12:S31" si="5">IF(I12="","",IF(I12=0,$Y$11,IF(I12=1,$Y$12,IF(I12=2,$Y$13,IF(I12=3,$Y$14,IF(I12=4,$Y$15))))))</f>
        <v>#REF!</v>
      </c>
      <c r="T12" s="42" t="s">
        <v>81</v>
      </c>
      <c r="V12" s="77" t="s">
        <v>82</v>
      </c>
      <c r="W12" s="78" t="s">
        <v>24</v>
      </c>
      <c r="X12" s="3" t="e">
        <f>#REF!</f>
        <v>#REF!</v>
      </c>
      <c r="Y12" s="3" t="e">
        <f>#REF!</f>
        <v>#REF!</v>
      </c>
      <c r="Z12" s="50"/>
    </row>
    <row r="13" spans="1:60" ht="18.75" customHeight="1" x14ac:dyDescent="0.2">
      <c r="A13" s="127"/>
      <c r="B13" s="51" t="s">
        <v>83</v>
      </c>
      <c r="C13" s="52"/>
      <c r="D13" s="52"/>
      <c r="E13" s="52"/>
      <c r="F13" s="52"/>
      <c r="G13" s="52"/>
      <c r="H13" s="74"/>
      <c r="I13" s="84"/>
      <c r="J13" s="81" t="str">
        <f t="shared" si="0"/>
        <v/>
      </c>
      <c r="K13" s="46"/>
      <c r="L13" s="46"/>
      <c r="M13" s="47"/>
      <c r="N13" s="39"/>
      <c r="O13" s="40" t="str">
        <f>IF(N13="","",N13)</f>
        <v/>
      </c>
      <c r="P13" s="41" t="str">
        <f t="shared" si="3"/>
        <v/>
      </c>
      <c r="Q13" s="71" t="str">
        <f t="shared" si="1"/>
        <v/>
      </c>
      <c r="R13" s="103" t="str">
        <f t="shared" si="4"/>
        <v/>
      </c>
      <c r="S13" s="104" t="str">
        <f t="shared" si="5"/>
        <v/>
      </c>
      <c r="T13" s="42" t="s">
        <v>84</v>
      </c>
      <c r="V13" s="77" t="s">
        <v>85</v>
      </c>
      <c r="W13" s="78" t="s">
        <v>25</v>
      </c>
      <c r="X13" s="3" t="e">
        <f>#REF!</f>
        <v>#REF!</v>
      </c>
      <c r="Y13" s="3" t="e">
        <f>#REF!</f>
        <v>#REF!</v>
      </c>
      <c r="Z13" s="50"/>
    </row>
    <row r="14" spans="1:60" ht="18.75" customHeight="1" thickBot="1" x14ac:dyDescent="0.25">
      <c r="A14" s="128"/>
      <c r="B14" s="53"/>
      <c r="C14" s="54"/>
      <c r="D14" s="55"/>
      <c r="E14" s="56"/>
      <c r="F14" s="56"/>
      <c r="G14" s="56"/>
      <c r="H14" s="57"/>
      <c r="I14" s="84">
        <v>1</v>
      </c>
      <c r="J14" s="81" t="str">
        <f t="shared" si="0"/>
        <v xml:space="preserve"> 03 janv</v>
      </c>
      <c r="K14" s="45"/>
      <c r="L14" s="46"/>
      <c r="M14" s="47"/>
      <c r="N14" s="48"/>
      <c r="O14" s="40" t="str">
        <f t="shared" si="2"/>
        <v/>
      </c>
      <c r="P14" s="41">
        <f t="shared" si="3"/>
        <v>17.899999999999999</v>
      </c>
      <c r="Q14" s="71" t="str">
        <f t="shared" si="1"/>
        <v>RM</v>
      </c>
      <c r="R14" s="103" t="e">
        <f t="shared" si="4"/>
        <v>#REF!</v>
      </c>
      <c r="S14" s="104" t="e">
        <f t="shared" si="5"/>
        <v>#REF!</v>
      </c>
      <c r="T14" s="42" t="s">
        <v>86</v>
      </c>
      <c r="V14" s="77" t="s">
        <v>87</v>
      </c>
      <c r="W14" s="78" t="s">
        <v>26</v>
      </c>
      <c r="X14" s="3" t="e">
        <f>#REF!</f>
        <v>#REF!</v>
      </c>
      <c r="Y14" s="3" t="e">
        <f>#REF!</f>
        <v>#REF!</v>
      </c>
      <c r="Z14" s="50"/>
    </row>
    <row r="15" spans="1:60" ht="18.75" customHeight="1" x14ac:dyDescent="0.2">
      <c r="A15" s="126" t="s">
        <v>88</v>
      </c>
      <c r="B15" s="34" t="s">
        <v>11</v>
      </c>
      <c r="C15" s="82">
        <v>3.88</v>
      </c>
      <c r="D15" s="35">
        <v>3.27</v>
      </c>
      <c r="E15" s="35">
        <v>4</v>
      </c>
      <c r="F15" s="35">
        <v>3.88</v>
      </c>
      <c r="G15" s="35">
        <v>3.22</v>
      </c>
      <c r="H15" s="58"/>
      <c r="I15" s="84"/>
      <c r="J15" s="81" t="str">
        <f t="shared" si="0"/>
        <v/>
      </c>
      <c r="K15" s="46"/>
      <c r="L15" s="46"/>
      <c r="M15" s="47"/>
      <c r="N15" s="39"/>
      <c r="O15" s="40" t="str">
        <f t="shared" si="2"/>
        <v/>
      </c>
      <c r="P15" s="41" t="str">
        <f t="shared" si="3"/>
        <v/>
      </c>
      <c r="Q15" s="71" t="str">
        <f t="shared" si="1"/>
        <v/>
      </c>
      <c r="R15" s="103" t="str">
        <f t="shared" si="4"/>
        <v/>
      </c>
      <c r="S15" s="104" t="str">
        <f t="shared" si="5"/>
        <v/>
      </c>
      <c r="T15" s="42" t="s">
        <v>89</v>
      </c>
      <c r="V15" s="77" t="s">
        <v>90</v>
      </c>
      <c r="W15" s="78" t="s">
        <v>27</v>
      </c>
      <c r="X15" s="3" t="e">
        <f>#REF!</f>
        <v>#REF!</v>
      </c>
      <c r="Y15" s="3" t="e">
        <f>#REF!</f>
        <v>#REF!</v>
      </c>
      <c r="Z15" s="50"/>
    </row>
    <row r="16" spans="1:60" ht="18.75" customHeight="1" x14ac:dyDescent="0.2">
      <c r="A16" s="127"/>
      <c r="B16" s="43" t="s">
        <v>12</v>
      </c>
      <c r="C16" s="129" t="s">
        <v>126</v>
      </c>
      <c r="D16" s="130"/>
      <c r="E16" s="130"/>
      <c r="F16" s="130"/>
      <c r="G16" s="131"/>
      <c r="H16" s="59"/>
      <c r="I16" s="84">
        <v>2</v>
      </c>
      <c r="J16" s="81" t="str">
        <f t="shared" si="0"/>
        <v xml:space="preserve"> 04 janv</v>
      </c>
      <c r="K16" s="45"/>
      <c r="L16" s="46"/>
      <c r="M16" s="47"/>
      <c r="N16" s="48"/>
      <c r="O16" s="40" t="str">
        <f t="shared" si="2"/>
        <v/>
      </c>
      <c r="P16" s="41">
        <f t="shared" si="3"/>
        <v>17.899999999999999</v>
      </c>
      <c r="Q16" s="71" t="str">
        <f t="shared" si="1"/>
        <v>RM</v>
      </c>
      <c r="R16" s="103" t="e">
        <f t="shared" si="4"/>
        <v>#REF!</v>
      </c>
      <c r="S16" s="104" t="e">
        <f t="shared" si="5"/>
        <v>#REF!</v>
      </c>
      <c r="T16" s="42" t="s">
        <v>91</v>
      </c>
      <c r="V16" s="77" t="s">
        <v>92</v>
      </c>
      <c r="W16" s="78" t="s">
        <v>28</v>
      </c>
      <c r="Y16" s="49"/>
      <c r="Z16" s="50"/>
    </row>
    <row r="17" spans="1:26" ht="18.75" customHeight="1" x14ac:dyDescent="0.2">
      <c r="A17" s="127"/>
      <c r="B17" s="51" t="s">
        <v>83</v>
      </c>
      <c r="C17" s="52"/>
      <c r="D17" s="52"/>
      <c r="E17" s="52"/>
      <c r="F17" s="52"/>
      <c r="G17" s="52"/>
      <c r="H17" s="74"/>
      <c r="I17" s="84"/>
      <c r="J17" s="81" t="str">
        <f t="shared" si="0"/>
        <v/>
      </c>
      <c r="K17" s="46"/>
      <c r="L17" s="46"/>
      <c r="M17" s="47"/>
      <c r="N17" s="48"/>
      <c r="O17" s="40" t="str">
        <f t="shared" si="2"/>
        <v/>
      </c>
      <c r="P17" s="41" t="str">
        <f t="shared" si="3"/>
        <v/>
      </c>
      <c r="Q17" s="71" t="str">
        <f t="shared" si="1"/>
        <v/>
      </c>
      <c r="R17" s="103" t="str">
        <f t="shared" si="4"/>
        <v/>
      </c>
      <c r="S17" s="104" t="str">
        <f t="shared" si="5"/>
        <v/>
      </c>
      <c r="T17" s="42" t="s">
        <v>93</v>
      </c>
      <c r="V17" s="77" t="s">
        <v>94</v>
      </c>
      <c r="W17" s="78" t="s">
        <v>29</v>
      </c>
      <c r="Y17" s="49"/>
      <c r="Z17" s="50"/>
    </row>
    <row r="18" spans="1:26" ht="18.75" customHeight="1" thickBot="1" x14ac:dyDescent="0.25">
      <c r="A18" s="128"/>
      <c r="B18" s="60"/>
      <c r="C18" s="61"/>
      <c r="D18" s="61"/>
      <c r="E18" s="61"/>
      <c r="F18" s="61"/>
      <c r="G18" s="61"/>
      <c r="H18" s="76"/>
      <c r="I18" s="84"/>
      <c r="J18" s="81" t="str">
        <f t="shared" si="0"/>
        <v/>
      </c>
      <c r="K18" s="46"/>
      <c r="L18" s="46"/>
      <c r="M18" s="47"/>
      <c r="N18" s="48"/>
      <c r="O18" s="87" t="str">
        <f t="shared" si="2"/>
        <v/>
      </c>
      <c r="P18" s="41" t="str">
        <f t="shared" si="3"/>
        <v/>
      </c>
      <c r="Q18" s="71" t="str">
        <f t="shared" si="1"/>
        <v/>
      </c>
      <c r="R18" s="103" t="str">
        <f t="shared" si="4"/>
        <v/>
      </c>
      <c r="S18" s="104" t="str">
        <f t="shared" si="5"/>
        <v/>
      </c>
      <c r="T18" s="42" t="s">
        <v>95</v>
      </c>
      <c r="V18" s="77" t="s">
        <v>96</v>
      </c>
      <c r="W18" s="78" t="s">
        <v>30</v>
      </c>
      <c r="Y18" s="49"/>
      <c r="Z18" s="50"/>
    </row>
    <row r="19" spans="1:26" ht="18.75" customHeight="1" thickBot="1" x14ac:dyDescent="0.25">
      <c r="B19" s="62" t="s">
        <v>97</v>
      </c>
      <c r="C19" s="63">
        <f>(C11+C15)</f>
        <v>7.88</v>
      </c>
      <c r="D19" s="63">
        <f>IF(D12+D16&lt;1.5,D11+D15,D11+D12+D15+D16-1.5)</f>
        <v>5.27</v>
      </c>
      <c r="E19" s="63">
        <f>IF(E12+E16&lt;1.5,E11+E15,E11+E12+E15+E16-1.5)</f>
        <v>8</v>
      </c>
      <c r="F19" s="63">
        <f>IF(F12+F16&lt;1.5,F11+F15,F11+F12+F15+F16-1.5)</f>
        <v>7.88</v>
      </c>
      <c r="G19" s="63">
        <f>IF(G12+G16&lt;1.5,G11+G15,G11+G12+G15+G16-1.5)</f>
        <v>8.2200000000000006</v>
      </c>
      <c r="H19" s="75">
        <f>IF(H12+H16&lt;1.5,H11+H15,H11+H12+H15+H16-1.5)</f>
        <v>0</v>
      </c>
      <c r="I19" s="84"/>
      <c r="J19" s="81" t="str">
        <f t="shared" si="0"/>
        <v/>
      </c>
      <c r="K19" s="46"/>
      <c r="L19" s="46"/>
      <c r="M19" s="47"/>
      <c r="N19" s="48"/>
      <c r="O19" s="87" t="str">
        <f t="shared" si="2"/>
        <v/>
      </c>
      <c r="P19" s="41" t="str">
        <f t="shared" si="3"/>
        <v/>
      </c>
      <c r="Q19" s="71" t="str">
        <f t="shared" si="1"/>
        <v/>
      </c>
      <c r="R19" s="103" t="str">
        <f t="shared" si="4"/>
        <v/>
      </c>
      <c r="S19" s="104" t="str">
        <f t="shared" si="5"/>
        <v/>
      </c>
      <c r="T19" s="42" t="s">
        <v>98</v>
      </c>
      <c r="V19" s="77" t="s">
        <v>99</v>
      </c>
      <c r="W19" s="78" t="s">
        <v>31</v>
      </c>
      <c r="Y19" s="49"/>
      <c r="Z19" s="50"/>
    </row>
    <row r="20" spans="1:26" ht="18.75" customHeight="1" thickBot="1" x14ac:dyDescent="0.25">
      <c r="B20" s="132" t="s">
        <v>125</v>
      </c>
      <c r="C20" s="133"/>
      <c r="D20" s="134">
        <f>SUM(C19:H19)</f>
        <v>37.25</v>
      </c>
      <c r="E20" s="135"/>
      <c r="F20" s="64"/>
      <c r="G20" s="64"/>
      <c r="H20" s="64"/>
      <c r="I20" s="84"/>
      <c r="J20" s="81" t="str">
        <f t="shared" si="0"/>
        <v/>
      </c>
      <c r="K20" s="46"/>
      <c r="L20" s="46"/>
      <c r="M20" s="47"/>
      <c r="N20" s="48"/>
      <c r="O20" s="87" t="str">
        <f t="shared" si="2"/>
        <v/>
      </c>
      <c r="P20" s="41" t="str">
        <f t="shared" si="3"/>
        <v/>
      </c>
      <c r="Q20" s="71" t="str">
        <f t="shared" si="1"/>
        <v/>
      </c>
      <c r="R20" s="103" t="str">
        <f t="shared" si="4"/>
        <v/>
      </c>
      <c r="S20" s="104" t="str">
        <f t="shared" si="5"/>
        <v/>
      </c>
      <c r="T20" s="42" t="s">
        <v>100</v>
      </c>
      <c r="V20" s="77" t="s">
        <v>101</v>
      </c>
      <c r="W20" s="78" t="s">
        <v>32</v>
      </c>
      <c r="Y20" s="49"/>
      <c r="Z20" s="50"/>
    </row>
    <row r="21" spans="1:26" ht="18.75" customHeight="1" x14ac:dyDescent="0.2">
      <c r="B21" s="65"/>
      <c r="C21" s="66"/>
      <c r="D21" s="67"/>
      <c r="E21" s="64"/>
      <c r="F21" s="64"/>
      <c r="G21" s="64"/>
      <c r="H21" s="64"/>
      <c r="I21" s="84">
        <v>3</v>
      </c>
      <c r="J21" s="81" t="str">
        <f>IF(I21="","",TEXT(DATE($T$6,1,3)-WEEKDAY(DATE($T$6,1,3))-5+(7*$S$6)+I21," jj mmm"))</f>
        <v xml:space="preserve"> 05 janv</v>
      </c>
      <c r="K21" s="46"/>
      <c r="L21" s="46"/>
      <c r="M21" s="47"/>
      <c r="N21" s="48"/>
      <c r="O21" s="87" t="str">
        <f t="shared" si="2"/>
        <v/>
      </c>
      <c r="P21" s="41">
        <f t="shared" si="3"/>
        <v>17.899999999999999</v>
      </c>
      <c r="Q21" s="71" t="str">
        <f t="shared" si="1"/>
        <v>RM</v>
      </c>
      <c r="R21" s="103" t="e">
        <f t="shared" si="4"/>
        <v>#REF!</v>
      </c>
      <c r="S21" s="104" t="e">
        <f t="shared" si="5"/>
        <v>#REF!</v>
      </c>
      <c r="T21" s="42" t="s">
        <v>102</v>
      </c>
      <c r="V21" s="77" t="s">
        <v>103</v>
      </c>
      <c r="W21" s="78" t="s">
        <v>33</v>
      </c>
      <c r="Y21" s="49"/>
      <c r="Z21" s="50"/>
    </row>
    <row r="22" spans="1:26" ht="18.75" customHeight="1" x14ac:dyDescent="0.2">
      <c r="B22" s="65"/>
      <c r="C22" s="67"/>
      <c r="D22" s="68"/>
      <c r="E22" s="64"/>
      <c r="F22" s="64"/>
      <c r="G22" s="64"/>
      <c r="H22" s="64"/>
      <c r="I22" s="85"/>
      <c r="J22" s="81" t="str">
        <f t="shared" si="0"/>
        <v/>
      </c>
      <c r="K22" s="46"/>
      <c r="L22" s="46"/>
      <c r="M22" s="47"/>
      <c r="N22" s="48"/>
      <c r="O22" s="40" t="str">
        <f t="shared" si="2"/>
        <v/>
      </c>
      <c r="P22" s="41" t="str">
        <f t="shared" si="3"/>
        <v/>
      </c>
      <c r="Q22" s="71" t="str">
        <f t="shared" si="1"/>
        <v/>
      </c>
      <c r="R22" s="103" t="str">
        <f t="shared" si="4"/>
        <v/>
      </c>
      <c r="S22" s="104" t="str">
        <f t="shared" si="5"/>
        <v/>
      </c>
      <c r="T22" s="42" t="s">
        <v>104</v>
      </c>
      <c r="V22" s="77" t="s">
        <v>105</v>
      </c>
      <c r="W22" s="78" t="s">
        <v>34</v>
      </c>
      <c r="Y22" s="49"/>
      <c r="Z22" s="50"/>
    </row>
    <row r="23" spans="1:26" ht="18.75" customHeight="1" x14ac:dyDescent="0.2">
      <c r="B23" s="65"/>
      <c r="E23" s="69"/>
      <c r="F23" s="69"/>
      <c r="G23" s="64"/>
      <c r="H23" s="64"/>
      <c r="I23" s="85">
        <v>4</v>
      </c>
      <c r="J23" s="81" t="str">
        <f t="shared" si="0"/>
        <v xml:space="preserve"> 06 janv</v>
      </c>
      <c r="K23" s="46"/>
      <c r="L23" s="46"/>
      <c r="M23" s="47"/>
      <c r="N23" s="48"/>
      <c r="O23" s="40" t="str">
        <f t="shared" si="2"/>
        <v/>
      </c>
      <c r="P23" s="41">
        <f t="shared" si="3"/>
        <v>17.899999999999999</v>
      </c>
      <c r="Q23" s="71" t="str">
        <f t="shared" si="1"/>
        <v>RM</v>
      </c>
      <c r="R23" s="103" t="e">
        <f t="shared" si="4"/>
        <v>#REF!</v>
      </c>
      <c r="S23" s="104" t="e">
        <f t="shared" si="5"/>
        <v>#REF!</v>
      </c>
      <c r="T23" s="42" t="s">
        <v>106</v>
      </c>
      <c r="V23" s="77" t="s">
        <v>107</v>
      </c>
      <c r="W23" s="78" t="s">
        <v>35</v>
      </c>
      <c r="Y23" s="49"/>
      <c r="Z23" s="50"/>
    </row>
    <row r="24" spans="1:26" ht="18.75" customHeight="1" x14ac:dyDescent="0.2">
      <c r="B24" s="70"/>
      <c r="C24" s="70"/>
      <c r="D24" s="70"/>
      <c r="E24" s="70"/>
      <c r="F24" s="70"/>
      <c r="H24" s="64"/>
      <c r="I24" s="85"/>
      <c r="J24" s="81" t="str">
        <f t="shared" si="0"/>
        <v/>
      </c>
      <c r="K24" s="46"/>
      <c r="L24" s="46"/>
      <c r="M24" s="47"/>
      <c r="N24" s="48"/>
      <c r="O24" s="40" t="str">
        <f t="shared" si="2"/>
        <v/>
      </c>
      <c r="P24" s="41" t="str">
        <f t="shared" si="3"/>
        <v/>
      </c>
      <c r="Q24" s="71" t="str">
        <f t="shared" si="1"/>
        <v/>
      </c>
      <c r="R24" s="103" t="str">
        <f t="shared" si="4"/>
        <v/>
      </c>
      <c r="S24" s="104" t="str">
        <f t="shared" si="5"/>
        <v/>
      </c>
      <c r="T24" s="42" t="s">
        <v>108</v>
      </c>
      <c r="V24" s="77" t="s">
        <v>109</v>
      </c>
      <c r="W24" s="78" t="s">
        <v>36</v>
      </c>
      <c r="Y24" s="49"/>
      <c r="Z24" s="50"/>
    </row>
    <row r="25" spans="1:26" ht="18.75" customHeight="1" x14ac:dyDescent="0.2">
      <c r="B25" s="70"/>
      <c r="C25" s="70"/>
      <c r="D25" s="70"/>
      <c r="E25" s="70"/>
      <c r="F25" s="70"/>
      <c r="I25" s="85"/>
      <c r="J25" s="81" t="str">
        <f t="shared" si="0"/>
        <v/>
      </c>
      <c r="K25" s="71"/>
      <c r="L25" s="71"/>
      <c r="M25" s="71"/>
      <c r="N25" s="72"/>
      <c r="O25" s="40" t="str">
        <f t="shared" si="2"/>
        <v/>
      </c>
      <c r="P25" s="41" t="str">
        <f t="shared" si="3"/>
        <v/>
      </c>
      <c r="Q25" s="71" t="str">
        <f t="shared" si="1"/>
        <v/>
      </c>
      <c r="R25" s="103" t="str">
        <f t="shared" si="4"/>
        <v/>
      </c>
      <c r="S25" s="104" t="str">
        <f t="shared" si="5"/>
        <v/>
      </c>
      <c r="T25" s="42" t="s">
        <v>110</v>
      </c>
      <c r="V25" s="77" t="s">
        <v>111</v>
      </c>
      <c r="W25" s="78" t="s">
        <v>37</v>
      </c>
      <c r="Y25" s="49"/>
      <c r="Z25" s="50"/>
    </row>
    <row r="26" spans="1:26" ht="18.75" customHeight="1" x14ac:dyDescent="0.2">
      <c r="B26" s="70"/>
      <c r="C26" s="70"/>
      <c r="D26" s="70"/>
      <c r="E26" s="70"/>
      <c r="F26" s="70"/>
      <c r="I26" s="85"/>
      <c r="J26" s="81" t="str">
        <f t="shared" si="0"/>
        <v/>
      </c>
      <c r="K26" s="71"/>
      <c r="L26" s="71"/>
      <c r="M26" s="71"/>
      <c r="N26" s="72"/>
      <c r="O26" s="40" t="str">
        <f t="shared" si="2"/>
        <v/>
      </c>
      <c r="P26" s="41" t="str">
        <f t="shared" si="3"/>
        <v/>
      </c>
      <c r="Q26" s="71" t="str">
        <f t="shared" si="1"/>
        <v/>
      </c>
      <c r="R26" s="103" t="str">
        <f t="shared" si="4"/>
        <v/>
      </c>
      <c r="S26" s="104" t="str">
        <f t="shared" si="5"/>
        <v/>
      </c>
      <c r="T26" s="42" t="s">
        <v>112</v>
      </c>
      <c r="V26" s="77" t="s">
        <v>113</v>
      </c>
      <c r="W26" s="78" t="s">
        <v>38</v>
      </c>
      <c r="Y26" s="49"/>
      <c r="Z26" s="50"/>
    </row>
    <row r="27" spans="1:26" ht="18.75" customHeight="1" x14ac:dyDescent="0.2">
      <c r="I27" s="85"/>
      <c r="J27" s="81" t="str">
        <f t="shared" si="0"/>
        <v/>
      </c>
      <c r="K27" s="71"/>
      <c r="L27" s="71"/>
      <c r="M27" s="71"/>
      <c r="N27" s="72"/>
      <c r="O27" s="40" t="str">
        <f t="shared" si="2"/>
        <v/>
      </c>
      <c r="P27" s="41" t="str">
        <f t="shared" si="3"/>
        <v/>
      </c>
      <c r="Q27" s="71" t="str">
        <f t="shared" si="1"/>
        <v/>
      </c>
      <c r="R27" s="103" t="str">
        <f t="shared" si="4"/>
        <v/>
      </c>
      <c r="S27" s="104" t="str">
        <f t="shared" si="5"/>
        <v/>
      </c>
      <c r="T27" s="42" t="s">
        <v>114</v>
      </c>
      <c r="V27" s="77" t="s">
        <v>115</v>
      </c>
      <c r="W27" s="78" t="s">
        <v>39</v>
      </c>
      <c r="Y27" s="49"/>
      <c r="Z27" s="50"/>
    </row>
    <row r="28" spans="1:26" ht="18.75" customHeight="1" x14ac:dyDescent="0.2">
      <c r="I28" s="85"/>
      <c r="J28" s="81" t="str">
        <f t="shared" si="0"/>
        <v/>
      </c>
      <c r="K28" s="71"/>
      <c r="L28" s="71"/>
      <c r="M28" s="71"/>
      <c r="N28" s="72"/>
      <c r="O28" s="40" t="str">
        <f t="shared" si="2"/>
        <v/>
      </c>
      <c r="P28" s="41" t="str">
        <f t="shared" si="3"/>
        <v/>
      </c>
      <c r="Q28" s="71" t="str">
        <f t="shared" si="1"/>
        <v/>
      </c>
      <c r="R28" s="103" t="str">
        <f t="shared" si="4"/>
        <v/>
      </c>
      <c r="S28" s="104" t="str">
        <f t="shared" si="5"/>
        <v/>
      </c>
      <c r="V28" s="77" t="s">
        <v>116</v>
      </c>
      <c r="W28" s="78" t="s">
        <v>40</v>
      </c>
      <c r="Y28" s="49"/>
      <c r="Z28" s="50"/>
    </row>
    <row r="29" spans="1:26" ht="18.75" customHeight="1" thickBot="1" x14ac:dyDescent="0.25">
      <c r="I29" s="85"/>
      <c r="J29" s="81" t="str">
        <f t="shared" si="0"/>
        <v/>
      </c>
      <c r="K29" s="71"/>
      <c r="L29" s="71"/>
      <c r="M29" s="71"/>
      <c r="N29" s="72"/>
      <c r="O29" s="40"/>
      <c r="P29" s="41" t="str">
        <f t="shared" si="3"/>
        <v/>
      </c>
      <c r="Q29" s="71" t="str">
        <f t="shared" si="1"/>
        <v/>
      </c>
      <c r="R29" s="103" t="str">
        <f t="shared" si="4"/>
        <v/>
      </c>
      <c r="S29" s="104" t="str">
        <f t="shared" si="5"/>
        <v/>
      </c>
      <c r="V29" s="77" t="s">
        <v>117</v>
      </c>
      <c r="W29" s="78" t="s">
        <v>41</v>
      </c>
      <c r="Y29" s="49"/>
      <c r="Z29" s="50"/>
    </row>
    <row r="30" spans="1:26" ht="18.75" customHeight="1" thickBot="1" x14ac:dyDescent="0.25">
      <c r="I30" s="85"/>
      <c r="J30" s="81" t="str">
        <f t="shared" si="0"/>
        <v/>
      </c>
      <c r="K30" s="71"/>
      <c r="L30" s="71"/>
      <c r="M30" s="71"/>
      <c r="N30" s="72"/>
      <c r="O30" s="40" t="str">
        <f t="shared" si="2"/>
        <v/>
      </c>
      <c r="P30" s="41" t="str">
        <f t="shared" si="3"/>
        <v/>
      </c>
      <c r="Q30" s="71" t="str">
        <f t="shared" si="1"/>
        <v/>
      </c>
      <c r="R30" s="103" t="str">
        <f t="shared" si="4"/>
        <v/>
      </c>
      <c r="S30" s="104" t="str">
        <f t="shared" si="5"/>
        <v/>
      </c>
      <c r="T30" s="96" t="s">
        <v>118</v>
      </c>
      <c r="V30" s="77" t="s">
        <v>119</v>
      </c>
      <c r="W30" s="78" t="s">
        <v>42</v>
      </c>
      <c r="Y30" s="49"/>
      <c r="Z30" s="50"/>
    </row>
    <row r="31" spans="1:26" ht="18.75" customHeight="1" thickBot="1" x14ac:dyDescent="0.25">
      <c r="I31" s="85"/>
      <c r="J31" s="81" t="str">
        <f t="shared" si="0"/>
        <v/>
      </c>
      <c r="K31" s="71"/>
      <c r="L31" s="71"/>
      <c r="M31" s="71"/>
      <c r="N31" s="72"/>
      <c r="O31" s="40" t="str">
        <f t="shared" si="2"/>
        <v/>
      </c>
      <c r="P31" s="41" t="str">
        <f>IF(Q31="RM",$Y$4,"")</f>
        <v/>
      </c>
      <c r="Q31" s="71" t="str">
        <f t="shared" si="1"/>
        <v/>
      </c>
      <c r="R31" s="103" t="str">
        <f t="shared" si="4"/>
        <v/>
      </c>
      <c r="S31" s="104" t="str">
        <f t="shared" si="5"/>
        <v/>
      </c>
      <c r="T31" s="97"/>
      <c r="V31" s="77" t="s">
        <v>120</v>
      </c>
      <c r="W31" s="78" t="s">
        <v>43</v>
      </c>
      <c r="Y31" s="49"/>
      <c r="Z31" s="50"/>
    </row>
    <row r="32" spans="1:26" ht="18.75" customHeight="1" x14ac:dyDescent="0.2">
      <c r="I32" s="85"/>
      <c r="J32" s="81" t="str">
        <f t="shared" si="0"/>
        <v/>
      </c>
      <c r="K32" s="71"/>
      <c r="L32" s="71"/>
      <c r="M32" s="71"/>
      <c r="N32" s="72"/>
      <c r="O32" s="40" t="str">
        <f t="shared" si="2"/>
        <v/>
      </c>
      <c r="P32" s="41" t="str">
        <f>IF(Q32="RM",$Y$4,"")</f>
        <v/>
      </c>
      <c r="Q32" s="71" t="str">
        <f t="shared" si="1"/>
        <v/>
      </c>
      <c r="R32" s="103" t="str">
        <f t="shared" si="4"/>
        <v/>
      </c>
      <c r="S32" s="104" t="str">
        <f>IF(I32="","",IF(I32=0,$Y$11,IF(I32=1,$Y$12,IF(I32=2,$Y$13,IF(I32=3,$Y$14,IF(I32=4,$Y$15))))))</f>
        <v/>
      </c>
      <c r="T32" s="119" t="s">
        <v>121</v>
      </c>
      <c r="V32" s="77" t="s">
        <v>122</v>
      </c>
      <c r="W32" s="78" t="s">
        <v>44</v>
      </c>
      <c r="Y32" s="49"/>
      <c r="Z32" s="50"/>
    </row>
    <row r="33" spans="1:26" ht="18.75" customHeight="1" x14ac:dyDescent="0.2">
      <c r="I33" s="85"/>
      <c r="J33" s="81" t="str">
        <f t="shared" si="0"/>
        <v/>
      </c>
      <c r="K33" s="71"/>
      <c r="L33" s="71"/>
      <c r="M33" s="71"/>
      <c r="N33" s="72"/>
      <c r="O33" s="40" t="str">
        <f t="shared" si="2"/>
        <v/>
      </c>
      <c r="P33" s="41" t="str">
        <f>IF(Q33="RM",$Y$4,"")</f>
        <v/>
      </c>
      <c r="Q33" s="71" t="str">
        <f t="shared" si="1"/>
        <v/>
      </c>
      <c r="R33" s="103" t="str">
        <f t="shared" si="4"/>
        <v/>
      </c>
      <c r="S33" s="104" t="str">
        <f>IF(I33="","",IF(I33=0,$Y$11,IF(I33=1,$Y$12,IF(I33=2,$Y$13,IF(I33=3,$Y$14,IF(I33=4,$Y$15))))))</f>
        <v/>
      </c>
      <c r="T33" s="120"/>
      <c r="V33" s="77" t="s">
        <v>123</v>
      </c>
      <c r="W33" s="78" t="s">
        <v>45</v>
      </c>
      <c r="Y33" s="49"/>
      <c r="Z33" s="50"/>
    </row>
    <row r="34" spans="1:26" ht="18.75" customHeight="1" thickBot="1" x14ac:dyDescent="0.25">
      <c r="A34" s="5"/>
      <c r="I34" s="85"/>
      <c r="J34" s="81" t="str">
        <f t="shared" si="0"/>
        <v/>
      </c>
      <c r="K34" s="71"/>
      <c r="L34" s="71"/>
      <c r="M34" s="71"/>
      <c r="N34" s="72"/>
      <c r="O34" s="40" t="str">
        <f t="shared" si="2"/>
        <v/>
      </c>
      <c r="P34" s="41" t="str">
        <f>IF(Q34="RM",$Y$4,"")</f>
        <v/>
      </c>
      <c r="Q34" s="71" t="str">
        <f t="shared" si="1"/>
        <v/>
      </c>
      <c r="R34" s="105" t="str">
        <f t="shared" si="4"/>
        <v/>
      </c>
      <c r="S34" s="106" t="str">
        <f>IF(I34="","",IF(I34=0,$Y$11,IF(I34=1,$Y$12,IF(I34=2,$Y$13,IF(I34=3,$Y$14,IF(I34=4,$Y$15))))))</f>
        <v/>
      </c>
      <c r="T34" s="11"/>
      <c r="V34" s="77" t="s">
        <v>124</v>
      </c>
      <c r="W34" s="78" t="s">
        <v>46</v>
      </c>
      <c r="Y34" s="49"/>
      <c r="Z34" s="50"/>
    </row>
    <row r="35" spans="1:26" x14ac:dyDescent="0.2">
      <c r="V35" s="79"/>
      <c r="W35" s="79"/>
    </row>
    <row r="36" spans="1:26" x14ac:dyDescent="0.2">
      <c r="V36" s="11"/>
      <c r="W36" s="11"/>
    </row>
    <row r="37" spans="1:26" x14ac:dyDescent="0.2">
      <c r="V37" s="11"/>
      <c r="W37" s="11"/>
    </row>
  </sheetData>
  <mergeCells count="9">
    <mergeCell ref="T32:T33"/>
    <mergeCell ref="B9:H9"/>
    <mergeCell ref="I10:J10"/>
    <mergeCell ref="A11:A14"/>
    <mergeCell ref="C12:G12"/>
    <mergeCell ref="A15:A18"/>
    <mergeCell ref="C16:G16"/>
    <mergeCell ref="B20:C20"/>
    <mergeCell ref="D20:E20"/>
  </mergeCells>
  <dataValidations count="1">
    <dataValidation type="list" showInputMessage="1" showErrorMessage="1" sqref="C17:H17 C13:H13 SW13:TB13 ACS13:ACX13 AMO13:AMT13 AWK13:AWP13 BGG13:BGL13 BQC13:BQH13 BZY13:CAD13 CJU13:CJZ13 CTQ13:CTV13 DDM13:DDR13 DNI13:DNN13 DXE13:DXJ13 EHA13:EHF13 EQW13:ERB13 FAS13:FAX13 FKO13:FKT13 FUK13:FUP13 GEG13:GEL13 GOC13:GOH13 GXY13:GYD13 HHU13:HHZ13 HRQ13:HRV13 IBM13:IBR13 ILI13:ILN13 IVE13:IVJ13 JFA13:JFF13 JOW13:JPB13 JYS13:JYX13 KIO13:KIT13 KSK13:KSP13 LCG13:LCL13 LMC13:LMH13 LVY13:LWD13 MFU13:MFZ13 MPQ13:MPV13 MZM13:MZR13 NJI13:NJN13 NTE13:NTJ13 ODA13:ODF13 OMW13:ONB13 OWS13:OWX13 PGO13:PGT13 PQK13:PQP13 QAG13:QAL13 QKC13:QKH13 QTY13:QUD13 RDU13:RDZ13 RNQ13:RNV13 RXM13:RXR13 SHI13:SHN13 SRE13:SRJ13 TBA13:TBF13 TKW13:TLB13 TUS13:TUX13 UEO13:UET13 UOK13:UOP13 UYG13:UYL13 VIC13:VIH13 VRY13:VSD13 WBU13:WBZ13 WLQ13:WLV13 WVM13:WVR13 C65549:I65549 JA65549:JF65549 SW65549:TB65549 ACS65549:ACX65549 AMO65549:AMT65549 AWK65549:AWP65549 BGG65549:BGL65549 BQC65549:BQH65549 BZY65549:CAD65549 CJU65549:CJZ65549 CTQ65549:CTV65549 DDM65549:DDR65549 DNI65549:DNN65549 DXE65549:DXJ65549 EHA65549:EHF65549 EQW65549:ERB65549 FAS65549:FAX65549 FKO65549:FKT65549 FUK65549:FUP65549 GEG65549:GEL65549 GOC65549:GOH65549 GXY65549:GYD65549 HHU65549:HHZ65549 HRQ65549:HRV65549 IBM65549:IBR65549 ILI65549:ILN65549 IVE65549:IVJ65549 JFA65549:JFF65549 JOW65549:JPB65549 JYS65549:JYX65549 KIO65549:KIT65549 KSK65549:KSP65549 LCG65549:LCL65549 LMC65549:LMH65549 LVY65549:LWD65549 MFU65549:MFZ65549 MPQ65549:MPV65549 MZM65549:MZR65549 NJI65549:NJN65549 NTE65549:NTJ65549 ODA65549:ODF65549 OMW65549:ONB65549 OWS65549:OWX65549 PGO65549:PGT65549 PQK65549:PQP65549 QAG65549:QAL65549 QKC65549:QKH65549 QTY65549:QUD65549 RDU65549:RDZ65549 RNQ65549:RNV65549 RXM65549:RXR65549 SHI65549:SHN65549 SRE65549:SRJ65549 TBA65549:TBF65549 TKW65549:TLB65549 TUS65549:TUX65549 UEO65549:UET65549 UOK65549:UOP65549 UYG65549:UYL65549 VIC65549:VIH65549 VRY65549:VSD65549 WBU65549:WBZ65549 WLQ65549:WLV65549 WVM65549:WVR65549 C131085:I131085 JA131085:JF131085 SW131085:TB131085 ACS131085:ACX131085 AMO131085:AMT131085 AWK131085:AWP131085 BGG131085:BGL131085 BQC131085:BQH131085 BZY131085:CAD131085 CJU131085:CJZ131085 CTQ131085:CTV131085 DDM131085:DDR131085 DNI131085:DNN131085 DXE131085:DXJ131085 EHA131085:EHF131085 EQW131085:ERB131085 FAS131085:FAX131085 FKO131085:FKT131085 FUK131085:FUP131085 GEG131085:GEL131085 GOC131085:GOH131085 GXY131085:GYD131085 HHU131085:HHZ131085 HRQ131085:HRV131085 IBM131085:IBR131085 ILI131085:ILN131085 IVE131085:IVJ131085 JFA131085:JFF131085 JOW131085:JPB131085 JYS131085:JYX131085 KIO131085:KIT131085 KSK131085:KSP131085 LCG131085:LCL131085 LMC131085:LMH131085 LVY131085:LWD131085 MFU131085:MFZ131085 MPQ131085:MPV131085 MZM131085:MZR131085 NJI131085:NJN131085 NTE131085:NTJ131085 ODA131085:ODF131085 OMW131085:ONB131085 OWS131085:OWX131085 PGO131085:PGT131085 PQK131085:PQP131085 QAG131085:QAL131085 QKC131085:QKH131085 QTY131085:QUD131085 RDU131085:RDZ131085 RNQ131085:RNV131085 RXM131085:RXR131085 SHI131085:SHN131085 SRE131085:SRJ131085 TBA131085:TBF131085 TKW131085:TLB131085 TUS131085:TUX131085 UEO131085:UET131085 UOK131085:UOP131085 UYG131085:UYL131085 VIC131085:VIH131085 VRY131085:VSD131085 WBU131085:WBZ131085 WLQ131085:WLV131085 WVM131085:WVR131085 C196621:I196621 JA196621:JF196621 SW196621:TB196621 ACS196621:ACX196621 AMO196621:AMT196621 AWK196621:AWP196621 BGG196621:BGL196621 BQC196621:BQH196621 BZY196621:CAD196621 CJU196621:CJZ196621 CTQ196621:CTV196621 DDM196621:DDR196621 DNI196621:DNN196621 DXE196621:DXJ196621 EHA196621:EHF196621 EQW196621:ERB196621 FAS196621:FAX196621 FKO196621:FKT196621 FUK196621:FUP196621 GEG196621:GEL196621 GOC196621:GOH196621 GXY196621:GYD196621 HHU196621:HHZ196621 HRQ196621:HRV196621 IBM196621:IBR196621 ILI196621:ILN196621 IVE196621:IVJ196621 JFA196621:JFF196621 JOW196621:JPB196621 JYS196621:JYX196621 KIO196621:KIT196621 KSK196621:KSP196621 LCG196621:LCL196621 LMC196621:LMH196621 LVY196621:LWD196621 MFU196621:MFZ196621 MPQ196621:MPV196621 MZM196621:MZR196621 NJI196621:NJN196621 NTE196621:NTJ196621 ODA196621:ODF196621 OMW196621:ONB196621 OWS196621:OWX196621 PGO196621:PGT196621 PQK196621:PQP196621 QAG196621:QAL196621 QKC196621:QKH196621 QTY196621:QUD196621 RDU196621:RDZ196621 RNQ196621:RNV196621 RXM196621:RXR196621 SHI196621:SHN196621 SRE196621:SRJ196621 TBA196621:TBF196621 TKW196621:TLB196621 TUS196621:TUX196621 UEO196621:UET196621 UOK196621:UOP196621 UYG196621:UYL196621 VIC196621:VIH196621 VRY196621:VSD196621 WBU196621:WBZ196621 WLQ196621:WLV196621 WVM196621:WVR196621 C262157:I262157 JA262157:JF262157 SW262157:TB262157 ACS262157:ACX262157 AMO262157:AMT262157 AWK262157:AWP262157 BGG262157:BGL262157 BQC262157:BQH262157 BZY262157:CAD262157 CJU262157:CJZ262157 CTQ262157:CTV262157 DDM262157:DDR262157 DNI262157:DNN262157 DXE262157:DXJ262157 EHA262157:EHF262157 EQW262157:ERB262157 FAS262157:FAX262157 FKO262157:FKT262157 FUK262157:FUP262157 GEG262157:GEL262157 GOC262157:GOH262157 GXY262157:GYD262157 HHU262157:HHZ262157 HRQ262157:HRV262157 IBM262157:IBR262157 ILI262157:ILN262157 IVE262157:IVJ262157 JFA262157:JFF262157 JOW262157:JPB262157 JYS262157:JYX262157 KIO262157:KIT262157 KSK262157:KSP262157 LCG262157:LCL262157 LMC262157:LMH262157 LVY262157:LWD262157 MFU262157:MFZ262157 MPQ262157:MPV262157 MZM262157:MZR262157 NJI262157:NJN262157 NTE262157:NTJ262157 ODA262157:ODF262157 OMW262157:ONB262157 OWS262157:OWX262157 PGO262157:PGT262157 PQK262157:PQP262157 QAG262157:QAL262157 QKC262157:QKH262157 QTY262157:QUD262157 RDU262157:RDZ262157 RNQ262157:RNV262157 RXM262157:RXR262157 SHI262157:SHN262157 SRE262157:SRJ262157 TBA262157:TBF262157 TKW262157:TLB262157 TUS262157:TUX262157 UEO262157:UET262157 UOK262157:UOP262157 UYG262157:UYL262157 VIC262157:VIH262157 VRY262157:VSD262157 WBU262157:WBZ262157 WLQ262157:WLV262157 WVM262157:WVR262157 C327693:I327693 JA327693:JF327693 SW327693:TB327693 ACS327693:ACX327693 AMO327693:AMT327693 AWK327693:AWP327693 BGG327693:BGL327693 BQC327693:BQH327693 BZY327693:CAD327693 CJU327693:CJZ327693 CTQ327693:CTV327693 DDM327693:DDR327693 DNI327693:DNN327693 DXE327693:DXJ327693 EHA327693:EHF327693 EQW327693:ERB327693 FAS327693:FAX327693 FKO327693:FKT327693 FUK327693:FUP327693 GEG327693:GEL327693 GOC327693:GOH327693 GXY327693:GYD327693 HHU327693:HHZ327693 HRQ327693:HRV327693 IBM327693:IBR327693 ILI327693:ILN327693 IVE327693:IVJ327693 JFA327693:JFF327693 JOW327693:JPB327693 JYS327693:JYX327693 KIO327693:KIT327693 KSK327693:KSP327693 LCG327693:LCL327693 LMC327693:LMH327693 LVY327693:LWD327693 MFU327693:MFZ327693 MPQ327693:MPV327693 MZM327693:MZR327693 NJI327693:NJN327693 NTE327693:NTJ327693 ODA327693:ODF327693 OMW327693:ONB327693 OWS327693:OWX327693 PGO327693:PGT327693 PQK327693:PQP327693 QAG327693:QAL327693 QKC327693:QKH327693 QTY327693:QUD327693 RDU327693:RDZ327693 RNQ327693:RNV327693 RXM327693:RXR327693 SHI327693:SHN327693 SRE327693:SRJ327693 TBA327693:TBF327693 TKW327693:TLB327693 TUS327693:TUX327693 UEO327693:UET327693 UOK327693:UOP327693 UYG327693:UYL327693 VIC327693:VIH327693 VRY327693:VSD327693 WBU327693:WBZ327693 WLQ327693:WLV327693 WVM327693:WVR327693 C393229:I393229 JA393229:JF393229 SW393229:TB393229 ACS393229:ACX393229 AMO393229:AMT393229 AWK393229:AWP393229 BGG393229:BGL393229 BQC393229:BQH393229 BZY393229:CAD393229 CJU393229:CJZ393229 CTQ393229:CTV393229 DDM393229:DDR393229 DNI393229:DNN393229 DXE393229:DXJ393229 EHA393229:EHF393229 EQW393229:ERB393229 FAS393229:FAX393229 FKO393229:FKT393229 FUK393229:FUP393229 GEG393229:GEL393229 GOC393229:GOH393229 GXY393229:GYD393229 HHU393229:HHZ393229 HRQ393229:HRV393229 IBM393229:IBR393229 ILI393229:ILN393229 IVE393229:IVJ393229 JFA393229:JFF393229 JOW393229:JPB393229 JYS393229:JYX393229 KIO393229:KIT393229 KSK393229:KSP393229 LCG393229:LCL393229 LMC393229:LMH393229 LVY393229:LWD393229 MFU393229:MFZ393229 MPQ393229:MPV393229 MZM393229:MZR393229 NJI393229:NJN393229 NTE393229:NTJ393229 ODA393229:ODF393229 OMW393229:ONB393229 OWS393229:OWX393229 PGO393229:PGT393229 PQK393229:PQP393229 QAG393229:QAL393229 QKC393229:QKH393229 QTY393229:QUD393229 RDU393229:RDZ393229 RNQ393229:RNV393229 RXM393229:RXR393229 SHI393229:SHN393229 SRE393229:SRJ393229 TBA393229:TBF393229 TKW393229:TLB393229 TUS393229:TUX393229 UEO393229:UET393229 UOK393229:UOP393229 UYG393229:UYL393229 VIC393229:VIH393229 VRY393229:VSD393229 WBU393229:WBZ393229 WLQ393229:WLV393229 WVM393229:WVR393229 C458765:I458765 JA458765:JF458765 SW458765:TB458765 ACS458765:ACX458765 AMO458765:AMT458765 AWK458765:AWP458765 BGG458765:BGL458765 BQC458765:BQH458765 BZY458765:CAD458765 CJU458765:CJZ458765 CTQ458765:CTV458765 DDM458765:DDR458765 DNI458765:DNN458765 DXE458765:DXJ458765 EHA458765:EHF458765 EQW458765:ERB458765 FAS458765:FAX458765 FKO458765:FKT458765 FUK458765:FUP458765 GEG458765:GEL458765 GOC458765:GOH458765 GXY458765:GYD458765 HHU458765:HHZ458765 HRQ458765:HRV458765 IBM458765:IBR458765 ILI458765:ILN458765 IVE458765:IVJ458765 JFA458765:JFF458765 JOW458765:JPB458765 JYS458765:JYX458765 KIO458765:KIT458765 KSK458765:KSP458765 LCG458765:LCL458765 LMC458765:LMH458765 LVY458765:LWD458765 MFU458765:MFZ458765 MPQ458765:MPV458765 MZM458765:MZR458765 NJI458765:NJN458765 NTE458765:NTJ458765 ODA458765:ODF458765 OMW458765:ONB458765 OWS458765:OWX458765 PGO458765:PGT458765 PQK458765:PQP458765 QAG458765:QAL458765 QKC458765:QKH458765 QTY458765:QUD458765 RDU458765:RDZ458765 RNQ458765:RNV458765 RXM458765:RXR458765 SHI458765:SHN458765 SRE458765:SRJ458765 TBA458765:TBF458765 TKW458765:TLB458765 TUS458765:TUX458765 UEO458765:UET458765 UOK458765:UOP458765 UYG458765:UYL458765 VIC458765:VIH458765 VRY458765:VSD458765 WBU458765:WBZ458765 WLQ458765:WLV458765 WVM458765:WVR458765 C524301:I524301 JA524301:JF524301 SW524301:TB524301 ACS524301:ACX524301 AMO524301:AMT524301 AWK524301:AWP524301 BGG524301:BGL524301 BQC524301:BQH524301 BZY524301:CAD524301 CJU524301:CJZ524301 CTQ524301:CTV524301 DDM524301:DDR524301 DNI524301:DNN524301 DXE524301:DXJ524301 EHA524301:EHF524301 EQW524301:ERB524301 FAS524301:FAX524301 FKO524301:FKT524301 FUK524301:FUP524301 GEG524301:GEL524301 GOC524301:GOH524301 GXY524301:GYD524301 HHU524301:HHZ524301 HRQ524301:HRV524301 IBM524301:IBR524301 ILI524301:ILN524301 IVE524301:IVJ524301 JFA524301:JFF524301 JOW524301:JPB524301 JYS524301:JYX524301 KIO524301:KIT524301 KSK524301:KSP524301 LCG524301:LCL524301 LMC524301:LMH524301 LVY524301:LWD524301 MFU524301:MFZ524301 MPQ524301:MPV524301 MZM524301:MZR524301 NJI524301:NJN524301 NTE524301:NTJ524301 ODA524301:ODF524301 OMW524301:ONB524301 OWS524301:OWX524301 PGO524301:PGT524301 PQK524301:PQP524301 QAG524301:QAL524301 QKC524301:QKH524301 QTY524301:QUD524301 RDU524301:RDZ524301 RNQ524301:RNV524301 RXM524301:RXR524301 SHI524301:SHN524301 SRE524301:SRJ524301 TBA524301:TBF524301 TKW524301:TLB524301 TUS524301:TUX524301 UEO524301:UET524301 UOK524301:UOP524301 UYG524301:UYL524301 VIC524301:VIH524301 VRY524301:VSD524301 WBU524301:WBZ524301 WLQ524301:WLV524301 WVM524301:WVR524301 C589837:I589837 JA589837:JF589837 SW589837:TB589837 ACS589837:ACX589837 AMO589837:AMT589837 AWK589837:AWP589837 BGG589837:BGL589837 BQC589837:BQH589837 BZY589837:CAD589837 CJU589837:CJZ589837 CTQ589837:CTV589837 DDM589837:DDR589837 DNI589837:DNN589837 DXE589837:DXJ589837 EHA589837:EHF589837 EQW589837:ERB589837 FAS589837:FAX589837 FKO589837:FKT589837 FUK589837:FUP589837 GEG589837:GEL589837 GOC589837:GOH589837 GXY589837:GYD589837 HHU589837:HHZ589837 HRQ589837:HRV589837 IBM589837:IBR589837 ILI589837:ILN589837 IVE589837:IVJ589837 JFA589837:JFF589837 JOW589837:JPB589837 JYS589837:JYX589837 KIO589837:KIT589837 KSK589837:KSP589837 LCG589837:LCL589837 LMC589837:LMH589837 LVY589837:LWD589837 MFU589837:MFZ589837 MPQ589837:MPV589837 MZM589837:MZR589837 NJI589837:NJN589837 NTE589837:NTJ589837 ODA589837:ODF589837 OMW589837:ONB589837 OWS589837:OWX589837 PGO589837:PGT589837 PQK589837:PQP589837 QAG589837:QAL589837 QKC589837:QKH589837 QTY589837:QUD589837 RDU589837:RDZ589837 RNQ589837:RNV589837 RXM589837:RXR589837 SHI589837:SHN589837 SRE589837:SRJ589837 TBA589837:TBF589837 TKW589837:TLB589837 TUS589837:TUX589837 UEO589837:UET589837 UOK589837:UOP589837 UYG589837:UYL589837 VIC589837:VIH589837 VRY589837:VSD589837 WBU589837:WBZ589837 WLQ589837:WLV589837 WVM589837:WVR589837 C655373:I655373 JA655373:JF655373 SW655373:TB655373 ACS655373:ACX655373 AMO655373:AMT655373 AWK655373:AWP655373 BGG655373:BGL655373 BQC655373:BQH655373 BZY655373:CAD655373 CJU655373:CJZ655373 CTQ655373:CTV655373 DDM655373:DDR655373 DNI655373:DNN655373 DXE655373:DXJ655373 EHA655373:EHF655373 EQW655373:ERB655373 FAS655373:FAX655373 FKO655373:FKT655373 FUK655373:FUP655373 GEG655373:GEL655373 GOC655373:GOH655373 GXY655373:GYD655373 HHU655373:HHZ655373 HRQ655373:HRV655373 IBM655373:IBR655373 ILI655373:ILN655373 IVE655373:IVJ655373 JFA655373:JFF655373 JOW655373:JPB655373 JYS655373:JYX655373 KIO655373:KIT655373 KSK655373:KSP655373 LCG655373:LCL655373 LMC655373:LMH655373 LVY655373:LWD655373 MFU655373:MFZ655373 MPQ655373:MPV655373 MZM655373:MZR655373 NJI655373:NJN655373 NTE655373:NTJ655373 ODA655373:ODF655373 OMW655373:ONB655373 OWS655373:OWX655373 PGO655373:PGT655373 PQK655373:PQP655373 QAG655373:QAL655373 QKC655373:QKH655373 QTY655373:QUD655373 RDU655373:RDZ655373 RNQ655373:RNV655373 RXM655373:RXR655373 SHI655373:SHN655373 SRE655373:SRJ655373 TBA655373:TBF655373 TKW655373:TLB655373 TUS655373:TUX655373 UEO655373:UET655373 UOK655373:UOP655373 UYG655373:UYL655373 VIC655373:VIH655373 VRY655373:VSD655373 WBU655373:WBZ655373 WLQ655373:WLV655373 WVM655373:WVR655373 C720909:I720909 JA720909:JF720909 SW720909:TB720909 ACS720909:ACX720909 AMO720909:AMT720909 AWK720909:AWP720909 BGG720909:BGL720909 BQC720909:BQH720909 BZY720909:CAD720909 CJU720909:CJZ720909 CTQ720909:CTV720909 DDM720909:DDR720909 DNI720909:DNN720909 DXE720909:DXJ720909 EHA720909:EHF720909 EQW720909:ERB720909 FAS720909:FAX720909 FKO720909:FKT720909 FUK720909:FUP720909 GEG720909:GEL720909 GOC720909:GOH720909 GXY720909:GYD720909 HHU720909:HHZ720909 HRQ720909:HRV720909 IBM720909:IBR720909 ILI720909:ILN720909 IVE720909:IVJ720909 JFA720909:JFF720909 JOW720909:JPB720909 JYS720909:JYX720909 KIO720909:KIT720909 KSK720909:KSP720909 LCG720909:LCL720909 LMC720909:LMH720909 LVY720909:LWD720909 MFU720909:MFZ720909 MPQ720909:MPV720909 MZM720909:MZR720909 NJI720909:NJN720909 NTE720909:NTJ720909 ODA720909:ODF720909 OMW720909:ONB720909 OWS720909:OWX720909 PGO720909:PGT720909 PQK720909:PQP720909 QAG720909:QAL720909 QKC720909:QKH720909 QTY720909:QUD720909 RDU720909:RDZ720909 RNQ720909:RNV720909 RXM720909:RXR720909 SHI720909:SHN720909 SRE720909:SRJ720909 TBA720909:TBF720909 TKW720909:TLB720909 TUS720909:TUX720909 UEO720909:UET720909 UOK720909:UOP720909 UYG720909:UYL720909 VIC720909:VIH720909 VRY720909:VSD720909 WBU720909:WBZ720909 WLQ720909:WLV720909 WVM720909:WVR720909 C786445:I786445 JA786445:JF786445 SW786445:TB786445 ACS786445:ACX786445 AMO786445:AMT786445 AWK786445:AWP786445 BGG786445:BGL786445 BQC786445:BQH786445 BZY786445:CAD786445 CJU786445:CJZ786445 CTQ786445:CTV786445 DDM786445:DDR786445 DNI786445:DNN786445 DXE786445:DXJ786445 EHA786445:EHF786445 EQW786445:ERB786445 FAS786445:FAX786445 FKO786445:FKT786445 FUK786445:FUP786445 GEG786445:GEL786445 GOC786445:GOH786445 GXY786445:GYD786445 HHU786445:HHZ786445 HRQ786445:HRV786445 IBM786445:IBR786445 ILI786445:ILN786445 IVE786445:IVJ786445 JFA786445:JFF786445 JOW786445:JPB786445 JYS786445:JYX786445 KIO786445:KIT786445 KSK786445:KSP786445 LCG786445:LCL786445 LMC786445:LMH786445 LVY786445:LWD786445 MFU786445:MFZ786445 MPQ786445:MPV786445 MZM786445:MZR786445 NJI786445:NJN786445 NTE786445:NTJ786445 ODA786445:ODF786445 OMW786445:ONB786445 OWS786445:OWX786445 PGO786445:PGT786445 PQK786445:PQP786445 QAG786445:QAL786445 QKC786445:QKH786445 QTY786445:QUD786445 RDU786445:RDZ786445 RNQ786445:RNV786445 RXM786445:RXR786445 SHI786445:SHN786445 SRE786445:SRJ786445 TBA786445:TBF786445 TKW786445:TLB786445 TUS786445:TUX786445 UEO786445:UET786445 UOK786445:UOP786445 UYG786445:UYL786445 VIC786445:VIH786445 VRY786445:VSD786445 WBU786445:WBZ786445 WLQ786445:WLV786445 WVM786445:WVR786445 C851981:I851981 JA851981:JF851981 SW851981:TB851981 ACS851981:ACX851981 AMO851981:AMT851981 AWK851981:AWP851981 BGG851981:BGL851981 BQC851981:BQH851981 BZY851981:CAD851981 CJU851981:CJZ851981 CTQ851981:CTV851981 DDM851981:DDR851981 DNI851981:DNN851981 DXE851981:DXJ851981 EHA851981:EHF851981 EQW851981:ERB851981 FAS851981:FAX851981 FKO851981:FKT851981 FUK851981:FUP851981 GEG851981:GEL851981 GOC851981:GOH851981 GXY851981:GYD851981 HHU851981:HHZ851981 HRQ851981:HRV851981 IBM851981:IBR851981 ILI851981:ILN851981 IVE851981:IVJ851981 JFA851981:JFF851981 JOW851981:JPB851981 JYS851981:JYX851981 KIO851981:KIT851981 KSK851981:KSP851981 LCG851981:LCL851981 LMC851981:LMH851981 LVY851981:LWD851981 MFU851981:MFZ851981 MPQ851981:MPV851981 MZM851981:MZR851981 NJI851981:NJN851981 NTE851981:NTJ851981 ODA851981:ODF851981 OMW851981:ONB851981 OWS851981:OWX851981 PGO851981:PGT851981 PQK851981:PQP851981 QAG851981:QAL851981 QKC851981:QKH851981 QTY851981:QUD851981 RDU851981:RDZ851981 RNQ851981:RNV851981 RXM851981:RXR851981 SHI851981:SHN851981 SRE851981:SRJ851981 TBA851981:TBF851981 TKW851981:TLB851981 TUS851981:TUX851981 UEO851981:UET851981 UOK851981:UOP851981 UYG851981:UYL851981 VIC851981:VIH851981 VRY851981:VSD851981 WBU851981:WBZ851981 WLQ851981:WLV851981 WVM851981:WVR851981 C917517:I917517 JA917517:JF917517 SW917517:TB917517 ACS917517:ACX917517 AMO917517:AMT917517 AWK917517:AWP917517 BGG917517:BGL917517 BQC917517:BQH917517 BZY917517:CAD917517 CJU917517:CJZ917517 CTQ917517:CTV917517 DDM917517:DDR917517 DNI917517:DNN917517 DXE917517:DXJ917517 EHA917517:EHF917517 EQW917517:ERB917517 FAS917517:FAX917517 FKO917517:FKT917517 FUK917517:FUP917517 GEG917517:GEL917517 GOC917517:GOH917517 GXY917517:GYD917517 HHU917517:HHZ917517 HRQ917517:HRV917517 IBM917517:IBR917517 ILI917517:ILN917517 IVE917517:IVJ917517 JFA917517:JFF917517 JOW917517:JPB917517 JYS917517:JYX917517 KIO917517:KIT917517 KSK917517:KSP917517 LCG917517:LCL917517 LMC917517:LMH917517 LVY917517:LWD917517 MFU917517:MFZ917517 MPQ917517:MPV917517 MZM917517:MZR917517 NJI917517:NJN917517 NTE917517:NTJ917517 ODA917517:ODF917517 OMW917517:ONB917517 OWS917517:OWX917517 PGO917517:PGT917517 PQK917517:PQP917517 QAG917517:QAL917517 QKC917517:QKH917517 QTY917517:QUD917517 RDU917517:RDZ917517 RNQ917517:RNV917517 RXM917517:RXR917517 SHI917517:SHN917517 SRE917517:SRJ917517 TBA917517:TBF917517 TKW917517:TLB917517 TUS917517:TUX917517 UEO917517:UET917517 UOK917517:UOP917517 UYG917517:UYL917517 VIC917517:VIH917517 VRY917517:VSD917517 WBU917517:WBZ917517 WLQ917517:WLV917517 WVM917517:WVR917517 C983053:I983053 JA983053:JF983053 SW983053:TB983053 ACS983053:ACX983053 AMO983053:AMT983053 AWK983053:AWP983053 BGG983053:BGL983053 BQC983053:BQH983053 BZY983053:CAD983053 CJU983053:CJZ983053 CTQ983053:CTV983053 DDM983053:DDR983053 DNI983053:DNN983053 DXE983053:DXJ983053 EHA983053:EHF983053 EQW983053:ERB983053 FAS983053:FAX983053 FKO983053:FKT983053 FUK983053:FUP983053 GEG983053:GEL983053 GOC983053:GOH983053 GXY983053:GYD983053 HHU983053:HHZ983053 HRQ983053:HRV983053 IBM983053:IBR983053 ILI983053:ILN983053 IVE983053:IVJ983053 JFA983053:JFF983053 JOW983053:JPB983053 JYS983053:JYX983053 KIO983053:KIT983053 KSK983053:KSP983053 LCG983053:LCL983053 LMC983053:LMH983053 LVY983053:LWD983053 MFU983053:MFZ983053 MPQ983053:MPV983053 MZM983053:MZR983053 NJI983053:NJN983053 NTE983053:NTJ983053 ODA983053:ODF983053 OMW983053:ONB983053 OWS983053:OWX983053 PGO983053:PGT983053 PQK983053:PQP983053 QAG983053:QAL983053 QKC983053:QKH983053 QTY983053:QUD983053 RDU983053:RDZ983053 RNQ983053:RNV983053 RXM983053:RXR983053 SHI983053:SHN983053 SRE983053:SRJ983053 TBA983053:TBF983053 TKW983053:TLB983053 TUS983053:TUX983053 UEO983053:UET983053 UOK983053:UOP983053 UYG983053:UYL983053 VIC983053:VIH983053 VRY983053:VSD983053 WBU983053:WBZ983053 WLQ983053:WLV983053 WVM983053:WVR983053 JA13:JF13 JA17:JF17 SW17:TB17 ACS17:ACX17 AMO17:AMT17 AWK17:AWP17 BGG17:BGL17 BQC17:BQH17 BZY17:CAD17 CJU17:CJZ17 CTQ17:CTV17 DDM17:DDR17 DNI17:DNN17 DXE17:DXJ17 EHA17:EHF17 EQW17:ERB17 FAS17:FAX17 FKO17:FKT17 FUK17:FUP17 GEG17:GEL17 GOC17:GOH17 GXY17:GYD17 HHU17:HHZ17 HRQ17:HRV17 IBM17:IBR17 ILI17:ILN17 IVE17:IVJ17 JFA17:JFF17 JOW17:JPB17 JYS17:JYX17 KIO17:KIT17 KSK17:KSP17 LCG17:LCL17 LMC17:LMH17 LVY17:LWD17 MFU17:MFZ17 MPQ17:MPV17 MZM17:MZR17 NJI17:NJN17 NTE17:NTJ17 ODA17:ODF17 OMW17:ONB17 OWS17:OWX17 PGO17:PGT17 PQK17:PQP17 QAG17:QAL17 QKC17:QKH17 QTY17:QUD17 RDU17:RDZ17 RNQ17:RNV17 RXM17:RXR17 SHI17:SHN17 SRE17:SRJ17 TBA17:TBF17 TKW17:TLB17 TUS17:TUX17 UEO17:UET17 UOK17:UOP17 UYG17:UYL17 VIC17:VIH17 VRY17:VSD17 WBU17:WBZ17 WLQ17:WLV17 WVM17:WVR17 C65553:I65553 JA65553:JF65553 SW65553:TB65553 ACS65553:ACX65553 AMO65553:AMT65553 AWK65553:AWP65553 BGG65553:BGL65553 BQC65553:BQH65553 BZY65553:CAD65553 CJU65553:CJZ65553 CTQ65553:CTV65553 DDM65553:DDR65553 DNI65553:DNN65553 DXE65553:DXJ65553 EHA65553:EHF65553 EQW65553:ERB65553 FAS65553:FAX65553 FKO65553:FKT65553 FUK65553:FUP65553 GEG65553:GEL65553 GOC65553:GOH65553 GXY65553:GYD65553 HHU65553:HHZ65553 HRQ65553:HRV65553 IBM65553:IBR65553 ILI65553:ILN65553 IVE65553:IVJ65553 JFA65553:JFF65553 JOW65553:JPB65553 JYS65553:JYX65553 KIO65553:KIT65553 KSK65553:KSP65553 LCG65553:LCL65553 LMC65553:LMH65553 LVY65553:LWD65553 MFU65553:MFZ65553 MPQ65553:MPV65553 MZM65553:MZR65553 NJI65553:NJN65553 NTE65553:NTJ65553 ODA65553:ODF65553 OMW65553:ONB65553 OWS65553:OWX65553 PGO65553:PGT65553 PQK65553:PQP65553 QAG65553:QAL65553 QKC65553:QKH65553 QTY65553:QUD65553 RDU65553:RDZ65553 RNQ65553:RNV65553 RXM65553:RXR65553 SHI65553:SHN65553 SRE65553:SRJ65553 TBA65553:TBF65553 TKW65553:TLB65553 TUS65553:TUX65553 UEO65553:UET65553 UOK65553:UOP65553 UYG65553:UYL65553 VIC65553:VIH65553 VRY65553:VSD65553 WBU65553:WBZ65553 WLQ65553:WLV65553 WVM65553:WVR65553 C131089:I131089 JA131089:JF131089 SW131089:TB131089 ACS131089:ACX131089 AMO131089:AMT131089 AWK131089:AWP131089 BGG131089:BGL131089 BQC131089:BQH131089 BZY131089:CAD131089 CJU131089:CJZ131089 CTQ131089:CTV131089 DDM131089:DDR131089 DNI131089:DNN131089 DXE131089:DXJ131089 EHA131089:EHF131089 EQW131089:ERB131089 FAS131089:FAX131089 FKO131089:FKT131089 FUK131089:FUP131089 GEG131089:GEL131089 GOC131089:GOH131089 GXY131089:GYD131089 HHU131089:HHZ131089 HRQ131089:HRV131089 IBM131089:IBR131089 ILI131089:ILN131089 IVE131089:IVJ131089 JFA131089:JFF131089 JOW131089:JPB131089 JYS131089:JYX131089 KIO131089:KIT131089 KSK131089:KSP131089 LCG131089:LCL131089 LMC131089:LMH131089 LVY131089:LWD131089 MFU131089:MFZ131089 MPQ131089:MPV131089 MZM131089:MZR131089 NJI131089:NJN131089 NTE131089:NTJ131089 ODA131089:ODF131089 OMW131089:ONB131089 OWS131089:OWX131089 PGO131089:PGT131089 PQK131089:PQP131089 QAG131089:QAL131089 QKC131089:QKH131089 QTY131089:QUD131089 RDU131089:RDZ131089 RNQ131089:RNV131089 RXM131089:RXR131089 SHI131089:SHN131089 SRE131089:SRJ131089 TBA131089:TBF131089 TKW131089:TLB131089 TUS131089:TUX131089 UEO131089:UET131089 UOK131089:UOP131089 UYG131089:UYL131089 VIC131089:VIH131089 VRY131089:VSD131089 WBU131089:WBZ131089 WLQ131089:WLV131089 WVM131089:WVR131089 C196625:I196625 JA196625:JF196625 SW196625:TB196625 ACS196625:ACX196625 AMO196625:AMT196625 AWK196625:AWP196625 BGG196625:BGL196625 BQC196625:BQH196625 BZY196625:CAD196625 CJU196625:CJZ196625 CTQ196625:CTV196625 DDM196625:DDR196625 DNI196625:DNN196625 DXE196625:DXJ196625 EHA196625:EHF196625 EQW196625:ERB196625 FAS196625:FAX196625 FKO196625:FKT196625 FUK196625:FUP196625 GEG196625:GEL196625 GOC196625:GOH196625 GXY196625:GYD196625 HHU196625:HHZ196625 HRQ196625:HRV196625 IBM196625:IBR196625 ILI196625:ILN196625 IVE196625:IVJ196625 JFA196625:JFF196625 JOW196625:JPB196625 JYS196625:JYX196625 KIO196625:KIT196625 KSK196625:KSP196625 LCG196625:LCL196625 LMC196625:LMH196625 LVY196625:LWD196625 MFU196625:MFZ196625 MPQ196625:MPV196625 MZM196625:MZR196625 NJI196625:NJN196625 NTE196625:NTJ196625 ODA196625:ODF196625 OMW196625:ONB196625 OWS196625:OWX196625 PGO196625:PGT196625 PQK196625:PQP196625 QAG196625:QAL196625 QKC196625:QKH196625 QTY196625:QUD196625 RDU196625:RDZ196625 RNQ196625:RNV196625 RXM196625:RXR196625 SHI196625:SHN196625 SRE196625:SRJ196625 TBA196625:TBF196625 TKW196625:TLB196625 TUS196625:TUX196625 UEO196625:UET196625 UOK196625:UOP196625 UYG196625:UYL196625 VIC196625:VIH196625 VRY196625:VSD196625 WBU196625:WBZ196625 WLQ196625:WLV196625 WVM196625:WVR196625 C262161:I262161 JA262161:JF262161 SW262161:TB262161 ACS262161:ACX262161 AMO262161:AMT262161 AWK262161:AWP262161 BGG262161:BGL262161 BQC262161:BQH262161 BZY262161:CAD262161 CJU262161:CJZ262161 CTQ262161:CTV262161 DDM262161:DDR262161 DNI262161:DNN262161 DXE262161:DXJ262161 EHA262161:EHF262161 EQW262161:ERB262161 FAS262161:FAX262161 FKO262161:FKT262161 FUK262161:FUP262161 GEG262161:GEL262161 GOC262161:GOH262161 GXY262161:GYD262161 HHU262161:HHZ262161 HRQ262161:HRV262161 IBM262161:IBR262161 ILI262161:ILN262161 IVE262161:IVJ262161 JFA262161:JFF262161 JOW262161:JPB262161 JYS262161:JYX262161 KIO262161:KIT262161 KSK262161:KSP262161 LCG262161:LCL262161 LMC262161:LMH262161 LVY262161:LWD262161 MFU262161:MFZ262161 MPQ262161:MPV262161 MZM262161:MZR262161 NJI262161:NJN262161 NTE262161:NTJ262161 ODA262161:ODF262161 OMW262161:ONB262161 OWS262161:OWX262161 PGO262161:PGT262161 PQK262161:PQP262161 QAG262161:QAL262161 QKC262161:QKH262161 QTY262161:QUD262161 RDU262161:RDZ262161 RNQ262161:RNV262161 RXM262161:RXR262161 SHI262161:SHN262161 SRE262161:SRJ262161 TBA262161:TBF262161 TKW262161:TLB262161 TUS262161:TUX262161 UEO262161:UET262161 UOK262161:UOP262161 UYG262161:UYL262161 VIC262161:VIH262161 VRY262161:VSD262161 WBU262161:WBZ262161 WLQ262161:WLV262161 WVM262161:WVR262161 C327697:I327697 JA327697:JF327697 SW327697:TB327697 ACS327697:ACX327697 AMO327697:AMT327697 AWK327697:AWP327697 BGG327697:BGL327697 BQC327697:BQH327697 BZY327697:CAD327697 CJU327697:CJZ327697 CTQ327697:CTV327697 DDM327697:DDR327697 DNI327697:DNN327697 DXE327697:DXJ327697 EHA327697:EHF327697 EQW327697:ERB327697 FAS327697:FAX327697 FKO327697:FKT327697 FUK327697:FUP327697 GEG327697:GEL327697 GOC327697:GOH327697 GXY327697:GYD327697 HHU327697:HHZ327697 HRQ327697:HRV327697 IBM327697:IBR327697 ILI327697:ILN327697 IVE327697:IVJ327697 JFA327697:JFF327697 JOW327697:JPB327697 JYS327697:JYX327697 KIO327697:KIT327697 KSK327697:KSP327697 LCG327697:LCL327697 LMC327697:LMH327697 LVY327697:LWD327697 MFU327697:MFZ327697 MPQ327697:MPV327697 MZM327697:MZR327697 NJI327697:NJN327697 NTE327697:NTJ327697 ODA327697:ODF327697 OMW327697:ONB327697 OWS327697:OWX327697 PGO327697:PGT327697 PQK327697:PQP327697 QAG327697:QAL327697 QKC327697:QKH327697 QTY327697:QUD327697 RDU327697:RDZ327697 RNQ327697:RNV327697 RXM327697:RXR327697 SHI327697:SHN327697 SRE327697:SRJ327697 TBA327697:TBF327697 TKW327697:TLB327697 TUS327697:TUX327697 UEO327697:UET327697 UOK327697:UOP327697 UYG327697:UYL327697 VIC327697:VIH327697 VRY327697:VSD327697 WBU327697:WBZ327697 WLQ327697:WLV327697 WVM327697:WVR327697 C393233:I393233 JA393233:JF393233 SW393233:TB393233 ACS393233:ACX393233 AMO393233:AMT393233 AWK393233:AWP393233 BGG393233:BGL393233 BQC393233:BQH393233 BZY393233:CAD393233 CJU393233:CJZ393233 CTQ393233:CTV393233 DDM393233:DDR393233 DNI393233:DNN393233 DXE393233:DXJ393233 EHA393233:EHF393233 EQW393233:ERB393233 FAS393233:FAX393233 FKO393233:FKT393233 FUK393233:FUP393233 GEG393233:GEL393233 GOC393233:GOH393233 GXY393233:GYD393233 HHU393233:HHZ393233 HRQ393233:HRV393233 IBM393233:IBR393233 ILI393233:ILN393233 IVE393233:IVJ393233 JFA393233:JFF393233 JOW393233:JPB393233 JYS393233:JYX393233 KIO393233:KIT393233 KSK393233:KSP393233 LCG393233:LCL393233 LMC393233:LMH393233 LVY393233:LWD393233 MFU393233:MFZ393233 MPQ393233:MPV393233 MZM393233:MZR393233 NJI393233:NJN393233 NTE393233:NTJ393233 ODA393233:ODF393233 OMW393233:ONB393233 OWS393233:OWX393233 PGO393233:PGT393233 PQK393233:PQP393233 QAG393233:QAL393233 QKC393233:QKH393233 QTY393233:QUD393233 RDU393233:RDZ393233 RNQ393233:RNV393233 RXM393233:RXR393233 SHI393233:SHN393233 SRE393233:SRJ393233 TBA393233:TBF393233 TKW393233:TLB393233 TUS393233:TUX393233 UEO393233:UET393233 UOK393233:UOP393233 UYG393233:UYL393233 VIC393233:VIH393233 VRY393233:VSD393233 WBU393233:WBZ393233 WLQ393233:WLV393233 WVM393233:WVR393233 C458769:I458769 JA458769:JF458769 SW458769:TB458769 ACS458769:ACX458769 AMO458769:AMT458769 AWK458769:AWP458769 BGG458769:BGL458769 BQC458769:BQH458769 BZY458769:CAD458769 CJU458769:CJZ458769 CTQ458769:CTV458769 DDM458769:DDR458769 DNI458769:DNN458769 DXE458769:DXJ458769 EHA458769:EHF458769 EQW458769:ERB458769 FAS458769:FAX458769 FKO458769:FKT458769 FUK458769:FUP458769 GEG458769:GEL458769 GOC458769:GOH458769 GXY458769:GYD458769 HHU458769:HHZ458769 HRQ458769:HRV458769 IBM458769:IBR458769 ILI458769:ILN458769 IVE458769:IVJ458769 JFA458769:JFF458769 JOW458769:JPB458769 JYS458769:JYX458769 KIO458769:KIT458769 KSK458769:KSP458769 LCG458769:LCL458769 LMC458769:LMH458769 LVY458769:LWD458769 MFU458769:MFZ458769 MPQ458769:MPV458769 MZM458769:MZR458769 NJI458769:NJN458769 NTE458769:NTJ458769 ODA458769:ODF458769 OMW458769:ONB458769 OWS458769:OWX458769 PGO458769:PGT458769 PQK458769:PQP458769 QAG458769:QAL458769 QKC458769:QKH458769 QTY458769:QUD458769 RDU458769:RDZ458769 RNQ458769:RNV458769 RXM458769:RXR458769 SHI458769:SHN458769 SRE458769:SRJ458769 TBA458769:TBF458769 TKW458769:TLB458769 TUS458769:TUX458769 UEO458769:UET458769 UOK458769:UOP458769 UYG458769:UYL458769 VIC458769:VIH458769 VRY458769:VSD458769 WBU458769:WBZ458769 WLQ458769:WLV458769 WVM458769:WVR458769 C524305:I524305 JA524305:JF524305 SW524305:TB524305 ACS524305:ACX524305 AMO524305:AMT524305 AWK524305:AWP524305 BGG524305:BGL524305 BQC524305:BQH524305 BZY524305:CAD524305 CJU524305:CJZ524305 CTQ524305:CTV524305 DDM524305:DDR524305 DNI524305:DNN524305 DXE524305:DXJ524305 EHA524305:EHF524305 EQW524305:ERB524305 FAS524305:FAX524305 FKO524305:FKT524305 FUK524305:FUP524305 GEG524305:GEL524305 GOC524305:GOH524305 GXY524305:GYD524305 HHU524305:HHZ524305 HRQ524305:HRV524305 IBM524305:IBR524305 ILI524305:ILN524305 IVE524305:IVJ524305 JFA524305:JFF524305 JOW524305:JPB524305 JYS524305:JYX524305 KIO524305:KIT524305 KSK524305:KSP524305 LCG524305:LCL524305 LMC524305:LMH524305 LVY524305:LWD524305 MFU524305:MFZ524305 MPQ524305:MPV524305 MZM524305:MZR524305 NJI524305:NJN524305 NTE524305:NTJ524305 ODA524305:ODF524305 OMW524305:ONB524305 OWS524305:OWX524305 PGO524305:PGT524305 PQK524305:PQP524305 QAG524305:QAL524305 QKC524305:QKH524305 QTY524305:QUD524305 RDU524305:RDZ524305 RNQ524305:RNV524305 RXM524305:RXR524305 SHI524305:SHN524305 SRE524305:SRJ524305 TBA524305:TBF524305 TKW524305:TLB524305 TUS524305:TUX524305 UEO524305:UET524305 UOK524305:UOP524305 UYG524305:UYL524305 VIC524305:VIH524305 VRY524305:VSD524305 WBU524305:WBZ524305 WLQ524305:WLV524305 WVM524305:WVR524305 C589841:I589841 JA589841:JF589841 SW589841:TB589841 ACS589841:ACX589841 AMO589841:AMT589841 AWK589841:AWP589841 BGG589841:BGL589841 BQC589841:BQH589841 BZY589841:CAD589841 CJU589841:CJZ589841 CTQ589841:CTV589841 DDM589841:DDR589841 DNI589841:DNN589841 DXE589841:DXJ589841 EHA589841:EHF589841 EQW589841:ERB589841 FAS589841:FAX589841 FKO589841:FKT589841 FUK589841:FUP589841 GEG589841:GEL589841 GOC589841:GOH589841 GXY589841:GYD589841 HHU589841:HHZ589841 HRQ589841:HRV589841 IBM589841:IBR589841 ILI589841:ILN589841 IVE589841:IVJ589841 JFA589841:JFF589841 JOW589841:JPB589841 JYS589841:JYX589841 KIO589841:KIT589841 KSK589841:KSP589841 LCG589841:LCL589841 LMC589841:LMH589841 LVY589841:LWD589841 MFU589841:MFZ589841 MPQ589841:MPV589841 MZM589841:MZR589841 NJI589841:NJN589841 NTE589841:NTJ589841 ODA589841:ODF589841 OMW589841:ONB589841 OWS589841:OWX589841 PGO589841:PGT589841 PQK589841:PQP589841 QAG589841:QAL589841 QKC589841:QKH589841 QTY589841:QUD589841 RDU589841:RDZ589841 RNQ589841:RNV589841 RXM589841:RXR589841 SHI589841:SHN589841 SRE589841:SRJ589841 TBA589841:TBF589841 TKW589841:TLB589841 TUS589841:TUX589841 UEO589841:UET589841 UOK589841:UOP589841 UYG589841:UYL589841 VIC589841:VIH589841 VRY589841:VSD589841 WBU589841:WBZ589841 WLQ589841:WLV589841 WVM589841:WVR589841 C655377:I655377 JA655377:JF655377 SW655377:TB655377 ACS655377:ACX655377 AMO655377:AMT655377 AWK655377:AWP655377 BGG655377:BGL655377 BQC655377:BQH655377 BZY655377:CAD655377 CJU655377:CJZ655377 CTQ655377:CTV655377 DDM655377:DDR655377 DNI655377:DNN655377 DXE655377:DXJ655377 EHA655377:EHF655377 EQW655377:ERB655377 FAS655377:FAX655377 FKO655377:FKT655377 FUK655377:FUP655377 GEG655377:GEL655377 GOC655377:GOH655377 GXY655377:GYD655377 HHU655377:HHZ655377 HRQ655377:HRV655377 IBM655377:IBR655377 ILI655377:ILN655377 IVE655377:IVJ655377 JFA655377:JFF655377 JOW655377:JPB655377 JYS655377:JYX655377 KIO655377:KIT655377 KSK655377:KSP655377 LCG655377:LCL655377 LMC655377:LMH655377 LVY655377:LWD655377 MFU655377:MFZ655377 MPQ655377:MPV655377 MZM655377:MZR655377 NJI655377:NJN655377 NTE655377:NTJ655377 ODA655377:ODF655377 OMW655377:ONB655377 OWS655377:OWX655377 PGO655377:PGT655377 PQK655377:PQP655377 QAG655377:QAL655377 QKC655377:QKH655377 QTY655377:QUD655377 RDU655377:RDZ655377 RNQ655377:RNV655377 RXM655377:RXR655377 SHI655377:SHN655377 SRE655377:SRJ655377 TBA655377:TBF655377 TKW655377:TLB655377 TUS655377:TUX655377 UEO655377:UET655377 UOK655377:UOP655377 UYG655377:UYL655377 VIC655377:VIH655377 VRY655377:VSD655377 WBU655377:WBZ655377 WLQ655377:WLV655377 WVM655377:WVR655377 C720913:I720913 JA720913:JF720913 SW720913:TB720913 ACS720913:ACX720913 AMO720913:AMT720913 AWK720913:AWP720913 BGG720913:BGL720913 BQC720913:BQH720913 BZY720913:CAD720913 CJU720913:CJZ720913 CTQ720913:CTV720913 DDM720913:DDR720913 DNI720913:DNN720913 DXE720913:DXJ720913 EHA720913:EHF720913 EQW720913:ERB720913 FAS720913:FAX720913 FKO720913:FKT720913 FUK720913:FUP720913 GEG720913:GEL720913 GOC720913:GOH720913 GXY720913:GYD720913 HHU720913:HHZ720913 HRQ720913:HRV720913 IBM720913:IBR720913 ILI720913:ILN720913 IVE720913:IVJ720913 JFA720913:JFF720913 JOW720913:JPB720913 JYS720913:JYX720913 KIO720913:KIT720913 KSK720913:KSP720913 LCG720913:LCL720913 LMC720913:LMH720913 LVY720913:LWD720913 MFU720913:MFZ720913 MPQ720913:MPV720913 MZM720913:MZR720913 NJI720913:NJN720913 NTE720913:NTJ720913 ODA720913:ODF720913 OMW720913:ONB720913 OWS720913:OWX720913 PGO720913:PGT720913 PQK720913:PQP720913 QAG720913:QAL720913 QKC720913:QKH720913 QTY720913:QUD720913 RDU720913:RDZ720913 RNQ720913:RNV720913 RXM720913:RXR720913 SHI720913:SHN720913 SRE720913:SRJ720913 TBA720913:TBF720913 TKW720913:TLB720913 TUS720913:TUX720913 UEO720913:UET720913 UOK720913:UOP720913 UYG720913:UYL720913 VIC720913:VIH720913 VRY720913:VSD720913 WBU720913:WBZ720913 WLQ720913:WLV720913 WVM720913:WVR720913 C786449:I786449 JA786449:JF786449 SW786449:TB786449 ACS786449:ACX786449 AMO786449:AMT786449 AWK786449:AWP786449 BGG786449:BGL786449 BQC786449:BQH786449 BZY786449:CAD786449 CJU786449:CJZ786449 CTQ786449:CTV786449 DDM786449:DDR786449 DNI786449:DNN786449 DXE786449:DXJ786449 EHA786449:EHF786449 EQW786449:ERB786449 FAS786449:FAX786449 FKO786449:FKT786449 FUK786449:FUP786449 GEG786449:GEL786449 GOC786449:GOH786449 GXY786449:GYD786449 HHU786449:HHZ786449 HRQ786449:HRV786449 IBM786449:IBR786449 ILI786449:ILN786449 IVE786449:IVJ786449 JFA786449:JFF786449 JOW786449:JPB786449 JYS786449:JYX786449 KIO786449:KIT786449 KSK786449:KSP786449 LCG786449:LCL786449 LMC786449:LMH786449 LVY786449:LWD786449 MFU786449:MFZ786449 MPQ786449:MPV786449 MZM786449:MZR786449 NJI786449:NJN786449 NTE786449:NTJ786449 ODA786449:ODF786449 OMW786449:ONB786449 OWS786449:OWX786449 PGO786449:PGT786449 PQK786449:PQP786449 QAG786449:QAL786449 QKC786449:QKH786449 QTY786449:QUD786449 RDU786449:RDZ786449 RNQ786449:RNV786449 RXM786449:RXR786449 SHI786449:SHN786449 SRE786449:SRJ786449 TBA786449:TBF786449 TKW786449:TLB786449 TUS786449:TUX786449 UEO786449:UET786449 UOK786449:UOP786449 UYG786449:UYL786449 VIC786449:VIH786449 VRY786449:VSD786449 WBU786449:WBZ786449 WLQ786449:WLV786449 WVM786449:WVR786449 C851985:I851985 JA851985:JF851985 SW851985:TB851985 ACS851985:ACX851985 AMO851985:AMT851985 AWK851985:AWP851985 BGG851985:BGL851985 BQC851985:BQH851985 BZY851985:CAD851985 CJU851985:CJZ851985 CTQ851985:CTV851985 DDM851985:DDR851985 DNI851985:DNN851985 DXE851985:DXJ851985 EHA851985:EHF851985 EQW851985:ERB851985 FAS851985:FAX851985 FKO851985:FKT851985 FUK851985:FUP851985 GEG851985:GEL851985 GOC851985:GOH851985 GXY851985:GYD851985 HHU851985:HHZ851985 HRQ851985:HRV851985 IBM851985:IBR851985 ILI851985:ILN851985 IVE851985:IVJ851985 JFA851985:JFF851985 JOW851985:JPB851985 JYS851985:JYX851985 KIO851985:KIT851985 KSK851985:KSP851985 LCG851985:LCL851985 LMC851985:LMH851985 LVY851985:LWD851985 MFU851985:MFZ851985 MPQ851985:MPV851985 MZM851985:MZR851985 NJI851985:NJN851985 NTE851985:NTJ851985 ODA851985:ODF851985 OMW851985:ONB851985 OWS851985:OWX851985 PGO851985:PGT851985 PQK851985:PQP851985 QAG851985:QAL851985 QKC851985:QKH851985 QTY851985:QUD851985 RDU851985:RDZ851985 RNQ851985:RNV851985 RXM851985:RXR851985 SHI851985:SHN851985 SRE851985:SRJ851985 TBA851985:TBF851985 TKW851985:TLB851985 TUS851985:TUX851985 UEO851985:UET851985 UOK851985:UOP851985 UYG851985:UYL851985 VIC851985:VIH851985 VRY851985:VSD851985 WBU851985:WBZ851985 WLQ851985:WLV851985 WVM851985:WVR851985 C917521:I917521 JA917521:JF917521 SW917521:TB917521 ACS917521:ACX917521 AMO917521:AMT917521 AWK917521:AWP917521 BGG917521:BGL917521 BQC917521:BQH917521 BZY917521:CAD917521 CJU917521:CJZ917521 CTQ917521:CTV917521 DDM917521:DDR917521 DNI917521:DNN917521 DXE917521:DXJ917521 EHA917521:EHF917521 EQW917521:ERB917521 FAS917521:FAX917521 FKO917521:FKT917521 FUK917521:FUP917521 GEG917521:GEL917521 GOC917521:GOH917521 GXY917521:GYD917521 HHU917521:HHZ917521 HRQ917521:HRV917521 IBM917521:IBR917521 ILI917521:ILN917521 IVE917521:IVJ917521 JFA917521:JFF917521 JOW917521:JPB917521 JYS917521:JYX917521 KIO917521:KIT917521 KSK917521:KSP917521 LCG917521:LCL917521 LMC917521:LMH917521 LVY917521:LWD917521 MFU917521:MFZ917521 MPQ917521:MPV917521 MZM917521:MZR917521 NJI917521:NJN917521 NTE917521:NTJ917521 ODA917521:ODF917521 OMW917521:ONB917521 OWS917521:OWX917521 PGO917521:PGT917521 PQK917521:PQP917521 QAG917521:QAL917521 QKC917521:QKH917521 QTY917521:QUD917521 RDU917521:RDZ917521 RNQ917521:RNV917521 RXM917521:RXR917521 SHI917521:SHN917521 SRE917521:SRJ917521 TBA917521:TBF917521 TKW917521:TLB917521 TUS917521:TUX917521 UEO917521:UET917521 UOK917521:UOP917521 UYG917521:UYL917521 VIC917521:VIH917521 VRY917521:VSD917521 WBU917521:WBZ917521 WLQ917521:WLV917521 WVM917521:WVR917521 C983057:I983057 JA983057:JF983057 SW983057:TB983057 ACS983057:ACX983057 AMO983057:AMT983057 AWK983057:AWP983057 BGG983057:BGL983057 BQC983057:BQH983057 BZY983057:CAD983057 CJU983057:CJZ983057 CTQ983057:CTV983057 DDM983057:DDR983057 DNI983057:DNN983057 DXE983057:DXJ983057 EHA983057:EHF983057 EQW983057:ERB983057 FAS983057:FAX983057 FKO983057:FKT983057 FUK983057:FUP983057 GEG983057:GEL983057 GOC983057:GOH983057 GXY983057:GYD983057 HHU983057:HHZ983057 HRQ983057:HRV983057 IBM983057:IBR983057 ILI983057:ILN983057 IVE983057:IVJ983057 JFA983057:JFF983057 JOW983057:JPB983057 JYS983057:JYX983057 KIO983057:KIT983057 KSK983057:KSP983057 LCG983057:LCL983057 LMC983057:LMH983057 LVY983057:LWD983057 MFU983057:MFZ983057 MPQ983057:MPV983057 MZM983057:MZR983057 NJI983057:NJN983057 NTE983057:NTJ983057 ODA983057:ODF983057 OMW983057:ONB983057 OWS983057:OWX983057 PGO983057:PGT983057 PQK983057:PQP983057 QAG983057:QAL983057 QKC983057:QKH983057 QTY983057:QUD983057 RDU983057:RDZ983057 RNQ983057:RNV983057 RXM983057:RXR983057 SHI983057:SHN983057 SRE983057:SRJ983057 TBA983057:TBF983057 TKW983057:TLB983057 TUS983057:TUX983057 UEO983057:UET983057 UOK983057:UOP983057 UYG983057:UYL983057 VIC983057:VIH983057 VRY983057:VSD983057 WBU983057:WBZ983057 WLQ983057:WLV983057 WVM983057:WVR983057">
      <formula1>$X$1:$BG$1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72" orientation="landscape" r:id="rId1"/>
  <headerFooter alignWithMargins="0"/>
  <ignoredErrors>
    <ignoredError sqref="O11:P11 S10:S11 S32:S34 O12:O30 Q30 O31:Q34 O9:Q10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83329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3329" r:id="rId4"/>
      </mc:Fallback>
    </mc:AlternateContent>
    <mc:AlternateContent xmlns:mc="http://schemas.openxmlformats.org/markup-compatibility/2006">
      <mc:Choice Requires="x14">
        <oleObject progId="Word.Document.8" shapeId="483330" r:id="rId6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333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BH37"/>
  <sheetViews>
    <sheetView topLeftCell="C7" zoomScale="85" zoomScaleNormal="85" workbookViewId="0">
      <selection activeCell="L19" sqref="L19"/>
    </sheetView>
  </sheetViews>
  <sheetFormatPr baseColWidth="10" defaultColWidth="9.28515625" defaultRowHeight="12.75" x14ac:dyDescent="0.2"/>
  <cols>
    <col min="1" max="1" width="3" style="4" customWidth="1"/>
    <col min="2" max="2" width="6" style="5" customWidth="1"/>
    <col min="3" max="8" width="4.7109375" style="5" customWidth="1"/>
    <col min="9" max="9" width="2.7109375" style="5" bestFit="1" customWidth="1"/>
    <col min="10" max="10" width="15.42578125" style="5" customWidth="1"/>
    <col min="11" max="11" width="21.28515625" style="5" customWidth="1"/>
    <col min="12" max="12" width="20.42578125" style="5" customWidth="1"/>
    <col min="13" max="13" width="19" style="5" customWidth="1"/>
    <col min="14" max="14" width="5.5703125" style="7" customWidth="1"/>
    <col min="15" max="15" width="4.7109375" style="5" customWidth="1"/>
    <col min="16" max="17" width="5.5703125" style="5" customWidth="1"/>
    <col min="18" max="18" width="6.7109375" style="5" customWidth="1"/>
    <col min="19" max="19" width="6.7109375" style="5" bestFit="1" customWidth="1"/>
    <col min="20" max="20" width="16.5703125" style="5" customWidth="1"/>
    <col min="21" max="21" width="4.7109375" style="5" customWidth="1"/>
    <col min="22" max="22" width="30.28515625" style="73" customWidth="1"/>
    <col min="23" max="23" width="6" style="73" customWidth="1"/>
    <col min="24" max="24" width="8.28515625" style="12" customWidth="1"/>
    <col min="25" max="25" width="10" style="12" bestFit="1" customWidth="1"/>
    <col min="26" max="26" width="9.28515625" style="12"/>
    <col min="27" max="258" width="9.28515625" style="5"/>
    <col min="259" max="259" width="2" style="5" customWidth="1"/>
    <col min="260" max="260" width="6" style="5" customWidth="1"/>
    <col min="261" max="266" width="4.7109375" style="5" customWidth="1"/>
    <col min="267" max="267" width="15.42578125" style="5" customWidth="1"/>
    <col min="268" max="268" width="21.28515625" style="5" customWidth="1"/>
    <col min="269" max="269" width="20.42578125" style="5" customWidth="1"/>
    <col min="270" max="270" width="19" style="5" customWidth="1"/>
    <col min="271" max="271" width="5.5703125" style="5" customWidth="1"/>
    <col min="272" max="272" width="4.7109375" style="5" customWidth="1"/>
    <col min="273" max="273" width="6.42578125" style="5" customWidth="1"/>
    <col min="274" max="274" width="5.28515625" style="5" customWidth="1"/>
    <col min="275" max="275" width="5.5703125" style="5" customWidth="1"/>
    <col min="276" max="276" width="16.5703125" style="5" customWidth="1"/>
    <col min="277" max="277" width="4.7109375" style="5" customWidth="1"/>
    <col min="278" max="278" width="30.28515625" style="5" customWidth="1"/>
    <col min="279" max="279" width="6" style="5" customWidth="1"/>
    <col min="280" max="280" width="8.28515625" style="5" customWidth="1"/>
    <col min="281" max="514" width="9.28515625" style="5"/>
    <col min="515" max="515" width="2" style="5" customWidth="1"/>
    <col min="516" max="516" width="6" style="5" customWidth="1"/>
    <col min="517" max="522" width="4.7109375" style="5" customWidth="1"/>
    <col min="523" max="523" width="15.42578125" style="5" customWidth="1"/>
    <col min="524" max="524" width="21.28515625" style="5" customWidth="1"/>
    <col min="525" max="525" width="20.42578125" style="5" customWidth="1"/>
    <col min="526" max="526" width="19" style="5" customWidth="1"/>
    <col min="527" max="527" width="5.5703125" style="5" customWidth="1"/>
    <col min="528" max="528" width="4.7109375" style="5" customWidth="1"/>
    <col min="529" max="529" width="6.42578125" style="5" customWidth="1"/>
    <col min="530" max="530" width="5.28515625" style="5" customWidth="1"/>
    <col min="531" max="531" width="5.5703125" style="5" customWidth="1"/>
    <col min="532" max="532" width="16.5703125" style="5" customWidth="1"/>
    <col min="533" max="533" width="4.7109375" style="5" customWidth="1"/>
    <col min="534" max="534" width="30.28515625" style="5" customWidth="1"/>
    <col min="535" max="535" width="6" style="5" customWidth="1"/>
    <col min="536" max="536" width="8.28515625" style="5" customWidth="1"/>
    <col min="537" max="770" width="9.28515625" style="5"/>
    <col min="771" max="771" width="2" style="5" customWidth="1"/>
    <col min="772" max="772" width="6" style="5" customWidth="1"/>
    <col min="773" max="778" width="4.7109375" style="5" customWidth="1"/>
    <col min="779" max="779" width="15.42578125" style="5" customWidth="1"/>
    <col min="780" max="780" width="21.28515625" style="5" customWidth="1"/>
    <col min="781" max="781" width="20.42578125" style="5" customWidth="1"/>
    <col min="782" max="782" width="19" style="5" customWidth="1"/>
    <col min="783" max="783" width="5.5703125" style="5" customWidth="1"/>
    <col min="784" max="784" width="4.7109375" style="5" customWidth="1"/>
    <col min="785" max="785" width="6.42578125" style="5" customWidth="1"/>
    <col min="786" max="786" width="5.28515625" style="5" customWidth="1"/>
    <col min="787" max="787" width="5.5703125" style="5" customWidth="1"/>
    <col min="788" max="788" width="16.5703125" style="5" customWidth="1"/>
    <col min="789" max="789" width="4.7109375" style="5" customWidth="1"/>
    <col min="790" max="790" width="30.28515625" style="5" customWidth="1"/>
    <col min="791" max="791" width="6" style="5" customWidth="1"/>
    <col min="792" max="792" width="8.28515625" style="5" customWidth="1"/>
    <col min="793" max="1026" width="9.28515625" style="5"/>
    <col min="1027" max="1027" width="2" style="5" customWidth="1"/>
    <col min="1028" max="1028" width="6" style="5" customWidth="1"/>
    <col min="1029" max="1034" width="4.7109375" style="5" customWidth="1"/>
    <col min="1035" max="1035" width="15.42578125" style="5" customWidth="1"/>
    <col min="1036" max="1036" width="21.28515625" style="5" customWidth="1"/>
    <col min="1037" max="1037" width="20.42578125" style="5" customWidth="1"/>
    <col min="1038" max="1038" width="19" style="5" customWidth="1"/>
    <col min="1039" max="1039" width="5.5703125" style="5" customWidth="1"/>
    <col min="1040" max="1040" width="4.7109375" style="5" customWidth="1"/>
    <col min="1041" max="1041" width="6.42578125" style="5" customWidth="1"/>
    <col min="1042" max="1042" width="5.28515625" style="5" customWidth="1"/>
    <col min="1043" max="1043" width="5.5703125" style="5" customWidth="1"/>
    <col min="1044" max="1044" width="16.5703125" style="5" customWidth="1"/>
    <col min="1045" max="1045" width="4.7109375" style="5" customWidth="1"/>
    <col min="1046" max="1046" width="30.28515625" style="5" customWidth="1"/>
    <col min="1047" max="1047" width="6" style="5" customWidth="1"/>
    <col min="1048" max="1048" width="8.28515625" style="5" customWidth="1"/>
    <col min="1049" max="1282" width="9.28515625" style="5"/>
    <col min="1283" max="1283" width="2" style="5" customWidth="1"/>
    <col min="1284" max="1284" width="6" style="5" customWidth="1"/>
    <col min="1285" max="1290" width="4.7109375" style="5" customWidth="1"/>
    <col min="1291" max="1291" width="15.42578125" style="5" customWidth="1"/>
    <col min="1292" max="1292" width="21.28515625" style="5" customWidth="1"/>
    <col min="1293" max="1293" width="20.42578125" style="5" customWidth="1"/>
    <col min="1294" max="1294" width="19" style="5" customWidth="1"/>
    <col min="1295" max="1295" width="5.5703125" style="5" customWidth="1"/>
    <col min="1296" max="1296" width="4.7109375" style="5" customWidth="1"/>
    <col min="1297" max="1297" width="6.42578125" style="5" customWidth="1"/>
    <col min="1298" max="1298" width="5.28515625" style="5" customWidth="1"/>
    <col min="1299" max="1299" width="5.5703125" style="5" customWidth="1"/>
    <col min="1300" max="1300" width="16.5703125" style="5" customWidth="1"/>
    <col min="1301" max="1301" width="4.7109375" style="5" customWidth="1"/>
    <col min="1302" max="1302" width="30.28515625" style="5" customWidth="1"/>
    <col min="1303" max="1303" width="6" style="5" customWidth="1"/>
    <col min="1304" max="1304" width="8.28515625" style="5" customWidth="1"/>
    <col min="1305" max="1538" width="9.28515625" style="5"/>
    <col min="1539" max="1539" width="2" style="5" customWidth="1"/>
    <col min="1540" max="1540" width="6" style="5" customWidth="1"/>
    <col min="1541" max="1546" width="4.7109375" style="5" customWidth="1"/>
    <col min="1547" max="1547" width="15.42578125" style="5" customWidth="1"/>
    <col min="1548" max="1548" width="21.28515625" style="5" customWidth="1"/>
    <col min="1549" max="1549" width="20.42578125" style="5" customWidth="1"/>
    <col min="1550" max="1550" width="19" style="5" customWidth="1"/>
    <col min="1551" max="1551" width="5.5703125" style="5" customWidth="1"/>
    <col min="1552" max="1552" width="4.7109375" style="5" customWidth="1"/>
    <col min="1553" max="1553" width="6.42578125" style="5" customWidth="1"/>
    <col min="1554" max="1554" width="5.28515625" style="5" customWidth="1"/>
    <col min="1555" max="1555" width="5.5703125" style="5" customWidth="1"/>
    <col min="1556" max="1556" width="16.5703125" style="5" customWidth="1"/>
    <col min="1557" max="1557" width="4.7109375" style="5" customWidth="1"/>
    <col min="1558" max="1558" width="30.28515625" style="5" customWidth="1"/>
    <col min="1559" max="1559" width="6" style="5" customWidth="1"/>
    <col min="1560" max="1560" width="8.28515625" style="5" customWidth="1"/>
    <col min="1561" max="1794" width="9.28515625" style="5"/>
    <col min="1795" max="1795" width="2" style="5" customWidth="1"/>
    <col min="1796" max="1796" width="6" style="5" customWidth="1"/>
    <col min="1797" max="1802" width="4.7109375" style="5" customWidth="1"/>
    <col min="1803" max="1803" width="15.42578125" style="5" customWidth="1"/>
    <col min="1804" max="1804" width="21.28515625" style="5" customWidth="1"/>
    <col min="1805" max="1805" width="20.42578125" style="5" customWidth="1"/>
    <col min="1806" max="1806" width="19" style="5" customWidth="1"/>
    <col min="1807" max="1807" width="5.5703125" style="5" customWidth="1"/>
    <col min="1808" max="1808" width="4.7109375" style="5" customWidth="1"/>
    <col min="1809" max="1809" width="6.42578125" style="5" customWidth="1"/>
    <col min="1810" max="1810" width="5.28515625" style="5" customWidth="1"/>
    <col min="1811" max="1811" width="5.5703125" style="5" customWidth="1"/>
    <col min="1812" max="1812" width="16.5703125" style="5" customWidth="1"/>
    <col min="1813" max="1813" width="4.7109375" style="5" customWidth="1"/>
    <col min="1814" max="1814" width="30.28515625" style="5" customWidth="1"/>
    <col min="1815" max="1815" width="6" style="5" customWidth="1"/>
    <col min="1816" max="1816" width="8.28515625" style="5" customWidth="1"/>
    <col min="1817" max="2050" width="9.28515625" style="5"/>
    <col min="2051" max="2051" width="2" style="5" customWidth="1"/>
    <col min="2052" max="2052" width="6" style="5" customWidth="1"/>
    <col min="2053" max="2058" width="4.7109375" style="5" customWidth="1"/>
    <col min="2059" max="2059" width="15.42578125" style="5" customWidth="1"/>
    <col min="2060" max="2060" width="21.28515625" style="5" customWidth="1"/>
    <col min="2061" max="2061" width="20.42578125" style="5" customWidth="1"/>
    <col min="2062" max="2062" width="19" style="5" customWidth="1"/>
    <col min="2063" max="2063" width="5.5703125" style="5" customWidth="1"/>
    <col min="2064" max="2064" width="4.7109375" style="5" customWidth="1"/>
    <col min="2065" max="2065" width="6.42578125" style="5" customWidth="1"/>
    <col min="2066" max="2066" width="5.28515625" style="5" customWidth="1"/>
    <col min="2067" max="2067" width="5.5703125" style="5" customWidth="1"/>
    <col min="2068" max="2068" width="16.5703125" style="5" customWidth="1"/>
    <col min="2069" max="2069" width="4.7109375" style="5" customWidth="1"/>
    <col min="2070" max="2070" width="30.28515625" style="5" customWidth="1"/>
    <col min="2071" max="2071" width="6" style="5" customWidth="1"/>
    <col min="2072" max="2072" width="8.28515625" style="5" customWidth="1"/>
    <col min="2073" max="2306" width="9.28515625" style="5"/>
    <col min="2307" max="2307" width="2" style="5" customWidth="1"/>
    <col min="2308" max="2308" width="6" style="5" customWidth="1"/>
    <col min="2309" max="2314" width="4.7109375" style="5" customWidth="1"/>
    <col min="2315" max="2315" width="15.42578125" style="5" customWidth="1"/>
    <col min="2316" max="2316" width="21.28515625" style="5" customWidth="1"/>
    <col min="2317" max="2317" width="20.42578125" style="5" customWidth="1"/>
    <col min="2318" max="2318" width="19" style="5" customWidth="1"/>
    <col min="2319" max="2319" width="5.5703125" style="5" customWidth="1"/>
    <col min="2320" max="2320" width="4.7109375" style="5" customWidth="1"/>
    <col min="2321" max="2321" width="6.42578125" style="5" customWidth="1"/>
    <col min="2322" max="2322" width="5.28515625" style="5" customWidth="1"/>
    <col min="2323" max="2323" width="5.5703125" style="5" customWidth="1"/>
    <col min="2324" max="2324" width="16.5703125" style="5" customWidth="1"/>
    <col min="2325" max="2325" width="4.7109375" style="5" customWidth="1"/>
    <col min="2326" max="2326" width="30.28515625" style="5" customWidth="1"/>
    <col min="2327" max="2327" width="6" style="5" customWidth="1"/>
    <col min="2328" max="2328" width="8.28515625" style="5" customWidth="1"/>
    <col min="2329" max="2562" width="9.28515625" style="5"/>
    <col min="2563" max="2563" width="2" style="5" customWidth="1"/>
    <col min="2564" max="2564" width="6" style="5" customWidth="1"/>
    <col min="2565" max="2570" width="4.7109375" style="5" customWidth="1"/>
    <col min="2571" max="2571" width="15.42578125" style="5" customWidth="1"/>
    <col min="2572" max="2572" width="21.28515625" style="5" customWidth="1"/>
    <col min="2573" max="2573" width="20.42578125" style="5" customWidth="1"/>
    <col min="2574" max="2574" width="19" style="5" customWidth="1"/>
    <col min="2575" max="2575" width="5.5703125" style="5" customWidth="1"/>
    <col min="2576" max="2576" width="4.7109375" style="5" customWidth="1"/>
    <col min="2577" max="2577" width="6.42578125" style="5" customWidth="1"/>
    <col min="2578" max="2578" width="5.28515625" style="5" customWidth="1"/>
    <col min="2579" max="2579" width="5.5703125" style="5" customWidth="1"/>
    <col min="2580" max="2580" width="16.5703125" style="5" customWidth="1"/>
    <col min="2581" max="2581" width="4.7109375" style="5" customWidth="1"/>
    <col min="2582" max="2582" width="30.28515625" style="5" customWidth="1"/>
    <col min="2583" max="2583" width="6" style="5" customWidth="1"/>
    <col min="2584" max="2584" width="8.28515625" style="5" customWidth="1"/>
    <col min="2585" max="2818" width="9.28515625" style="5"/>
    <col min="2819" max="2819" width="2" style="5" customWidth="1"/>
    <col min="2820" max="2820" width="6" style="5" customWidth="1"/>
    <col min="2821" max="2826" width="4.7109375" style="5" customWidth="1"/>
    <col min="2827" max="2827" width="15.42578125" style="5" customWidth="1"/>
    <col min="2828" max="2828" width="21.28515625" style="5" customWidth="1"/>
    <col min="2829" max="2829" width="20.42578125" style="5" customWidth="1"/>
    <col min="2830" max="2830" width="19" style="5" customWidth="1"/>
    <col min="2831" max="2831" width="5.5703125" style="5" customWidth="1"/>
    <col min="2832" max="2832" width="4.7109375" style="5" customWidth="1"/>
    <col min="2833" max="2833" width="6.42578125" style="5" customWidth="1"/>
    <col min="2834" max="2834" width="5.28515625" style="5" customWidth="1"/>
    <col min="2835" max="2835" width="5.5703125" style="5" customWidth="1"/>
    <col min="2836" max="2836" width="16.5703125" style="5" customWidth="1"/>
    <col min="2837" max="2837" width="4.7109375" style="5" customWidth="1"/>
    <col min="2838" max="2838" width="30.28515625" style="5" customWidth="1"/>
    <col min="2839" max="2839" width="6" style="5" customWidth="1"/>
    <col min="2840" max="2840" width="8.28515625" style="5" customWidth="1"/>
    <col min="2841" max="3074" width="9.28515625" style="5"/>
    <col min="3075" max="3075" width="2" style="5" customWidth="1"/>
    <col min="3076" max="3076" width="6" style="5" customWidth="1"/>
    <col min="3077" max="3082" width="4.7109375" style="5" customWidth="1"/>
    <col min="3083" max="3083" width="15.42578125" style="5" customWidth="1"/>
    <col min="3084" max="3084" width="21.28515625" style="5" customWidth="1"/>
    <col min="3085" max="3085" width="20.42578125" style="5" customWidth="1"/>
    <col min="3086" max="3086" width="19" style="5" customWidth="1"/>
    <col min="3087" max="3087" width="5.5703125" style="5" customWidth="1"/>
    <col min="3088" max="3088" width="4.7109375" style="5" customWidth="1"/>
    <col min="3089" max="3089" width="6.42578125" style="5" customWidth="1"/>
    <col min="3090" max="3090" width="5.28515625" style="5" customWidth="1"/>
    <col min="3091" max="3091" width="5.5703125" style="5" customWidth="1"/>
    <col min="3092" max="3092" width="16.5703125" style="5" customWidth="1"/>
    <col min="3093" max="3093" width="4.7109375" style="5" customWidth="1"/>
    <col min="3094" max="3094" width="30.28515625" style="5" customWidth="1"/>
    <col min="3095" max="3095" width="6" style="5" customWidth="1"/>
    <col min="3096" max="3096" width="8.28515625" style="5" customWidth="1"/>
    <col min="3097" max="3330" width="9.28515625" style="5"/>
    <col min="3331" max="3331" width="2" style="5" customWidth="1"/>
    <col min="3332" max="3332" width="6" style="5" customWidth="1"/>
    <col min="3333" max="3338" width="4.7109375" style="5" customWidth="1"/>
    <col min="3339" max="3339" width="15.42578125" style="5" customWidth="1"/>
    <col min="3340" max="3340" width="21.28515625" style="5" customWidth="1"/>
    <col min="3341" max="3341" width="20.42578125" style="5" customWidth="1"/>
    <col min="3342" max="3342" width="19" style="5" customWidth="1"/>
    <col min="3343" max="3343" width="5.5703125" style="5" customWidth="1"/>
    <col min="3344" max="3344" width="4.7109375" style="5" customWidth="1"/>
    <col min="3345" max="3345" width="6.42578125" style="5" customWidth="1"/>
    <col min="3346" max="3346" width="5.28515625" style="5" customWidth="1"/>
    <col min="3347" max="3347" width="5.5703125" style="5" customWidth="1"/>
    <col min="3348" max="3348" width="16.5703125" style="5" customWidth="1"/>
    <col min="3349" max="3349" width="4.7109375" style="5" customWidth="1"/>
    <col min="3350" max="3350" width="30.28515625" style="5" customWidth="1"/>
    <col min="3351" max="3351" width="6" style="5" customWidth="1"/>
    <col min="3352" max="3352" width="8.28515625" style="5" customWidth="1"/>
    <col min="3353" max="3586" width="9.28515625" style="5"/>
    <col min="3587" max="3587" width="2" style="5" customWidth="1"/>
    <col min="3588" max="3588" width="6" style="5" customWidth="1"/>
    <col min="3589" max="3594" width="4.7109375" style="5" customWidth="1"/>
    <col min="3595" max="3595" width="15.42578125" style="5" customWidth="1"/>
    <col min="3596" max="3596" width="21.28515625" style="5" customWidth="1"/>
    <col min="3597" max="3597" width="20.42578125" style="5" customWidth="1"/>
    <col min="3598" max="3598" width="19" style="5" customWidth="1"/>
    <col min="3599" max="3599" width="5.5703125" style="5" customWidth="1"/>
    <col min="3600" max="3600" width="4.7109375" style="5" customWidth="1"/>
    <col min="3601" max="3601" width="6.42578125" style="5" customWidth="1"/>
    <col min="3602" max="3602" width="5.28515625" style="5" customWidth="1"/>
    <col min="3603" max="3603" width="5.5703125" style="5" customWidth="1"/>
    <col min="3604" max="3604" width="16.5703125" style="5" customWidth="1"/>
    <col min="3605" max="3605" width="4.7109375" style="5" customWidth="1"/>
    <col min="3606" max="3606" width="30.28515625" style="5" customWidth="1"/>
    <col min="3607" max="3607" width="6" style="5" customWidth="1"/>
    <col min="3608" max="3608" width="8.28515625" style="5" customWidth="1"/>
    <col min="3609" max="3842" width="9.28515625" style="5"/>
    <col min="3843" max="3843" width="2" style="5" customWidth="1"/>
    <col min="3844" max="3844" width="6" style="5" customWidth="1"/>
    <col min="3845" max="3850" width="4.7109375" style="5" customWidth="1"/>
    <col min="3851" max="3851" width="15.42578125" style="5" customWidth="1"/>
    <col min="3852" max="3852" width="21.28515625" style="5" customWidth="1"/>
    <col min="3853" max="3853" width="20.42578125" style="5" customWidth="1"/>
    <col min="3854" max="3854" width="19" style="5" customWidth="1"/>
    <col min="3855" max="3855" width="5.5703125" style="5" customWidth="1"/>
    <col min="3856" max="3856" width="4.7109375" style="5" customWidth="1"/>
    <col min="3857" max="3857" width="6.42578125" style="5" customWidth="1"/>
    <col min="3858" max="3858" width="5.28515625" style="5" customWidth="1"/>
    <col min="3859" max="3859" width="5.5703125" style="5" customWidth="1"/>
    <col min="3860" max="3860" width="16.5703125" style="5" customWidth="1"/>
    <col min="3861" max="3861" width="4.7109375" style="5" customWidth="1"/>
    <col min="3862" max="3862" width="30.28515625" style="5" customWidth="1"/>
    <col min="3863" max="3863" width="6" style="5" customWidth="1"/>
    <col min="3864" max="3864" width="8.28515625" style="5" customWidth="1"/>
    <col min="3865" max="4098" width="9.28515625" style="5"/>
    <col min="4099" max="4099" width="2" style="5" customWidth="1"/>
    <col min="4100" max="4100" width="6" style="5" customWidth="1"/>
    <col min="4101" max="4106" width="4.7109375" style="5" customWidth="1"/>
    <col min="4107" max="4107" width="15.42578125" style="5" customWidth="1"/>
    <col min="4108" max="4108" width="21.28515625" style="5" customWidth="1"/>
    <col min="4109" max="4109" width="20.42578125" style="5" customWidth="1"/>
    <col min="4110" max="4110" width="19" style="5" customWidth="1"/>
    <col min="4111" max="4111" width="5.5703125" style="5" customWidth="1"/>
    <col min="4112" max="4112" width="4.7109375" style="5" customWidth="1"/>
    <col min="4113" max="4113" width="6.42578125" style="5" customWidth="1"/>
    <col min="4114" max="4114" width="5.28515625" style="5" customWidth="1"/>
    <col min="4115" max="4115" width="5.5703125" style="5" customWidth="1"/>
    <col min="4116" max="4116" width="16.5703125" style="5" customWidth="1"/>
    <col min="4117" max="4117" width="4.7109375" style="5" customWidth="1"/>
    <col min="4118" max="4118" width="30.28515625" style="5" customWidth="1"/>
    <col min="4119" max="4119" width="6" style="5" customWidth="1"/>
    <col min="4120" max="4120" width="8.28515625" style="5" customWidth="1"/>
    <col min="4121" max="4354" width="9.28515625" style="5"/>
    <col min="4355" max="4355" width="2" style="5" customWidth="1"/>
    <col min="4356" max="4356" width="6" style="5" customWidth="1"/>
    <col min="4357" max="4362" width="4.7109375" style="5" customWidth="1"/>
    <col min="4363" max="4363" width="15.42578125" style="5" customWidth="1"/>
    <col min="4364" max="4364" width="21.28515625" style="5" customWidth="1"/>
    <col min="4365" max="4365" width="20.42578125" style="5" customWidth="1"/>
    <col min="4366" max="4366" width="19" style="5" customWidth="1"/>
    <col min="4367" max="4367" width="5.5703125" style="5" customWidth="1"/>
    <col min="4368" max="4368" width="4.7109375" style="5" customWidth="1"/>
    <col min="4369" max="4369" width="6.42578125" style="5" customWidth="1"/>
    <col min="4370" max="4370" width="5.28515625" style="5" customWidth="1"/>
    <col min="4371" max="4371" width="5.5703125" style="5" customWidth="1"/>
    <col min="4372" max="4372" width="16.5703125" style="5" customWidth="1"/>
    <col min="4373" max="4373" width="4.7109375" style="5" customWidth="1"/>
    <col min="4374" max="4374" width="30.28515625" style="5" customWidth="1"/>
    <col min="4375" max="4375" width="6" style="5" customWidth="1"/>
    <col min="4376" max="4376" width="8.28515625" style="5" customWidth="1"/>
    <col min="4377" max="4610" width="9.28515625" style="5"/>
    <col min="4611" max="4611" width="2" style="5" customWidth="1"/>
    <col min="4612" max="4612" width="6" style="5" customWidth="1"/>
    <col min="4613" max="4618" width="4.7109375" style="5" customWidth="1"/>
    <col min="4619" max="4619" width="15.42578125" style="5" customWidth="1"/>
    <col min="4620" max="4620" width="21.28515625" style="5" customWidth="1"/>
    <col min="4621" max="4621" width="20.42578125" style="5" customWidth="1"/>
    <col min="4622" max="4622" width="19" style="5" customWidth="1"/>
    <col min="4623" max="4623" width="5.5703125" style="5" customWidth="1"/>
    <col min="4624" max="4624" width="4.7109375" style="5" customWidth="1"/>
    <col min="4625" max="4625" width="6.42578125" style="5" customWidth="1"/>
    <col min="4626" max="4626" width="5.28515625" style="5" customWidth="1"/>
    <col min="4627" max="4627" width="5.5703125" style="5" customWidth="1"/>
    <col min="4628" max="4628" width="16.5703125" style="5" customWidth="1"/>
    <col min="4629" max="4629" width="4.7109375" style="5" customWidth="1"/>
    <col min="4630" max="4630" width="30.28515625" style="5" customWidth="1"/>
    <col min="4631" max="4631" width="6" style="5" customWidth="1"/>
    <col min="4632" max="4632" width="8.28515625" style="5" customWidth="1"/>
    <col min="4633" max="4866" width="9.28515625" style="5"/>
    <col min="4867" max="4867" width="2" style="5" customWidth="1"/>
    <col min="4868" max="4868" width="6" style="5" customWidth="1"/>
    <col min="4869" max="4874" width="4.7109375" style="5" customWidth="1"/>
    <col min="4875" max="4875" width="15.42578125" style="5" customWidth="1"/>
    <col min="4876" max="4876" width="21.28515625" style="5" customWidth="1"/>
    <col min="4877" max="4877" width="20.42578125" style="5" customWidth="1"/>
    <col min="4878" max="4878" width="19" style="5" customWidth="1"/>
    <col min="4879" max="4879" width="5.5703125" style="5" customWidth="1"/>
    <col min="4880" max="4880" width="4.7109375" style="5" customWidth="1"/>
    <col min="4881" max="4881" width="6.42578125" style="5" customWidth="1"/>
    <col min="4882" max="4882" width="5.28515625" style="5" customWidth="1"/>
    <col min="4883" max="4883" width="5.5703125" style="5" customWidth="1"/>
    <col min="4884" max="4884" width="16.5703125" style="5" customWidth="1"/>
    <col min="4885" max="4885" width="4.7109375" style="5" customWidth="1"/>
    <col min="4886" max="4886" width="30.28515625" style="5" customWidth="1"/>
    <col min="4887" max="4887" width="6" style="5" customWidth="1"/>
    <col min="4888" max="4888" width="8.28515625" style="5" customWidth="1"/>
    <col min="4889" max="5122" width="9.28515625" style="5"/>
    <col min="5123" max="5123" width="2" style="5" customWidth="1"/>
    <col min="5124" max="5124" width="6" style="5" customWidth="1"/>
    <col min="5125" max="5130" width="4.7109375" style="5" customWidth="1"/>
    <col min="5131" max="5131" width="15.42578125" style="5" customWidth="1"/>
    <col min="5132" max="5132" width="21.28515625" style="5" customWidth="1"/>
    <col min="5133" max="5133" width="20.42578125" style="5" customWidth="1"/>
    <col min="5134" max="5134" width="19" style="5" customWidth="1"/>
    <col min="5135" max="5135" width="5.5703125" style="5" customWidth="1"/>
    <col min="5136" max="5136" width="4.7109375" style="5" customWidth="1"/>
    <col min="5137" max="5137" width="6.42578125" style="5" customWidth="1"/>
    <col min="5138" max="5138" width="5.28515625" style="5" customWidth="1"/>
    <col min="5139" max="5139" width="5.5703125" style="5" customWidth="1"/>
    <col min="5140" max="5140" width="16.5703125" style="5" customWidth="1"/>
    <col min="5141" max="5141" width="4.7109375" style="5" customWidth="1"/>
    <col min="5142" max="5142" width="30.28515625" style="5" customWidth="1"/>
    <col min="5143" max="5143" width="6" style="5" customWidth="1"/>
    <col min="5144" max="5144" width="8.28515625" style="5" customWidth="1"/>
    <col min="5145" max="5378" width="9.28515625" style="5"/>
    <col min="5379" max="5379" width="2" style="5" customWidth="1"/>
    <col min="5380" max="5380" width="6" style="5" customWidth="1"/>
    <col min="5381" max="5386" width="4.7109375" style="5" customWidth="1"/>
    <col min="5387" max="5387" width="15.42578125" style="5" customWidth="1"/>
    <col min="5388" max="5388" width="21.28515625" style="5" customWidth="1"/>
    <col min="5389" max="5389" width="20.42578125" style="5" customWidth="1"/>
    <col min="5390" max="5390" width="19" style="5" customWidth="1"/>
    <col min="5391" max="5391" width="5.5703125" style="5" customWidth="1"/>
    <col min="5392" max="5392" width="4.7109375" style="5" customWidth="1"/>
    <col min="5393" max="5393" width="6.42578125" style="5" customWidth="1"/>
    <col min="5394" max="5394" width="5.28515625" style="5" customWidth="1"/>
    <col min="5395" max="5395" width="5.5703125" style="5" customWidth="1"/>
    <col min="5396" max="5396" width="16.5703125" style="5" customWidth="1"/>
    <col min="5397" max="5397" width="4.7109375" style="5" customWidth="1"/>
    <col min="5398" max="5398" width="30.28515625" style="5" customWidth="1"/>
    <col min="5399" max="5399" width="6" style="5" customWidth="1"/>
    <col min="5400" max="5400" width="8.28515625" style="5" customWidth="1"/>
    <col min="5401" max="5634" width="9.28515625" style="5"/>
    <col min="5635" max="5635" width="2" style="5" customWidth="1"/>
    <col min="5636" max="5636" width="6" style="5" customWidth="1"/>
    <col min="5637" max="5642" width="4.7109375" style="5" customWidth="1"/>
    <col min="5643" max="5643" width="15.42578125" style="5" customWidth="1"/>
    <col min="5644" max="5644" width="21.28515625" style="5" customWidth="1"/>
    <col min="5645" max="5645" width="20.42578125" style="5" customWidth="1"/>
    <col min="5646" max="5646" width="19" style="5" customWidth="1"/>
    <col min="5647" max="5647" width="5.5703125" style="5" customWidth="1"/>
    <col min="5648" max="5648" width="4.7109375" style="5" customWidth="1"/>
    <col min="5649" max="5649" width="6.42578125" style="5" customWidth="1"/>
    <col min="5650" max="5650" width="5.28515625" style="5" customWidth="1"/>
    <col min="5651" max="5651" width="5.5703125" style="5" customWidth="1"/>
    <col min="5652" max="5652" width="16.5703125" style="5" customWidth="1"/>
    <col min="5653" max="5653" width="4.7109375" style="5" customWidth="1"/>
    <col min="5654" max="5654" width="30.28515625" style="5" customWidth="1"/>
    <col min="5655" max="5655" width="6" style="5" customWidth="1"/>
    <col min="5656" max="5656" width="8.28515625" style="5" customWidth="1"/>
    <col min="5657" max="5890" width="9.28515625" style="5"/>
    <col min="5891" max="5891" width="2" style="5" customWidth="1"/>
    <col min="5892" max="5892" width="6" style="5" customWidth="1"/>
    <col min="5893" max="5898" width="4.7109375" style="5" customWidth="1"/>
    <col min="5899" max="5899" width="15.42578125" style="5" customWidth="1"/>
    <col min="5900" max="5900" width="21.28515625" style="5" customWidth="1"/>
    <col min="5901" max="5901" width="20.42578125" style="5" customWidth="1"/>
    <col min="5902" max="5902" width="19" style="5" customWidth="1"/>
    <col min="5903" max="5903" width="5.5703125" style="5" customWidth="1"/>
    <col min="5904" max="5904" width="4.7109375" style="5" customWidth="1"/>
    <col min="5905" max="5905" width="6.42578125" style="5" customWidth="1"/>
    <col min="5906" max="5906" width="5.28515625" style="5" customWidth="1"/>
    <col min="5907" max="5907" width="5.5703125" style="5" customWidth="1"/>
    <col min="5908" max="5908" width="16.5703125" style="5" customWidth="1"/>
    <col min="5909" max="5909" width="4.7109375" style="5" customWidth="1"/>
    <col min="5910" max="5910" width="30.28515625" style="5" customWidth="1"/>
    <col min="5911" max="5911" width="6" style="5" customWidth="1"/>
    <col min="5912" max="5912" width="8.28515625" style="5" customWidth="1"/>
    <col min="5913" max="6146" width="9.28515625" style="5"/>
    <col min="6147" max="6147" width="2" style="5" customWidth="1"/>
    <col min="6148" max="6148" width="6" style="5" customWidth="1"/>
    <col min="6149" max="6154" width="4.7109375" style="5" customWidth="1"/>
    <col min="6155" max="6155" width="15.42578125" style="5" customWidth="1"/>
    <col min="6156" max="6156" width="21.28515625" style="5" customWidth="1"/>
    <col min="6157" max="6157" width="20.42578125" style="5" customWidth="1"/>
    <col min="6158" max="6158" width="19" style="5" customWidth="1"/>
    <col min="6159" max="6159" width="5.5703125" style="5" customWidth="1"/>
    <col min="6160" max="6160" width="4.7109375" style="5" customWidth="1"/>
    <col min="6161" max="6161" width="6.42578125" style="5" customWidth="1"/>
    <col min="6162" max="6162" width="5.28515625" style="5" customWidth="1"/>
    <col min="6163" max="6163" width="5.5703125" style="5" customWidth="1"/>
    <col min="6164" max="6164" width="16.5703125" style="5" customWidth="1"/>
    <col min="6165" max="6165" width="4.7109375" style="5" customWidth="1"/>
    <col min="6166" max="6166" width="30.28515625" style="5" customWidth="1"/>
    <col min="6167" max="6167" width="6" style="5" customWidth="1"/>
    <col min="6168" max="6168" width="8.28515625" style="5" customWidth="1"/>
    <col min="6169" max="6402" width="9.28515625" style="5"/>
    <col min="6403" max="6403" width="2" style="5" customWidth="1"/>
    <col min="6404" max="6404" width="6" style="5" customWidth="1"/>
    <col min="6405" max="6410" width="4.7109375" style="5" customWidth="1"/>
    <col min="6411" max="6411" width="15.42578125" style="5" customWidth="1"/>
    <col min="6412" max="6412" width="21.28515625" style="5" customWidth="1"/>
    <col min="6413" max="6413" width="20.42578125" style="5" customWidth="1"/>
    <col min="6414" max="6414" width="19" style="5" customWidth="1"/>
    <col min="6415" max="6415" width="5.5703125" style="5" customWidth="1"/>
    <col min="6416" max="6416" width="4.7109375" style="5" customWidth="1"/>
    <col min="6417" max="6417" width="6.42578125" style="5" customWidth="1"/>
    <col min="6418" max="6418" width="5.28515625" style="5" customWidth="1"/>
    <col min="6419" max="6419" width="5.5703125" style="5" customWidth="1"/>
    <col min="6420" max="6420" width="16.5703125" style="5" customWidth="1"/>
    <col min="6421" max="6421" width="4.7109375" style="5" customWidth="1"/>
    <col min="6422" max="6422" width="30.28515625" style="5" customWidth="1"/>
    <col min="6423" max="6423" width="6" style="5" customWidth="1"/>
    <col min="6424" max="6424" width="8.28515625" style="5" customWidth="1"/>
    <col min="6425" max="6658" width="9.28515625" style="5"/>
    <col min="6659" max="6659" width="2" style="5" customWidth="1"/>
    <col min="6660" max="6660" width="6" style="5" customWidth="1"/>
    <col min="6661" max="6666" width="4.7109375" style="5" customWidth="1"/>
    <col min="6667" max="6667" width="15.42578125" style="5" customWidth="1"/>
    <col min="6668" max="6668" width="21.28515625" style="5" customWidth="1"/>
    <col min="6669" max="6669" width="20.42578125" style="5" customWidth="1"/>
    <col min="6670" max="6670" width="19" style="5" customWidth="1"/>
    <col min="6671" max="6671" width="5.5703125" style="5" customWidth="1"/>
    <col min="6672" max="6672" width="4.7109375" style="5" customWidth="1"/>
    <col min="6673" max="6673" width="6.42578125" style="5" customWidth="1"/>
    <col min="6674" max="6674" width="5.28515625" style="5" customWidth="1"/>
    <col min="6675" max="6675" width="5.5703125" style="5" customWidth="1"/>
    <col min="6676" max="6676" width="16.5703125" style="5" customWidth="1"/>
    <col min="6677" max="6677" width="4.7109375" style="5" customWidth="1"/>
    <col min="6678" max="6678" width="30.28515625" style="5" customWidth="1"/>
    <col min="6679" max="6679" width="6" style="5" customWidth="1"/>
    <col min="6680" max="6680" width="8.28515625" style="5" customWidth="1"/>
    <col min="6681" max="6914" width="9.28515625" style="5"/>
    <col min="6915" max="6915" width="2" style="5" customWidth="1"/>
    <col min="6916" max="6916" width="6" style="5" customWidth="1"/>
    <col min="6917" max="6922" width="4.7109375" style="5" customWidth="1"/>
    <col min="6923" max="6923" width="15.42578125" style="5" customWidth="1"/>
    <col min="6924" max="6924" width="21.28515625" style="5" customWidth="1"/>
    <col min="6925" max="6925" width="20.42578125" style="5" customWidth="1"/>
    <col min="6926" max="6926" width="19" style="5" customWidth="1"/>
    <col min="6927" max="6927" width="5.5703125" style="5" customWidth="1"/>
    <col min="6928" max="6928" width="4.7109375" style="5" customWidth="1"/>
    <col min="6929" max="6929" width="6.42578125" style="5" customWidth="1"/>
    <col min="6930" max="6930" width="5.28515625" style="5" customWidth="1"/>
    <col min="6931" max="6931" width="5.5703125" style="5" customWidth="1"/>
    <col min="6932" max="6932" width="16.5703125" style="5" customWidth="1"/>
    <col min="6933" max="6933" width="4.7109375" style="5" customWidth="1"/>
    <col min="6934" max="6934" width="30.28515625" style="5" customWidth="1"/>
    <col min="6935" max="6935" width="6" style="5" customWidth="1"/>
    <col min="6936" max="6936" width="8.28515625" style="5" customWidth="1"/>
    <col min="6937" max="7170" width="9.28515625" style="5"/>
    <col min="7171" max="7171" width="2" style="5" customWidth="1"/>
    <col min="7172" max="7172" width="6" style="5" customWidth="1"/>
    <col min="7173" max="7178" width="4.7109375" style="5" customWidth="1"/>
    <col min="7179" max="7179" width="15.42578125" style="5" customWidth="1"/>
    <col min="7180" max="7180" width="21.28515625" style="5" customWidth="1"/>
    <col min="7181" max="7181" width="20.42578125" style="5" customWidth="1"/>
    <col min="7182" max="7182" width="19" style="5" customWidth="1"/>
    <col min="7183" max="7183" width="5.5703125" style="5" customWidth="1"/>
    <col min="7184" max="7184" width="4.7109375" style="5" customWidth="1"/>
    <col min="7185" max="7185" width="6.42578125" style="5" customWidth="1"/>
    <col min="7186" max="7186" width="5.28515625" style="5" customWidth="1"/>
    <col min="7187" max="7187" width="5.5703125" style="5" customWidth="1"/>
    <col min="7188" max="7188" width="16.5703125" style="5" customWidth="1"/>
    <col min="7189" max="7189" width="4.7109375" style="5" customWidth="1"/>
    <col min="7190" max="7190" width="30.28515625" style="5" customWidth="1"/>
    <col min="7191" max="7191" width="6" style="5" customWidth="1"/>
    <col min="7192" max="7192" width="8.28515625" style="5" customWidth="1"/>
    <col min="7193" max="7426" width="9.28515625" style="5"/>
    <col min="7427" max="7427" width="2" style="5" customWidth="1"/>
    <col min="7428" max="7428" width="6" style="5" customWidth="1"/>
    <col min="7429" max="7434" width="4.7109375" style="5" customWidth="1"/>
    <col min="7435" max="7435" width="15.42578125" style="5" customWidth="1"/>
    <col min="7436" max="7436" width="21.28515625" style="5" customWidth="1"/>
    <col min="7437" max="7437" width="20.42578125" style="5" customWidth="1"/>
    <col min="7438" max="7438" width="19" style="5" customWidth="1"/>
    <col min="7439" max="7439" width="5.5703125" style="5" customWidth="1"/>
    <col min="7440" max="7440" width="4.7109375" style="5" customWidth="1"/>
    <col min="7441" max="7441" width="6.42578125" style="5" customWidth="1"/>
    <col min="7442" max="7442" width="5.28515625" style="5" customWidth="1"/>
    <col min="7443" max="7443" width="5.5703125" style="5" customWidth="1"/>
    <col min="7444" max="7444" width="16.5703125" style="5" customWidth="1"/>
    <col min="7445" max="7445" width="4.7109375" style="5" customWidth="1"/>
    <col min="7446" max="7446" width="30.28515625" style="5" customWidth="1"/>
    <col min="7447" max="7447" width="6" style="5" customWidth="1"/>
    <col min="7448" max="7448" width="8.28515625" style="5" customWidth="1"/>
    <col min="7449" max="7682" width="9.28515625" style="5"/>
    <col min="7683" max="7683" width="2" style="5" customWidth="1"/>
    <col min="7684" max="7684" width="6" style="5" customWidth="1"/>
    <col min="7685" max="7690" width="4.7109375" style="5" customWidth="1"/>
    <col min="7691" max="7691" width="15.42578125" style="5" customWidth="1"/>
    <col min="7692" max="7692" width="21.28515625" style="5" customWidth="1"/>
    <col min="7693" max="7693" width="20.42578125" style="5" customWidth="1"/>
    <col min="7694" max="7694" width="19" style="5" customWidth="1"/>
    <col min="7695" max="7695" width="5.5703125" style="5" customWidth="1"/>
    <col min="7696" max="7696" width="4.7109375" style="5" customWidth="1"/>
    <col min="7697" max="7697" width="6.42578125" style="5" customWidth="1"/>
    <col min="7698" max="7698" width="5.28515625" style="5" customWidth="1"/>
    <col min="7699" max="7699" width="5.5703125" style="5" customWidth="1"/>
    <col min="7700" max="7700" width="16.5703125" style="5" customWidth="1"/>
    <col min="7701" max="7701" width="4.7109375" style="5" customWidth="1"/>
    <col min="7702" max="7702" width="30.28515625" style="5" customWidth="1"/>
    <col min="7703" max="7703" width="6" style="5" customWidth="1"/>
    <col min="7704" max="7704" width="8.28515625" style="5" customWidth="1"/>
    <col min="7705" max="7938" width="9.28515625" style="5"/>
    <col min="7939" max="7939" width="2" style="5" customWidth="1"/>
    <col min="7940" max="7940" width="6" style="5" customWidth="1"/>
    <col min="7941" max="7946" width="4.7109375" style="5" customWidth="1"/>
    <col min="7947" max="7947" width="15.42578125" style="5" customWidth="1"/>
    <col min="7948" max="7948" width="21.28515625" style="5" customWidth="1"/>
    <col min="7949" max="7949" width="20.42578125" style="5" customWidth="1"/>
    <col min="7950" max="7950" width="19" style="5" customWidth="1"/>
    <col min="7951" max="7951" width="5.5703125" style="5" customWidth="1"/>
    <col min="7952" max="7952" width="4.7109375" style="5" customWidth="1"/>
    <col min="7953" max="7953" width="6.42578125" style="5" customWidth="1"/>
    <col min="7954" max="7954" width="5.28515625" style="5" customWidth="1"/>
    <col min="7955" max="7955" width="5.5703125" style="5" customWidth="1"/>
    <col min="7956" max="7956" width="16.5703125" style="5" customWidth="1"/>
    <col min="7957" max="7957" width="4.7109375" style="5" customWidth="1"/>
    <col min="7958" max="7958" width="30.28515625" style="5" customWidth="1"/>
    <col min="7959" max="7959" width="6" style="5" customWidth="1"/>
    <col min="7960" max="7960" width="8.28515625" style="5" customWidth="1"/>
    <col min="7961" max="8194" width="9.28515625" style="5"/>
    <col min="8195" max="8195" width="2" style="5" customWidth="1"/>
    <col min="8196" max="8196" width="6" style="5" customWidth="1"/>
    <col min="8197" max="8202" width="4.7109375" style="5" customWidth="1"/>
    <col min="8203" max="8203" width="15.42578125" style="5" customWidth="1"/>
    <col min="8204" max="8204" width="21.28515625" style="5" customWidth="1"/>
    <col min="8205" max="8205" width="20.42578125" style="5" customWidth="1"/>
    <col min="8206" max="8206" width="19" style="5" customWidth="1"/>
    <col min="8207" max="8207" width="5.5703125" style="5" customWidth="1"/>
    <col min="8208" max="8208" width="4.7109375" style="5" customWidth="1"/>
    <col min="8209" max="8209" width="6.42578125" style="5" customWidth="1"/>
    <col min="8210" max="8210" width="5.28515625" style="5" customWidth="1"/>
    <col min="8211" max="8211" width="5.5703125" style="5" customWidth="1"/>
    <col min="8212" max="8212" width="16.5703125" style="5" customWidth="1"/>
    <col min="8213" max="8213" width="4.7109375" style="5" customWidth="1"/>
    <col min="8214" max="8214" width="30.28515625" style="5" customWidth="1"/>
    <col min="8215" max="8215" width="6" style="5" customWidth="1"/>
    <col min="8216" max="8216" width="8.28515625" style="5" customWidth="1"/>
    <col min="8217" max="8450" width="9.28515625" style="5"/>
    <col min="8451" max="8451" width="2" style="5" customWidth="1"/>
    <col min="8452" max="8452" width="6" style="5" customWidth="1"/>
    <col min="8453" max="8458" width="4.7109375" style="5" customWidth="1"/>
    <col min="8459" max="8459" width="15.42578125" style="5" customWidth="1"/>
    <col min="8460" max="8460" width="21.28515625" style="5" customWidth="1"/>
    <col min="8461" max="8461" width="20.42578125" style="5" customWidth="1"/>
    <col min="8462" max="8462" width="19" style="5" customWidth="1"/>
    <col min="8463" max="8463" width="5.5703125" style="5" customWidth="1"/>
    <col min="8464" max="8464" width="4.7109375" style="5" customWidth="1"/>
    <col min="8465" max="8465" width="6.42578125" style="5" customWidth="1"/>
    <col min="8466" max="8466" width="5.28515625" style="5" customWidth="1"/>
    <col min="8467" max="8467" width="5.5703125" style="5" customWidth="1"/>
    <col min="8468" max="8468" width="16.5703125" style="5" customWidth="1"/>
    <col min="8469" max="8469" width="4.7109375" style="5" customWidth="1"/>
    <col min="8470" max="8470" width="30.28515625" style="5" customWidth="1"/>
    <col min="8471" max="8471" width="6" style="5" customWidth="1"/>
    <col min="8472" max="8472" width="8.28515625" style="5" customWidth="1"/>
    <col min="8473" max="8706" width="9.28515625" style="5"/>
    <col min="8707" max="8707" width="2" style="5" customWidth="1"/>
    <col min="8708" max="8708" width="6" style="5" customWidth="1"/>
    <col min="8709" max="8714" width="4.7109375" style="5" customWidth="1"/>
    <col min="8715" max="8715" width="15.42578125" style="5" customWidth="1"/>
    <col min="8716" max="8716" width="21.28515625" style="5" customWidth="1"/>
    <col min="8717" max="8717" width="20.42578125" style="5" customWidth="1"/>
    <col min="8718" max="8718" width="19" style="5" customWidth="1"/>
    <col min="8719" max="8719" width="5.5703125" style="5" customWidth="1"/>
    <col min="8720" max="8720" width="4.7109375" style="5" customWidth="1"/>
    <col min="8721" max="8721" width="6.42578125" style="5" customWidth="1"/>
    <col min="8722" max="8722" width="5.28515625" style="5" customWidth="1"/>
    <col min="8723" max="8723" width="5.5703125" style="5" customWidth="1"/>
    <col min="8724" max="8724" width="16.5703125" style="5" customWidth="1"/>
    <col min="8725" max="8725" width="4.7109375" style="5" customWidth="1"/>
    <col min="8726" max="8726" width="30.28515625" style="5" customWidth="1"/>
    <col min="8727" max="8727" width="6" style="5" customWidth="1"/>
    <col min="8728" max="8728" width="8.28515625" style="5" customWidth="1"/>
    <col min="8729" max="8962" width="9.28515625" style="5"/>
    <col min="8963" max="8963" width="2" style="5" customWidth="1"/>
    <col min="8964" max="8964" width="6" style="5" customWidth="1"/>
    <col min="8965" max="8970" width="4.7109375" style="5" customWidth="1"/>
    <col min="8971" max="8971" width="15.42578125" style="5" customWidth="1"/>
    <col min="8972" max="8972" width="21.28515625" style="5" customWidth="1"/>
    <col min="8973" max="8973" width="20.42578125" style="5" customWidth="1"/>
    <col min="8974" max="8974" width="19" style="5" customWidth="1"/>
    <col min="8975" max="8975" width="5.5703125" style="5" customWidth="1"/>
    <col min="8976" max="8976" width="4.7109375" style="5" customWidth="1"/>
    <col min="8977" max="8977" width="6.42578125" style="5" customWidth="1"/>
    <col min="8978" max="8978" width="5.28515625" style="5" customWidth="1"/>
    <col min="8979" max="8979" width="5.5703125" style="5" customWidth="1"/>
    <col min="8980" max="8980" width="16.5703125" style="5" customWidth="1"/>
    <col min="8981" max="8981" width="4.7109375" style="5" customWidth="1"/>
    <col min="8982" max="8982" width="30.28515625" style="5" customWidth="1"/>
    <col min="8983" max="8983" width="6" style="5" customWidth="1"/>
    <col min="8984" max="8984" width="8.28515625" style="5" customWidth="1"/>
    <col min="8985" max="9218" width="9.28515625" style="5"/>
    <col min="9219" max="9219" width="2" style="5" customWidth="1"/>
    <col min="9220" max="9220" width="6" style="5" customWidth="1"/>
    <col min="9221" max="9226" width="4.7109375" style="5" customWidth="1"/>
    <col min="9227" max="9227" width="15.42578125" style="5" customWidth="1"/>
    <col min="9228" max="9228" width="21.28515625" style="5" customWidth="1"/>
    <col min="9229" max="9229" width="20.42578125" style="5" customWidth="1"/>
    <col min="9230" max="9230" width="19" style="5" customWidth="1"/>
    <col min="9231" max="9231" width="5.5703125" style="5" customWidth="1"/>
    <col min="9232" max="9232" width="4.7109375" style="5" customWidth="1"/>
    <col min="9233" max="9233" width="6.42578125" style="5" customWidth="1"/>
    <col min="9234" max="9234" width="5.28515625" style="5" customWidth="1"/>
    <col min="9235" max="9235" width="5.5703125" style="5" customWidth="1"/>
    <col min="9236" max="9236" width="16.5703125" style="5" customWidth="1"/>
    <col min="9237" max="9237" width="4.7109375" style="5" customWidth="1"/>
    <col min="9238" max="9238" width="30.28515625" style="5" customWidth="1"/>
    <col min="9239" max="9239" width="6" style="5" customWidth="1"/>
    <col min="9240" max="9240" width="8.28515625" style="5" customWidth="1"/>
    <col min="9241" max="9474" width="9.28515625" style="5"/>
    <col min="9475" max="9475" width="2" style="5" customWidth="1"/>
    <col min="9476" max="9476" width="6" style="5" customWidth="1"/>
    <col min="9477" max="9482" width="4.7109375" style="5" customWidth="1"/>
    <col min="9483" max="9483" width="15.42578125" style="5" customWidth="1"/>
    <col min="9484" max="9484" width="21.28515625" style="5" customWidth="1"/>
    <col min="9485" max="9485" width="20.42578125" style="5" customWidth="1"/>
    <col min="9486" max="9486" width="19" style="5" customWidth="1"/>
    <col min="9487" max="9487" width="5.5703125" style="5" customWidth="1"/>
    <col min="9488" max="9488" width="4.7109375" style="5" customWidth="1"/>
    <col min="9489" max="9489" width="6.42578125" style="5" customWidth="1"/>
    <col min="9490" max="9490" width="5.28515625" style="5" customWidth="1"/>
    <col min="9491" max="9491" width="5.5703125" style="5" customWidth="1"/>
    <col min="9492" max="9492" width="16.5703125" style="5" customWidth="1"/>
    <col min="9493" max="9493" width="4.7109375" style="5" customWidth="1"/>
    <col min="9494" max="9494" width="30.28515625" style="5" customWidth="1"/>
    <col min="9495" max="9495" width="6" style="5" customWidth="1"/>
    <col min="9496" max="9496" width="8.28515625" style="5" customWidth="1"/>
    <col min="9497" max="9730" width="9.28515625" style="5"/>
    <col min="9731" max="9731" width="2" style="5" customWidth="1"/>
    <col min="9732" max="9732" width="6" style="5" customWidth="1"/>
    <col min="9733" max="9738" width="4.7109375" style="5" customWidth="1"/>
    <col min="9739" max="9739" width="15.42578125" style="5" customWidth="1"/>
    <col min="9740" max="9740" width="21.28515625" style="5" customWidth="1"/>
    <col min="9741" max="9741" width="20.42578125" style="5" customWidth="1"/>
    <col min="9742" max="9742" width="19" style="5" customWidth="1"/>
    <col min="9743" max="9743" width="5.5703125" style="5" customWidth="1"/>
    <col min="9744" max="9744" width="4.7109375" style="5" customWidth="1"/>
    <col min="9745" max="9745" width="6.42578125" style="5" customWidth="1"/>
    <col min="9746" max="9746" width="5.28515625" style="5" customWidth="1"/>
    <col min="9747" max="9747" width="5.5703125" style="5" customWidth="1"/>
    <col min="9748" max="9748" width="16.5703125" style="5" customWidth="1"/>
    <col min="9749" max="9749" width="4.7109375" style="5" customWidth="1"/>
    <col min="9750" max="9750" width="30.28515625" style="5" customWidth="1"/>
    <col min="9751" max="9751" width="6" style="5" customWidth="1"/>
    <col min="9752" max="9752" width="8.28515625" style="5" customWidth="1"/>
    <col min="9753" max="9986" width="9.28515625" style="5"/>
    <col min="9987" max="9987" width="2" style="5" customWidth="1"/>
    <col min="9988" max="9988" width="6" style="5" customWidth="1"/>
    <col min="9989" max="9994" width="4.7109375" style="5" customWidth="1"/>
    <col min="9995" max="9995" width="15.42578125" style="5" customWidth="1"/>
    <col min="9996" max="9996" width="21.28515625" style="5" customWidth="1"/>
    <col min="9997" max="9997" width="20.42578125" style="5" customWidth="1"/>
    <col min="9998" max="9998" width="19" style="5" customWidth="1"/>
    <col min="9999" max="9999" width="5.5703125" style="5" customWidth="1"/>
    <col min="10000" max="10000" width="4.7109375" style="5" customWidth="1"/>
    <col min="10001" max="10001" width="6.42578125" style="5" customWidth="1"/>
    <col min="10002" max="10002" width="5.28515625" style="5" customWidth="1"/>
    <col min="10003" max="10003" width="5.5703125" style="5" customWidth="1"/>
    <col min="10004" max="10004" width="16.5703125" style="5" customWidth="1"/>
    <col min="10005" max="10005" width="4.7109375" style="5" customWidth="1"/>
    <col min="10006" max="10006" width="30.28515625" style="5" customWidth="1"/>
    <col min="10007" max="10007" width="6" style="5" customWidth="1"/>
    <col min="10008" max="10008" width="8.28515625" style="5" customWidth="1"/>
    <col min="10009" max="10242" width="9.28515625" style="5"/>
    <col min="10243" max="10243" width="2" style="5" customWidth="1"/>
    <col min="10244" max="10244" width="6" style="5" customWidth="1"/>
    <col min="10245" max="10250" width="4.7109375" style="5" customWidth="1"/>
    <col min="10251" max="10251" width="15.42578125" style="5" customWidth="1"/>
    <col min="10252" max="10252" width="21.28515625" style="5" customWidth="1"/>
    <col min="10253" max="10253" width="20.42578125" style="5" customWidth="1"/>
    <col min="10254" max="10254" width="19" style="5" customWidth="1"/>
    <col min="10255" max="10255" width="5.5703125" style="5" customWidth="1"/>
    <col min="10256" max="10256" width="4.7109375" style="5" customWidth="1"/>
    <col min="10257" max="10257" width="6.42578125" style="5" customWidth="1"/>
    <col min="10258" max="10258" width="5.28515625" style="5" customWidth="1"/>
    <col min="10259" max="10259" width="5.5703125" style="5" customWidth="1"/>
    <col min="10260" max="10260" width="16.5703125" style="5" customWidth="1"/>
    <col min="10261" max="10261" width="4.7109375" style="5" customWidth="1"/>
    <col min="10262" max="10262" width="30.28515625" style="5" customWidth="1"/>
    <col min="10263" max="10263" width="6" style="5" customWidth="1"/>
    <col min="10264" max="10264" width="8.28515625" style="5" customWidth="1"/>
    <col min="10265" max="10498" width="9.28515625" style="5"/>
    <col min="10499" max="10499" width="2" style="5" customWidth="1"/>
    <col min="10500" max="10500" width="6" style="5" customWidth="1"/>
    <col min="10501" max="10506" width="4.7109375" style="5" customWidth="1"/>
    <col min="10507" max="10507" width="15.42578125" style="5" customWidth="1"/>
    <col min="10508" max="10508" width="21.28515625" style="5" customWidth="1"/>
    <col min="10509" max="10509" width="20.42578125" style="5" customWidth="1"/>
    <col min="10510" max="10510" width="19" style="5" customWidth="1"/>
    <col min="10511" max="10511" width="5.5703125" style="5" customWidth="1"/>
    <col min="10512" max="10512" width="4.7109375" style="5" customWidth="1"/>
    <col min="10513" max="10513" width="6.42578125" style="5" customWidth="1"/>
    <col min="10514" max="10514" width="5.28515625" style="5" customWidth="1"/>
    <col min="10515" max="10515" width="5.5703125" style="5" customWidth="1"/>
    <col min="10516" max="10516" width="16.5703125" style="5" customWidth="1"/>
    <col min="10517" max="10517" width="4.7109375" style="5" customWidth="1"/>
    <col min="10518" max="10518" width="30.28515625" style="5" customWidth="1"/>
    <col min="10519" max="10519" width="6" style="5" customWidth="1"/>
    <col min="10520" max="10520" width="8.28515625" style="5" customWidth="1"/>
    <col min="10521" max="10754" width="9.28515625" style="5"/>
    <col min="10755" max="10755" width="2" style="5" customWidth="1"/>
    <col min="10756" max="10756" width="6" style="5" customWidth="1"/>
    <col min="10757" max="10762" width="4.7109375" style="5" customWidth="1"/>
    <col min="10763" max="10763" width="15.42578125" style="5" customWidth="1"/>
    <col min="10764" max="10764" width="21.28515625" style="5" customWidth="1"/>
    <col min="10765" max="10765" width="20.42578125" style="5" customWidth="1"/>
    <col min="10766" max="10766" width="19" style="5" customWidth="1"/>
    <col min="10767" max="10767" width="5.5703125" style="5" customWidth="1"/>
    <col min="10768" max="10768" width="4.7109375" style="5" customWidth="1"/>
    <col min="10769" max="10769" width="6.42578125" style="5" customWidth="1"/>
    <col min="10770" max="10770" width="5.28515625" style="5" customWidth="1"/>
    <col min="10771" max="10771" width="5.5703125" style="5" customWidth="1"/>
    <col min="10772" max="10772" width="16.5703125" style="5" customWidth="1"/>
    <col min="10773" max="10773" width="4.7109375" style="5" customWidth="1"/>
    <col min="10774" max="10774" width="30.28515625" style="5" customWidth="1"/>
    <col min="10775" max="10775" width="6" style="5" customWidth="1"/>
    <col min="10776" max="10776" width="8.28515625" style="5" customWidth="1"/>
    <col min="10777" max="11010" width="9.28515625" style="5"/>
    <col min="11011" max="11011" width="2" style="5" customWidth="1"/>
    <col min="11012" max="11012" width="6" style="5" customWidth="1"/>
    <col min="11013" max="11018" width="4.7109375" style="5" customWidth="1"/>
    <col min="11019" max="11019" width="15.42578125" style="5" customWidth="1"/>
    <col min="11020" max="11020" width="21.28515625" style="5" customWidth="1"/>
    <col min="11021" max="11021" width="20.42578125" style="5" customWidth="1"/>
    <col min="11022" max="11022" width="19" style="5" customWidth="1"/>
    <col min="11023" max="11023" width="5.5703125" style="5" customWidth="1"/>
    <col min="11024" max="11024" width="4.7109375" style="5" customWidth="1"/>
    <col min="11025" max="11025" width="6.42578125" style="5" customWidth="1"/>
    <col min="11026" max="11026" width="5.28515625" style="5" customWidth="1"/>
    <col min="11027" max="11027" width="5.5703125" style="5" customWidth="1"/>
    <col min="11028" max="11028" width="16.5703125" style="5" customWidth="1"/>
    <col min="11029" max="11029" width="4.7109375" style="5" customWidth="1"/>
    <col min="11030" max="11030" width="30.28515625" style="5" customWidth="1"/>
    <col min="11031" max="11031" width="6" style="5" customWidth="1"/>
    <col min="11032" max="11032" width="8.28515625" style="5" customWidth="1"/>
    <col min="11033" max="11266" width="9.28515625" style="5"/>
    <col min="11267" max="11267" width="2" style="5" customWidth="1"/>
    <col min="11268" max="11268" width="6" style="5" customWidth="1"/>
    <col min="11269" max="11274" width="4.7109375" style="5" customWidth="1"/>
    <col min="11275" max="11275" width="15.42578125" style="5" customWidth="1"/>
    <col min="11276" max="11276" width="21.28515625" style="5" customWidth="1"/>
    <col min="11277" max="11277" width="20.42578125" style="5" customWidth="1"/>
    <col min="11278" max="11278" width="19" style="5" customWidth="1"/>
    <col min="11279" max="11279" width="5.5703125" style="5" customWidth="1"/>
    <col min="11280" max="11280" width="4.7109375" style="5" customWidth="1"/>
    <col min="11281" max="11281" width="6.42578125" style="5" customWidth="1"/>
    <col min="11282" max="11282" width="5.28515625" style="5" customWidth="1"/>
    <col min="11283" max="11283" width="5.5703125" style="5" customWidth="1"/>
    <col min="11284" max="11284" width="16.5703125" style="5" customWidth="1"/>
    <col min="11285" max="11285" width="4.7109375" style="5" customWidth="1"/>
    <col min="11286" max="11286" width="30.28515625" style="5" customWidth="1"/>
    <col min="11287" max="11287" width="6" style="5" customWidth="1"/>
    <col min="11288" max="11288" width="8.28515625" style="5" customWidth="1"/>
    <col min="11289" max="11522" width="9.28515625" style="5"/>
    <col min="11523" max="11523" width="2" style="5" customWidth="1"/>
    <col min="11524" max="11524" width="6" style="5" customWidth="1"/>
    <col min="11525" max="11530" width="4.7109375" style="5" customWidth="1"/>
    <col min="11531" max="11531" width="15.42578125" style="5" customWidth="1"/>
    <col min="11532" max="11532" width="21.28515625" style="5" customWidth="1"/>
    <col min="11533" max="11533" width="20.42578125" style="5" customWidth="1"/>
    <col min="11534" max="11534" width="19" style="5" customWidth="1"/>
    <col min="11535" max="11535" width="5.5703125" style="5" customWidth="1"/>
    <col min="11536" max="11536" width="4.7109375" style="5" customWidth="1"/>
    <col min="11537" max="11537" width="6.42578125" style="5" customWidth="1"/>
    <col min="11538" max="11538" width="5.28515625" style="5" customWidth="1"/>
    <col min="11539" max="11539" width="5.5703125" style="5" customWidth="1"/>
    <col min="11540" max="11540" width="16.5703125" style="5" customWidth="1"/>
    <col min="11541" max="11541" width="4.7109375" style="5" customWidth="1"/>
    <col min="11542" max="11542" width="30.28515625" style="5" customWidth="1"/>
    <col min="11543" max="11543" width="6" style="5" customWidth="1"/>
    <col min="11544" max="11544" width="8.28515625" style="5" customWidth="1"/>
    <col min="11545" max="11778" width="9.28515625" style="5"/>
    <col min="11779" max="11779" width="2" style="5" customWidth="1"/>
    <col min="11780" max="11780" width="6" style="5" customWidth="1"/>
    <col min="11781" max="11786" width="4.7109375" style="5" customWidth="1"/>
    <col min="11787" max="11787" width="15.42578125" style="5" customWidth="1"/>
    <col min="11788" max="11788" width="21.28515625" style="5" customWidth="1"/>
    <col min="11789" max="11789" width="20.42578125" style="5" customWidth="1"/>
    <col min="11790" max="11790" width="19" style="5" customWidth="1"/>
    <col min="11791" max="11791" width="5.5703125" style="5" customWidth="1"/>
    <col min="11792" max="11792" width="4.7109375" style="5" customWidth="1"/>
    <col min="11793" max="11793" width="6.42578125" style="5" customWidth="1"/>
    <col min="11794" max="11794" width="5.28515625" style="5" customWidth="1"/>
    <col min="11795" max="11795" width="5.5703125" style="5" customWidth="1"/>
    <col min="11796" max="11796" width="16.5703125" style="5" customWidth="1"/>
    <col min="11797" max="11797" width="4.7109375" style="5" customWidth="1"/>
    <col min="11798" max="11798" width="30.28515625" style="5" customWidth="1"/>
    <col min="11799" max="11799" width="6" style="5" customWidth="1"/>
    <col min="11800" max="11800" width="8.28515625" style="5" customWidth="1"/>
    <col min="11801" max="12034" width="9.28515625" style="5"/>
    <col min="12035" max="12035" width="2" style="5" customWidth="1"/>
    <col min="12036" max="12036" width="6" style="5" customWidth="1"/>
    <col min="12037" max="12042" width="4.7109375" style="5" customWidth="1"/>
    <col min="12043" max="12043" width="15.42578125" style="5" customWidth="1"/>
    <col min="12044" max="12044" width="21.28515625" style="5" customWidth="1"/>
    <col min="12045" max="12045" width="20.42578125" style="5" customWidth="1"/>
    <col min="12046" max="12046" width="19" style="5" customWidth="1"/>
    <col min="12047" max="12047" width="5.5703125" style="5" customWidth="1"/>
    <col min="12048" max="12048" width="4.7109375" style="5" customWidth="1"/>
    <col min="12049" max="12049" width="6.42578125" style="5" customWidth="1"/>
    <col min="12050" max="12050" width="5.28515625" style="5" customWidth="1"/>
    <col min="12051" max="12051" width="5.5703125" style="5" customWidth="1"/>
    <col min="12052" max="12052" width="16.5703125" style="5" customWidth="1"/>
    <col min="12053" max="12053" width="4.7109375" style="5" customWidth="1"/>
    <col min="12054" max="12054" width="30.28515625" style="5" customWidth="1"/>
    <col min="12055" max="12055" width="6" style="5" customWidth="1"/>
    <col min="12056" max="12056" width="8.28515625" style="5" customWidth="1"/>
    <col min="12057" max="12290" width="9.28515625" style="5"/>
    <col min="12291" max="12291" width="2" style="5" customWidth="1"/>
    <col min="12292" max="12292" width="6" style="5" customWidth="1"/>
    <col min="12293" max="12298" width="4.7109375" style="5" customWidth="1"/>
    <col min="12299" max="12299" width="15.42578125" style="5" customWidth="1"/>
    <col min="12300" max="12300" width="21.28515625" style="5" customWidth="1"/>
    <col min="12301" max="12301" width="20.42578125" style="5" customWidth="1"/>
    <col min="12302" max="12302" width="19" style="5" customWidth="1"/>
    <col min="12303" max="12303" width="5.5703125" style="5" customWidth="1"/>
    <col min="12304" max="12304" width="4.7109375" style="5" customWidth="1"/>
    <col min="12305" max="12305" width="6.42578125" style="5" customWidth="1"/>
    <col min="12306" max="12306" width="5.28515625" style="5" customWidth="1"/>
    <col min="12307" max="12307" width="5.5703125" style="5" customWidth="1"/>
    <col min="12308" max="12308" width="16.5703125" style="5" customWidth="1"/>
    <col min="12309" max="12309" width="4.7109375" style="5" customWidth="1"/>
    <col min="12310" max="12310" width="30.28515625" style="5" customWidth="1"/>
    <col min="12311" max="12311" width="6" style="5" customWidth="1"/>
    <col min="12312" max="12312" width="8.28515625" style="5" customWidth="1"/>
    <col min="12313" max="12546" width="9.28515625" style="5"/>
    <col min="12547" max="12547" width="2" style="5" customWidth="1"/>
    <col min="12548" max="12548" width="6" style="5" customWidth="1"/>
    <col min="12549" max="12554" width="4.7109375" style="5" customWidth="1"/>
    <col min="12555" max="12555" width="15.42578125" style="5" customWidth="1"/>
    <col min="12556" max="12556" width="21.28515625" style="5" customWidth="1"/>
    <col min="12557" max="12557" width="20.42578125" style="5" customWidth="1"/>
    <col min="12558" max="12558" width="19" style="5" customWidth="1"/>
    <col min="12559" max="12559" width="5.5703125" style="5" customWidth="1"/>
    <col min="12560" max="12560" width="4.7109375" style="5" customWidth="1"/>
    <col min="12561" max="12561" width="6.42578125" style="5" customWidth="1"/>
    <col min="12562" max="12562" width="5.28515625" style="5" customWidth="1"/>
    <col min="12563" max="12563" width="5.5703125" style="5" customWidth="1"/>
    <col min="12564" max="12564" width="16.5703125" style="5" customWidth="1"/>
    <col min="12565" max="12565" width="4.7109375" style="5" customWidth="1"/>
    <col min="12566" max="12566" width="30.28515625" style="5" customWidth="1"/>
    <col min="12567" max="12567" width="6" style="5" customWidth="1"/>
    <col min="12568" max="12568" width="8.28515625" style="5" customWidth="1"/>
    <col min="12569" max="12802" width="9.28515625" style="5"/>
    <col min="12803" max="12803" width="2" style="5" customWidth="1"/>
    <col min="12804" max="12804" width="6" style="5" customWidth="1"/>
    <col min="12805" max="12810" width="4.7109375" style="5" customWidth="1"/>
    <col min="12811" max="12811" width="15.42578125" style="5" customWidth="1"/>
    <col min="12812" max="12812" width="21.28515625" style="5" customWidth="1"/>
    <col min="12813" max="12813" width="20.42578125" style="5" customWidth="1"/>
    <col min="12814" max="12814" width="19" style="5" customWidth="1"/>
    <col min="12815" max="12815" width="5.5703125" style="5" customWidth="1"/>
    <col min="12816" max="12816" width="4.7109375" style="5" customWidth="1"/>
    <col min="12817" max="12817" width="6.42578125" style="5" customWidth="1"/>
    <col min="12818" max="12818" width="5.28515625" style="5" customWidth="1"/>
    <col min="12819" max="12819" width="5.5703125" style="5" customWidth="1"/>
    <col min="12820" max="12820" width="16.5703125" style="5" customWidth="1"/>
    <col min="12821" max="12821" width="4.7109375" style="5" customWidth="1"/>
    <col min="12822" max="12822" width="30.28515625" style="5" customWidth="1"/>
    <col min="12823" max="12823" width="6" style="5" customWidth="1"/>
    <col min="12824" max="12824" width="8.28515625" style="5" customWidth="1"/>
    <col min="12825" max="13058" width="9.28515625" style="5"/>
    <col min="13059" max="13059" width="2" style="5" customWidth="1"/>
    <col min="13060" max="13060" width="6" style="5" customWidth="1"/>
    <col min="13061" max="13066" width="4.7109375" style="5" customWidth="1"/>
    <col min="13067" max="13067" width="15.42578125" style="5" customWidth="1"/>
    <col min="13068" max="13068" width="21.28515625" style="5" customWidth="1"/>
    <col min="13069" max="13069" width="20.42578125" style="5" customWidth="1"/>
    <col min="13070" max="13070" width="19" style="5" customWidth="1"/>
    <col min="13071" max="13071" width="5.5703125" style="5" customWidth="1"/>
    <col min="13072" max="13072" width="4.7109375" style="5" customWidth="1"/>
    <col min="13073" max="13073" width="6.42578125" style="5" customWidth="1"/>
    <col min="13074" max="13074" width="5.28515625" style="5" customWidth="1"/>
    <col min="13075" max="13075" width="5.5703125" style="5" customWidth="1"/>
    <col min="13076" max="13076" width="16.5703125" style="5" customWidth="1"/>
    <col min="13077" max="13077" width="4.7109375" style="5" customWidth="1"/>
    <col min="13078" max="13078" width="30.28515625" style="5" customWidth="1"/>
    <col min="13079" max="13079" width="6" style="5" customWidth="1"/>
    <col min="13080" max="13080" width="8.28515625" style="5" customWidth="1"/>
    <col min="13081" max="13314" width="9.28515625" style="5"/>
    <col min="13315" max="13315" width="2" style="5" customWidth="1"/>
    <col min="13316" max="13316" width="6" style="5" customWidth="1"/>
    <col min="13317" max="13322" width="4.7109375" style="5" customWidth="1"/>
    <col min="13323" max="13323" width="15.42578125" style="5" customWidth="1"/>
    <col min="13324" max="13324" width="21.28515625" style="5" customWidth="1"/>
    <col min="13325" max="13325" width="20.42578125" style="5" customWidth="1"/>
    <col min="13326" max="13326" width="19" style="5" customWidth="1"/>
    <col min="13327" max="13327" width="5.5703125" style="5" customWidth="1"/>
    <col min="13328" max="13328" width="4.7109375" style="5" customWidth="1"/>
    <col min="13329" max="13329" width="6.42578125" style="5" customWidth="1"/>
    <col min="13330" max="13330" width="5.28515625" style="5" customWidth="1"/>
    <col min="13331" max="13331" width="5.5703125" style="5" customWidth="1"/>
    <col min="13332" max="13332" width="16.5703125" style="5" customWidth="1"/>
    <col min="13333" max="13333" width="4.7109375" style="5" customWidth="1"/>
    <col min="13334" max="13334" width="30.28515625" style="5" customWidth="1"/>
    <col min="13335" max="13335" width="6" style="5" customWidth="1"/>
    <col min="13336" max="13336" width="8.28515625" style="5" customWidth="1"/>
    <col min="13337" max="13570" width="9.28515625" style="5"/>
    <col min="13571" max="13571" width="2" style="5" customWidth="1"/>
    <col min="13572" max="13572" width="6" style="5" customWidth="1"/>
    <col min="13573" max="13578" width="4.7109375" style="5" customWidth="1"/>
    <col min="13579" max="13579" width="15.42578125" style="5" customWidth="1"/>
    <col min="13580" max="13580" width="21.28515625" style="5" customWidth="1"/>
    <col min="13581" max="13581" width="20.42578125" style="5" customWidth="1"/>
    <col min="13582" max="13582" width="19" style="5" customWidth="1"/>
    <col min="13583" max="13583" width="5.5703125" style="5" customWidth="1"/>
    <col min="13584" max="13584" width="4.7109375" style="5" customWidth="1"/>
    <col min="13585" max="13585" width="6.42578125" style="5" customWidth="1"/>
    <col min="13586" max="13586" width="5.28515625" style="5" customWidth="1"/>
    <col min="13587" max="13587" width="5.5703125" style="5" customWidth="1"/>
    <col min="13588" max="13588" width="16.5703125" style="5" customWidth="1"/>
    <col min="13589" max="13589" width="4.7109375" style="5" customWidth="1"/>
    <col min="13590" max="13590" width="30.28515625" style="5" customWidth="1"/>
    <col min="13591" max="13591" width="6" style="5" customWidth="1"/>
    <col min="13592" max="13592" width="8.28515625" style="5" customWidth="1"/>
    <col min="13593" max="13826" width="9.28515625" style="5"/>
    <col min="13827" max="13827" width="2" style="5" customWidth="1"/>
    <col min="13828" max="13828" width="6" style="5" customWidth="1"/>
    <col min="13829" max="13834" width="4.7109375" style="5" customWidth="1"/>
    <col min="13835" max="13835" width="15.42578125" style="5" customWidth="1"/>
    <col min="13836" max="13836" width="21.28515625" style="5" customWidth="1"/>
    <col min="13837" max="13837" width="20.42578125" style="5" customWidth="1"/>
    <col min="13838" max="13838" width="19" style="5" customWidth="1"/>
    <col min="13839" max="13839" width="5.5703125" style="5" customWidth="1"/>
    <col min="13840" max="13840" width="4.7109375" style="5" customWidth="1"/>
    <col min="13841" max="13841" width="6.42578125" style="5" customWidth="1"/>
    <col min="13842" max="13842" width="5.28515625" style="5" customWidth="1"/>
    <col min="13843" max="13843" width="5.5703125" style="5" customWidth="1"/>
    <col min="13844" max="13844" width="16.5703125" style="5" customWidth="1"/>
    <col min="13845" max="13845" width="4.7109375" style="5" customWidth="1"/>
    <col min="13846" max="13846" width="30.28515625" style="5" customWidth="1"/>
    <col min="13847" max="13847" width="6" style="5" customWidth="1"/>
    <col min="13848" max="13848" width="8.28515625" style="5" customWidth="1"/>
    <col min="13849" max="14082" width="9.28515625" style="5"/>
    <col min="14083" max="14083" width="2" style="5" customWidth="1"/>
    <col min="14084" max="14084" width="6" style="5" customWidth="1"/>
    <col min="14085" max="14090" width="4.7109375" style="5" customWidth="1"/>
    <col min="14091" max="14091" width="15.42578125" style="5" customWidth="1"/>
    <col min="14092" max="14092" width="21.28515625" style="5" customWidth="1"/>
    <col min="14093" max="14093" width="20.42578125" style="5" customWidth="1"/>
    <col min="14094" max="14094" width="19" style="5" customWidth="1"/>
    <col min="14095" max="14095" width="5.5703125" style="5" customWidth="1"/>
    <col min="14096" max="14096" width="4.7109375" style="5" customWidth="1"/>
    <col min="14097" max="14097" width="6.42578125" style="5" customWidth="1"/>
    <col min="14098" max="14098" width="5.28515625" style="5" customWidth="1"/>
    <col min="14099" max="14099" width="5.5703125" style="5" customWidth="1"/>
    <col min="14100" max="14100" width="16.5703125" style="5" customWidth="1"/>
    <col min="14101" max="14101" width="4.7109375" style="5" customWidth="1"/>
    <col min="14102" max="14102" width="30.28515625" style="5" customWidth="1"/>
    <col min="14103" max="14103" width="6" style="5" customWidth="1"/>
    <col min="14104" max="14104" width="8.28515625" style="5" customWidth="1"/>
    <col min="14105" max="14338" width="9.28515625" style="5"/>
    <col min="14339" max="14339" width="2" style="5" customWidth="1"/>
    <col min="14340" max="14340" width="6" style="5" customWidth="1"/>
    <col min="14341" max="14346" width="4.7109375" style="5" customWidth="1"/>
    <col min="14347" max="14347" width="15.42578125" style="5" customWidth="1"/>
    <col min="14348" max="14348" width="21.28515625" style="5" customWidth="1"/>
    <col min="14349" max="14349" width="20.42578125" style="5" customWidth="1"/>
    <col min="14350" max="14350" width="19" style="5" customWidth="1"/>
    <col min="14351" max="14351" width="5.5703125" style="5" customWidth="1"/>
    <col min="14352" max="14352" width="4.7109375" style="5" customWidth="1"/>
    <col min="14353" max="14353" width="6.42578125" style="5" customWidth="1"/>
    <col min="14354" max="14354" width="5.28515625" style="5" customWidth="1"/>
    <col min="14355" max="14355" width="5.5703125" style="5" customWidth="1"/>
    <col min="14356" max="14356" width="16.5703125" style="5" customWidth="1"/>
    <col min="14357" max="14357" width="4.7109375" style="5" customWidth="1"/>
    <col min="14358" max="14358" width="30.28515625" style="5" customWidth="1"/>
    <col min="14359" max="14359" width="6" style="5" customWidth="1"/>
    <col min="14360" max="14360" width="8.28515625" style="5" customWidth="1"/>
    <col min="14361" max="14594" width="9.28515625" style="5"/>
    <col min="14595" max="14595" width="2" style="5" customWidth="1"/>
    <col min="14596" max="14596" width="6" style="5" customWidth="1"/>
    <col min="14597" max="14602" width="4.7109375" style="5" customWidth="1"/>
    <col min="14603" max="14603" width="15.42578125" style="5" customWidth="1"/>
    <col min="14604" max="14604" width="21.28515625" style="5" customWidth="1"/>
    <col min="14605" max="14605" width="20.42578125" style="5" customWidth="1"/>
    <col min="14606" max="14606" width="19" style="5" customWidth="1"/>
    <col min="14607" max="14607" width="5.5703125" style="5" customWidth="1"/>
    <col min="14608" max="14608" width="4.7109375" style="5" customWidth="1"/>
    <col min="14609" max="14609" width="6.42578125" style="5" customWidth="1"/>
    <col min="14610" max="14610" width="5.28515625" style="5" customWidth="1"/>
    <col min="14611" max="14611" width="5.5703125" style="5" customWidth="1"/>
    <col min="14612" max="14612" width="16.5703125" style="5" customWidth="1"/>
    <col min="14613" max="14613" width="4.7109375" style="5" customWidth="1"/>
    <col min="14614" max="14614" width="30.28515625" style="5" customWidth="1"/>
    <col min="14615" max="14615" width="6" style="5" customWidth="1"/>
    <col min="14616" max="14616" width="8.28515625" style="5" customWidth="1"/>
    <col min="14617" max="14850" width="9.28515625" style="5"/>
    <col min="14851" max="14851" width="2" style="5" customWidth="1"/>
    <col min="14852" max="14852" width="6" style="5" customWidth="1"/>
    <col min="14853" max="14858" width="4.7109375" style="5" customWidth="1"/>
    <col min="14859" max="14859" width="15.42578125" style="5" customWidth="1"/>
    <col min="14860" max="14860" width="21.28515625" style="5" customWidth="1"/>
    <col min="14861" max="14861" width="20.42578125" style="5" customWidth="1"/>
    <col min="14862" max="14862" width="19" style="5" customWidth="1"/>
    <col min="14863" max="14863" width="5.5703125" style="5" customWidth="1"/>
    <col min="14864" max="14864" width="4.7109375" style="5" customWidth="1"/>
    <col min="14865" max="14865" width="6.42578125" style="5" customWidth="1"/>
    <col min="14866" max="14866" width="5.28515625" style="5" customWidth="1"/>
    <col min="14867" max="14867" width="5.5703125" style="5" customWidth="1"/>
    <col min="14868" max="14868" width="16.5703125" style="5" customWidth="1"/>
    <col min="14869" max="14869" width="4.7109375" style="5" customWidth="1"/>
    <col min="14870" max="14870" width="30.28515625" style="5" customWidth="1"/>
    <col min="14871" max="14871" width="6" style="5" customWidth="1"/>
    <col min="14872" max="14872" width="8.28515625" style="5" customWidth="1"/>
    <col min="14873" max="15106" width="9.28515625" style="5"/>
    <col min="15107" max="15107" width="2" style="5" customWidth="1"/>
    <col min="15108" max="15108" width="6" style="5" customWidth="1"/>
    <col min="15109" max="15114" width="4.7109375" style="5" customWidth="1"/>
    <col min="15115" max="15115" width="15.42578125" style="5" customWidth="1"/>
    <col min="15116" max="15116" width="21.28515625" style="5" customWidth="1"/>
    <col min="15117" max="15117" width="20.42578125" style="5" customWidth="1"/>
    <col min="15118" max="15118" width="19" style="5" customWidth="1"/>
    <col min="15119" max="15119" width="5.5703125" style="5" customWidth="1"/>
    <col min="15120" max="15120" width="4.7109375" style="5" customWidth="1"/>
    <col min="15121" max="15121" width="6.42578125" style="5" customWidth="1"/>
    <col min="15122" max="15122" width="5.28515625" style="5" customWidth="1"/>
    <col min="15123" max="15123" width="5.5703125" style="5" customWidth="1"/>
    <col min="15124" max="15124" width="16.5703125" style="5" customWidth="1"/>
    <col min="15125" max="15125" width="4.7109375" style="5" customWidth="1"/>
    <col min="15126" max="15126" width="30.28515625" style="5" customWidth="1"/>
    <col min="15127" max="15127" width="6" style="5" customWidth="1"/>
    <col min="15128" max="15128" width="8.28515625" style="5" customWidth="1"/>
    <col min="15129" max="15362" width="9.28515625" style="5"/>
    <col min="15363" max="15363" width="2" style="5" customWidth="1"/>
    <col min="15364" max="15364" width="6" style="5" customWidth="1"/>
    <col min="15365" max="15370" width="4.7109375" style="5" customWidth="1"/>
    <col min="15371" max="15371" width="15.42578125" style="5" customWidth="1"/>
    <col min="15372" max="15372" width="21.28515625" style="5" customWidth="1"/>
    <col min="15373" max="15373" width="20.42578125" style="5" customWidth="1"/>
    <col min="15374" max="15374" width="19" style="5" customWidth="1"/>
    <col min="15375" max="15375" width="5.5703125" style="5" customWidth="1"/>
    <col min="15376" max="15376" width="4.7109375" style="5" customWidth="1"/>
    <col min="15377" max="15377" width="6.42578125" style="5" customWidth="1"/>
    <col min="15378" max="15378" width="5.28515625" style="5" customWidth="1"/>
    <col min="15379" max="15379" width="5.5703125" style="5" customWidth="1"/>
    <col min="15380" max="15380" width="16.5703125" style="5" customWidth="1"/>
    <col min="15381" max="15381" width="4.7109375" style="5" customWidth="1"/>
    <col min="15382" max="15382" width="30.28515625" style="5" customWidth="1"/>
    <col min="15383" max="15383" width="6" style="5" customWidth="1"/>
    <col min="15384" max="15384" width="8.28515625" style="5" customWidth="1"/>
    <col min="15385" max="15618" width="9.28515625" style="5"/>
    <col min="15619" max="15619" width="2" style="5" customWidth="1"/>
    <col min="15620" max="15620" width="6" style="5" customWidth="1"/>
    <col min="15621" max="15626" width="4.7109375" style="5" customWidth="1"/>
    <col min="15627" max="15627" width="15.42578125" style="5" customWidth="1"/>
    <col min="15628" max="15628" width="21.28515625" style="5" customWidth="1"/>
    <col min="15629" max="15629" width="20.42578125" style="5" customWidth="1"/>
    <col min="15630" max="15630" width="19" style="5" customWidth="1"/>
    <col min="15631" max="15631" width="5.5703125" style="5" customWidth="1"/>
    <col min="15632" max="15632" width="4.7109375" style="5" customWidth="1"/>
    <col min="15633" max="15633" width="6.42578125" style="5" customWidth="1"/>
    <col min="15634" max="15634" width="5.28515625" style="5" customWidth="1"/>
    <col min="15635" max="15635" width="5.5703125" style="5" customWidth="1"/>
    <col min="15636" max="15636" width="16.5703125" style="5" customWidth="1"/>
    <col min="15637" max="15637" width="4.7109375" style="5" customWidth="1"/>
    <col min="15638" max="15638" width="30.28515625" style="5" customWidth="1"/>
    <col min="15639" max="15639" width="6" style="5" customWidth="1"/>
    <col min="15640" max="15640" width="8.28515625" style="5" customWidth="1"/>
    <col min="15641" max="15874" width="9.28515625" style="5"/>
    <col min="15875" max="15875" width="2" style="5" customWidth="1"/>
    <col min="15876" max="15876" width="6" style="5" customWidth="1"/>
    <col min="15877" max="15882" width="4.7109375" style="5" customWidth="1"/>
    <col min="15883" max="15883" width="15.42578125" style="5" customWidth="1"/>
    <col min="15884" max="15884" width="21.28515625" style="5" customWidth="1"/>
    <col min="15885" max="15885" width="20.42578125" style="5" customWidth="1"/>
    <col min="15886" max="15886" width="19" style="5" customWidth="1"/>
    <col min="15887" max="15887" width="5.5703125" style="5" customWidth="1"/>
    <col min="15888" max="15888" width="4.7109375" style="5" customWidth="1"/>
    <col min="15889" max="15889" width="6.42578125" style="5" customWidth="1"/>
    <col min="15890" max="15890" width="5.28515625" style="5" customWidth="1"/>
    <col min="15891" max="15891" width="5.5703125" style="5" customWidth="1"/>
    <col min="15892" max="15892" width="16.5703125" style="5" customWidth="1"/>
    <col min="15893" max="15893" width="4.7109375" style="5" customWidth="1"/>
    <col min="15894" max="15894" width="30.28515625" style="5" customWidth="1"/>
    <col min="15895" max="15895" width="6" style="5" customWidth="1"/>
    <col min="15896" max="15896" width="8.28515625" style="5" customWidth="1"/>
    <col min="15897" max="16130" width="9.28515625" style="5"/>
    <col min="16131" max="16131" width="2" style="5" customWidth="1"/>
    <col min="16132" max="16132" width="6" style="5" customWidth="1"/>
    <col min="16133" max="16138" width="4.7109375" style="5" customWidth="1"/>
    <col min="16139" max="16139" width="15.42578125" style="5" customWidth="1"/>
    <col min="16140" max="16140" width="21.28515625" style="5" customWidth="1"/>
    <col min="16141" max="16141" width="20.42578125" style="5" customWidth="1"/>
    <col min="16142" max="16142" width="19" style="5" customWidth="1"/>
    <col min="16143" max="16143" width="5.5703125" style="5" customWidth="1"/>
    <col min="16144" max="16144" width="4.7109375" style="5" customWidth="1"/>
    <col min="16145" max="16145" width="6.42578125" style="5" customWidth="1"/>
    <col min="16146" max="16146" width="5.28515625" style="5" customWidth="1"/>
    <col min="16147" max="16147" width="5.5703125" style="5" customWidth="1"/>
    <col min="16148" max="16148" width="16.5703125" style="5" customWidth="1"/>
    <col min="16149" max="16149" width="4.7109375" style="5" customWidth="1"/>
    <col min="16150" max="16150" width="30.28515625" style="5" customWidth="1"/>
    <col min="16151" max="16151" width="6" style="5" customWidth="1"/>
    <col min="16152" max="16152" width="8.28515625" style="5" customWidth="1"/>
    <col min="16153" max="16384" width="9.28515625" style="5"/>
  </cols>
  <sheetData>
    <row r="1" spans="1:60" ht="15.75" customHeight="1" x14ac:dyDescent="0.25">
      <c r="K1" s="6" t="s">
        <v>0</v>
      </c>
      <c r="V1" s="14"/>
      <c r="W1" s="14" t="s">
        <v>13</v>
      </c>
      <c r="X1" s="8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D1" s="9" t="s">
        <v>19</v>
      </c>
      <c r="AE1" s="9" t="s">
        <v>20</v>
      </c>
      <c r="AF1" s="9" t="s">
        <v>21</v>
      </c>
      <c r="AG1" s="9" t="s">
        <v>22</v>
      </c>
      <c r="AH1" s="9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32</v>
      </c>
      <c r="AR1" s="9" t="s">
        <v>33</v>
      </c>
      <c r="AS1" s="9" t="s">
        <v>34</v>
      </c>
      <c r="AT1" s="9" t="s">
        <v>35</v>
      </c>
      <c r="AU1" s="9" t="s">
        <v>36</v>
      </c>
      <c r="AV1" s="9" t="s">
        <v>37</v>
      </c>
      <c r="AW1" s="9" t="s">
        <v>38</v>
      </c>
      <c r="AX1" s="9" t="s">
        <v>39</v>
      </c>
      <c r="AY1" s="9" t="s">
        <v>40</v>
      </c>
      <c r="AZ1" s="9" t="s">
        <v>41</v>
      </c>
      <c r="BA1" s="9" t="s">
        <v>42</v>
      </c>
      <c r="BB1" s="9" t="s">
        <v>43</v>
      </c>
      <c r="BC1" s="9" t="s">
        <v>44</v>
      </c>
      <c r="BD1" s="9" t="s">
        <v>45</v>
      </c>
      <c r="BE1" s="9" t="s">
        <v>46</v>
      </c>
      <c r="BF1" s="9" t="s">
        <v>47</v>
      </c>
      <c r="BG1" s="9" t="s">
        <v>48</v>
      </c>
      <c r="BH1" s="9" t="s">
        <v>49</v>
      </c>
    </row>
    <row r="2" spans="1:60" x14ac:dyDescent="0.2">
      <c r="G2" s="10"/>
      <c r="K2" s="11"/>
      <c r="L2" s="11" t="s">
        <v>1</v>
      </c>
      <c r="V2" s="77" t="s">
        <v>50</v>
      </c>
      <c r="W2" s="78" t="s">
        <v>14</v>
      </c>
      <c r="X2" s="8"/>
      <c r="Y2" s="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x14ac:dyDescent="0.2">
      <c r="V3" s="77" t="s">
        <v>51</v>
      </c>
      <c r="W3" s="78" t="s">
        <v>15</v>
      </c>
      <c r="Y3" s="2"/>
    </row>
    <row r="4" spans="1:60" ht="12.75" customHeight="1" x14ac:dyDescent="0.2">
      <c r="B4" s="11" t="s">
        <v>52</v>
      </c>
      <c r="C4" s="13" t="s">
        <v>53</v>
      </c>
      <c r="J4" s="5" t="s">
        <v>54</v>
      </c>
      <c r="K4" s="13">
        <v>455781</v>
      </c>
      <c r="M4" s="14" t="s">
        <v>55</v>
      </c>
      <c r="T4" s="11" t="s">
        <v>56</v>
      </c>
      <c r="V4" s="77" t="s">
        <v>57</v>
      </c>
      <c r="W4" s="78" t="s">
        <v>16</v>
      </c>
      <c r="Y4" s="2">
        <v>17.899999999999999</v>
      </c>
    </row>
    <row r="5" spans="1:60" x14ac:dyDescent="0.2">
      <c r="V5" s="77" t="s">
        <v>58</v>
      </c>
      <c r="W5" s="78" t="s">
        <v>17</v>
      </c>
      <c r="Y5" s="2"/>
    </row>
    <row r="6" spans="1:60" ht="12.75" customHeight="1" x14ac:dyDescent="0.2">
      <c r="B6" s="11" t="s">
        <v>59</v>
      </c>
      <c r="C6" s="15" t="s">
        <v>60</v>
      </c>
      <c r="J6" s="11" t="s">
        <v>61</v>
      </c>
      <c r="K6" s="16" t="s">
        <v>62</v>
      </c>
      <c r="R6" s="86">
        <f>S6</f>
        <v>2</v>
      </c>
      <c r="S6" s="86">
        <v>2</v>
      </c>
      <c r="T6" s="90">
        <v>2017</v>
      </c>
      <c r="V6" s="77" t="s">
        <v>63</v>
      </c>
      <c r="W6" s="78" t="s">
        <v>18</v>
      </c>
      <c r="Y6" s="2"/>
    </row>
    <row r="7" spans="1:60" x14ac:dyDescent="0.2">
      <c r="K7" s="5" t="s">
        <v>64</v>
      </c>
      <c r="V7" s="77" t="s">
        <v>65</v>
      </c>
      <c r="W7" s="78" t="s">
        <v>19</v>
      </c>
    </row>
    <row r="8" spans="1:60" ht="13.5" thickBot="1" x14ac:dyDescent="0.25">
      <c r="K8" s="5" t="s">
        <v>66</v>
      </c>
      <c r="V8" s="77" t="s">
        <v>67</v>
      </c>
      <c r="W8" s="78" t="s">
        <v>20</v>
      </c>
    </row>
    <row r="9" spans="1:60" s="17" customFormat="1" ht="26.25" customHeight="1" thickBot="1" x14ac:dyDescent="0.25">
      <c r="B9" s="121" t="s">
        <v>68</v>
      </c>
      <c r="C9" s="122"/>
      <c r="D9" s="122"/>
      <c r="E9" s="122"/>
      <c r="F9" s="122"/>
      <c r="G9" s="122"/>
      <c r="H9" s="123"/>
      <c r="I9" s="91"/>
      <c r="J9" s="18"/>
      <c r="K9" s="19"/>
      <c r="L9" s="19"/>
      <c r="M9" s="20" t="s">
        <v>69</v>
      </c>
      <c r="N9" s="21">
        <f>SUM(N11:N34)</f>
        <v>0</v>
      </c>
      <c r="O9" s="108">
        <f>SUM(O11:O34)</f>
        <v>0</v>
      </c>
      <c r="P9" s="108">
        <f>SUM(P11:P34)</f>
        <v>89.5</v>
      </c>
      <c r="Q9" s="98"/>
      <c r="R9" s="99" t="e">
        <f>SUM(R11:R34)</f>
        <v>#REF!</v>
      </c>
      <c r="S9" s="99" t="e">
        <f>SUM(S11:S34)</f>
        <v>#REF!</v>
      </c>
      <c r="V9" s="77" t="s">
        <v>70</v>
      </c>
      <c r="W9" s="78" t="s">
        <v>21</v>
      </c>
      <c r="X9" s="22"/>
      <c r="Y9" s="22"/>
      <c r="Z9" s="22"/>
    </row>
    <row r="10" spans="1:60" s="14" customFormat="1" ht="26.25" customHeight="1" thickBot="1" x14ac:dyDescent="0.25">
      <c r="A10" s="23"/>
      <c r="B10" s="24"/>
      <c r="C10" s="25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7" t="s">
        <v>7</v>
      </c>
      <c r="I10" s="124" t="s">
        <v>71</v>
      </c>
      <c r="J10" s="125"/>
      <c r="K10" s="28" t="s">
        <v>72</v>
      </c>
      <c r="L10" s="28" t="s">
        <v>73</v>
      </c>
      <c r="M10" s="29" t="s">
        <v>74</v>
      </c>
      <c r="N10" s="30" t="s">
        <v>75</v>
      </c>
      <c r="O10" s="31" t="s">
        <v>76</v>
      </c>
      <c r="P10" s="32" t="s">
        <v>8</v>
      </c>
      <c r="Q10" s="95" t="s">
        <v>9</v>
      </c>
      <c r="R10" s="100" t="s">
        <v>128</v>
      </c>
      <c r="S10" s="100" t="s">
        <v>10</v>
      </c>
      <c r="V10" s="77" t="s">
        <v>77</v>
      </c>
      <c r="W10" s="78" t="s">
        <v>22</v>
      </c>
      <c r="X10" s="107" t="s">
        <v>130</v>
      </c>
      <c r="Y10" s="107" t="s">
        <v>129</v>
      </c>
      <c r="Z10" s="33"/>
    </row>
    <row r="11" spans="1:60" s="14" customFormat="1" ht="18.75" customHeight="1" x14ac:dyDescent="0.2">
      <c r="A11" s="126" t="s">
        <v>78</v>
      </c>
      <c r="B11" s="34" t="s">
        <v>11</v>
      </c>
      <c r="C11" s="109" t="s">
        <v>131</v>
      </c>
      <c r="D11" s="35" t="s">
        <v>127</v>
      </c>
      <c r="E11" s="35">
        <v>4</v>
      </c>
      <c r="F11" s="35">
        <v>4</v>
      </c>
      <c r="G11" s="35">
        <v>3</v>
      </c>
      <c r="H11" s="36"/>
      <c r="I11" s="83"/>
      <c r="J11" s="111" t="str">
        <f t="shared" ref="J11:J34" si="0">IF(I11="","",DATEVALUE(TEXT(DATE($T$6,1,3)-WEEKDAY(DATE($T$6,1,3))-5+(7*$S$6)+I11," jj/mm/aa")))</f>
        <v/>
      </c>
      <c r="K11" s="37"/>
      <c r="L11" s="37"/>
      <c r="M11" s="38"/>
      <c r="N11" s="39"/>
      <c r="O11" s="40" t="str">
        <f>IF(N11="","",N11)</f>
        <v/>
      </c>
      <c r="P11" s="41" t="str">
        <f>IF(Q11="RM",$Y$4,"")</f>
        <v/>
      </c>
      <c r="Q11" s="71" t="str">
        <f>IF(I11="","","RM")</f>
        <v/>
      </c>
      <c r="R11" s="101" t="str">
        <f>IF(I11="","",IF(I11=0,$X$11,IF(I11=1,$X$12,IF(I11=2,$X$13,IF(I11=3,$X$14,IF(I11=4,$X$15))))))</f>
        <v/>
      </c>
      <c r="S11" s="102" t="str">
        <f>IF(I11="","",IF(I11=0,$Y$11,IF(I11=1,$Y$12,IF(I11=2,$Y$13,IF(I11=3,$Y$14,IF(I11=4,$Y$15))))))</f>
        <v/>
      </c>
      <c r="T11" s="42" t="s">
        <v>79</v>
      </c>
      <c r="V11" s="77" t="s">
        <v>80</v>
      </c>
      <c r="W11" s="78" t="s">
        <v>23</v>
      </c>
      <c r="X11" s="3" t="e">
        <f>#REF!</f>
        <v>#REF!</v>
      </c>
      <c r="Y11" s="3" t="e">
        <f>#REF!</f>
        <v>#REF!</v>
      </c>
      <c r="Z11" s="33"/>
    </row>
    <row r="12" spans="1:60" s="14" customFormat="1" ht="18.75" customHeight="1" x14ac:dyDescent="0.2">
      <c r="A12" s="127"/>
      <c r="B12" s="43" t="s">
        <v>12</v>
      </c>
      <c r="C12" s="129" t="s">
        <v>126</v>
      </c>
      <c r="D12" s="130"/>
      <c r="E12" s="130"/>
      <c r="F12" s="130"/>
      <c r="G12" s="131"/>
      <c r="H12" s="44"/>
      <c r="I12" s="84">
        <v>0</v>
      </c>
      <c r="J12" s="111">
        <f t="shared" si="0"/>
        <v>42744</v>
      </c>
      <c r="K12" s="45"/>
      <c r="L12" s="46"/>
      <c r="M12" s="47"/>
      <c r="N12" s="48"/>
      <c r="O12" s="40" t="str">
        <f t="shared" ref="O12:O34" si="1">IF(N12="","",N12)</f>
        <v/>
      </c>
      <c r="P12" s="41">
        <f t="shared" ref="P12:P34" si="2">IF(Q12="RM",$Y$4,"")</f>
        <v>17.899999999999999</v>
      </c>
      <c r="Q12" s="71" t="str">
        <f t="shared" ref="Q12:Q34" si="3">IF(I12="","","RM")</f>
        <v>RM</v>
      </c>
      <c r="R12" s="103" t="e">
        <f t="shared" ref="R12:R34" si="4">IF(I12="","",IF(I12=0,$X$11,IF(I12=1,$X$12,IF(I12=2,$X$13,IF(I12=3,$X$14,IF(I12=4,$X$15))))))</f>
        <v>#REF!</v>
      </c>
      <c r="S12" s="104" t="e">
        <f t="shared" ref="S12:S34" si="5">IF(I12="","",IF(I12=0,$Y$11,IF(I12=1,$Y$12,IF(I12=2,$Y$13,IF(I12=3,$Y$14,IF(I12=4,$Y$15))))))</f>
        <v>#REF!</v>
      </c>
      <c r="T12" s="42" t="s">
        <v>81</v>
      </c>
      <c r="V12" s="77" t="s">
        <v>82</v>
      </c>
      <c r="W12" s="78" t="s">
        <v>24</v>
      </c>
      <c r="X12" s="3" t="e">
        <f>#REF!</f>
        <v>#REF!</v>
      </c>
      <c r="Y12" s="3" t="e">
        <f>#REF!</f>
        <v>#REF!</v>
      </c>
      <c r="Z12" s="50"/>
    </row>
    <row r="13" spans="1:60" ht="18.75" customHeight="1" x14ac:dyDescent="0.2">
      <c r="A13" s="127"/>
      <c r="B13" s="51" t="s">
        <v>83</v>
      </c>
      <c r="C13" s="52"/>
      <c r="D13" s="52"/>
      <c r="E13" s="52"/>
      <c r="F13" s="52"/>
      <c r="G13" s="52"/>
      <c r="H13" s="74"/>
      <c r="I13" s="84"/>
      <c r="J13" s="111" t="str">
        <f t="shared" si="0"/>
        <v/>
      </c>
      <c r="K13" s="46"/>
      <c r="L13" s="46"/>
      <c r="M13" s="47"/>
      <c r="N13" s="39"/>
      <c r="O13" s="40" t="str">
        <f t="shared" si="1"/>
        <v/>
      </c>
      <c r="P13" s="41" t="str">
        <f t="shared" si="2"/>
        <v/>
      </c>
      <c r="Q13" s="71" t="str">
        <f t="shared" si="3"/>
        <v/>
      </c>
      <c r="R13" s="103" t="str">
        <f t="shared" si="4"/>
        <v/>
      </c>
      <c r="S13" s="104" t="str">
        <f t="shared" si="5"/>
        <v/>
      </c>
      <c r="T13" s="42" t="s">
        <v>84</v>
      </c>
      <c r="V13" s="77" t="s">
        <v>85</v>
      </c>
      <c r="W13" s="78" t="s">
        <v>25</v>
      </c>
      <c r="X13" s="3" t="e">
        <f>#REF!</f>
        <v>#REF!</v>
      </c>
      <c r="Y13" s="3" t="e">
        <f>#REF!</f>
        <v>#REF!</v>
      </c>
      <c r="Z13" s="50"/>
    </row>
    <row r="14" spans="1:60" ht="18.75" customHeight="1" thickBot="1" x14ac:dyDescent="0.25">
      <c r="A14" s="128"/>
      <c r="B14" s="53"/>
      <c r="C14" s="54"/>
      <c r="D14" s="55"/>
      <c r="E14" s="56"/>
      <c r="F14" s="56"/>
      <c r="G14" s="56"/>
      <c r="H14" s="57"/>
      <c r="I14" s="84">
        <v>1</v>
      </c>
      <c r="J14" s="111">
        <f t="shared" si="0"/>
        <v>42745</v>
      </c>
      <c r="K14" s="45"/>
      <c r="L14" s="46"/>
      <c r="M14" s="47"/>
      <c r="N14" s="48"/>
      <c r="O14" s="40" t="str">
        <f t="shared" si="1"/>
        <v/>
      </c>
      <c r="P14" s="41">
        <f t="shared" si="2"/>
        <v>17.899999999999999</v>
      </c>
      <c r="Q14" s="71" t="str">
        <f t="shared" si="3"/>
        <v>RM</v>
      </c>
      <c r="R14" s="103" t="e">
        <f t="shared" si="4"/>
        <v>#REF!</v>
      </c>
      <c r="S14" s="104" t="e">
        <f t="shared" si="5"/>
        <v>#REF!</v>
      </c>
      <c r="T14" s="42" t="s">
        <v>86</v>
      </c>
      <c r="V14" s="77" t="s">
        <v>87</v>
      </c>
      <c r="W14" s="78" t="s">
        <v>26</v>
      </c>
      <c r="X14" s="3" t="e">
        <f>#REF!</f>
        <v>#REF!</v>
      </c>
      <c r="Y14" s="3" t="e">
        <f>#REF!</f>
        <v>#REF!</v>
      </c>
      <c r="Z14" s="50"/>
    </row>
    <row r="15" spans="1:60" ht="18.75" customHeight="1" x14ac:dyDescent="0.2">
      <c r="A15" s="126" t="s">
        <v>88</v>
      </c>
      <c r="B15" s="34" t="s">
        <v>11</v>
      </c>
      <c r="C15" s="82" t="s">
        <v>131</v>
      </c>
      <c r="D15" s="35" t="s">
        <v>127</v>
      </c>
      <c r="E15" s="35">
        <v>3.88</v>
      </c>
      <c r="F15" s="35">
        <v>4</v>
      </c>
      <c r="G15" s="35">
        <v>5</v>
      </c>
      <c r="H15" s="58"/>
      <c r="I15" s="84"/>
      <c r="J15" s="111" t="str">
        <f t="shared" si="0"/>
        <v/>
      </c>
      <c r="K15" s="46"/>
      <c r="L15" s="46"/>
      <c r="M15" s="47"/>
      <c r="N15" s="39"/>
      <c r="O15" s="40" t="str">
        <f t="shared" si="1"/>
        <v/>
      </c>
      <c r="P15" s="41" t="str">
        <f t="shared" si="2"/>
        <v/>
      </c>
      <c r="Q15" s="71" t="str">
        <f t="shared" si="3"/>
        <v/>
      </c>
      <c r="R15" s="103" t="str">
        <f t="shared" si="4"/>
        <v/>
      </c>
      <c r="S15" s="104" t="str">
        <f t="shared" si="5"/>
        <v/>
      </c>
      <c r="T15" s="42" t="s">
        <v>89</v>
      </c>
      <c r="V15" s="77" t="s">
        <v>90</v>
      </c>
      <c r="W15" s="78" t="s">
        <v>27</v>
      </c>
      <c r="X15" s="3" t="e">
        <f>#REF!</f>
        <v>#REF!</v>
      </c>
      <c r="Y15" s="3" t="e">
        <f>#REF!</f>
        <v>#REF!</v>
      </c>
      <c r="Z15" s="50"/>
    </row>
    <row r="16" spans="1:60" ht="18.75" customHeight="1" x14ac:dyDescent="0.2">
      <c r="A16" s="127"/>
      <c r="B16" s="43" t="s">
        <v>12</v>
      </c>
      <c r="C16" s="129" t="s">
        <v>126</v>
      </c>
      <c r="D16" s="130"/>
      <c r="E16" s="130"/>
      <c r="F16" s="130"/>
      <c r="G16" s="131"/>
      <c r="H16" s="59"/>
      <c r="I16" s="84">
        <v>2</v>
      </c>
      <c r="J16" s="111">
        <f t="shared" si="0"/>
        <v>42746</v>
      </c>
      <c r="K16" s="45"/>
      <c r="L16" s="46"/>
      <c r="M16" s="47"/>
      <c r="N16" s="48"/>
      <c r="O16" s="40" t="str">
        <f t="shared" si="1"/>
        <v/>
      </c>
      <c r="P16" s="41">
        <f t="shared" si="2"/>
        <v>17.899999999999999</v>
      </c>
      <c r="Q16" s="71" t="str">
        <f t="shared" si="3"/>
        <v>RM</v>
      </c>
      <c r="R16" s="103" t="e">
        <f t="shared" si="4"/>
        <v>#REF!</v>
      </c>
      <c r="S16" s="104" t="e">
        <f t="shared" si="5"/>
        <v>#REF!</v>
      </c>
      <c r="T16" s="42" t="s">
        <v>91</v>
      </c>
      <c r="V16" s="77" t="s">
        <v>92</v>
      </c>
      <c r="W16" s="78" t="s">
        <v>28</v>
      </c>
      <c r="Y16" s="49"/>
      <c r="Z16" s="50"/>
    </row>
    <row r="17" spans="1:26" ht="18.75" customHeight="1" x14ac:dyDescent="0.2">
      <c r="A17" s="127"/>
      <c r="B17" s="51" t="s">
        <v>83</v>
      </c>
      <c r="C17" s="52"/>
      <c r="D17" s="52"/>
      <c r="E17" s="52"/>
      <c r="F17" s="52"/>
      <c r="G17" s="52"/>
      <c r="H17" s="74"/>
      <c r="I17" s="84"/>
      <c r="J17" s="111" t="str">
        <f t="shared" si="0"/>
        <v/>
      </c>
      <c r="K17" s="46"/>
      <c r="L17" s="46"/>
      <c r="M17" s="47"/>
      <c r="N17" s="48"/>
      <c r="O17" s="40" t="str">
        <f t="shared" si="1"/>
        <v/>
      </c>
      <c r="P17" s="41" t="str">
        <f t="shared" si="2"/>
        <v/>
      </c>
      <c r="Q17" s="71" t="str">
        <f t="shared" si="3"/>
        <v/>
      </c>
      <c r="R17" s="103" t="str">
        <f t="shared" si="4"/>
        <v/>
      </c>
      <c r="S17" s="104" t="str">
        <f t="shared" si="5"/>
        <v/>
      </c>
      <c r="T17" s="42" t="s">
        <v>93</v>
      </c>
      <c r="V17" s="77" t="s">
        <v>94</v>
      </c>
      <c r="W17" s="78" t="s">
        <v>29</v>
      </c>
      <c r="Y17" s="49"/>
      <c r="Z17" s="50"/>
    </row>
    <row r="18" spans="1:26" ht="18.75" customHeight="1" thickBot="1" x14ac:dyDescent="0.25">
      <c r="A18" s="128"/>
      <c r="B18" s="60"/>
      <c r="C18" s="61"/>
      <c r="D18" s="61"/>
      <c r="E18" s="61"/>
      <c r="F18" s="61"/>
      <c r="G18" s="61"/>
      <c r="H18" s="76"/>
      <c r="I18" s="84"/>
      <c r="J18" s="111" t="str">
        <f t="shared" si="0"/>
        <v/>
      </c>
      <c r="K18" s="46"/>
      <c r="L18" s="46"/>
      <c r="M18" s="47"/>
      <c r="N18" s="48"/>
      <c r="O18" s="40" t="str">
        <f t="shared" si="1"/>
        <v/>
      </c>
      <c r="P18" s="41" t="str">
        <f t="shared" si="2"/>
        <v/>
      </c>
      <c r="Q18" s="71" t="str">
        <f t="shared" si="3"/>
        <v/>
      </c>
      <c r="R18" s="103" t="str">
        <f t="shared" si="4"/>
        <v/>
      </c>
      <c r="S18" s="104" t="str">
        <f t="shared" si="5"/>
        <v/>
      </c>
      <c r="T18" s="42" t="s">
        <v>95</v>
      </c>
      <c r="V18" s="77" t="s">
        <v>96</v>
      </c>
      <c r="W18" s="78" t="s">
        <v>30</v>
      </c>
      <c r="Y18" s="49"/>
      <c r="Z18" s="50"/>
    </row>
    <row r="19" spans="1:26" ht="18.75" customHeight="1" thickBot="1" x14ac:dyDescent="0.25">
      <c r="B19" s="62" t="s">
        <v>97</v>
      </c>
      <c r="C19" s="63" t="e">
        <f>(C11+C15)</f>
        <v>#VALUE!</v>
      </c>
      <c r="D19" s="63" t="e">
        <f>IF(D12+D16&lt;1.5,D11+D15,D11+D12+D15+D16-1.5)</f>
        <v>#VALUE!</v>
      </c>
      <c r="E19" s="63">
        <f>IF(E12+E16&lt;1.5,E11+E15,E11+E12+E15+E16-1.5)</f>
        <v>7.88</v>
      </c>
      <c r="F19" s="63">
        <f>IF(F12+F16&lt;1.5,F11+F15,F11+F12+F15+F16-1.5)</f>
        <v>8</v>
      </c>
      <c r="G19" s="63">
        <f>IF(G12+G16&lt;1.5,G11+G15,G11+G12+G15+G16-1.5)</f>
        <v>8</v>
      </c>
      <c r="H19" s="75">
        <f>IF(H12+H16&lt;1.5,H11+H15,H11+H12+H15+H16-1.5)</f>
        <v>0</v>
      </c>
      <c r="I19" s="84"/>
      <c r="J19" s="111" t="str">
        <f t="shared" si="0"/>
        <v/>
      </c>
      <c r="K19" s="46"/>
      <c r="L19" s="46"/>
      <c r="M19" s="47"/>
      <c r="N19" s="48"/>
      <c r="O19" s="40" t="str">
        <f t="shared" si="1"/>
        <v/>
      </c>
      <c r="P19" s="41" t="str">
        <f t="shared" si="2"/>
        <v/>
      </c>
      <c r="Q19" s="71" t="str">
        <f t="shared" si="3"/>
        <v/>
      </c>
      <c r="R19" s="103" t="str">
        <f t="shared" si="4"/>
        <v/>
      </c>
      <c r="S19" s="104" t="str">
        <f t="shared" si="5"/>
        <v/>
      </c>
      <c r="T19" s="42" t="s">
        <v>98</v>
      </c>
      <c r="V19" s="77" t="s">
        <v>99</v>
      </c>
      <c r="W19" s="78" t="s">
        <v>31</v>
      </c>
      <c r="Y19" s="49"/>
      <c r="Z19" s="50"/>
    </row>
    <row r="20" spans="1:26" ht="18.75" customHeight="1" thickBot="1" x14ac:dyDescent="0.25">
      <c r="B20" s="132" t="s">
        <v>125</v>
      </c>
      <c r="C20" s="133"/>
      <c r="D20" s="134" t="e">
        <f>SUM(C19:H19)</f>
        <v>#VALUE!</v>
      </c>
      <c r="E20" s="135"/>
      <c r="F20" s="64"/>
      <c r="G20" s="64"/>
      <c r="H20" s="64"/>
      <c r="I20" s="84">
        <v>3</v>
      </c>
      <c r="J20" s="111">
        <f t="shared" si="0"/>
        <v>42747</v>
      </c>
      <c r="K20" s="46"/>
      <c r="L20" s="46"/>
      <c r="M20" s="47"/>
      <c r="N20" s="48"/>
      <c r="O20" s="40" t="str">
        <f t="shared" si="1"/>
        <v/>
      </c>
      <c r="P20" s="41">
        <f t="shared" si="2"/>
        <v>17.899999999999999</v>
      </c>
      <c r="Q20" s="71" t="str">
        <f t="shared" si="3"/>
        <v>RM</v>
      </c>
      <c r="R20" s="103" t="e">
        <f t="shared" si="4"/>
        <v>#REF!</v>
      </c>
      <c r="S20" s="104" t="e">
        <f t="shared" si="5"/>
        <v>#REF!</v>
      </c>
      <c r="T20" s="42" t="s">
        <v>100</v>
      </c>
      <c r="V20" s="77" t="s">
        <v>101</v>
      </c>
      <c r="W20" s="78" t="s">
        <v>32</v>
      </c>
      <c r="Y20" s="49"/>
      <c r="Z20" s="50"/>
    </row>
    <row r="21" spans="1:26" ht="18.75" customHeight="1" x14ac:dyDescent="0.2">
      <c r="B21" s="65"/>
      <c r="C21" s="66"/>
      <c r="D21" s="67"/>
      <c r="E21" s="64"/>
      <c r="F21" s="64"/>
      <c r="G21" s="64"/>
      <c r="H21" s="64"/>
      <c r="I21" s="84"/>
      <c r="J21" s="111" t="str">
        <f t="shared" si="0"/>
        <v/>
      </c>
      <c r="K21" s="46"/>
      <c r="L21" s="46"/>
      <c r="M21" s="47"/>
      <c r="N21" s="48"/>
      <c r="O21" s="40" t="str">
        <f t="shared" si="1"/>
        <v/>
      </c>
      <c r="P21" s="41" t="str">
        <f t="shared" si="2"/>
        <v/>
      </c>
      <c r="Q21" s="71" t="str">
        <f t="shared" si="3"/>
        <v/>
      </c>
      <c r="R21" s="103" t="str">
        <f t="shared" si="4"/>
        <v/>
      </c>
      <c r="S21" s="104" t="str">
        <f t="shared" si="5"/>
        <v/>
      </c>
      <c r="T21" s="42" t="s">
        <v>102</v>
      </c>
      <c r="V21" s="77" t="s">
        <v>103</v>
      </c>
      <c r="W21" s="78" t="s">
        <v>33</v>
      </c>
      <c r="Y21" s="49"/>
      <c r="Z21" s="50"/>
    </row>
    <row r="22" spans="1:26" ht="18.75" customHeight="1" x14ac:dyDescent="0.2">
      <c r="B22" s="65"/>
      <c r="C22" s="67"/>
      <c r="D22" s="68"/>
      <c r="E22" s="64"/>
      <c r="F22" s="64"/>
      <c r="G22" s="64"/>
      <c r="H22" s="64"/>
      <c r="I22" s="85"/>
      <c r="J22" s="111" t="str">
        <f t="shared" si="0"/>
        <v/>
      </c>
      <c r="K22" s="46"/>
      <c r="L22" s="46"/>
      <c r="M22" s="47"/>
      <c r="N22" s="48"/>
      <c r="O22" s="40" t="str">
        <f t="shared" si="1"/>
        <v/>
      </c>
      <c r="P22" s="41" t="str">
        <f t="shared" si="2"/>
        <v/>
      </c>
      <c r="Q22" s="71" t="str">
        <f t="shared" si="3"/>
        <v/>
      </c>
      <c r="R22" s="103" t="str">
        <f t="shared" si="4"/>
        <v/>
      </c>
      <c r="S22" s="104" t="str">
        <f t="shared" si="5"/>
        <v/>
      </c>
      <c r="T22" s="42" t="s">
        <v>104</v>
      </c>
      <c r="V22" s="77" t="s">
        <v>105</v>
      </c>
      <c r="W22" s="78" t="s">
        <v>34</v>
      </c>
      <c r="Y22" s="49"/>
      <c r="Z22" s="50"/>
    </row>
    <row r="23" spans="1:26" ht="18.75" customHeight="1" x14ac:dyDescent="0.2">
      <c r="B23" s="65"/>
      <c r="E23" s="69"/>
      <c r="F23" s="69"/>
      <c r="G23" s="64"/>
      <c r="H23" s="64"/>
      <c r="I23" s="85"/>
      <c r="J23" s="111" t="str">
        <f t="shared" si="0"/>
        <v/>
      </c>
      <c r="K23" s="46"/>
      <c r="L23" s="46"/>
      <c r="M23" s="47"/>
      <c r="N23" s="48"/>
      <c r="O23" s="40" t="str">
        <f t="shared" si="1"/>
        <v/>
      </c>
      <c r="P23" s="41" t="str">
        <f t="shared" si="2"/>
        <v/>
      </c>
      <c r="Q23" s="71" t="str">
        <f t="shared" si="3"/>
        <v/>
      </c>
      <c r="R23" s="103" t="str">
        <f t="shared" si="4"/>
        <v/>
      </c>
      <c r="S23" s="104" t="str">
        <f t="shared" si="5"/>
        <v/>
      </c>
      <c r="T23" s="42" t="s">
        <v>106</v>
      </c>
      <c r="V23" s="77" t="s">
        <v>107</v>
      </c>
      <c r="W23" s="78" t="s">
        <v>35</v>
      </c>
      <c r="Y23" s="49"/>
      <c r="Z23" s="50"/>
    </row>
    <row r="24" spans="1:26" ht="18.75" customHeight="1" x14ac:dyDescent="0.2">
      <c r="B24" s="70"/>
      <c r="C24" s="70"/>
      <c r="D24" s="70"/>
      <c r="E24" s="70"/>
      <c r="F24" s="70"/>
      <c r="H24" s="64"/>
      <c r="I24" s="85">
        <v>4</v>
      </c>
      <c r="J24" s="111">
        <f t="shared" si="0"/>
        <v>42748</v>
      </c>
      <c r="K24" s="46"/>
      <c r="L24" s="46"/>
      <c r="M24" s="47"/>
      <c r="N24" s="48"/>
      <c r="O24" s="40" t="str">
        <f t="shared" si="1"/>
        <v/>
      </c>
      <c r="P24" s="41">
        <f t="shared" si="2"/>
        <v>17.899999999999999</v>
      </c>
      <c r="Q24" s="71" t="str">
        <f t="shared" si="3"/>
        <v>RM</v>
      </c>
      <c r="R24" s="103" t="e">
        <f t="shared" si="4"/>
        <v>#REF!</v>
      </c>
      <c r="S24" s="104" t="e">
        <f t="shared" si="5"/>
        <v>#REF!</v>
      </c>
      <c r="T24" s="42" t="s">
        <v>108</v>
      </c>
      <c r="V24" s="77" t="s">
        <v>109</v>
      </c>
      <c r="W24" s="78" t="s">
        <v>36</v>
      </c>
      <c r="Y24" s="49"/>
      <c r="Z24" s="50"/>
    </row>
    <row r="25" spans="1:26" ht="18.75" customHeight="1" x14ac:dyDescent="0.2">
      <c r="B25" s="70"/>
      <c r="C25" s="70"/>
      <c r="D25" s="70"/>
      <c r="E25" s="70"/>
      <c r="F25" s="70"/>
      <c r="I25" s="85"/>
      <c r="J25" s="111" t="str">
        <f t="shared" si="0"/>
        <v/>
      </c>
      <c r="K25" s="71"/>
      <c r="L25" s="71"/>
      <c r="M25" s="71"/>
      <c r="N25" s="72"/>
      <c r="O25" s="40" t="str">
        <f t="shared" si="1"/>
        <v/>
      </c>
      <c r="P25" s="41" t="str">
        <f t="shared" si="2"/>
        <v/>
      </c>
      <c r="Q25" s="71" t="str">
        <f t="shared" si="3"/>
        <v/>
      </c>
      <c r="R25" s="103" t="str">
        <f t="shared" si="4"/>
        <v/>
      </c>
      <c r="S25" s="104" t="str">
        <f t="shared" si="5"/>
        <v/>
      </c>
      <c r="T25" s="42" t="s">
        <v>110</v>
      </c>
      <c r="V25" s="77" t="s">
        <v>111</v>
      </c>
      <c r="W25" s="78" t="s">
        <v>37</v>
      </c>
      <c r="Y25" s="49"/>
      <c r="Z25" s="50"/>
    </row>
    <row r="26" spans="1:26" ht="18.75" customHeight="1" x14ac:dyDescent="0.2">
      <c r="B26" s="70"/>
      <c r="C26" s="70"/>
      <c r="D26" s="70"/>
      <c r="E26" s="70"/>
      <c r="F26" s="70"/>
      <c r="I26" s="85"/>
      <c r="J26" s="111" t="str">
        <f t="shared" si="0"/>
        <v/>
      </c>
      <c r="K26" s="71"/>
      <c r="L26" s="71"/>
      <c r="M26" s="71"/>
      <c r="N26" s="72"/>
      <c r="O26" s="40" t="str">
        <f t="shared" si="1"/>
        <v/>
      </c>
      <c r="P26" s="41" t="str">
        <f t="shared" si="2"/>
        <v/>
      </c>
      <c r="Q26" s="71" t="str">
        <f t="shared" si="3"/>
        <v/>
      </c>
      <c r="R26" s="103" t="str">
        <f t="shared" si="4"/>
        <v/>
      </c>
      <c r="S26" s="104" t="str">
        <f t="shared" si="5"/>
        <v/>
      </c>
      <c r="T26" s="42" t="s">
        <v>112</v>
      </c>
      <c r="V26" s="77" t="s">
        <v>113</v>
      </c>
      <c r="W26" s="78" t="s">
        <v>38</v>
      </c>
      <c r="Y26" s="49"/>
      <c r="Z26" s="50"/>
    </row>
    <row r="27" spans="1:26" ht="18.75" customHeight="1" x14ac:dyDescent="0.2">
      <c r="I27" s="85"/>
      <c r="J27" s="111" t="str">
        <f t="shared" si="0"/>
        <v/>
      </c>
      <c r="K27" s="71"/>
      <c r="L27" s="71"/>
      <c r="M27" s="71"/>
      <c r="N27" s="72"/>
      <c r="O27" s="40" t="str">
        <f t="shared" si="1"/>
        <v/>
      </c>
      <c r="P27" s="41" t="str">
        <f t="shared" si="2"/>
        <v/>
      </c>
      <c r="Q27" s="71" t="str">
        <f t="shared" si="3"/>
        <v/>
      </c>
      <c r="R27" s="103" t="str">
        <f t="shared" si="4"/>
        <v/>
      </c>
      <c r="S27" s="104" t="str">
        <f t="shared" si="5"/>
        <v/>
      </c>
      <c r="T27" s="42" t="s">
        <v>114</v>
      </c>
      <c r="V27" s="77" t="s">
        <v>115</v>
      </c>
      <c r="W27" s="78" t="s">
        <v>39</v>
      </c>
      <c r="Y27" s="49"/>
      <c r="Z27" s="50"/>
    </row>
    <row r="28" spans="1:26" ht="18.75" customHeight="1" x14ac:dyDescent="0.2">
      <c r="I28" s="85"/>
      <c r="J28" s="81" t="str">
        <f t="shared" si="0"/>
        <v/>
      </c>
      <c r="K28" s="71"/>
      <c r="L28" s="71"/>
      <c r="M28" s="71"/>
      <c r="N28" s="72"/>
      <c r="O28" s="40" t="str">
        <f t="shared" si="1"/>
        <v/>
      </c>
      <c r="P28" s="41" t="str">
        <f t="shared" si="2"/>
        <v/>
      </c>
      <c r="Q28" s="71" t="str">
        <f t="shared" si="3"/>
        <v/>
      </c>
      <c r="R28" s="103" t="str">
        <f t="shared" si="4"/>
        <v/>
      </c>
      <c r="S28" s="104" t="str">
        <f t="shared" si="5"/>
        <v/>
      </c>
      <c r="V28" s="77" t="s">
        <v>116</v>
      </c>
      <c r="W28" s="78" t="s">
        <v>40</v>
      </c>
      <c r="Y28" s="49"/>
      <c r="Z28" s="50"/>
    </row>
    <row r="29" spans="1:26" ht="18.75" customHeight="1" thickBot="1" x14ac:dyDescent="0.25">
      <c r="I29" s="85"/>
      <c r="J29" s="81" t="str">
        <f t="shared" si="0"/>
        <v/>
      </c>
      <c r="K29" s="71"/>
      <c r="L29" s="71"/>
      <c r="M29" s="71"/>
      <c r="N29" s="72"/>
      <c r="O29" s="40" t="str">
        <f t="shared" si="1"/>
        <v/>
      </c>
      <c r="P29" s="41" t="str">
        <f t="shared" si="2"/>
        <v/>
      </c>
      <c r="Q29" s="71" t="str">
        <f t="shared" si="3"/>
        <v/>
      </c>
      <c r="R29" s="103" t="str">
        <f t="shared" si="4"/>
        <v/>
      </c>
      <c r="S29" s="104" t="str">
        <f t="shared" si="5"/>
        <v/>
      </c>
      <c r="V29" s="77" t="s">
        <v>117</v>
      </c>
      <c r="W29" s="78" t="s">
        <v>41</v>
      </c>
      <c r="Y29" s="49"/>
      <c r="Z29" s="50"/>
    </row>
    <row r="30" spans="1:26" ht="18.75" customHeight="1" thickBot="1" x14ac:dyDescent="0.25">
      <c r="I30" s="85"/>
      <c r="J30" s="81" t="str">
        <f t="shared" si="0"/>
        <v/>
      </c>
      <c r="K30" s="71"/>
      <c r="L30" s="71"/>
      <c r="M30" s="71"/>
      <c r="N30" s="72"/>
      <c r="O30" s="40" t="str">
        <f t="shared" si="1"/>
        <v/>
      </c>
      <c r="P30" s="41" t="str">
        <f t="shared" si="2"/>
        <v/>
      </c>
      <c r="Q30" s="71" t="str">
        <f t="shared" si="3"/>
        <v/>
      </c>
      <c r="R30" s="103" t="str">
        <f t="shared" si="4"/>
        <v/>
      </c>
      <c r="S30" s="104" t="str">
        <f t="shared" si="5"/>
        <v/>
      </c>
      <c r="T30" s="96" t="s">
        <v>118</v>
      </c>
      <c r="V30" s="77" t="s">
        <v>119</v>
      </c>
      <c r="W30" s="78" t="s">
        <v>42</v>
      </c>
      <c r="Y30" s="49"/>
      <c r="Z30" s="50"/>
    </row>
    <row r="31" spans="1:26" ht="18.75" customHeight="1" thickBot="1" x14ac:dyDescent="0.25">
      <c r="I31" s="85"/>
      <c r="J31" s="81" t="str">
        <f t="shared" si="0"/>
        <v/>
      </c>
      <c r="K31" s="71"/>
      <c r="L31" s="71"/>
      <c r="M31" s="71"/>
      <c r="N31" s="72"/>
      <c r="O31" s="40" t="str">
        <f t="shared" si="1"/>
        <v/>
      </c>
      <c r="P31" s="41" t="str">
        <f t="shared" si="2"/>
        <v/>
      </c>
      <c r="Q31" s="71" t="str">
        <f t="shared" si="3"/>
        <v/>
      </c>
      <c r="R31" s="103" t="str">
        <f t="shared" si="4"/>
        <v/>
      </c>
      <c r="S31" s="104" t="str">
        <f t="shared" si="5"/>
        <v/>
      </c>
      <c r="T31" s="97"/>
      <c r="V31" s="77" t="s">
        <v>120</v>
      </c>
      <c r="W31" s="78" t="s">
        <v>43</v>
      </c>
      <c r="Y31" s="49"/>
      <c r="Z31" s="50"/>
    </row>
    <row r="32" spans="1:26" ht="18.75" customHeight="1" x14ac:dyDescent="0.2">
      <c r="I32" s="85"/>
      <c r="J32" s="88" t="str">
        <f t="shared" si="0"/>
        <v/>
      </c>
      <c r="K32" s="71"/>
      <c r="L32" s="71"/>
      <c r="M32" s="71"/>
      <c r="N32" s="72"/>
      <c r="O32" s="40" t="str">
        <f t="shared" si="1"/>
        <v/>
      </c>
      <c r="P32" s="41" t="str">
        <f t="shared" si="2"/>
        <v/>
      </c>
      <c r="Q32" s="71" t="str">
        <f t="shared" si="3"/>
        <v/>
      </c>
      <c r="R32" s="103" t="str">
        <f t="shared" si="4"/>
        <v/>
      </c>
      <c r="S32" s="104" t="str">
        <f t="shared" si="5"/>
        <v/>
      </c>
      <c r="T32" s="119" t="s">
        <v>121</v>
      </c>
      <c r="V32" s="77" t="s">
        <v>122</v>
      </c>
      <c r="W32" s="78" t="s">
        <v>44</v>
      </c>
      <c r="Y32" s="49"/>
      <c r="Z32" s="50"/>
    </row>
    <row r="33" spans="1:26" ht="18.75" customHeight="1" x14ac:dyDescent="0.2">
      <c r="I33" s="85"/>
      <c r="J33" s="88" t="str">
        <f t="shared" si="0"/>
        <v/>
      </c>
      <c r="K33" s="71"/>
      <c r="L33" s="71"/>
      <c r="M33" s="71"/>
      <c r="N33" s="72"/>
      <c r="O33" s="40" t="str">
        <f t="shared" si="1"/>
        <v/>
      </c>
      <c r="P33" s="41" t="str">
        <f t="shared" si="2"/>
        <v/>
      </c>
      <c r="Q33" s="71" t="str">
        <f t="shared" si="3"/>
        <v/>
      </c>
      <c r="R33" s="103" t="str">
        <f t="shared" si="4"/>
        <v/>
      </c>
      <c r="S33" s="104" t="str">
        <f t="shared" si="5"/>
        <v/>
      </c>
      <c r="T33" s="120"/>
      <c r="V33" s="77" t="s">
        <v>123</v>
      </c>
      <c r="W33" s="78" t="s">
        <v>45</v>
      </c>
      <c r="Y33" s="49"/>
      <c r="Z33" s="50"/>
    </row>
    <row r="34" spans="1:26" ht="18.75" customHeight="1" thickBot="1" x14ac:dyDescent="0.25">
      <c r="A34" s="5"/>
      <c r="I34" s="85"/>
      <c r="J34" s="88" t="str">
        <f t="shared" si="0"/>
        <v/>
      </c>
      <c r="K34" s="71"/>
      <c r="L34" s="71"/>
      <c r="M34" s="71"/>
      <c r="N34" s="72"/>
      <c r="O34" s="40" t="str">
        <f t="shared" si="1"/>
        <v/>
      </c>
      <c r="P34" s="41" t="str">
        <f t="shared" si="2"/>
        <v/>
      </c>
      <c r="Q34" s="71" t="str">
        <f t="shared" si="3"/>
        <v/>
      </c>
      <c r="R34" s="105" t="str">
        <f t="shared" si="4"/>
        <v/>
      </c>
      <c r="S34" s="106" t="str">
        <f t="shared" si="5"/>
        <v/>
      </c>
      <c r="T34" s="11"/>
      <c r="V34" s="77" t="s">
        <v>124</v>
      </c>
      <c r="W34" s="78" t="s">
        <v>46</v>
      </c>
      <c r="Y34" s="89"/>
      <c r="Z34" s="50"/>
    </row>
    <row r="35" spans="1:26" x14ac:dyDescent="0.2">
      <c r="V35" s="79"/>
      <c r="W35" s="79"/>
    </row>
    <row r="36" spans="1:26" x14ac:dyDescent="0.2">
      <c r="V36" s="11"/>
      <c r="W36" s="11"/>
    </row>
    <row r="37" spans="1:26" x14ac:dyDescent="0.2">
      <c r="V37" s="11"/>
      <c r="W37" s="11"/>
    </row>
  </sheetData>
  <mergeCells count="9">
    <mergeCell ref="T32:T33"/>
    <mergeCell ref="B9:H9"/>
    <mergeCell ref="I10:J10"/>
    <mergeCell ref="A11:A14"/>
    <mergeCell ref="C12:G12"/>
    <mergeCell ref="A15:A18"/>
    <mergeCell ref="C16:G16"/>
    <mergeCell ref="B20:C20"/>
    <mergeCell ref="D20:E20"/>
  </mergeCells>
  <dataValidations count="1">
    <dataValidation type="list" showInputMessage="1" showErrorMessage="1" sqref="C17:H17 C13:H13 SW13:TB13 ACS13:ACX13 AMO13:AMT13 AWK13:AWP13 BGG13:BGL13 BQC13:BQH13 BZY13:CAD13 CJU13:CJZ13 CTQ13:CTV13 DDM13:DDR13 DNI13:DNN13 DXE13:DXJ13 EHA13:EHF13 EQW13:ERB13 FAS13:FAX13 FKO13:FKT13 FUK13:FUP13 GEG13:GEL13 GOC13:GOH13 GXY13:GYD13 HHU13:HHZ13 HRQ13:HRV13 IBM13:IBR13 ILI13:ILN13 IVE13:IVJ13 JFA13:JFF13 JOW13:JPB13 JYS13:JYX13 KIO13:KIT13 KSK13:KSP13 LCG13:LCL13 LMC13:LMH13 LVY13:LWD13 MFU13:MFZ13 MPQ13:MPV13 MZM13:MZR13 NJI13:NJN13 NTE13:NTJ13 ODA13:ODF13 OMW13:ONB13 OWS13:OWX13 PGO13:PGT13 PQK13:PQP13 QAG13:QAL13 QKC13:QKH13 QTY13:QUD13 RDU13:RDZ13 RNQ13:RNV13 RXM13:RXR13 SHI13:SHN13 SRE13:SRJ13 TBA13:TBF13 TKW13:TLB13 TUS13:TUX13 UEO13:UET13 UOK13:UOP13 UYG13:UYL13 VIC13:VIH13 VRY13:VSD13 WBU13:WBZ13 WLQ13:WLV13 WVM13:WVR13 C65549:I65549 JA65549:JF65549 SW65549:TB65549 ACS65549:ACX65549 AMO65549:AMT65549 AWK65549:AWP65549 BGG65549:BGL65549 BQC65549:BQH65549 BZY65549:CAD65549 CJU65549:CJZ65549 CTQ65549:CTV65549 DDM65549:DDR65549 DNI65549:DNN65549 DXE65549:DXJ65549 EHA65549:EHF65549 EQW65549:ERB65549 FAS65549:FAX65549 FKO65549:FKT65549 FUK65549:FUP65549 GEG65549:GEL65549 GOC65549:GOH65549 GXY65549:GYD65549 HHU65549:HHZ65549 HRQ65549:HRV65549 IBM65549:IBR65549 ILI65549:ILN65549 IVE65549:IVJ65549 JFA65549:JFF65549 JOW65549:JPB65549 JYS65549:JYX65549 KIO65549:KIT65549 KSK65549:KSP65549 LCG65549:LCL65549 LMC65549:LMH65549 LVY65549:LWD65549 MFU65549:MFZ65549 MPQ65549:MPV65549 MZM65549:MZR65549 NJI65549:NJN65549 NTE65549:NTJ65549 ODA65549:ODF65549 OMW65549:ONB65549 OWS65549:OWX65549 PGO65549:PGT65549 PQK65549:PQP65549 QAG65549:QAL65549 QKC65549:QKH65549 QTY65549:QUD65549 RDU65549:RDZ65549 RNQ65549:RNV65549 RXM65549:RXR65549 SHI65549:SHN65549 SRE65549:SRJ65549 TBA65549:TBF65549 TKW65549:TLB65549 TUS65549:TUX65549 UEO65549:UET65549 UOK65549:UOP65549 UYG65549:UYL65549 VIC65549:VIH65549 VRY65549:VSD65549 WBU65549:WBZ65549 WLQ65549:WLV65549 WVM65549:WVR65549 C131085:I131085 JA131085:JF131085 SW131085:TB131085 ACS131085:ACX131085 AMO131085:AMT131085 AWK131085:AWP131085 BGG131085:BGL131085 BQC131085:BQH131085 BZY131085:CAD131085 CJU131085:CJZ131085 CTQ131085:CTV131085 DDM131085:DDR131085 DNI131085:DNN131085 DXE131085:DXJ131085 EHA131085:EHF131085 EQW131085:ERB131085 FAS131085:FAX131085 FKO131085:FKT131085 FUK131085:FUP131085 GEG131085:GEL131085 GOC131085:GOH131085 GXY131085:GYD131085 HHU131085:HHZ131085 HRQ131085:HRV131085 IBM131085:IBR131085 ILI131085:ILN131085 IVE131085:IVJ131085 JFA131085:JFF131085 JOW131085:JPB131085 JYS131085:JYX131085 KIO131085:KIT131085 KSK131085:KSP131085 LCG131085:LCL131085 LMC131085:LMH131085 LVY131085:LWD131085 MFU131085:MFZ131085 MPQ131085:MPV131085 MZM131085:MZR131085 NJI131085:NJN131085 NTE131085:NTJ131085 ODA131085:ODF131085 OMW131085:ONB131085 OWS131085:OWX131085 PGO131085:PGT131085 PQK131085:PQP131085 QAG131085:QAL131085 QKC131085:QKH131085 QTY131085:QUD131085 RDU131085:RDZ131085 RNQ131085:RNV131085 RXM131085:RXR131085 SHI131085:SHN131085 SRE131085:SRJ131085 TBA131085:TBF131085 TKW131085:TLB131085 TUS131085:TUX131085 UEO131085:UET131085 UOK131085:UOP131085 UYG131085:UYL131085 VIC131085:VIH131085 VRY131085:VSD131085 WBU131085:WBZ131085 WLQ131085:WLV131085 WVM131085:WVR131085 C196621:I196621 JA196621:JF196621 SW196621:TB196621 ACS196621:ACX196621 AMO196621:AMT196621 AWK196621:AWP196621 BGG196621:BGL196621 BQC196621:BQH196621 BZY196621:CAD196621 CJU196621:CJZ196621 CTQ196621:CTV196621 DDM196621:DDR196621 DNI196621:DNN196621 DXE196621:DXJ196621 EHA196621:EHF196621 EQW196621:ERB196621 FAS196621:FAX196621 FKO196621:FKT196621 FUK196621:FUP196621 GEG196621:GEL196621 GOC196621:GOH196621 GXY196621:GYD196621 HHU196621:HHZ196621 HRQ196621:HRV196621 IBM196621:IBR196621 ILI196621:ILN196621 IVE196621:IVJ196621 JFA196621:JFF196621 JOW196621:JPB196621 JYS196621:JYX196621 KIO196621:KIT196621 KSK196621:KSP196621 LCG196621:LCL196621 LMC196621:LMH196621 LVY196621:LWD196621 MFU196621:MFZ196621 MPQ196621:MPV196621 MZM196621:MZR196621 NJI196621:NJN196621 NTE196621:NTJ196621 ODA196621:ODF196621 OMW196621:ONB196621 OWS196621:OWX196621 PGO196621:PGT196621 PQK196621:PQP196621 QAG196621:QAL196621 QKC196621:QKH196621 QTY196621:QUD196621 RDU196621:RDZ196621 RNQ196621:RNV196621 RXM196621:RXR196621 SHI196621:SHN196621 SRE196621:SRJ196621 TBA196621:TBF196621 TKW196621:TLB196621 TUS196621:TUX196621 UEO196621:UET196621 UOK196621:UOP196621 UYG196621:UYL196621 VIC196621:VIH196621 VRY196621:VSD196621 WBU196621:WBZ196621 WLQ196621:WLV196621 WVM196621:WVR196621 C262157:I262157 JA262157:JF262157 SW262157:TB262157 ACS262157:ACX262157 AMO262157:AMT262157 AWK262157:AWP262157 BGG262157:BGL262157 BQC262157:BQH262157 BZY262157:CAD262157 CJU262157:CJZ262157 CTQ262157:CTV262157 DDM262157:DDR262157 DNI262157:DNN262157 DXE262157:DXJ262157 EHA262157:EHF262157 EQW262157:ERB262157 FAS262157:FAX262157 FKO262157:FKT262157 FUK262157:FUP262157 GEG262157:GEL262157 GOC262157:GOH262157 GXY262157:GYD262157 HHU262157:HHZ262157 HRQ262157:HRV262157 IBM262157:IBR262157 ILI262157:ILN262157 IVE262157:IVJ262157 JFA262157:JFF262157 JOW262157:JPB262157 JYS262157:JYX262157 KIO262157:KIT262157 KSK262157:KSP262157 LCG262157:LCL262157 LMC262157:LMH262157 LVY262157:LWD262157 MFU262157:MFZ262157 MPQ262157:MPV262157 MZM262157:MZR262157 NJI262157:NJN262157 NTE262157:NTJ262157 ODA262157:ODF262157 OMW262157:ONB262157 OWS262157:OWX262157 PGO262157:PGT262157 PQK262157:PQP262157 QAG262157:QAL262157 QKC262157:QKH262157 QTY262157:QUD262157 RDU262157:RDZ262157 RNQ262157:RNV262157 RXM262157:RXR262157 SHI262157:SHN262157 SRE262157:SRJ262157 TBA262157:TBF262157 TKW262157:TLB262157 TUS262157:TUX262157 UEO262157:UET262157 UOK262157:UOP262157 UYG262157:UYL262157 VIC262157:VIH262157 VRY262157:VSD262157 WBU262157:WBZ262157 WLQ262157:WLV262157 WVM262157:WVR262157 C327693:I327693 JA327693:JF327693 SW327693:TB327693 ACS327693:ACX327693 AMO327693:AMT327693 AWK327693:AWP327693 BGG327693:BGL327693 BQC327693:BQH327693 BZY327693:CAD327693 CJU327693:CJZ327693 CTQ327693:CTV327693 DDM327693:DDR327693 DNI327693:DNN327693 DXE327693:DXJ327693 EHA327693:EHF327693 EQW327693:ERB327693 FAS327693:FAX327693 FKO327693:FKT327693 FUK327693:FUP327693 GEG327693:GEL327693 GOC327693:GOH327693 GXY327693:GYD327693 HHU327693:HHZ327693 HRQ327693:HRV327693 IBM327693:IBR327693 ILI327693:ILN327693 IVE327693:IVJ327693 JFA327693:JFF327693 JOW327693:JPB327693 JYS327693:JYX327693 KIO327693:KIT327693 KSK327693:KSP327693 LCG327693:LCL327693 LMC327693:LMH327693 LVY327693:LWD327693 MFU327693:MFZ327693 MPQ327693:MPV327693 MZM327693:MZR327693 NJI327693:NJN327693 NTE327693:NTJ327693 ODA327693:ODF327693 OMW327693:ONB327693 OWS327693:OWX327693 PGO327693:PGT327693 PQK327693:PQP327693 QAG327693:QAL327693 QKC327693:QKH327693 QTY327693:QUD327693 RDU327693:RDZ327693 RNQ327693:RNV327693 RXM327693:RXR327693 SHI327693:SHN327693 SRE327693:SRJ327693 TBA327693:TBF327693 TKW327693:TLB327693 TUS327693:TUX327693 UEO327693:UET327693 UOK327693:UOP327693 UYG327693:UYL327693 VIC327693:VIH327693 VRY327693:VSD327693 WBU327693:WBZ327693 WLQ327693:WLV327693 WVM327693:WVR327693 C393229:I393229 JA393229:JF393229 SW393229:TB393229 ACS393229:ACX393229 AMO393229:AMT393229 AWK393229:AWP393229 BGG393229:BGL393229 BQC393229:BQH393229 BZY393229:CAD393229 CJU393229:CJZ393229 CTQ393229:CTV393229 DDM393229:DDR393229 DNI393229:DNN393229 DXE393229:DXJ393229 EHA393229:EHF393229 EQW393229:ERB393229 FAS393229:FAX393229 FKO393229:FKT393229 FUK393229:FUP393229 GEG393229:GEL393229 GOC393229:GOH393229 GXY393229:GYD393229 HHU393229:HHZ393229 HRQ393229:HRV393229 IBM393229:IBR393229 ILI393229:ILN393229 IVE393229:IVJ393229 JFA393229:JFF393229 JOW393229:JPB393229 JYS393229:JYX393229 KIO393229:KIT393229 KSK393229:KSP393229 LCG393229:LCL393229 LMC393229:LMH393229 LVY393229:LWD393229 MFU393229:MFZ393229 MPQ393229:MPV393229 MZM393229:MZR393229 NJI393229:NJN393229 NTE393229:NTJ393229 ODA393229:ODF393229 OMW393229:ONB393229 OWS393229:OWX393229 PGO393229:PGT393229 PQK393229:PQP393229 QAG393229:QAL393229 QKC393229:QKH393229 QTY393229:QUD393229 RDU393229:RDZ393229 RNQ393229:RNV393229 RXM393229:RXR393229 SHI393229:SHN393229 SRE393229:SRJ393229 TBA393229:TBF393229 TKW393229:TLB393229 TUS393229:TUX393229 UEO393229:UET393229 UOK393229:UOP393229 UYG393229:UYL393229 VIC393229:VIH393229 VRY393229:VSD393229 WBU393229:WBZ393229 WLQ393229:WLV393229 WVM393229:WVR393229 C458765:I458765 JA458765:JF458765 SW458765:TB458765 ACS458765:ACX458765 AMO458765:AMT458765 AWK458765:AWP458765 BGG458765:BGL458765 BQC458765:BQH458765 BZY458765:CAD458765 CJU458765:CJZ458765 CTQ458765:CTV458765 DDM458765:DDR458765 DNI458765:DNN458765 DXE458765:DXJ458765 EHA458765:EHF458765 EQW458765:ERB458765 FAS458765:FAX458765 FKO458765:FKT458765 FUK458765:FUP458765 GEG458765:GEL458765 GOC458765:GOH458765 GXY458765:GYD458765 HHU458765:HHZ458765 HRQ458765:HRV458765 IBM458765:IBR458765 ILI458765:ILN458765 IVE458765:IVJ458765 JFA458765:JFF458765 JOW458765:JPB458765 JYS458765:JYX458765 KIO458765:KIT458765 KSK458765:KSP458765 LCG458765:LCL458765 LMC458765:LMH458765 LVY458765:LWD458765 MFU458765:MFZ458765 MPQ458765:MPV458765 MZM458765:MZR458765 NJI458765:NJN458765 NTE458765:NTJ458765 ODA458765:ODF458765 OMW458765:ONB458765 OWS458765:OWX458765 PGO458765:PGT458765 PQK458765:PQP458765 QAG458765:QAL458765 QKC458765:QKH458765 QTY458765:QUD458765 RDU458765:RDZ458765 RNQ458765:RNV458765 RXM458765:RXR458765 SHI458765:SHN458765 SRE458765:SRJ458765 TBA458765:TBF458765 TKW458765:TLB458765 TUS458765:TUX458765 UEO458765:UET458765 UOK458765:UOP458765 UYG458765:UYL458765 VIC458765:VIH458765 VRY458765:VSD458765 WBU458765:WBZ458765 WLQ458765:WLV458765 WVM458765:WVR458765 C524301:I524301 JA524301:JF524301 SW524301:TB524301 ACS524301:ACX524301 AMO524301:AMT524301 AWK524301:AWP524301 BGG524301:BGL524301 BQC524301:BQH524301 BZY524301:CAD524301 CJU524301:CJZ524301 CTQ524301:CTV524301 DDM524301:DDR524301 DNI524301:DNN524301 DXE524301:DXJ524301 EHA524301:EHF524301 EQW524301:ERB524301 FAS524301:FAX524301 FKO524301:FKT524301 FUK524301:FUP524301 GEG524301:GEL524301 GOC524301:GOH524301 GXY524301:GYD524301 HHU524301:HHZ524301 HRQ524301:HRV524301 IBM524301:IBR524301 ILI524301:ILN524301 IVE524301:IVJ524301 JFA524301:JFF524301 JOW524301:JPB524301 JYS524301:JYX524301 KIO524301:KIT524301 KSK524301:KSP524301 LCG524301:LCL524301 LMC524301:LMH524301 LVY524301:LWD524301 MFU524301:MFZ524301 MPQ524301:MPV524301 MZM524301:MZR524301 NJI524301:NJN524301 NTE524301:NTJ524301 ODA524301:ODF524301 OMW524301:ONB524301 OWS524301:OWX524301 PGO524301:PGT524301 PQK524301:PQP524301 QAG524301:QAL524301 QKC524301:QKH524301 QTY524301:QUD524301 RDU524301:RDZ524301 RNQ524301:RNV524301 RXM524301:RXR524301 SHI524301:SHN524301 SRE524301:SRJ524301 TBA524301:TBF524301 TKW524301:TLB524301 TUS524301:TUX524301 UEO524301:UET524301 UOK524301:UOP524301 UYG524301:UYL524301 VIC524301:VIH524301 VRY524301:VSD524301 WBU524301:WBZ524301 WLQ524301:WLV524301 WVM524301:WVR524301 C589837:I589837 JA589837:JF589837 SW589837:TB589837 ACS589837:ACX589837 AMO589837:AMT589837 AWK589837:AWP589837 BGG589837:BGL589837 BQC589837:BQH589837 BZY589837:CAD589837 CJU589837:CJZ589837 CTQ589837:CTV589837 DDM589837:DDR589837 DNI589837:DNN589837 DXE589837:DXJ589837 EHA589837:EHF589837 EQW589837:ERB589837 FAS589837:FAX589837 FKO589837:FKT589837 FUK589837:FUP589837 GEG589837:GEL589837 GOC589837:GOH589837 GXY589837:GYD589837 HHU589837:HHZ589837 HRQ589837:HRV589837 IBM589837:IBR589837 ILI589837:ILN589837 IVE589837:IVJ589837 JFA589837:JFF589837 JOW589837:JPB589837 JYS589837:JYX589837 KIO589837:KIT589837 KSK589837:KSP589837 LCG589837:LCL589837 LMC589837:LMH589837 LVY589837:LWD589837 MFU589837:MFZ589837 MPQ589837:MPV589837 MZM589837:MZR589837 NJI589837:NJN589837 NTE589837:NTJ589837 ODA589837:ODF589837 OMW589837:ONB589837 OWS589837:OWX589837 PGO589837:PGT589837 PQK589837:PQP589837 QAG589837:QAL589837 QKC589837:QKH589837 QTY589837:QUD589837 RDU589837:RDZ589837 RNQ589837:RNV589837 RXM589837:RXR589837 SHI589837:SHN589837 SRE589837:SRJ589837 TBA589837:TBF589837 TKW589837:TLB589837 TUS589837:TUX589837 UEO589837:UET589837 UOK589837:UOP589837 UYG589837:UYL589837 VIC589837:VIH589837 VRY589837:VSD589837 WBU589837:WBZ589837 WLQ589837:WLV589837 WVM589837:WVR589837 C655373:I655373 JA655373:JF655373 SW655373:TB655373 ACS655373:ACX655373 AMO655373:AMT655373 AWK655373:AWP655373 BGG655373:BGL655373 BQC655373:BQH655373 BZY655373:CAD655373 CJU655373:CJZ655373 CTQ655373:CTV655373 DDM655373:DDR655373 DNI655373:DNN655373 DXE655373:DXJ655373 EHA655373:EHF655373 EQW655373:ERB655373 FAS655373:FAX655373 FKO655373:FKT655373 FUK655373:FUP655373 GEG655373:GEL655373 GOC655373:GOH655373 GXY655373:GYD655373 HHU655373:HHZ655373 HRQ655373:HRV655373 IBM655373:IBR655373 ILI655373:ILN655373 IVE655373:IVJ655373 JFA655373:JFF655373 JOW655373:JPB655373 JYS655373:JYX655373 KIO655373:KIT655373 KSK655373:KSP655373 LCG655373:LCL655373 LMC655373:LMH655373 LVY655373:LWD655373 MFU655373:MFZ655373 MPQ655373:MPV655373 MZM655373:MZR655373 NJI655373:NJN655373 NTE655373:NTJ655373 ODA655373:ODF655373 OMW655373:ONB655373 OWS655373:OWX655373 PGO655373:PGT655373 PQK655373:PQP655373 QAG655373:QAL655373 QKC655373:QKH655373 QTY655373:QUD655373 RDU655373:RDZ655373 RNQ655373:RNV655373 RXM655373:RXR655373 SHI655373:SHN655373 SRE655373:SRJ655373 TBA655373:TBF655373 TKW655373:TLB655373 TUS655373:TUX655373 UEO655373:UET655373 UOK655373:UOP655373 UYG655373:UYL655373 VIC655373:VIH655373 VRY655373:VSD655373 WBU655373:WBZ655373 WLQ655373:WLV655373 WVM655373:WVR655373 C720909:I720909 JA720909:JF720909 SW720909:TB720909 ACS720909:ACX720909 AMO720909:AMT720909 AWK720909:AWP720909 BGG720909:BGL720909 BQC720909:BQH720909 BZY720909:CAD720909 CJU720909:CJZ720909 CTQ720909:CTV720909 DDM720909:DDR720909 DNI720909:DNN720909 DXE720909:DXJ720909 EHA720909:EHF720909 EQW720909:ERB720909 FAS720909:FAX720909 FKO720909:FKT720909 FUK720909:FUP720909 GEG720909:GEL720909 GOC720909:GOH720909 GXY720909:GYD720909 HHU720909:HHZ720909 HRQ720909:HRV720909 IBM720909:IBR720909 ILI720909:ILN720909 IVE720909:IVJ720909 JFA720909:JFF720909 JOW720909:JPB720909 JYS720909:JYX720909 KIO720909:KIT720909 KSK720909:KSP720909 LCG720909:LCL720909 LMC720909:LMH720909 LVY720909:LWD720909 MFU720909:MFZ720909 MPQ720909:MPV720909 MZM720909:MZR720909 NJI720909:NJN720909 NTE720909:NTJ720909 ODA720909:ODF720909 OMW720909:ONB720909 OWS720909:OWX720909 PGO720909:PGT720909 PQK720909:PQP720909 QAG720909:QAL720909 QKC720909:QKH720909 QTY720909:QUD720909 RDU720909:RDZ720909 RNQ720909:RNV720909 RXM720909:RXR720909 SHI720909:SHN720909 SRE720909:SRJ720909 TBA720909:TBF720909 TKW720909:TLB720909 TUS720909:TUX720909 UEO720909:UET720909 UOK720909:UOP720909 UYG720909:UYL720909 VIC720909:VIH720909 VRY720909:VSD720909 WBU720909:WBZ720909 WLQ720909:WLV720909 WVM720909:WVR720909 C786445:I786445 JA786445:JF786445 SW786445:TB786445 ACS786445:ACX786445 AMO786445:AMT786445 AWK786445:AWP786445 BGG786445:BGL786445 BQC786445:BQH786445 BZY786445:CAD786445 CJU786445:CJZ786445 CTQ786445:CTV786445 DDM786445:DDR786445 DNI786445:DNN786445 DXE786445:DXJ786445 EHA786445:EHF786445 EQW786445:ERB786445 FAS786445:FAX786445 FKO786445:FKT786445 FUK786445:FUP786445 GEG786445:GEL786445 GOC786445:GOH786445 GXY786445:GYD786445 HHU786445:HHZ786445 HRQ786445:HRV786445 IBM786445:IBR786445 ILI786445:ILN786445 IVE786445:IVJ786445 JFA786445:JFF786445 JOW786445:JPB786445 JYS786445:JYX786445 KIO786445:KIT786445 KSK786445:KSP786445 LCG786445:LCL786445 LMC786445:LMH786445 LVY786445:LWD786445 MFU786445:MFZ786445 MPQ786445:MPV786445 MZM786445:MZR786445 NJI786445:NJN786445 NTE786445:NTJ786445 ODA786445:ODF786445 OMW786445:ONB786445 OWS786445:OWX786445 PGO786445:PGT786445 PQK786445:PQP786445 QAG786445:QAL786445 QKC786445:QKH786445 QTY786445:QUD786445 RDU786445:RDZ786445 RNQ786445:RNV786445 RXM786445:RXR786445 SHI786445:SHN786445 SRE786445:SRJ786445 TBA786445:TBF786445 TKW786445:TLB786445 TUS786445:TUX786445 UEO786445:UET786445 UOK786445:UOP786445 UYG786445:UYL786445 VIC786445:VIH786445 VRY786445:VSD786445 WBU786445:WBZ786445 WLQ786445:WLV786445 WVM786445:WVR786445 C851981:I851981 JA851981:JF851981 SW851981:TB851981 ACS851981:ACX851981 AMO851981:AMT851981 AWK851981:AWP851981 BGG851981:BGL851981 BQC851981:BQH851981 BZY851981:CAD851981 CJU851981:CJZ851981 CTQ851981:CTV851981 DDM851981:DDR851981 DNI851981:DNN851981 DXE851981:DXJ851981 EHA851981:EHF851981 EQW851981:ERB851981 FAS851981:FAX851981 FKO851981:FKT851981 FUK851981:FUP851981 GEG851981:GEL851981 GOC851981:GOH851981 GXY851981:GYD851981 HHU851981:HHZ851981 HRQ851981:HRV851981 IBM851981:IBR851981 ILI851981:ILN851981 IVE851981:IVJ851981 JFA851981:JFF851981 JOW851981:JPB851981 JYS851981:JYX851981 KIO851981:KIT851981 KSK851981:KSP851981 LCG851981:LCL851981 LMC851981:LMH851981 LVY851981:LWD851981 MFU851981:MFZ851981 MPQ851981:MPV851981 MZM851981:MZR851981 NJI851981:NJN851981 NTE851981:NTJ851981 ODA851981:ODF851981 OMW851981:ONB851981 OWS851981:OWX851981 PGO851981:PGT851981 PQK851981:PQP851981 QAG851981:QAL851981 QKC851981:QKH851981 QTY851981:QUD851981 RDU851981:RDZ851981 RNQ851981:RNV851981 RXM851981:RXR851981 SHI851981:SHN851981 SRE851981:SRJ851981 TBA851981:TBF851981 TKW851981:TLB851981 TUS851981:TUX851981 UEO851981:UET851981 UOK851981:UOP851981 UYG851981:UYL851981 VIC851981:VIH851981 VRY851981:VSD851981 WBU851981:WBZ851981 WLQ851981:WLV851981 WVM851981:WVR851981 C917517:I917517 JA917517:JF917517 SW917517:TB917517 ACS917517:ACX917517 AMO917517:AMT917517 AWK917517:AWP917517 BGG917517:BGL917517 BQC917517:BQH917517 BZY917517:CAD917517 CJU917517:CJZ917517 CTQ917517:CTV917517 DDM917517:DDR917517 DNI917517:DNN917517 DXE917517:DXJ917517 EHA917517:EHF917517 EQW917517:ERB917517 FAS917517:FAX917517 FKO917517:FKT917517 FUK917517:FUP917517 GEG917517:GEL917517 GOC917517:GOH917517 GXY917517:GYD917517 HHU917517:HHZ917517 HRQ917517:HRV917517 IBM917517:IBR917517 ILI917517:ILN917517 IVE917517:IVJ917517 JFA917517:JFF917517 JOW917517:JPB917517 JYS917517:JYX917517 KIO917517:KIT917517 KSK917517:KSP917517 LCG917517:LCL917517 LMC917517:LMH917517 LVY917517:LWD917517 MFU917517:MFZ917517 MPQ917517:MPV917517 MZM917517:MZR917517 NJI917517:NJN917517 NTE917517:NTJ917517 ODA917517:ODF917517 OMW917517:ONB917517 OWS917517:OWX917517 PGO917517:PGT917517 PQK917517:PQP917517 QAG917517:QAL917517 QKC917517:QKH917517 QTY917517:QUD917517 RDU917517:RDZ917517 RNQ917517:RNV917517 RXM917517:RXR917517 SHI917517:SHN917517 SRE917517:SRJ917517 TBA917517:TBF917517 TKW917517:TLB917517 TUS917517:TUX917517 UEO917517:UET917517 UOK917517:UOP917517 UYG917517:UYL917517 VIC917517:VIH917517 VRY917517:VSD917517 WBU917517:WBZ917517 WLQ917517:WLV917517 WVM917517:WVR917517 C983053:I983053 JA983053:JF983053 SW983053:TB983053 ACS983053:ACX983053 AMO983053:AMT983053 AWK983053:AWP983053 BGG983053:BGL983053 BQC983053:BQH983053 BZY983053:CAD983053 CJU983053:CJZ983053 CTQ983053:CTV983053 DDM983053:DDR983053 DNI983053:DNN983053 DXE983053:DXJ983053 EHA983053:EHF983053 EQW983053:ERB983053 FAS983053:FAX983053 FKO983053:FKT983053 FUK983053:FUP983053 GEG983053:GEL983053 GOC983053:GOH983053 GXY983053:GYD983053 HHU983053:HHZ983053 HRQ983053:HRV983053 IBM983053:IBR983053 ILI983053:ILN983053 IVE983053:IVJ983053 JFA983053:JFF983053 JOW983053:JPB983053 JYS983053:JYX983053 KIO983053:KIT983053 KSK983053:KSP983053 LCG983053:LCL983053 LMC983053:LMH983053 LVY983053:LWD983053 MFU983053:MFZ983053 MPQ983053:MPV983053 MZM983053:MZR983053 NJI983053:NJN983053 NTE983053:NTJ983053 ODA983053:ODF983053 OMW983053:ONB983053 OWS983053:OWX983053 PGO983053:PGT983053 PQK983053:PQP983053 QAG983053:QAL983053 QKC983053:QKH983053 QTY983053:QUD983053 RDU983053:RDZ983053 RNQ983053:RNV983053 RXM983053:RXR983053 SHI983053:SHN983053 SRE983053:SRJ983053 TBA983053:TBF983053 TKW983053:TLB983053 TUS983053:TUX983053 UEO983053:UET983053 UOK983053:UOP983053 UYG983053:UYL983053 VIC983053:VIH983053 VRY983053:VSD983053 WBU983053:WBZ983053 WLQ983053:WLV983053 WVM983053:WVR983053 JA13:JF13 JA17:JF17 SW17:TB17 ACS17:ACX17 AMO17:AMT17 AWK17:AWP17 BGG17:BGL17 BQC17:BQH17 BZY17:CAD17 CJU17:CJZ17 CTQ17:CTV17 DDM17:DDR17 DNI17:DNN17 DXE17:DXJ17 EHA17:EHF17 EQW17:ERB17 FAS17:FAX17 FKO17:FKT17 FUK17:FUP17 GEG17:GEL17 GOC17:GOH17 GXY17:GYD17 HHU17:HHZ17 HRQ17:HRV17 IBM17:IBR17 ILI17:ILN17 IVE17:IVJ17 JFA17:JFF17 JOW17:JPB17 JYS17:JYX17 KIO17:KIT17 KSK17:KSP17 LCG17:LCL17 LMC17:LMH17 LVY17:LWD17 MFU17:MFZ17 MPQ17:MPV17 MZM17:MZR17 NJI17:NJN17 NTE17:NTJ17 ODA17:ODF17 OMW17:ONB17 OWS17:OWX17 PGO17:PGT17 PQK17:PQP17 QAG17:QAL17 QKC17:QKH17 QTY17:QUD17 RDU17:RDZ17 RNQ17:RNV17 RXM17:RXR17 SHI17:SHN17 SRE17:SRJ17 TBA17:TBF17 TKW17:TLB17 TUS17:TUX17 UEO17:UET17 UOK17:UOP17 UYG17:UYL17 VIC17:VIH17 VRY17:VSD17 WBU17:WBZ17 WLQ17:WLV17 WVM17:WVR17 C65553:I65553 JA65553:JF65553 SW65553:TB65553 ACS65553:ACX65553 AMO65553:AMT65553 AWK65553:AWP65553 BGG65553:BGL65553 BQC65553:BQH65553 BZY65553:CAD65553 CJU65553:CJZ65553 CTQ65553:CTV65553 DDM65553:DDR65553 DNI65553:DNN65553 DXE65553:DXJ65553 EHA65553:EHF65553 EQW65553:ERB65553 FAS65553:FAX65553 FKO65553:FKT65553 FUK65553:FUP65553 GEG65553:GEL65553 GOC65553:GOH65553 GXY65553:GYD65553 HHU65553:HHZ65553 HRQ65553:HRV65553 IBM65553:IBR65553 ILI65553:ILN65553 IVE65553:IVJ65553 JFA65553:JFF65553 JOW65553:JPB65553 JYS65553:JYX65553 KIO65553:KIT65553 KSK65553:KSP65553 LCG65553:LCL65553 LMC65553:LMH65553 LVY65553:LWD65553 MFU65553:MFZ65553 MPQ65553:MPV65553 MZM65553:MZR65553 NJI65553:NJN65553 NTE65553:NTJ65553 ODA65553:ODF65553 OMW65553:ONB65553 OWS65553:OWX65553 PGO65553:PGT65553 PQK65553:PQP65553 QAG65553:QAL65553 QKC65553:QKH65553 QTY65553:QUD65553 RDU65553:RDZ65553 RNQ65553:RNV65553 RXM65553:RXR65553 SHI65553:SHN65553 SRE65553:SRJ65553 TBA65553:TBF65553 TKW65553:TLB65553 TUS65553:TUX65553 UEO65553:UET65553 UOK65553:UOP65553 UYG65553:UYL65553 VIC65553:VIH65553 VRY65553:VSD65553 WBU65553:WBZ65553 WLQ65553:WLV65553 WVM65553:WVR65553 C131089:I131089 JA131089:JF131089 SW131089:TB131089 ACS131089:ACX131089 AMO131089:AMT131089 AWK131089:AWP131089 BGG131089:BGL131089 BQC131089:BQH131089 BZY131089:CAD131089 CJU131089:CJZ131089 CTQ131089:CTV131089 DDM131089:DDR131089 DNI131089:DNN131089 DXE131089:DXJ131089 EHA131089:EHF131089 EQW131089:ERB131089 FAS131089:FAX131089 FKO131089:FKT131089 FUK131089:FUP131089 GEG131089:GEL131089 GOC131089:GOH131089 GXY131089:GYD131089 HHU131089:HHZ131089 HRQ131089:HRV131089 IBM131089:IBR131089 ILI131089:ILN131089 IVE131089:IVJ131089 JFA131089:JFF131089 JOW131089:JPB131089 JYS131089:JYX131089 KIO131089:KIT131089 KSK131089:KSP131089 LCG131089:LCL131089 LMC131089:LMH131089 LVY131089:LWD131089 MFU131089:MFZ131089 MPQ131089:MPV131089 MZM131089:MZR131089 NJI131089:NJN131089 NTE131089:NTJ131089 ODA131089:ODF131089 OMW131089:ONB131089 OWS131089:OWX131089 PGO131089:PGT131089 PQK131089:PQP131089 QAG131089:QAL131089 QKC131089:QKH131089 QTY131089:QUD131089 RDU131089:RDZ131089 RNQ131089:RNV131089 RXM131089:RXR131089 SHI131089:SHN131089 SRE131089:SRJ131089 TBA131089:TBF131089 TKW131089:TLB131089 TUS131089:TUX131089 UEO131089:UET131089 UOK131089:UOP131089 UYG131089:UYL131089 VIC131089:VIH131089 VRY131089:VSD131089 WBU131089:WBZ131089 WLQ131089:WLV131089 WVM131089:WVR131089 C196625:I196625 JA196625:JF196625 SW196625:TB196625 ACS196625:ACX196625 AMO196625:AMT196625 AWK196625:AWP196625 BGG196625:BGL196625 BQC196625:BQH196625 BZY196625:CAD196625 CJU196625:CJZ196625 CTQ196625:CTV196625 DDM196625:DDR196625 DNI196625:DNN196625 DXE196625:DXJ196625 EHA196625:EHF196625 EQW196625:ERB196625 FAS196625:FAX196625 FKO196625:FKT196625 FUK196625:FUP196625 GEG196625:GEL196625 GOC196625:GOH196625 GXY196625:GYD196625 HHU196625:HHZ196625 HRQ196625:HRV196625 IBM196625:IBR196625 ILI196625:ILN196625 IVE196625:IVJ196625 JFA196625:JFF196625 JOW196625:JPB196625 JYS196625:JYX196625 KIO196625:KIT196625 KSK196625:KSP196625 LCG196625:LCL196625 LMC196625:LMH196625 LVY196625:LWD196625 MFU196625:MFZ196625 MPQ196625:MPV196625 MZM196625:MZR196625 NJI196625:NJN196625 NTE196625:NTJ196625 ODA196625:ODF196625 OMW196625:ONB196625 OWS196625:OWX196625 PGO196625:PGT196625 PQK196625:PQP196625 QAG196625:QAL196625 QKC196625:QKH196625 QTY196625:QUD196625 RDU196625:RDZ196625 RNQ196625:RNV196625 RXM196625:RXR196625 SHI196625:SHN196625 SRE196625:SRJ196625 TBA196625:TBF196625 TKW196625:TLB196625 TUS196625:TUX196625 UEO196625:UET196625 UOK196625:UOP196625 UYG196625:UYL196625 VIC196625:VIH196625 VRY196625:VSD196625 WBU196625:WBZ196625 WLQ196625:WLV196625 WVM196625:WVR196625 C262161:I262161 JA262161:JF262161 SW262161:TB262161 ACS262161:ACX262161 AMO262161:AMT262161 AWK262161:AWP262161 BGG262161:BGL262161 BQC262161:BQH262161 BZY262161:CAD262161 CJU262161:CJZ262161 CTQ262161:CTV262161 DDM262161:DDR262161 DNI262161:DNN262161 DXE262161:DXJ262161 EHA262161:EHF262161 EQW262161:ERB262161 FAS262161:FAX262161 FKO262161:FKT262161 FUK262161:FUP262161 GEG262161:GEL262161 GOC262161:GOH262161 GXY262161:GYD262161 HHU262161:HHZ262161 HRQ262161:HRV262161 IBM262161:IBR262161 ILI262161:ILN262161 IVE262161:IVJ262161 JFA262161:JFF262161 JOW262161:JPB262161 JYS262161:JYX262161 KIO262161:KIT262161 KSK262161:KSP262161 LCG262161:LCL262161 LMC262161:LMH262161 LVY262161:LWD262161 MFU262161:MFZ262161 MPQ262161:MPV262161 MZM262161:MZR262161 NJI262161:NJN262161 NTE262161:NTJ262161 ODA262161:ODF262161 OMW262161:ONB262161 OWS262161:OWX262161 PGO262161:PGT262161 PQK262161:PQP262161 QAG262161:QAL262161 QKC262161:QKH262161 QTY262161:QUD262161 RDU262161:RDZ262161 RNQ262161:RNV262161 RXM262161:RXR262161 SHI262161:SHN262161 SRE262161:SRJ262161 TBA262161:TBF262161 TKW262161:TLB262161 TUS262161:TUX262161 UEO262161:UET262161 UOK262161:UOP262161 UYG262161:UYL262161 VIC262161:VIH262161 VRY262161:VSD262161 WBU262161:WBZ262161 WLQ262161:WLV262161 WVM262161:WVR262161 C327697:I327697 JA327697:JF327697 SW327697:TB327697 ACS327697:ACX327697 AMO327697:AMT327697 AWK327697:AWP327697 BGG327697:BGL327697 BQC327697:BQH327697 BZY327697:CAD327697 CJU327697:CJZ327697 CTQ327697:CTV327697 DDM327697:DDR327697 DNI327697:DNN327697 DXE327697:DXJ327697 EHA327697:EHF327697 EQW327697:ERB327697 FAS327697:FAX327697 FKO327697:FKT327697 FUK327697:FUP327697 GEG327697:GEL327697 GOC327697:GOH327697 GXY327697:GYD327697 HHU327697:HHZ327697 HRQ327697:HRV327697 IBM327697:IBR327697 ILI327697:ILN327697 IVE327697:IVJ327697 JFA327697:JFF327697 JOW327697:JPB327697 JYS327697:JYX327697 KIO327697:KIT327697 KSK327697:KSP327697 LCG327697:LCL327697 LMC327697:LMH327697 LVY327697:LWD327697 MFU327697:MFZ327697 MPQ327697:MPV327697 MZM327697:MZR327697 NJI327697:NJN327697 NTE327697:NTJ327697 ODA327697:ODF327697 OMW327697:ONB327697 OWS327697:OWX327697 PGO327697:PGT327697 PQK327697:PQP327697 QAG327697:QAL327697 QKC327697:QKH327697 QTY327697:QUD327697 RDU327697:RDZ327697 RNQ327697:RNV327697 RXM327697:RXR327697 SHI327697:SHN327697 SRE327697:SRJ327697 TBA327697:TBF327697 TKW327697:TLB327697 TUS327697:TUX327697 UEO327697:UET327697 UOK327697:UOP327697 UYG327697:UYL327697 VIC327697:VIH327697 VRY327697:VSD327697 WBU327697:WBZ327697 WLQ327697:WLV327697 WVM327697:WVR327697 C393233:I393233 JA393233:JF393233 SW393233:TB393233 ACS393233:ACX393233 AMO393233:AMT393233 AWK393233:AWP393233 BGG393233:BGL393233 BQC393233:BQH393233 BZY393233:CAD393233 CJU393233:CJZ393233 CTQ393233:CTV393233 DDM393233:DDR393233 DNI393233:DNN393233 DXE393233:DXJ393233 EHA393233:EHF393233 EQW393233:ERB393233 FAS393233:FAX393233 FKO393233:FKT393233 FUK393233:FUP393233 GEG393233:GEL393233 GOC393233:GOH393233 GXY393233:GYD393233 HHU393233:HHZ393233 HRQ393233:HRV393233 IBM393233:IBR393233 ILI393233:ILN393233 IVE393233:IVJ393233 JFA393233:JFF393233 JOW393233:JPB393233 JYS393233:JYX393233 KIO393233:KIT393233 KSK393233:KSP393233 LCG393233:LCL393233 LMC393233:LMH393233 LVY393233:LWD393233 MFU393233:MFZ393233 MPQ393233:MPV393233 MZM393233:MZR393233 NJI393233:NJN393233 NTE393233:NTJ393233 ODA393233:ODF393233 OMW393233:ONB393233 OWS393233:OWX393233 PGO393233:PGT393233 PQK393233:PQP393233 QAG393233:QAL393233 QKC393233:QKH393233 QTY393233:QUD393233 RDU393233:RDZ393233 RNQ393233:RNV393233 RXM393233:RXR393233 SHI393233:SHN393233 SRE393233:SRJ393233 TBA393233:TBF393233 TKW393233:TLB393233 TUS393233:TUX393233 UEO393233:UET393233 UOK393233:UOP393233 UYG393233:UYL393233 VIC393233:VIH393233 VRY393233:VSD393233 WBU393233:WBZ393233 WLQ393233:WLV393233 WVM393233:WVR393233 C458769:I458769 JA458769:JF458769 SW458769:TB458769 ACS458769:ACX458769 AMO458769:AMT458769 AWK458769:AWP458769 BGG458769:BGL458769 BQC458769:BQH458769 BZY458769:CAD458769 CJU458769:CJZ458769 CTQ458769:CTV458769 DDM458769:DDR458769 DNI458769:DNN458769 DXE458769:DXJ458769 EHA458769:EHF458769 EQW458769:ERB458769 FAS458769:FAX458769 FKO458769:FKT458769 FUK458769:FUP458769 GEG458769:GEL458769 GOC458769:GOH458769 GXY458769:GYD458769 HHU458769:HHZ458769 HRQ458769:HRV458769 IBM458769:IBR458769 ILI458769:ILN458769 IVE458769:IVJ458769 JFA458769:JFF458769 JOW458769:JPB458769 JYS458769:JYX458769 KIO458769:KIT458769 KSK458769:KSP458769 LCG458769:LCL458769 LMC458769:LMH458769 LVY458769:LWD458769 MFU458769:MFZ458769 MPQ458769:MPV458769 MZM458769:MZR458769 NJI458769:NJN458769 NTE458769:NTJ458769 ODA458769:ODF458769 OMW458769:ONB458769 OWS458769:OWX458769 PGO458769:PGT458769 PQK458769:PQP458769 QAG458769:QAL458769 QKC458769:QKH458769 QTY458769:QUD458769 RDU458769:RDZ458769 RNQ458769:RNV458769 RXM458769:RXR458769 SHI458769:SHN458769 SRE458769:SRJ458769 TBA458769:TBF458769 TKW458769:TLB458769 TUS458769:TUX458769 UEO458769:UET458769 UOK458769:UOP458769 UYG458769:UYL458769 VIC458769:VIH458769 VRY458769:VSD458769 WBU458769:WBZ458769 WLQ458769:WLV458769 WVM458769:WVR458769 C524305:I524305 JA524305:JF524305 SW524305:TB524305 ACS524305:ACX524305 AMO524305:AMT524305 AWK524305:AWP524305 BGG524305:BGL524305 BQC524305:BQH524305 BZY524305:CAD524305 CJU524305:CJZ524305 CTQ524305:CTV524305 DDM524305:DDR524305 DNI524305:DNN524305 DXE524305:DXJ524305 EHA524305:EHF524305 EQW524305:ERB524305 FAS524305:FAX524305 FKO524305:FKT524305 FUK524305:FUP524305 GEG524305:GEL524305 GOC524305:GOH524305 GXY524305:GYD524305 HHU524305:HHZ524305 HRQ524305:HRV524305 IBM524305:IBR524305 ILI524305:ILN524305 IVE524305:IVJ524305 JFA524305:JFF524305 JOW524305:JPB524305 JYS524305:JYX524305 KIO524305:KIT524305 KSK524305:KSP524305 LCG524305:LCL524305 LMC524305:LMH524305 LVY524305:LWD524305 MFU524305:MFZ524305 MPQ524305:MPV524305 MZM524305:MZR524305 NJI524305:NJN524305 NTE524305:NTJ524305 ODA524305:ODF524305 OMW524305:ONB524305 OWS524305:OWX524305 PGO524305:PGT524305 PQK524305:PQP524305 QAG524305:QAL524305 QKC524305:QKH524305 QTY524305:QUD524305 RDU524305:RDZ524305 RNQ524305:RNV524305 RXM524305:RXR524305 SHI524305:SHN524305 SRE524305:SRJ524305 TBA524305:TBF524305 TKW524305:TLB524305 TUS524305:TUX524305 UEO524305:UET524305 UOK524305:UOP524305 UYG524305:UYL524305 VIC524305:VIH524305 VRY524305:VSD524305 WBU524305:WBZ524305 WLQ524305:WLV524305 WVM524305:WVR524305 C589841:I589841 JA589841:JF589841 SW589841:TB589841 ACS589841:ACX589841 AMO589841:AMT589841 AWK589841:AWP589841 BGG589841:BGL589841 BQC589841:BQH589841 BZY589841:CAD589841 CJU589841:CJZ589841 CTQ589841:CTV589841 DDM589841:DDR589841 DNI589841:DNN589841 DXE589841:DXJ589841 EHA589841:EHF589841 EQW589841:ERB589841 FAS589841:FAX589841 FKO589841:FKT589841 FUK589841:FUP589841 GEG589841:GEL589841 GOC589841:GOH589841 GXY589841:GYD589841 HHU589841:HHZ589841 HRQ589841:HRV589841 IBM589841:IBR589841 ILI589841:ILN589841 IVE589841:IVJ589841 JFA589841:JFF589841 JOW589841:JPB589841 JYS589841:JYX589841 KIO589841:KIT589841 KSK589841:KSP589841 LCG589841:LCL589841 LMC589841:LMH589841 LVY589841:LWD589841 MFU589841:MFZ589841 MPQ589841:MPV589841 MZM589841:MZR589841 NJI589841:NJN589841 NTE589841:NTJ589841 ODA589841:ODF589841 OMW589841:ONB589841 OWS589841:OWX589841 PGO589841:PGT589841 PQK589841:PQP589841 QAG589841:QAL589841 QKC589841:QKH589841 QTY589841:QUD589841 RDU589841:RDZ589841 RNQ589841:RNV589841 RXM589841:RXR589841 SHI589841:SHN589841 SRE589841:SRJ589841 TBA589841:TBF589841 TKW589841:TLB589841 TUS589841:TUX589841 UEO589841:UET589841 UOK589841:UOP589841 UYG589841:UYL589841 VIC589841:VIH589841 VRY589841:VSD589841 WBU589841:WBZ589841 WLQ589841:WLV589841 WVM589841:WVR589841 C655377:I655377 JA655377:JF655377 SW655377:TB655377 ACS655377:ACX655377 AMO655377:AMT655377 AWK655377:AWP655377 BGG655377:BGL655377 BQC655377:BQH655377 BZY655377:CAD655377 CJU655377:CJZ655377 CTQ655377:CTV655377 DDM655377:DDR655377 DNI655377:DNN655377 DXE655377:DXJ655377 EHA655377:EHF655377 EQW655377:ERB655377 FAS655377:FAX655377 FKO655377:FKT655377 FUK655377:FUP655377 GEG655377:GEL655377 GOC655377:GOH655377 GXY655377:GYD655377 HHU655377:HHZ655377 HRQ655377:HRV655377 IBM655377:IBR655377 ILI655377:ILN655377 IVE655377:IVJ655377 JFA655377:JFF655377 JOW655377:JPB655377 JYS655377:JYX655377 KIO655377:KIT655377 KSK655377:KSP655377 LCG655377:LCL655377 LMC655377:LMH655377 LVY655377:LWD655377 MFU655377:MFZ655377 MPQ655377:MPV655377 MZM655377:MZR655377 NJI655377:NJN655377 NTE655377:NTJ655377 ODA655377:ODF655377 OMW655377:ONB655377 OWS655377:OWX655377 PGO655377:PGT655377 PQK655377:PQP655377 QAG655377:QAL655377 QKC655377:QKH655377 QTY655377:QUD655377 RDU655377:RDZ655377 RNQ655377:RNV655377 RXM655377:RXR655377 SHI655377:SHN655377 SRE655377:SRJ655377 TBA655377:TBF655377 TKW655377:TLB655377 TUS655377:TUX655377 UEO655377:UET655377 UOK655377:UOP655377 UYG655377:UYL655377 VIC655377:VIH655377 VRY655377:VSD655377 WBU655377:WBZ655377 WLQ655377:WLV655377 WVM655377:WVR655377 C720913:I720913 JA720913:JF720913 SW720913:TB720913 ACS720913:ACX720913 AMO720913:AMT720913 AWK720913:AWP720913 BGG720913:BGL720913 BQC720913:BQH720913 BZY720913:CAD720913 CJU720913:CJZ720913 CTQ720913:CTV720913 DDM720913:DDR720913 DNI720913:DNN720913 DXE720913:DXJ720913 EHA720913:EHF720913 EQW720913:ERB720913 FAS720913:FAX720913 FKO720913:FKT720913 FUK720913:FUP720913 GEG720913:GEL720913 GOC720913:GOH720913 GXY720913:GYD720913 HHU720913:HHZ720913 HRQ720913:HRV720913 IBM720913:IBR720913 ILI720913:ILN720913 IVE720913:IVJ720913 JFA720913:JFF720913 JOW720913:JPB720913 JYS720913:JYX720913 KIO720913:KIT720913 KSK720913:KSP720913 LCG720913:LCL720913 LMC720913:LMH720913 LVY720913:LWD720913 MFU720913:MFZ720913 MPQ720913:MPV720913 MZM720913:MZR720913 NJI720913:NJN720913 NTE720913:NTJ720913 ODA720913:ODF720913 OMW720913:ONB720913 OWS720913:OWX720913 PGO720913:PGT720913 PQK720913:PQP720913 QAG720913:QAL720913 QKC720913:QKH720913 QTY720913:QUD720913 RDU720913:RDZ720913 RNQ720913:RNV720913 RXM720913:RXR720913 SHI720913:SHN720913 SRE720913:SRJ720913 TBA720913:TBF720913 TKW720913:TLB720913 TUS720913:TUX720913 UEO720913:UET720913 UOK720913:UOP720913 UYG720913:UYL720913 VIC720913:VIH720913 VRY720913:VSD720913 WBU720913:WBZ720913 WLQ720913:WLV720913 WVM720913:WVR720913 C786449:I786449 JA786449:JF786449 SW786449:TB786449 ACS786449:ACX786449 AMO786449:AMT786449 AWK786449:AWP786449 BGG786449:BGL786449 BQC786449:BQH786449 BZY786449:CAD786449 CJU786449:CJZ786449 CTQ786449:CTV786449 DDM786449:DDR786449 DNI786449:DNN786449 DXE786449:DXJ786449 EHA786449:EHF786449 EQW786449:ERB786449 FAS786449:FAX786449 FKO786449:FKT786449 FUK786449:FUP786449 GEG786449:GEL786449 GOC786449:GOH786449 GXY786449:GYD786449 HHU786449:HHZ786449 HRQ786449:HRV786449 IBM786449:IBR786449 ILI786449:ILN786449 IVE786449:IVJ786449 JFA786449:JFF786449 JOW786449:JPB786449 JYS786449:JYX786449 KIO786449:KIT786449 KSK786449:KSP786449 LCG786449:LCL786449 LMC786449:LMH786449 LVY786449:LWD786449 MFU786449:MFZ786449 MPQ786449:MPV786449 MZM786449:MZR786449 NJI786449:NJN786449 NTE786449:NTJ786449 ODA786449:ODF786449 OMW786449:ONB786449 OWS786449:OWX786449 PGO786449:PGT786449 PQK786449:PQP786449 QAG786449:QAL786449 QKC786449:QKH786449 QTY786449:QUD786449 RDU786449:RDZ786449 RNQ786449:RNV786449 RXM786449:RXR786449 SHI786449:SHN786449 SRE786449:SRJ786449 TBA786449:TBF786449 TKW786449:TLB786449 TUS786449:TUX786449 UEO786449:UET786449 UOK786449:UOP786449 UYG786449:UYL786449 VIC786449:VIH786449 VRY786449:VSD786449 WBU786449:WBZ786449 WLQ786449:WLV786449 WVM786449:WVR786449 C851985:I851985 JA851985:JF851985 SW851985:TB851985 ACS851985:ACX851985 AMO851985:AMT851985 AWK851985:AWP851985 BGG851985:BGL851985 BQC851985:BQH851985 BZY851985:CAD851985 CJU851985:CJZ851985 CTQ851985:CTV851985 DDM851985:DDR851985 DNI851985:DNN851985 DXE851985:DXJ851985 EHA851985:EHF851985 EQW851985:ERB851985 FAS851985:FAX851985 FKO851985:FKT851985 FUK851985:FUP851985 GEG851985:GEL851985 GOC851985:GOH851985 GXY851985:GYD851985 HHU851985:HHZ851985 HRQ851985:HRV851985 IBM851985:IBR851985 ILI851985:ILN851985 IVE851985:IVJ851985 JFA851985:JFF851985 JOW851985:JPB851985 JYS851985:JYX851985 KIO851985:KIT851985 KSK851985:KSP851985 LCG851985:LCL851985 LMC851985:LMH851985 LVY851985:LWD851985 MFU851985:MFZ851985 MPQ851985:MPV851985 MZM851985:MZR851985 NJI851985:NJN851985 NTE851985:NTJ851985 ODA851985:ODF851985 OMW851985:ONB851985 OWS851985:OWX851985 PGO851985:PGT851985 PQK851985:PQP851985 QAG851985:QAL851985 QKC851985:QKH851985 QTY851985:QUD851985 RDU851985:RDZ851985 RNQ851985:RNV851985 RXM851985:RXR851985 SHI851985:SHN851985 SRE851985:SRJ851985 TBA851985:TBF851985 TKW851985:TLB851985 TUS851985:TUX851985 UEO851985:UET851985 UOK851985:UOP851985 UYG851985:UYL851985 VIC851985:VIH851985 VRY851985:VSD851985 WBU851985:WBZ851985 WLQ851985:WLV851985 WVM851985:WVR851985 C917521:I917521 JA917521:JF917521 SW917521:TB917521 ACS917521:ACX917521 AMO917521:AMT917521 AWK917521:AWP917521 BGG917521:BGL917521 BQC917521:BQH917521 BZY917521:CAD917521 CJU917521:CJZ917521 CTQ917521:CTV917521 DDM917521:DDR917521 DNI917521:DNN917521 DXE917521:DXJ917521 EHA917521:EHF917521 EQW917521:ERB917521 FAS917521:FAX917521 FKO917521:FKT917521 FUK917521:FUP917521 GEG917521:GEL917521 GOC917521:GOH917521 GXY917521:GYD917521 HHU917521:HHZ917521 HRQ917521:HRV917521 IBM917521:IBR917521 ILI917521:ILN917521 IVE917521:IVJ917521 JFA917521:JFF917521 JOW917521:JPB917521 JYS917521:JYX917521 KIO917521:KIT917521 KSK917521:KSP917521 LCG917521:LCL917521 LMC917521:LMH917521 LVY917521:LWD917521 MFU917521:MFZ917521 MPQ917521:MPV917521 MZM917521:MZR917521 NJI917521:NJN917521 NTE917521:NTJ917521 ODA917521:ODF917521 OMW917521:ONB917521 OWS917521:OWX917521 PGO917521:PGT917521 PQK917521:PQP917521 QAG917521:QAL917521 QKC917521:QKH917521 QTY917521:QUD917521 RDU917521:RDZ917521 RNQ917521:RNV917521 RXM917521:RXR917521 SHI917521:SHN917521 SRE917521:SRJ917521 TBA917521:TBF917521 TKW917521:TLB917521 TUS917521:TUX917521 UEO917521:UET917521 UOK917521:UOP917521 UYG917521:UYL917521 VIC917521:VIH917521 VRY917521:VSD917521 WBU917521:WBZ917521 WLQ917521:WLV917521 WVM917521:WVR917521 C983057:I983057 JA983057:JF983057 SW983057:TB983057 ACS983057:ACX983057 AMO983057:AMT983057 AWK983057:AWP983057 BGG983057:BGL983057 BQC983057:BQH983057 BZY983057:CAD983057 CJU983057:CJZ983057 CTQ983057:CTV983057 DDM983057:DDR983057 DNI983057:DNN983057 DXE983057:DXJ983057 EHA983057:EHF983057 EQW983057:ERB983057 FAS983057:FAX983057 FKO983057:FKT983057 FUK983057:FUP983057 GEG983057:GEL983057 GOC983057:GOH983057 GXY983057:GYD983057 HHU983057:HHZ983057 HRQ983057:HRV983057 IBM983057:IBR983057 ILI983057:ILN983057 IVE983057:IVJ983057 JFA983057:JFF983057 JOW983057:JPB983057 JYS983057:JYX983057 KIO983057:KIT983057 KSK983057:KSP983057 LCG983057:LCL983057 LMC983057:LMH983057 LVY983057:LWD983057 MFU983057:MFZ983057 MPQ983057:MPV983057 MZM983057:MZR983057 NJI983057:NJN983057 NTE983057:NTJ983057 ODA983057:ODF983057 OMW983057:ONB983057 OWS983057:OWX983057 PGO983057:PGT983057 PQK983057:PQP983057 QAG983057:QAL983057 QKC983057:QKH983057 QTY983057:QUD983057 RDU983057:RDZ983057 RNQ983057:RNV983057 RXM983057:RXR983057 SHI983057:SHN983057 SRE983057:SRJ983057 TBA983057:TBF983057 TKW983057:TLB983057 TUS983057:TUX983057 UEO983057:UET983057 UOK983057:UOP983057 UYG983057:UYL983057 VIC983057:VIH983057 VRY983057:VSD983057 WBU983057:WBZ983057 WLQ983057:WLV983057 WVM983057:WVR983057">
      <formula1>$X$1:$BG$1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72" orientation="landscape" r:id="rId1"/>
  <headerFooter alignWithMargins="0"/>
  <ignoredErrors>
    <ignoredError sqref="S10:S34 O9:Q34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84353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4353" r:id="rId4"/>
      </mc:Fallback>
    </mc:AlternateContent>
    <mc:AlternateContent xmlns:mc="http://schemas.openxmlformats.org/markup-compatibility/2006">
      <mc:Choice Requires="x14">
        <oleObject progId="Word.Document.8" shapeId="484354" r:id="rId6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4354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BH37"/>
  <sheetViews>
    <sheetView topLeftCell="C1" zoomScale="85" zoomScaleNormal="85" workbookViewId="0">
      <selection activeCell="I21" sqref="I21"/>
    </sheetView>
  </sheetViews>
  <sheetFormatPr baseColWidth="10" defaultColWidth="9.28515625" defaultRowHeight="12.75" x14ac:dyDescent="0.2"/>
  <cols>
    <col min="1" max="1" width="3" style="4" customWidth="1"/>
    <col min="2" max="2" width="6" style="5" customWidth="1"/>
    <col min="3" max="8" width="4.7109375" style="5" customWidth="1"/>
    <col min="9" max="9" width="2.7109375" style="5" bestFit="1" customWidth="1"/>
    <col min="10" max="10" width="15.42578125" style="5" customWidth="1"/>
    <col min="11" max="11" width="21.28515625" style="5" customWidth="1"/>
    <col min="12" max="12" width="20.42578125" style="5" customWidth="1"/>
    <col min="13" max="13" width="19" style="5" customWidth="1"/>
    <col min="14" max="14" width="5.5703125" style="7" customWidth="1"/>
    <col min="15" max="15" width="4.7109375" style="5" customWidth="1"/>
    <col min="16" max="17" width="5.5703125" style="5" customWidth="1"/>
    <col min="18" max="18" width="6.7109375" style="5" customWidth="1"/>
    <col min="19" max="19" width="6.7109375" style="5" bestFit="1" customWidth="1"/>
    <col min="20" max="20" width="16.5703125" style="5" customWidth="1"/>
    <col min="21" max="21" width="4.7109375" style="5" customWidth="1"/>
    <col min="22" max="22" width="30.28515625" style="73" customWidth="1"/>
    <col min="23" max="23" width="6" style="73" customWidth="1"/>
    <col min="24" max="24" width="8.28515625" style="12" customWidth="1"/>
    <col min="25" max="26" width="9.28515625" style="12"/>
    <col min="27" max="258" width="9.28515625" style="5"/>
    <col min="259" max="259" width="2" style="5" customWidth="1"/>
    <col min="260" max="260" width="6" style="5" customWidth="1"/>
    <col min="261" max="266" width="4.7109375" style="5" customWidth="1"/>
    <col min="267" max="267" width="15.42578125" style="5" customWidth="1"/>
    <col min="268" max="268" width="21.28515625" style="5" customWidth="1"/>
    <col min="269" max="269" width="20.42578125" style="5" customWidth="1"/>
    <col min="270" max="270" width="19" style="5" customWidth="1"/>
    <col min="271" max="271" width="5.5703125" style="5" customWidth="1"/>
    <col min="272" max="272" width="4.7109375" style="5" customWidth="1"/>
    <col min="273" max="273" width="6.42578125" style="5" customWidth="1"/>
    <col min="274" max="274" width="5.28515625" style="5" customWidth="1"/>
    <col min="275" max="275" width="5.5703125" style="5" customWidth="1"/>
    <col min="276" max="276" width="16.5703125" style="5" customWidth="1"/>
    <col min="277" max="277" width="4.7109375" style="5" customWidth="1"/>
    <col min="278" max="278" width="30.28515625" style="5" customWidth="1"/>
    <col min="279" max="279" width="6" style="5" customWidth="1"/>
    <col min="280" max="280" width="8.28515625" style="5" customWidth="1"/>
    <col min="281" max="514" width="9.28515625" style="5"/>
    <col min="515" max="515" width="2" style="5" customWidth="1"/>
    <col min="516" max="516" width="6" style="5" customWidth="1"/>
    <col min="517" max="522" width="4.7109375" style="5" customWidth="1"/>
    <col min="523" max="523" width="15.42578125" style="5" customWidth="1"/>
    <col min="524" max="524" width="21.28515625" style="5" customWidth="1"/>
    <col min="525" max="525" width="20.42578125" style="5" customWidth="1"/>
    <col min="526" max="526" width="19" style="5" customWidth="1"/>
    <col min="527" max="527" width="5.5703125" style="5" customWidth="1"/>
    <col min="528" max="528" width="4.7109375" style="5" customWidth="1"/>
    <col min="529" max="529" width="6.42578125" style="5" customWidth="1"/>
    <col min="530" max="530" width="5.28515625" style="5" customWidth="1"/>
    <col min="531" max="531" width="5.5703125" style="5" customWidth="1"/>
    <col min="532" max="532" width="16.5703125" style="5" customWidth="1"/>
    <col min="533" max="533" width="4.7109375" style="5" customWidth="1"/>
    <col min="534" max="534" width="30.28515625" style="5" customWidth="1"/>
    <col min="535" max="535" width="6" style="5" customWidth="1"/>
    <col min="536" max="536" width="8.28515625" style="5" customWidth="1"/>
    <col min="537" max="770" width="9.28515625" style="5"/>
    <col min="771" max="771" width="2" style="5" customWidth="1"/>
    <col min="772" max="772" width="6" style="5" customWidth="1"/>
    <col min="773" max="778" width="4.7109375" style="5" customWidth="1"/>
    <col min="779" max="779" width="15.42578125" style="5" customWidth="1"/>
    <col min="780" max="780" width="21.28515625" style="5" customWidth="1"/>
    <col min="781" max="781" width="20.42578125" style="5" customWidth="1"/>
    <col min="782" max="782" width="19" style="5" customWidth="1"/>
    <col min="783" max="783" width="5.5703125" style="5" customWidth="1"/>
    <col min="784" max="784" width="4.7109375" style="5" customWidth="1"/>
    <col min="785" max="785" width="6.42578125" style="5" customWidth="1"/>
    <col min="786" max="786" width="5.28515625" style="5" customWidth="1"/>
    <col min="787" max="787" width="5.5703125" style="5" customWidth="1"/>
    <col min="788" max="788" width="16.5703125" style="5" customWidth="1"/>
    <col min="789" max="789" width="4.7109375" style="5" customWidth="1"/>
    <col min="790" max="790" width="30.28515625" style="5" customWidth="1"/>
    <col min="791" max="791" width="6" style="5" customWidth="1"/>
    <col min="792" max="792" width="8.28515625" style="5" customWidth="1"/>
    <col min="793" max="1026" width="9.28515625" style="5"/>
    <col min="1027" max="1027" width="2" style="5" customWidth="1"/>
    <col min="1028" max="1028" width="6" style="5" customWidth="1"/>
    <col min="1029" max="1034" width="4.7109375" style="5" customWidth="1"/>
    <col min="1035" max="1035" width="15.42578125" style="5" customWidth="1"/>
    <col min="1036" max="1036" width="21.28515625" style="5" customWidth="1"/>
    <col min="1037" max="1037" width="20.42578125" style="5" customWidth="1"/>
    <col min="1038" max="1038" width="19" style="5" customWidth="1"/>
    <col min="1039" max="1039" width="5.5703125" style="5" customWidth="1"/>
    <col min="1040" max="1040" width="4.7109375" style="5" customWidth="1"/>
    <col min="1041" max="1041" width="6.42578125" style="5" customWidth="1"/>
    <col min="1042" max="1042" width="5.28515625" style="5" customWidth="1"/>
    <col min="1043" max="1043" width="5.5703125" style="5" customWidth="1"/>
    <col min="1044" max="1044" width="16.5703125" style="5" customWidth="1"/>
    <col min="1045" max="1045" width="4.7109375" style="5" customWidth="1"/>
    <col min="1046" max="1046" width="30.28515625" style="5" customWidth="1"/>
    <col min="1047" max="1047" width="6" style="5" customWidth="1"/>
    <col min="1048" max="1048" width="8.28515625" style="5" customWidth="1"/>
    <col min="1049" max="1282" width="9.28515625" style="5"/>
    <col min="1283" max="1283" width="2" style="5" customWidth="1"/>
    <col min="1284" max="1284" width="6" style="5" customWidth="1"/>
    <col min="1285" max="1290" width="4.7109375" style="5" customWidth="1"/>
    <col min="1291" max="1291" width="15.42578125" style="5" customWidth="1"/>
    <col min="1292" max="1292" width="21.28515625" style="5" customWidth="1"/>
    <col min="1293" max="1293" width="20.42578125" style="5" customWidth="1"/>
    <col min="1294" max="1294" width="19" style="5" customWidth="1"/>
    <col min="1295" max="1295" width="5.5703125" style="5" customWidth="1"/>
    <col min="1296" max="1296" width="4.7109375" style="5" customWidth="1"/>
    <col min="1297" max="1297" width="6.42578125" style="5" customWidth="1"/>
    <col min="1298" max="1298" width="5.28515625" style="5" customWidth="1"/>
    <col min="1299" max="1299" width="5.5703125" style="5" customWidth="1"/>
    <col min="1300" max="1300" width="16.5703125" style="5" customWidth="1"/>
    <col min="1301" max="1301" width="4.7109375" style="5" customWidth="1"/>
    <col min="1302" max="1302" width="30.28515625" style="5" customWidth="1"/>
    <col min="1303" max="1303" width="6" style="5" customWidth="1"/>
    <col min="1304" max="1304" width="8.28515625" style="5" customWidth="1"/>
    <col min="1305" max="1538" width="9.28515625" style="5"/>
    <col min="1539" max="1539" width="2" style="5" customWidth="1"/>
    <col min="1540" max="1540" width="6" style="5" customWidth="1"/>
    <col min="1541" max="1546" width="4.7109375" style="5" customWidth="1"/>
    <col min="1547" max="1547" width="15.42578125" style="5" customWidth="1"/>
    <col min="1548" max="1548" width="21.28515625" style="5" customWidth="1"/>
    <col min="1549" max="1549" width="20.42578125" style="5" customWidth="1"/>
    <col min="1550" max="1550" width="19" style="5" customWidth="1"/>
    <col min="1551" max="1551" width="5.5703125" style="5" customWidth="1"/>
    <col min="1552" max="1552" width="4.7109375" style="5" customWidth="1"/>
    <col min="1553" max="1553" width="6.42578125" style="5" customWidth="1"/>
    <col min="1554" max="1554" width="5.28515625" style="5" customWidth="1"/>
    <col min="1555" max="1555" width="5.5703125" style="5" customWidth="1"/>
    <col min="1556" max="1556" width="16.5703125" style="5" customWidth="1"/>
    <col min="1557" max="1557" width="4.7109375" style="5" customWidth="1"/>
    <col min="1558" max="1558" width="30.28515625" style="5" customWidth="1"/>
    <col min="1559" max="1559" width="6" style="5" customWidth="1"/>
    <col min="1560" max="1560" width="8.28515625" style="5" customWidth="1"/>
    <col min="1561" max="1794" width="9.28515625" style="5"/>
    <col min="1795" max="1795" width="2" style="5" customWidth="1"/>
    <col min="1796" max="1796" width="6" style="5" customWidth="1"/>
    <col min="1797" max="1802" width="4.7109375" style="5" customWidth="1"/>
    <col min="1803" max="1803" width="15.42578125" style="5" customWidth="1"/>
    <col min="1804" max="1804" width="21.28515625" style="5" customWidth="1"/>
    <col min="1805" max="1805" width="20.42578125" style="5" customWidth="1"/>
    <col min="1806" max="1806" width="19" style="5" customWidth="1"/>
    <col min="1807" max="1807" width="5.5703125" style="5" customWidth="1"/>
    <col min="1808" max="1808" width="4.7109375" style="5" customWidth="1"/>
    <col min="1809" max="1809" width="6.42578125" style="5" customWidth="1"/>
    <col min="1810" max="1810" width="5.28515625" style="5" customWidth="1"/>
    <col min="1811" max="1811" width="5.5703125" style="5" customWidth="1"/>
    <col min="1812" max="1812" width="16.5703125" style="5" customWidth="1"/>
    <col min="1813" max="1813" width="4.7109375" style="5" customWidth="1"/>
    <col min="1814" max="1814" width="30.28515625" style="5" customWidth="1"/>
    <col min="1815" max="1815" width="6" style="5" customWidth="1"/>
    <col min="1816" max="1816" width="8.28515625" style="5" customWidth="1"/>
    <col min="1817" max="2050" width="9.28515625" style="5"/>
    <col min="2051" max="2051" width="2" style="5" customWidth="1"/>
    <col min="2052" max="2052" width="6" style="5" customWidth="1"/>
    <col min="2053" max="2058" width="4.7109375" style="5" customWidth="1"/>
    <col min="2059" max="2059" width="15.42578125" style="5" customWidth="1"/>
    <col min="2060" max="2060" width="21.28515625" style="5" customWidth="1"/>
    <col min="2061" max="2061" width="20.42578125" style="5" customWidth="1"/>
    <col min="2062" max="2062" width="19" style="5" customWidth="1"/>
    <col min="2063" max="2063" width="5.5703125" style="5" customWidth="1"/>
    <col min="2064" max="2064" width="4.7109375" style="5" customWidth="1"/>
    <col min="2065" max="2065" width="6.42578125" style="5" customWidth="1"/>
    <col min="2066" max="2066" width="5.28515625" style="5" customWidth="1"/>
    <col min="2067" max="2067" width="5.5703125" style="5" customWidth="1"/>
    <col min="2068" max="2068" width="16.5703125" style="5" customWidth="1"/>
    <col min="2069" max="2069" width="4.7109375" style="5" customWidth="1"/>
    <col min="2070" max="2070" width="30.28515625" style="5" customWidth="1"/>
    <col min="2071" max="2071" width="6" style="5" customWidth="1"/>
    <col min="2072" max="2072" width="8.28515625" style="5" customWidth="1"/>
    <col min="2073" max="2306" width="9.28515625" style="5"/>
    <col min="2307" max="2307" width="2" style="5" customWidth="1"/>
    <col min="2308" max="2308" width="6" style="5" customWidth="1"/>
    <col min="2309" max="2314" width="4.7109375" style="5" customWidth="1"/>
    <col min="2315" max="2315" width="15.42578125" style="5" customWidth="1"/>
    <col min="2316" max="2316" width="21.28515625" style="5" customWidth="1"/>
    <col min="2317" max="2317" width="20.42578125" style="5" customWidth="1"/>
    <col min="2318" max="2318" width="19" style="5" customWidth="1"/>
    <col min="2319" max="2319" width="5.5703125" style="5" customWidth="1"/>
    <col min="2320" max="2320" width="4.7109375" style="5" customWidth="1"/>
    <col min="2321" max="2321" width="6.42578125" style="5" customWidth="1"/>
    <col min="2322" max="2322" width="5.28515625" style="5" customWidth="1"/>
    <col min="2323" max="2323" width="5.5703125" style="5" customWidth="1"/>
    <col min="2324" max="2324" width="16.5703125" style="5" customWidth="1"/>
    <col min="2325" max="2325" width="4.7109375" style="5" customWidth="1"/>
    <col min="2326" max="2326" width="30.28515625" style="5" customWidth="1"/>
    <col min="2327" max="2327" width="6" style="5" customWidth="1"/>
    <col min="2328" max="2328" width="8.28515625" style="5" customWidth="1"/>
    <col min="2329" max="2562" width="9.28515625" style="5"/>
    <col min="2563" max="2563" width="2" style="5" customWidth="1"/>
    <col min="2564" max="2564" width="6" style="5" customWidth="1"/>
    <col min="2565" max="2570" width="4.7109375" style="5" customWidth="1"/>
    <col min="2571" max="2571" width="15.42578125" style="5" customWidth="1"/>
    <col min="2572" max="2572" width="21.28515625" style="5" customWidth="1"/>
    <col min="2573" max="2573" width="20.42578125" style="5" customWidth="1"/>
    <col min="2574" max="2574" width="19" style="5" customWidth="1"/>
    <col min="2575" max="2575" width="5.5703125" style="5" customWidth="1"/>
    <col min="2576" max="2576" width="4.7109375" style="5" customWidth="1"/>
    <col min="2577" max="2577" width="6.42578125" style="5" customWidth="1"/>
    <col min="2578" max="2578" width="5.28515625" style="5" customWidth="1"/>
    <col min="2579" max="2579" width="5.5703125" style="5" customWidth="1"/>
    <col min="2580" max="2580" width="16.5703125" style="5" customWidth="1"/>
    <col min="2581" max="2581" width="4.7109375" style="5" customWidth="1"/>
    <col min="2582" max="2582" width="30.28515625" style="5" customWidth="1"/>
    <col min="2583" max="2583" width="6" style="5" customWidth="1"/>
    <col min="2584" max="2584" width="8.28515625" style="5" customWidth="1"/>
    <col min="2585" max="2818" width="9.28515625" style="5"/>
    <col min="2819" max="2819" width="2" style="5" customWidth="1"/>
    <col min="2820" max="2820" width="6" style="5" customWidth="1"/>
    <col min="2821" max="2826" width="4.7109375" style="5" customWidth="1"/>
    <col min="2827" max="2827" width="15.42578125" style="5" customWidth="1"/>
    <col min="2828" max="2828" width="21.28515625" style="5" customWidth="1"/>
    <col min="2829" max="2829" width="20.42578125" style="5" customWidth="1"/>
    <col min="2830" max="2830" width="19" style="5" customWidth="1"/>
    <col min="2831" max="2831" width="5.5703125" style="5" customWidth="1"/>
    <col min="2832" max="2832" width="4.7109375" style="5" customWidth="1"/>
    <col min="2833" max="2833" width="6.42578125" style="5" customWidth="1"/>
    <col min="2834" max="2834" width="5.28515625" style="5" customWidth="1"/>
    <col min="2835" max="2835" width="5.5703125" style="5" customWidth="1"/>
    <col min="2836" max="2836" width="16.5703125" style="5" customWidth="1"/>
    <col min="2837" max="2837" width="4.7109375" style="5" customWidth="1"/>
    <col min="2838" max="2838" width="30.28515625" style="5" customWidth="1"/>
    <col min="2839" max="2839" width="6" style="5" customWidth="1"/>
    <col min="2840" max="2840" width="8.28515625" style="5" customWidth="1"/>
    <col min="2841" max="3074" width="9.28515625" style="5"/>
    <col min="3075" max="3075" width="2" style="5" customWidth="1"/>
    <col min="3076" max="3076" width="6" style="5" customWidth="1"/>
    <col min="3077" max="3082" width="4.7109375" style="5" customWidth="1"/>
    <col min="3083" max="3083" width="15.42578125" style="5" customWidth="1"/>
    <col min="3084" max="3084" width="21.28515625" style="5" customWidth="1"/>
    <col min="3085" max="3085" width="20.42578125" style="5" customWidth="1"/>
    <col min="3086" max="3086" width="19" style="5" customWidth="1"/>
    <col min="3087" max="3087" width="5.5703125" style="5" customWidth="1"/>
    <col min="3088" max="3088" width="4.7109375" style="5" customWidth="1"/>
    <col min="3089" max="3089" width="6.42578125" style="5" customWidth="1"/>
    <col min="3090" max="3090" width="5.28515625" style="5" customWidth="1"/>
    <col min="3091" max="3091" width="5.5703125" style="5" customWidth="1"/>
    <col min="3092" max="3092" width="16.5703125" style="5" customWidth="1"/>
    <col min="3093" max="3093" width="4.7109375" style="5" customWidth="1"/>
    <col min="3094" max="3094" width="30.28515625" style="5" customWidth="1"/>
    <col min="3095" max="3095" width="6" style="5" customWidth="1"/>
    <col min="3096" max="3096" width="8.28515625" style="5" customWidth="1"/>
    <col min="3097" max="3330" width="9.28515625" style="5"/>
    <col min="3331" max="3331" width="2" style="5" customWidth="1"/>
    <col min="3332" max="3332" width="6" style="5" customWidth="1"/>
    <col min="3333" max="3338" width="4.7109375" style="5" customWidth="1"/>
    <col min="3339" max="3339" width="15.42578125" style="5" customWidth="1"/>
    <col min="3340" max="3340" width="21.28515625" style="5" customWidth="1"/>
    <col min="3341" max="3341" width="20.42578125" style="5" customWidth="1"/>
    <col min="3342" max="3342" width="19" style="5" customWidth="1"/>
    <col min="3343" max="3343" width="5.5703125" style="5" customWidth="1"/>
    <col min="3344" max="3344" width="4.7109375" style="5" customWidth="1"/>
    <col min="3345" max="3345" width="6.42578125" style="5" customWidth="1"/>
    <col min="3346" max="3346" width="5.28515625" style="5" customWidth="1"/>
    <col min="3347" max="3347" width="5.5703125" style="5" customWidth="1"/>
    <col min="3348" max="3348" width="16.5703125" style="5" customWidth="1"/>
    <col min="3349" max="3349" width="4.7109375" style="5" customWidth="1"/>
    <col min="3350" max="3350" width="30.28515625" style="5" customWidth="1"/>
    <col min="3351" max="3351" width="6" style="5" customWidth="1"/>
    <col min="3352" max="3352" width="8.28515625" style="5" customWidth="1"/>
    <col min="3353" max="3586" width="9.28515625" style="5"/>
    <col min="3587" max="3587" width="2" style="5" customWidth="1"/>
    <col min="3588" max="3588" width="6" style="5" customWidth="1"/>
    <col min="3589" max="3594" width="4.7109375" style="5" customWidth="1"/>
    <col min="3595" max="3595" width="15.42578125" style="5" customWidth="1"/>
    <col min="3596" max="3596" width="21.28515625" style="5" customWidth="1"/>
    <col min="3597" max="3597" width="20.42578125" style="5" customWidth="1"/>
    <col min="3598" max="3598" width="19" style="5" customWidth="1"/>
    <col min="3599" max="3599" width="5.5703125" style="5" customWidth="1"/>
    <col min="3600" max="3600" width="4.7109375" style="5" customWidth="1"/>
    <col min="3601" max="3601" width="6.42578125" style="5" customWidth="1"/>
    <col min="3602" max="3602" width="5.28515625" style="5" customWidth="1"/>
    <col min="3603" max="3603" width="5.5703125" style="5" customWidth="1"/>
    <col min="3604" max="3604" width="16.5703125" style="5" customWidth="1"/>
    <col min="3605" max="3605" width="4.7109375" style="5" customWidth="1"/>
    <col min="3606" max="3606" width="30.28515625" style="5" customWidth="1"/>
    <col min="3607" max="3607" width="6" style="5" customWidth="1"/>
    <col min="3608" max="3608" width="8.28515625" style="5" customWidth="1"/>
    <col min="3609" max="3842" width="9.28515625" style="5"/>
    <col min="3843" max="3843" width="2" style="5" customWidth="1"/>
    <col min="3844" max="3844" width="6" style="5" customWidth="1"/>
    <col min="3845" max="3850" width="4.7109375" style="5" customWidth="1"/>
    <col min="3851" max="3851" width="15.42578125" style="5" customWidth="1"/>
    <col min="3852" max="3852" width="21.28515625" style="5" customWidth="1"/>
    <col min="3853" max="3853" width="20.42578125" style="5" customWidth="1"/>
    <col min="3854" max="3854" width="19" style="5" customWidth="1"/>
    <col min="3855" max="3855" width="5.5703125" style="5" customWidth="1"/>
    <col min="3856" max="3856" width="4.7109375" style="5" customWidth="1"/>
    <col min="3857" max="3857" width="6.42578125" style="5" customWidth="1"/>
    <col min="3858" max="3858" width="5.28515625" style="5" customWidth="1"/>
    <col min="3859" max="3859" width="5.5703125" style="5" customWidth="1"/>
    <col min="3860" max="3860" width="16.5703125" style="5" customWidth="1"/>
    <col min="3861" max="3861" width="4.7109375" style="5" customWidth="1"/>
    <col min="3862" max="3862" width="30.28515625" style="5" customWidth="1"/>
    <col min="3863" max="3863" width="6" style="5" customWidth="1"/>
    <col min="3864" max="3864" width="8.28515625" style="5" customWidth="1"/>
    <col min="3865" max="4098" width="9.28515625" style="5"/>
    <col min="4099" max="4099" width="2" style="5" customWidth="1"/>
    <col min="4100" max="4100" width="6" style="5" customWidth="1"/>
    <col min="4101" max="4106" width="4.7109375" style="5" customWidth="1"/>
    <col min="4107" max="4107" width="15.42578125" style="5" customWidth="1"/>
    <col min="4108" max="4108" width="21.28515625" style="5" customWidth="1"/>
    <col min="4109" max="4109" width="20.42578125" style="5" customWidth="1"/>
    <col min="4110" max="4110" width="19" style="5" customWidth="1"/>
    <col min="4111" max="4111" width="5.5703125" style="5" customWidth="1"/>
    <col min="4112" max="4112" width="4.7109375" style="5" customWidth="1"/>
    <col min="4113" max="4113" width="6.42578125" style="5" customWidth="1"/>
    <col min="4114" max="4114" width="5.28515625" style="5" customWidth="1"/>
    <col min="4115" max="4115" width="5.5703125" style="5" customWidth="1"/>
    <col min="4116" max="4116" width="16.5703125" style="5" customWidth="1"/>
    <col min="4117" max="4117" width="4.7109375" style="5" customWidth="1"/>
    <col min="4118" max="4118" width="30.28515625" style="5" customWidth="1"/>
    <col min="4119" max="4119" width="6" style="5" customWidth="1"/>
    <col min="4120" max="4120" width="8.28515625" style="5" customWidth="1"/>
    <col min="4121" max="4354" width="9.28515625" style="5"/>
    <col min="4355" max="4355" width="2" style="5" customWidth="1"/>
    <col min="4356" max="4356" width="6" style="5" customWidth="1"/>
    <col min="4357" max="4362" width="4.7109375" style="5" customWidth="1"/>
    <col min="4363" max="4363" width="15.42578125" style="5" customWidth="1"/>
    <col min="4364" max="4364" width="21.28515625" style="5" customWidth="1"/>
    <col min="4365" max="4365" width="20.42578125" style="5" customWidth="1"/>
    <col min="4366" max="4366" width="19" style="5" customWidth="1"/>
    <col min="4367" max="4367" width="5.5703125" style="5" customWidth="1"/>
    <col min="4368" max="4368" width="4.7109375" style="5" customWidth="1"/>
    <col min="4369" max="4369" width="6.42578125" style="5" customWidth="1"/>
    <col min="4370" max="4370" width="5.28515625" style="5" customWidth="1"/>
    <col min="4371" max="4371" width="5.5703125" style="5" customWidth="1"/>
    <col min="4372" max="4372" width="16.5703125" style="5" customWidth="1"/>
    <col min="4373" max="4373" width="4.7109375" style="5" customWidth="1"/>
    <col min="4374" max="4374" width="30.28515625" style="5" customWidth="1"/>
    <col min="4375" max="4375" width="6" style="5" customWidth="1"/>
    <col min="4376" max="4376" width="8.28515625" style="5" customWidth="1"/>
    <col min="4377" max="4610" width="9.28515625" style="5"/>
    <col min="4611" max="4611" width="2" style="5" customWidth="1"/>
    <col min="4612" max="4612" width="6" style="5" customWidth="1"/>
    <col min="4613" max="4618" width="4.7109375" style="5" customWidth="1"/>
    <col min="4619" max="4619" width="15.42578125" style="5" customWidth="1"/>
    <col min="4620" max="4620" width="21.28515625" style="5" customWidth="1"/>
    <col min="4621" max="4621" width="20.42578125" style="5" customWidth="1"/>
    <col min="4622" max="4622" width="19" style="5" customWidth="1"/>
    <col min="4623" max="4623" width="5.5703125" style="5" customWidth="1"/>
    <col min="4624" max="4624" width="4.7109375" style="5" customWidth="1"/>
    <col min="4625" max="4625" width="6.42578125" style="5" customWidth="1"/>
    <col min="4626" max="4626" width="5.28515625" style="5" customWidth="1"/>
    <col min="4627" max="4627" width="5.5703125" style="5" customWidth="1"/>
    <col min="4628" max="4628" width="16.5703125" style="5" customWidth="1"/>
    <col min="4629" max="4629" width="4.7109375" style="5" customWidth="1"/>
    <col min="4630" max="4630" width="30.28515625" style="5" customWidth="1"/>
    <col min="4631" max="4631" width="6" style="5" customWidth="1"/>
    <col min="4632" max="4632" width="8.28515625" style="5" customWidth="1"/>
    <col min="4633" max="4866" width="9.28515625" style="5"/>
    <col min="4867" max="4867" width="2" style="5" customWidth="1"/>
    <col min="4868" max="4868" width="6" style="5" customWidth="1"/>
    <col min="4869" max="4874" width="4.7109375" style="5" customWidth="1"/>
    <col min="4875" max="4875" width="15.42578125" style="5" customWidth="1"/>
    <col min="4876" max="4876" width="21.28515625" style="5" customWidth="1"/>
    <col min="4877" max="4877" width="20.42578125" style="5" customWidth="1"/>
    <col min="4878" max="4878" width="19" style="5" customWidth="1"/>
    <col min="4879" max="4879" width="5.5703125" style="5" customWidth="1"/>
    <col min="4880" max="4880" width="4.7109375" style="5" customWidth="1"/>
    <col min="4881" max="4881" width="6.42578125" style="5" customWidth="1"/>
    <col min="4882" max="4882" width="5.28515625" style="5" customWidth="1"/>
    <col min="4883" max="4883" width="5.5703125" style="5" customWidth="1"/>
    <col min="4884" max="4884" width="16.5703125" style="5" customWidth="1"/>
    <col min="4885" max="4885" width="4.7109375" style="5" customWidth="1"/>
    <col min="4886" max="4886" width="30.28515625" style="5" customWidth="1"/>
    <col min="4887" max="4887" width="6" style="5" customWidth="1"/>
    <col min="4888" max="4888" width="8.28515625" style="5" customWidth="1"/>
    <col min="4889" max="5122" width="9.28515625" style="5"/>
    <col min="5123" max="5123" width="2" style="5" customWidth="1"/>
    <col min="5124" max="5124" width="6" style="5" customWidth="1"/>
    <col min="5125" max="5130" width="4.7109375" style="5" customWidth="1"/>
    <col min="5131" max="5131" width="15.42578125" style="5" customWidth="1"/>
    <col min="5132" max="5132" width="21.28515625" style="5" customWidth="1"/>
    <col min="5133" max="5133" width="20.42578125" style="5" customWidth="1"/>
    <col min="5134" max="5134" width="19" style="5" customWidth="1"/>
    <col min="5135" max="5135" width="5.5703125" style="5" customWidth="1"/>
    <col min="5136" max="5136" width="4.7109375" style="5" customWidth="1"/>
    <col min="5137" max="5137" width="6.42578125" style="5" customWidth="1"/>
    <col min="5138" max="5138" width="5.28515625" style="5" customWidth="1"/>
    <col min="5139" max="5139" width="5.5703125" style="5" customWidth="1"/>
    <col min="5140" max="5140" width="16.5703125" style="5" customWidth="1"/>
    <col min="5141" max="5141" width="4.7109375" style="5" customWidth="1"/>
    <col min="5142" max="5142" width="30.28515625" style="5" customWidth="1"/>
    <col min="5143" max="5143" width="6" style="5" customWidth="1"/>
    <col min="5144" max="5144" width="8.28515625" style="5" customWidth="1"/>
    <col min="5145" max="5378" width="9.28515625" style="5"/>
    <col min="5379" max="5379" width="2" style="5" customWidth="1"/>
    <col min="5380" max="5380" width="6" style="5" customWidth="1"/>
    <col min="5381" max="5386" width="4.7109375" style="5" customWidth="1"/>
    <col min="5387" max="5387" width="15.42578125" style="5" customWidth="1"/>
    <col min="5388" max="5388" width="21.28515625" style="5" customWidth="1"/>
    <col min="5389" max="5389" width="20.42578125" style="5" customWidth="1"/>
    <col min="5390" max="5390" width="19" style="5" customWidth="1"/>
    <col min="5391" max="5391" width="5.5703125" style="5" customWidth="1"/>
    <col min="5392" max="5392" width="4.7109375" style="5" customWidth="1"/>
    <col min="5393" max="5393" width="6.42578125" style="5" customWidth="1"/>
    <col min="5394" max="5394" width="5.28515625" style="5" customWidth="1"/>
    <col min="5395" max="5395" width="5.5703125" style="5" customWidth="1"/>
    <col min="5396" max="5396" width="16.5703125" style="5" customWidth="1"/>
    <col min="5397" max="5397" width="4.7109375" style="5" customWidth="1"/>
    <col min="5398" max="5398" width="30.28515625" style="5" customWidth="1"/>
    <col min="5399" max="5399" width="6" style="5" customWidth="1"/>
    <col min="5400" max="5400" width="8.28515625" style="5" customWidth="1"/>
    <col min="5401" max="5634" width="9.28515625" style="5"/>
    <col min="5635" max="5635" width="2" style="5" customWidth="1"/>
    <col min="5636" max="5636" width="6" style="5" customWidth="1"/>
    <col min="5637" max="5642" width="4.7109375" style="5" customWidth="1"/>
    <col min="5643" max="5643" width="15.42578125" style="5" customWidth="1"/>
    <col min="5644" max="5644" width="21.28515625" style="5" customWidth="1"/>
    <col min="5645" max="5645" width="20.42578125" style="5" customWidth="1"/>
    <col min="5646" max="5646" width="19" style="5" customWidth="1"/>
    <col min="5647" max="5647" width="5.5703125" style="5" customWidth="1"/>
    <col min="5648" max="5648" width="4.7109375" style="5" customWidth="1"/>
    <col min="5649" max="5649" width="6.42578125" style="5" customWidth="1"/>
    <col min="5650" max="5650" width="5.28515625" style="5" customWidth="1"/>
    <col min="5651" max="5651" width="5.5703125" style="5" customWidth="1"/>
    <col min="5652" max="5652" width="16.5703125" style="5" customWidth="1"/>
    <col min="5653" max="5653" width="4.7109375" style="5" customWidth="1"/>
    <col min="5654" max="5654" width="30.28515625" style="5" customWidth="1"/>
    <col min="5655" max="5655" width="6" style="5" customWidth="1"/>
    <col min="5656" max="5656" width="8.28515625" style="5" customWidth="1"/>
    <col min="5657" max="5890" width="9.28515625" style="5"/>
    <col min="5891" max="5891" width="2" style="5" customWidth="1"/>
    <col min="5892" max="5892" width="6" style="5" customWidth="1"/>
    <col min="5893" max="5898" width="4.7109375" style="5" customWidth="1"/>
    <col min="5899" max="5899" width="15.42578125" style="5" customWidth="1"/>
    <col min="5900" max="5900" width="21.28515625" style="5" customWidth="1"/>
    <col min="5901" max="5901" width="20.42578125" style="5" customWidth="1"/>
    <col min="5902" max="5902" width="19" style="5" customWidth="1"/>
    <col min="5903" max="5903" width="5.5703125" style="5" customWidth="1"/>
    <col min="5904" max="5904" width="4.7109375" style="5" customWidth="1"/>
    <col min="5905" max="5905" width="6.42578125" style="5" customWidth="1"/>
    <col min="5906" max="5906" width="5.28515625" style="5" customWidth="1"/>
    <col min="5907" max="5907" width="5.5703125" style="5" customWidth="1"/>
    <col min="5908" max="5908" width="16.5703125" style="5" customWidth="1"/>
    <col min="5909" max="5909" width="4.7109375" style="5" customWidth="1"/>
    <col min="5910" max="5910" width="30.28515625" style="5" customWidth="1"/>
    <col min="5911" max="5911" width="6" style="5" customWidth="1"/>
    <col min="5912" max="5912" width="8.28515625" style="5" customWidth="1"/>
    <col min="5913" max="6146" width="9.28515625" style="5"/>
    <col min="6147" max="6147" width="2" style="5" customWidth="1"/>
    <col min="6148" max="6148" width="6" style="5" customWidth="1"/>
    <col min="6149" max="6154" width="4.7109375" style="5" customWidth="1"/>
    <col min="6155" max="6155" width="15.42578125" style="5" customWidth="1"/>
    <col min="6156" max="6156" width="21.28515625" style="5" customWidth="1"/>
    <col min="6157" max="6157" width="20.42578125" style="5" customWidth="1"/>
    <col min="6158" max="6158" width="19" style="5" customWidth="1"/>
    <col min="6159" max="6159" width="5.5703125" style="5" customWidth="1"/>
    <col min="6160" max="6160" width="4.7109375" style="5" customWidth="1"/>
    <col min="6161" max="6161" width="6.42578125" style="5" customWidth="1"/>
    <col min="6162" max="6162" width="5.28515625" style="5" customWidth="1"/>
    <col min="6163" max="6163" width="5.5703125" style="5" customWidth="1"/>
    <col min="6164" max="6164" width="16.5703125" style="5" customWidth="1"/>
    <col min="6165" max="6165" width="4.7109375" style="5" customWidth="1"/>
    <col min="6166" max="6166" width="30.28515625" style="5" customWidth="1"/>
    <col min="6167" max="6167" width="6" style="5" customWidth="1"/>
    <col min="6168" max="6168" width="8.28515625" style="5" customWidth="1"/>
    <col min="6169" max="6402" width="9.28515625" style="5"/>
    <col min="6403" max="6403" width="2" style="5" customWidth="1"/>
    <col min="6404" max="6404" width="6" style="5" customWidth="1"/>
    <col min="6405" max="6410" width="4.7109375" style="5" customWidth="1"/>
    <col min="6411" max="6411" width="15.42578125" style="5" customWidth="1"/>
    <col min="6412" max="6412" width="21.28515625" style="5" customWidth="1"/>
    <col min="6413" max="6413" width="20.42578125" style="5" customWidth="1"/>
    <col min="6414" max="6414" width="19" style="5" customWidth="1"/>
    <col min="6415" max="6415" width="5.5703125" style="5" customWidth="1"/>
    <col min="6416" max="6416" width="4.7109375" style="5" customWidth="1"/>
    <col min="6417" max="6417" width="6.42578125" style="5" customWidth="1"/>
    <col min="6418" max="6418" width="5.28515625" style="5" customWidth="1"/>
    <col min="6419" max="6419" width="5.5703125" style="5" customWidth="1"/>
    <col min="6420" max="6420" width="16.5703125" style="5" customWidth="1"/>
    <col min="6421" max="6421" width="4.7109375" style="5" customWidth="1"/>
    <col min="6422" max="6422" width="30.28515625" style="5" customWidth="1"/>
    <col min="6423" max="6423" width="6" style="5" customWidth="1"/>
    <col min="6424" max="6424" width="8.28515625" style="5" customWidth="1"/>
    <col min="6425" max="6658" width="9.28515625" style="5"/>
    <col min="6659" max="6659" width="2" style="5" customWidth="1"/>
    <col min="6660" max="6660" width="6" style="5" customWidth="1"/>
    <col min="6661" max="6666" width="4.7109375" style="5" customWidth="1"/>
    <col min="6667" max="6667" width="15.42578125" style="5" customWidth="1"/>
    <col min="6668" max="6668" width="21.28515625" style="5" customWidth="1"/>
    <col min="6669" max="6669" width="20.42578125" style="5" customWidth="1"/>
    <col min="6670" max="6670" width="19" style="5" customWidth="1"/>
    <col min="6671" max="6671" width="5.5703125" style="5" customWidth="1"/>
    <col min="6672" max="6672" width="4.7109375" style="5" customWidth="1"/>
    <col min="6673" max="6673" width="6.42578125" style="5" customWidth="1"/>
    <col min="6674" max="6674" width="5.28515625" style="5" customWidth="1"/>
    <col min="6675" max="6675" width="5.5703125" style="5" customWidth="1"/>
    <col min="6676" max="6676" width="16.5703125" style="5" customWidth="1"/>
    <col min="6677" max="6677" width="4.7109375" style="5" customWidth="1"/>
    <col min="6678" max="6678" width="30.28515625" style="5" customWidth="1"/>
    <col min="6679" max="6679" width="6" style="5" customWidth="1"/>
    <col min="6680" max="6680" width="8.28515625" style="5" customWidth="1"/>
    <col min="6681" max="6914" width="9.28515625" style="5"/>
    <col min="6915" max="6915" width="2" style="5" customWidth="1"/>
    <col min="6916" max="6916" width="6" style="5" customWidth="1"/>
    <col min="6917" max="6922" width="4.7109375" style="5" customWidth="1"/>
    <col min="6923" max="6923" width="15.42578125" style="5" customWidth="1"/>
    <col min="6924" max="6924" width="21.28515625" style="5" customWidth="1"/>
    <col min="6925" max="6925" width="20.42578125" style="5" customWidth="1"/>
    <col min="6926" max="6926" width="19" style="5" customWidth="1"/>
    <col min="6927" max="6927" width="5.5703125" style="5" customWidth="1"/>
    <col min="6928" max="6928" width="4.7109375" style="5" customWidth="1"/>
    <col min="6929" max="6929" width="6.42578125" style="5" customWidth="1"/>
    <col min="6930" max="6930" width="5.28515625" style="5" customWidth="1"/>
    <col min="6931" max="6931" width="5.5703125" style="5" customWidth="1"/>
    <col min="6932" max="6932" width="16.5703125" style="5" customWidth="1"/>
    <col min="6933" max="6933" width="4.7109375" style="5" customWidth="1"/>
    <col min="6934" max="6934" width="30.28515625" style="5" customWidth="1"/>
    <col min="6935" max="6935" width="6" style="5" customWidth="1"/>
    <col min="6936" max="6936" width="8.28515625" style="5" customWidth="1"/>
    <col min="6937" max="7170" width="9.28515625" style="5"/>
    <col min="7171" max="7171" width="2" style="5" customWidth="1"/>
    <col min="7172" max="7172" width="6" style="5" customWidth="1"/>
    <col min="7173" max="7178" width="4.7109375" style="5" customWidth="1"/>
    <col min="7179" max="7179" width="15.42578125" style="5" customWidth="1"/>
    <col min="7180" max="7180" width="21.28515625" style="5" customWidth="1"/>
    <col min="7181" max="7181" width="20.42578125" style="5" customWidth="1"/>
    <col min="7182" max="7182" width="19" style="5" customWidth="1"/>
    <col min="7183" max="7183" width="5.5703125" style="5" customWidth="1"/>
    <col min="7184" max="7184" width="4.7109375" style="5" customWidth="1"/>
    <col min="7185" max="7185" width="6.42578125" style="5" customWidth="1"/>
    <col min="7186" max="7186" width="5.28515625" style="5" customWidth="1"/>
    <col min="7187" max="7187" width="5.5703125" style="5" customWidth="1"/>
    <col min="7188" max="7188" width="16.5703125" style="5" customWidth="1"/>
    <col min="7189" max="7189" width="4.7109375" style="5" customWidth="1"/>
    <col min="7190" max="7190" width="30.28515625" style="5" customWidth="1"/>
    <col min="7191" max="7191" width="6" style="5" customWidth="1"/>
    <col min="7192" max="7192" width="8.28515625" style="5" customWidth="1"/>
    <col min="7193" max="7426" width="9.28515625" style="5"/>
    <col min="7427" max="7427" width="2" style="5" customWidth="1"/>
    <col min="7428" max="7428" width="6" style="5" customWidth="1"/>
    <col min="7429" max="7434" width="4.7109375" style="5" customWidth="1"/>
    <col min="7435" max="7435" width="15.42578125" style="5" customWidth="1"/>
    <col min="7436" max="7436" width="21.28515625" style="5" customWidth="1"/>
    <col min="7437" max="7437" width="20.42578125" style="5" customWidth="1"/>
    <col min="7438" max="7438" width="19" style="5" customWidth="1"/>
    <col min="7439" max="7439" width="5.5703125" style="5" customWidth="1"/>
    <col min="7440" max="7440" width="4.7109375" style="5" customWidth="1"/>
    <col min="7441" max="7441" width="6.42578125" style="5" customWidth="1"/>
    <col min="7442" max="7442" width="5.28515625" style="5" customWidth="1"/>
    <col min="7443" max="7443" width="5.5703125" style="5" customWidth="1"/>
    <col min="7444" max="7444" width="16.5703125" style="5" customWidth="1"/>
    <col min="7445" max="7445" width="4.7109375" style="5" customWidth="1"/>
    <col min="7446" max="7446" width="30.28515625" style="5" customWidth="1"/>
    <col min="7447" max="7447" width="6" style="5" customWidth="1"/>
    <col min="7448" max="7448" width="8.28515625" style="5" customWidth="1"/>
    <col min="7449" max="7682" width="9.28515625" style="5"/>
    <col min="7683" max="7683" width="2" style="5" customWidth="1"/>
    <col min="7684" max="7684" width="6" style="5" customWidth="1"/>
    <col min="7685" max="7690" width="4.7109375" style="5" customWidth="1"/>
    <col min="7691" max="7691" width="15.42578125" style="5" customWidth="1"/>
    <col min="7692" max="7692" width="21.28515625" style="5" customWidth="1"/>
    <col min="7693" max="7693" width="20.42578125" style="5" customWidth="1"/>
    <col min="7694" max="7694" width="19" style="5" customWidth="1"/>
    <col min="7695" max="7695" width="5.5703125" style="5" customWidth="1"/>
    <col min="7696" max="7696" width="4.7109375" style="5" customWidth="1"/>
    <col min="7697" max="7697" width="6.42578125" style="5" customWidth="1"/>
    <col min="7698" max="7698" width="5.28515625" style="5" customWidth="1"/>
    <col min="7699" max="7699" width="5.5703125" style="5" customWidth="1"/>
    <col min="7700" max="7700" width="16.5703125" style="5" customWidth="1"/>
    <col min="7701" max="7701" width="4.7109375" style="5" customWidth="1"/>
    <col min="7702" max="7702" width="30.28515625" style="5" customWidth="1"/>
    <col min="7703" max="7703" width="6" style="5" customWidth="1"/>
    <col min="7704" max="7704" width="8.28515625" style="5" customWidth="1"/>
    <col min="7705" max="7938" width="9.28515625" style="5"/>
    <col min="7939" max="7939" width="2" style="5" customWidth="1"/>
    <col min="7940" max="7940" width="6" style="5" customWidth="1"/>
    <col min="7941" max="7946" width="4.7109375" style="5" customWidth="1"/>
    <col min="7947" max="7947" width="15.42578125" style="5" customWidth="1"/>
    <col min="7948" max="7948" width="21.28515625" style="5" customWidth="1"/>
    <col min="7949" max="7949" width="20.42578125" style="5" customWidth="1"/>
    <col min="7950" max="7950" width="19" style="5" customWidth="1"/>
    <col min="7951" max="7951" width="5.5703125" style="5" customWidth="1"/>
    <col min="7952" max="7952" width="4.7109375" style="5" customWidth="1"/>
    <col min="7953" max="7953" width="6.42578125" style="5" customWidth="1"/>
    <col min="7954" max="7954" width="5.28515625" style="5" customWidth="1"/>
    <col min="7955" max="7955" width="5.5703125" style="5" customWidth="1"/>
    <col min="7956" max="7956" width="16.5703125" style="5" customWidth="1"/>
    <col min="7957" max="7957" width="4.7109375" style="5" customWidth="1"/>
    <col min="7958" max="7958" width="30.28515625" style="5" customWidth="1"/>
    <col min="7959" max="7959" width="6" style="5" customWidth="1"/>
    <col min="7960" max="7960" width="8.28515625" style="5" customWidth="1"/>
    <col min="7961" max="8194" width="9.28515625" style="5"/>
    <col min="8195" max="8195" width="2" style="5" customWidth="1"/>
    <col min="8196" max="8196" width="6" style="5" customWidth="1"/>
    <col min="8197" max="8202" width="4.7109375" style="5" customWidth="1"/>
    <col min="8203" max="8203" width="15.42578125" style="5" customWidth="1"/>
    <col min="8204" max="8204" width="21.28515625" style="5" customWidth="1"/>
    <col min="8205" max="8205" width="20.42578125" style="5" customWidth="1"/>
    <col min="8206" max="8206" width="19" style="5" customWidth="1"/>
    <col min="8207" max="8207" width="5.5703125" style="5" customWidth="1"/>
    <col min="8208" max="8208" width="4.7109375" style="5" customWidth="1"/>
    <col min="8209" max="8209" width="6.42578125" style="5" customWidth="1"/>
    <col min="8210" max="8210" width="5.28515625" style="5" customWidth="1"/>
    <col min="8211" max="8211" width="5.5703125" style="5" customWidth="1"/>
    <col min="8212" max="8212" width="16.5703125" style="5" customWidth="1"/>
    <col min="8213" max="8213" width="4.7109375" style="5" customWidth="1"/>
    <col min="8214" max="8214" width="30.28515625" style="5" customWidth="1"/>
    <col min="8215" max="8215" width="6" style="5" customWidth="1"/>
    <col min="8216" max="8216" width="8.28515625" style="5" customWidth="1"/>
    <col min="8217" max="8450" width="9.28515625" style="5"/>
    <col min="8451" max="8451" width="2" style="5" customWidth="1"/>
    <col min="8452" max="8452" width="6" style="5" customWidth="1"/>
    <col min="8453" max="8458" width="4.7109375" style="5" customWidth="1"/>
    <col min="8459" max="8459" width="15.42578125" style="5" customWidth="1"/>
    <col min="8460" max="8460" width="21.28515625" style="5" customWidth="1"/>
    <col min="8461" max="8461" width="20.42578125" style="5" customWidth="1"/>
    <col min="8462" max="8462" width="19" style="5" customWidth="1"/>
    <col min="8463" max="8463" width="5.5703125" style="5" customWidth="1"/>
    <col min="8464" max="8464" width="4.7109375" style="5" customWidth="1"/>
    <col min="8465" max="8465" width="6.42578125" style="5" customWidth="1"/>
    <col min="8466" max="8466" width="5.28515625" style="5" customWidth="1"/>
    <col min="8467" max="8467" width="5.5703125" style="5" customWidth="1"/>
    <col min="8468" max="8468" width="16.5703125" style="5" customWidth="1"/>
    <col min="8469" max="8469" width="4.7109375" style="5" customWidth="1"/>
    <col min="8470" max="8470" width="30.28515625" style="5" customWidth="1"/>
    <col min="8471" max="8471" width="6" style="5" customWidth="1"/>
    <col min="8472" max="8472" width="8.28515625" style="5" customWidth="1"/>
    <col min="8473" max="8706" width="9.28515625" style="5"/>
    <col min="8707" max="8707" width="2" style="5" customWidth="1"/>
    <col min="8708" max="8708" width="6" style="5" customWidth="1"/>
    <col min="8709" max="8714" width="4.7109375" style="5" customWidth="1"/>
    <col min="8715" max="8715" width="15.42578125" style="5" customWidth="1"/>
    <col min="8716" max="8716" width="21.28515625" style="5" customWidth="1"/>
    <col min="8717" max="8717" width="20.42578125" style="5" customWidth="1"/>
    <col min="8718" max="8718" width="19" style="5" customWidth="1"/>
    <col min="8719" max="8719" width="5.5703125" style="5" customWidth="1"/>
    <col min="8720" max="8720" width="4.7109375" style="5" customWidth="1"/>
    <col min="8721" max="8721" width="6.42578125" style="5" customWidth="1"/>
    <col min="8722" max="8722" width="5.28515625" style="5" customWidth="1"/>
    <col min="8723" max="8723" width="5.5703125" style="5" customWidth="1"/>
    <col min="8724" max="8724" width="16.5703125" style="5" customWidth="1"/>
    <col min="8725" max="8725" width="4.7109375" style="5" customWidth="1"/>
    <col min="8726" max="8726" width="30.28515625" style="5" customWidth="1"/>
    <col min="8727" max="8727" width="6" style="5" customWidth="1"/>
    <col min="8728" max="8728" width="8.28515625" style="5" customWidth="1"/>
    <col min="8729" max="8962" width="9.28515625" style="5"/>
    <col min="8963" max="8963" width="2" style="5" customWidth="1"/>
    <col min="8964" max="8964" width="6" style="5" customWidth="1"/>
    <col min="8965" max="8970" width="4.7109375" style="5" customWidth="1"/>
    <col min="8971" max="8971" width="15.42578125" style="5" customWidth="1"/>
    <col min="8972" max="8972" width="21.28515625" style="5" customWidth="1"/>
    <col min="8973" max="8973" width="20.42578125" style="5" customWidth="1"/>
    <col min="8974" max="8974" width="19" style="5" customWidth="1"/>
    <col min="8975" max="8975" width="5.5703125" style="5" customWidth="1"/>
    <col min="8976" max="8976" width="4.7109375" style="5" customWidth="1"/>
    <col min="8977" max="8977" width="6.42578125" style="5" customWidth="1"/>
    <col min="8978" max="8978" width="5.28515625" style="5" customWidth="1"/>
    <col min="8979" max="8979" width="5.5703125" style="5" customWidth="1"/>
    <col min="8980" max="8980" width="16.5703125" style="5" customWidth="1"/>
    <col min="8981" max="8981" width="4.7109375" style="5" customWidth="1"/>
    <col min="8982" max="8982" width="30.28515625" style="5" customWidth="1"/>
    <col min="8983" max="8983" width="6" style="5" customWidth="1"/>
    <col min="8984" max="8984" width="8.28515625" style="5" customWidth="1"/>
    <col min="8985" max="9218" width="9.28515625" style="5"/>
    <col min="9219" max="9219" width="2" style="5" customWidth="1"/>
    <col min="9220" max="9220" width="6" style="5" customWidth="1"/>
    <col min="9221" max="9226" width="4.7109375" style="5" customWidth="1"/>
    <col min="9227" max="9227" width="15.42578125" style="5" customWidth="1"/>
    <col min="9228" max="9228" width="21.28515625" style="5" customWidth="1"/>
    <col min="9229" max="9229" width="20.42578125" style="5" customWidth="1"/>
    <col min="9230" max="9230" width="19" style="5" customWidth="1"/>
    <col min="9231" max="9231" width="5.5703125" style="5" customWidth="1"/>
    <col min="9232" max="9232" width="4.7109375" style="5" customWidth="1"/>
    <col min="9233" max="9233" width="6.42578125" style="5" customWidth="1"/>
    <col min="9234" max="9234" width="5.28515625" style="5" customWidth="1"/>
    <col min="9235" max="9235" width="5.5703125" style="5" customWidth="1"/>
    <col min="9236" max="9236" width="16.5703125" style="5" customWidth="1"/>
    <col min="9237" max="9237" width="4.7109375" style="5" customWidth="1"/>
    <col min="9238" max="9238" width="30.28515625" style="5" customWidth="1"/>
    <col min="9239" max="9239" width="6" style="5" customWidth="1"/>
    <col min="9240" max="9240" width="8.28515625" style="5" customWidth="1"/>
    <col min="9241" max="9474" width="9.28515625" style="5"/>
    <col min="9475" max="9475" width="2" style="5" customWidth="1"/>
    <col min="9476" max="9476" width="6" style="5" customWidth="1"/>
    <col min="9477" max="9482" width="4.7109375" style="5" customWidth="1"/>
    <col min="9483" max="9483" width="15.42578125" style="5" customWidth="1"/>
    <col min="9484" max="9484" width="21.28515625" style="5" customWidth="1"/>
    <col min="9485" max="9485" width="20.42578125" style="5" customWidth="1"/>
    <col min="9486" max="9486" width="19" style="5" customWidth="1"/>
    <col min="9487" max="9487" width="5.5703125" style="5" customWidth="1"/>
    <col min="9488" max="9488" width="4.7109375" style="5" customWidth="1"/>
    <col min="9489" max="9489" width="6.42578125" style="5" customWidth="1"/>
    <col min="9490" max="9490" width="5.28515625" style="5" customWidth="1"/>
    <col min="9491" max="9491" width="5.5703125" style="5" customWidth="1"/>
    <col min="9492" max="9492" width="16.5703125" style="5" customWidth="1"/>
    <col min="9493" max="9493" width="4.7109375" style="5" customWidth="1"/>
    <col min="9494" max="9494" width="30.28515625" style="5" customWidth="1"/>
    <col min="9495" max="9495" width="6" style="5" customWidth="1"/>
    <col min="9496" max="9496" width="8.28515625" style="5" customWidth="1"/>
    <col min="9497" max="9730" width="9.28515625" style="5"/>
    <col min="9731" max="9731" width="2" style="5" customWidth="1"/>
    <col min="9732" max="9732" width="6" style="5" customWidth="1"/>
    <col min="9733" max="9738" width="4.7109375" style="5" customWidth="1"/>
    <col min="9739" max="9739" width="15.42578125" style="5" customWidth="1"/>
    <col min="9740" max="9740" width="21.28515625" style="5" customWidth="1"/>
    <col min="9741" max="9741" width="20.42578125" style="5" customWidth="1"/>
    <col min="9742" max="9742" width="19" style="5" customWidth="1"/>
    <col min="9743" max="9743" width="5.5703125" style="5" customWidth="1"/>
    <col min="9744" max="9744" width="4.7109375" style="5" customWidth="1"/>
    <col min="9745" max="9745" width="6.42578125" style="5" customWidth="1"/>
    <col min="9746" max="9746" width="5.28515625" style="5" customWidth="1"/>
    <col min="9747" max="9747" width="5.5703125" style="5" customWidth="1"/>
    <col min="9748" max="9748" width="16.5703125" style="5" customWidth="1"/>
    <col min="9749" max="9749" width="4.7109375" style="5" customWidth="1"/>
    <col min="9750" max="9750" width="30.28515625" style="5" customWidth="1"/>
    <col min="9751" max="9751" width="6" style="5" customWidth="1"/>
    <col min="9752" max="9752" width="8.28515625" style="5" customWidth="1"/>
    <col min="9753" max="9986" width="9.28515625" style="5"/>
    <col min="9987" max="9987" width="2" style="5" customWidth="1"/>
    <col min="9988" max="9988" width="6" style="5" customWidth="1"/>
    <col min="9989" max="9994" width="4.7109375" style="5" customWidth="1"/>
    <col min="9995" max="9995" width="15.42578125" style="5" customWidth="1"/>
    <col min="9996" max="9996" width="21.28515625" style="5" customWidth="1"/>
    <col min="9997" max="9997" width="20.42578125" style="5" customWidth="1"/>
    <col min="9998" max="9998" width="19" style="5" customWidth="1"/>
    <col min="9999" max="9999" width="5.5703125" style="5" customWidth="1"/>
    <col min="10000" max="10000" width="4.7109375" style="5" customWidth="1"/>
    <col min="10001" max="10001" width="6.42578125" style="5" customWidth="1"/>
    <col min="10002" max="10002" width="5.28515625" style="5" customWidth="1"/>
    <col min="10003" max="10003" width="5.5703125" style="5" customWidth="1"/>
    <col min="10004" max="10004" width="16.5703125" style="5" customWidth="1"/>
    <col min="10005" max="10005" width="4.7109375" style="5" customWidth="1"/>
    <col min="10006" max="10006" width="30.28515625" style="5" customWidth="1"/>
    <col min="10007" max="10007" width="6" style="5" customWidth="1"/>
    <col min="10008" max="10008" width="8.28515625" style="5" customWidth="1"/>
    <col min="10009" max="10242" width="9.28515625" style="5"/>
    <col min="10243" max="10243" width="2" style="5" customWidth="1"/>
    <col min="10244" max="10244" width="6" style="5" customWidth="1"/>
    <col min="10245" max="10250" width="4.7109375" style="5" customWidth="1"/>
    <col min="10251" max="10251" width="15.42578125" style="5" customWidth="1"/>
    <col min="10252" max="10252" width="21.28515625" style="5" customWidth="1"/>
    <col min="10253" max="10253" width="20.42578125" style="5" customWidth="1"/>
    <col min="10254" max="10254" width="19" style="5" customWidth="1"/>
    <col min="10255" max="10255" width="5.5703125" style="5" customWidth="1"/>
    <col min="10256" max="10256" width="4.7109375" style="5" customWidth="1"/>
    <col min="10257" max="10257" width="6.42578125" style="5" customWidth="1"/>
    <col min="10258" max="10258" width="5.28515625" style="5" customWidth="1"/>
    <col min="10259" max="10259" width="5.5703125" style="5" customWidth="1"/>
    <col min="10260" max="10260" width="16.5703125" style="5" customWidth="1"/>
    <col min="10261" max="10261" width="4.7109375" style="5" customWidth="1"/>
    <col min="10262" max="10262" width="30.28515625" style="5" customWidth="1"/>
    <col min="10263" max="10263" width="6" style="5" customWidth="1"/>
    <col min="10264" max="10264" width="8.28515625" style="5" customWidth="1"/>
    <col min="10265" max="10498" width="9.28515625" style="5"/>
    <col min="10499" max="10499" width="2" style="5" customWidth="1"/>
    <col min="10500" max="10500" width="6" style="5" customWidth="1"/>
    <col min="10501" max="10506" width="4.7109375" style="5" customWidth="1"/>
    <col min="10507" max="10507" width="15.42578125" style="5" customWidth="1"/>
    <col min="10508" max="10508" width="21.28515625" style="5" customWidth="1"/>
    <col min="10509" max="10509" width="20.42578125" style="5" customWidth="1"/>
    <col min="10510" max="10510" width="19" style="5" customWidth="1"/>
    <col min="10511" max="10511" width="5.5703125" style="5" customWidth="1"/>
    <col min="10512" max="10512" width="4.7109375" style="5" customWidth="1"/>
    <col min="10513" max="10513" width="6.42578125" style="5" customWidth="1"/>
    <col min="10514" max="10514" width="5.28515625" style="5" customWidth="1"/>
    <col min="10515" max="10515" width="5.5703125" style="5" customWidth="1"/>
    <col min="10516" max="10516" width="16.5703125" style="5" customWidth="1"/>
    <col min="10517" max="10517" width="4.7109375" style="5" customWidth="1"/>
    <col min="10518" max="10518" width="30.28515625" style="5" customWidth="1"/>
    <col min="10519" max="10519" width="6" style="5" customWidth="1"/>
    <col min="10520" max="10520" width="8.28515625" style="5" customWidth="1"/>
    <col min="10521" max="10754" width="9.28515625" style="5"/>
    <col min="10755" max="10755" width="2" style="5" customWidth="1"/>
    <col min="10756" max="10756" width="6" style="5" customWidth="1"/>
    <col min="10757" max="10762" width="4.7109375" style="5" customWidth="1"/>
    <col min="10763" max="10763" width="15.42578125" style="5" customWidth="1"/>
    <col min="10764" max="10764" width="21.28515625" style="5" customWidth="1"/>
    <col min="10765" max="10765" width="20.42578125" style="5" customWidth="1"/>
    <col min="10766" max="10766" width="19" style="5" customWidth="1"/>
    <col min="10767" max="10767" width="5.5703125" style="5" customWidth="1"/>
    <col min="10768" max="10768" width="4.7109375" style="5" customWidth="1"/>
    <col min="10769" max="10769" width="6.42578125" style="5" customWidth="1"/>
    <col min="10770" max="10770" width="5.28515625" style="5" customWidth="1"/>
    <col min="10771" max="10771" width="5.5703125" style="5" customWidth="1"/>
    <col min="10772" max="10772" width="16.5703125" style="5" customWidth="1"/>
    <col min="10773" max="10773" width="4.7109375" style="5" customWidth="1"/>
    <col min="10774" max="10774" width="30.28515625" style="5" customWidth="1"/>
    <col min="10775" max="10775" width="6" style="5" customWidth="1"/>
    <col min="10776" max="10776" width="8.28515625" style="5" customWidth="1"/>
    <col min="10777" max="11010" width="9.28515625" style="5"/>
    <col min="11011" max="11011" width="2" style="5" customWidth="1"/>
    <col min="11012" max="11012" width="6" style="5" customWidth="1"/>
    <col min="11013" max="11018" width="4.7109375" style="5" customWidth="1"/>
    <col min="11019" max="11019" width="15.42578125" style="5" customWidth="1"/>
    <col min="11020" max="11020" width="21.28515625" style="5" customWidth="1"/>
    <col min="11021" max="11021" width="20.42578125" style="5" customWidth="1"/>
    <col min="11022" max="11022" width="19" style="5" customWidth="1"/>
    <col min="11023" max="11023" width="5.5703125" style="5" customWidth="1"/>
    <col min="11024" max="11024" width="4.7109375" style="5" customWidth="1"/>
    <col min="11025" max="11025" width="6.42578125" style="5" customWidth="1"/>
    <col min="11026" max="11026" width="5.28515625" style="5" customWidth="1"/>
    <col min="11027" max="11027" width="5.5703125" style="5" customWidth="1"/>
    <col min="11028" max="11028" width="16.5703125" style="5" customWidth="1"/>
    <col min="11029" max="11029" width="4.7109375" style="5" customWidth="1"/>
    <col min="11030" max="11030" width="30.28515625" style="5" customWidth="1"/>
    <col min="11031" max="11031" width="6" style="5" customWidth="1"/>
    <col min="11032" max="11032" width="8.28515625" style="5" customWidth="1"/>
    <col min="11033" max="11266" width="9.28515625" style="5"/>
    <col min="11267" max="11267" width="2" style="5" customWidth="1"/>
    <col min="11268" max="11268" width="6" style="5" customWidth="1"/>
    <col min="11269" max="11274" width="4.7109375" style="5" customWidth="1"/>
    <col min="11275" max="11275" width="15.42578125" style="5" customWidth="1"/>
    <col min="11276" max="11276" width="21.28515625" style="5" customWidth="1"/>
    <col min="11277" max="11277" width="20.42578125" style="5" customWidth="1"/>
    <col min="11278" max="11278" width="19" style="5" customWidth="1"/>
    <col min="11279" max="11279" width="5.5703125" style="5" customWidth="1"/>
    <col min="11280" max="11280" width="4.7109375" style="5" customWidth="1"/>
    <col min="11281" max="11281" width="6.42578125" style="5" customWidth="1"/>
    <col min="11282" max="11282" width="5.28515625" style="5" customWidth="1"/>
    <col min="11283" max="11283" width="5.5703125" style="5" customWidth="1"/>
    <col min="11284" max="11284" width="16.5703125" style="5" customWidth="1"/>
    <col min="11285" max="11285" width="4.7109375" style="5" customWidth="1"/>
    <col min="11286" max="11286" width="30.28515625" style="5" customWidth="1"/>
    <col min="11287" max="11287" width="6" style="5" customWidth="1"/>
    <col min="11288" max="11288" width="8.28515625" style="5" customWidth="1"/>
    <col min="11289" max="11522" width="9.28515625" style="5"/>
    <col min="11523" max="11523" width="2" style="5" customWidth="1"/>
    <col min="11524" max="11524" width="6" style="5" customWidth="1"/>
    <col min="11525" max="11530" width="4.7109375" style="5" customWidth="1"/>
    <col min="11531" max="11531" width="15.42578125" style="5" customWidth="1"/>
    <col min="11532" max="11532" width="21.28515625" style="5" customWidth="1"/>
    <col min="11533" max="11533" width="20.42578125" style="5" customWidth="1"/>
    <col min="11534" max="11534" width="19" style="5" customWidth="1"/>
    <col min="11535" max="11535" width="5.5703125" style="5" customWidth="1"/>
    <col min="11536" max="11536" width="4.7109375" style="5" customWidth="1"/>
    <col min="11537" max="11537" width="6.42578125" style="5" customWidth="1"/>
    <col min="11538" max="11538" width="5.28515625" style="5" customWidth="1"/>
    <col min="11539" max="11539" width="5.5703125" style="5" customWidth="1"/>
    <col min="11540" max="11540" width="16.5703125" style="5" customWidth="1"/>
    <col min="11541" max="11541" width="4.7109375" style="5" customWidth="1"/>
    <col min="11542" max="11542" width="30.28515625" style="5" customWidth="1"/>
    <col min="11543" max="11543" width="6" style="5" customWidth="1"/>
    <col min="11544" max="11544" width="8.28515625" style="5" customWidth="1"/>
    <col min="11545" max="11778" width="9.28515625" style="5"/>
    <col min="11779" max="11779" width="2" style="5" customWidth="1"/>
    <col min="11780" max="11780" width="6" style="5" customWidth="1"/>
    <col min="11781" max="11786" width="4.7109375" style="5" customWidth="1"/>
    <col min="11787" max="11787" width="15.42578125" style="5" customWidth="1"/>
    <col min="11788" max="11788" width="21.28515625" style="5" customWidth="1"/>
    <col min="11789" max="11789" width="20.42578125" style="5" customWidth="1"/>
    <col min="11790" max="11790" width="19" style="5" customWidth="1"/>
    <col min="11791" max="11791" width="5.5703125" style="5" customWidth="1"/>
    <col min="11792" max="11792" width="4.7109375" style="5" customWidth="1"/>
    <col min="11793" max="11793" width="6.42578125" style="5" customWidth="1"/>
    <col min="11794" max="11794" width="5.28515625" style="5" customWidth="1"/>
    <col min="11795" max="11795" width="5.5703125" style="5" customWidth="1"/>
    <col min="11796" max="11796" width="16.5703125" style="5" customWidth="1"/>
    <col min="11797" max="11797" width="4.7109375" style="5" customWidth="1"/>
    <col min="11798" max="11798" width="30.28515625" style="5" customWidth="1"/>
    <col min="11799" max="11799" width="6" style="5" customWidth="1"/>
    <col min="11800" max="11800" width="8.28515625" style="5" customWidth="1"/>
    <col min="11801" max="12034" width="9.28515625" style="5"/>
    <col min="12035" max="12035" width="2" style="5" customWidth="1"/>
    <col min="12036" max="12036" width="6" style="5" customWidth="1"/>
    <col min="12037" max="12042" width="4.7109375" style="5" customWidth="1"/>
    <col min="12043" max="12043" width="15.42578125" style="5" customWidth="1"/>
    <col min="12044" max="12044" width="21.28515625" style="5" customWidth="1"/>
    <col min="12045" max="12045" width="20.42578125" style="5" customWidth="1"/>
    <col min="12046" max="12046" width="19" style="5" customWidth="1"/>
    <col min="12047" max="12047" width="5.5703125" style="5" customWidth="1"/>
    <col min="12048" max="12048" width="4.7109375" style="5" customWidth="1"/>
    <col min="12049" max="12049" width="6.42578125" style="5" customWidth="1"/>
    <col min="12050" max="12050" width="5.28515625" style="5" customWidth="1"/>
    <col min="12051" max="12051" width="5.5703125" style="5" customWidth="1"/>
    <col min="12052" max="12052" width="16.5703125" style="5" customWidth="1"/>
    <col min="12053" max="12053" width="4.7109375" style="5" customWidth="1"/>
    <col min="12054" max="12054" width="30.28515625" style="5" customWidth="1"/>
    <col min="12055" max="12055" width="6" style="5" customWidth="1"/>
    <col min="12056" max="12056" width="8.28515625" style="5" customWidth="1"/>
    <col min="12057" max="12290" width="9.28515625" style="5"/>
    <col min="12291" max="12291" width="2" style="5" customWidth="1"/>
    <col min="12292" max="12292" width="6" style="5" customWidth="1"/>
    <col min="12293" max="12298" width="4.7109375" style="5" customWidth="1"/>
    <col min="12299" max="12299" width="15.42578125" style="5" customWidth="1"/>
    <col min="12300" max="12300" width="21.28515625" style="5" customWidth="1"/>
    <col min="12301" max="12301" width="20.42578125" style="5" customWidth="1"/>
    <col min="12302" max="12302" width="19" style="5" customWidth="1"/>
    <col min="12303" max="12303" width="5.5703125" style="5" customWidth="1"/>
    <col min="12304" max="12304" width="4.7109375" style="5" customWidth="1"/>
    <col min="12305" max="12305" width="6.42578125" style="5" customWidth="1"/>
    <col min="12306" max="12306" width="5.28515625" style="5" customWidth="1"/>
    <col min="12307" max="12307" width="5.5703125" style="5" customWidth="1"/>
    <col min="12308" max="12308" width="16.5703125" style="5" customWidth="1"/>
    <col min="12309" max="12309" width="4.7109375" style="5" customWidth="1"/>
    <col min="12310" max="12310" width="30.28515625" style="5" customWidth="1"/>
    <col min="12311" max="12311" width="6" style="5" customWidth="1"/>
    <col min="12312" max="12312" width="8.28515625" style="5" customWidth="1"/>
    <col min="12313" max="12546" width="9.28515625" style="5"/>
    <col min="12547" max="12547" width="2" style="5" customWidth="1"/>
    <col min="12548" max="12548" width="6" style="5" customWidth="1"/>
    <col min="12549" max="12554" width="4.7109375" style="5" customWidth="1"/>
    <col min="12555" max="12555" width="15.42578125" style="5" customWidth="1"/>
    <col min="12556" max="12556" width="21.28515625" style="5" customWidth="1"/>
    <col min="12557" max="12557" width="20.42578125" style="5" customWidth="1"/>
    <col min="12558" max="12558" width="19" style="5" customWidth="1"/>
    <col min="12559" max="12559" width="5.5703125" style="5" customWidth="1"/>
    <col min="12560" max="12560" width="4.7109375" style="5" customWidth="1"/>
    <col min="12561" max="12561" width="6.42578125" style="5" customWidth="1"/>
    <col min="12562" max="12562" width="5.28515625" style="5" customWidth="1"/>
    <col min="12563" max="12563" width="5.5703125" style="5" customWidth="1"/>
    <col min="12564" max="12564" width="16.5703125" style="5" customWidth="1"/>
    <col min="12565" max="12565" width="4.7109375" style="5" customWidth="1"/>
    <col min="12566" max="12566" width="30.28515625" style="5" customWidth="1"/>
    <col min="12567" max="12567" width="6" style="5" customWidth="1"/>
    <col min="12568" max="12568" width="8.28515625" style="5" customWidth="1"/>
    <col min="12569" max="12802" width="9.28515625" style="5"/>
    <col min="12803" max="12803" width="2" style="5" customWidth="1"/>
    <col min="12804" max="12804" width="6" style="5" customWidth="1"/>
    <col min="12805" max="12810" width="4.7109375" style="5" customWidth="1"/>
    <col min="12811" max="12811" width="15.42578125" style="5" customWidth="1"/>
    <col min="12812" max="12812" width="21.28515625" style="5" customWidth="1"/>
    <col min="12813" max="12813" width="20.42578125" style="5" customWidth="1"/>
    <col min="12814" max="12814" width="19" style="5" customWidth="1"/>
    <col min="12815" max="12815" width="5.5703125" style="5" customWidth="1"/>
    <col min="12816" max="12816" width="4.7109375" style="5" customWidth="1"/>
    <col min="12817" max="12817" width="6.42578125" style="5" customWidth="1"/>
    <col min="12818" max="12818" width="5.28515625" style="5" customWidth="1"/>
    <col min="12819" max="12819" width="5.5703125" style="5" customWidth="1"/>
    <col min="12820" max="12820" width="16.5703125" style="5" customWidth="1"/>
    <col min="12821" max="12821" width="4.7109375" style="5" customWidth="1"/>
    <col min="12822" max="12822" width="30.28515625" style="5" customWidth="1"/>
    <col min="12823" max="12823" width="6" style="5" customWidth="1"/>
    <col min="12824" max="12824" width="8.28515625" style="5" customWidth="1"/>
    <col min="12825" max="13058" width="9.28515625" style="5"/>
    <col min="13059" max="13059" width="2" style="5" customWidth="1"/>
    <col min="13060" max="13060" width="6" style="5" customWidth="1"/>
    <col min="13061" max="13066" width="4.7109375" style="5" customWidth="1"/>
    <col min="13067" max="13067" width="15.42578125" style="5" customWidth="1"/>
    <col min="13068" max="13068" width="21.28515625" style="5" customWidth="1"/>
    <col min="13069" max="13069" width="20.42578125" style="5" customWidth="1"/>
    <col min="13070" max="13070" width="19" style="5" customWidth="1"/>
    <col min="13071" max="13071" width="5.5703125" style="5" customWidth="1"/>
    <col min="13072" max="13072" width="4.7109375" style="5" customWidth="1"/>
    <col min="13073" max="13073" width="6.42578125" style="5" customWidth="1"/>
    <col min="13074" max="13074" width="5.28515625" style="5" customWidth="1"/>
    <col min="13075" max="13075" width="5.5703125" style="5" customWidth="1"/>
    <col min="13076" max="13076" width="16.5703125" style="5" customWidth="1"/>
    <col min="13077" max="13077" width="4.7109375" style="5" customWidth="1"/>
    <col min="13078" max="13078" width="30.28515625" style="5" customWidth="1"/>
    <col min="13079" max="13079" width="6" style="5" customWidth="1"/>
    <col min="13080" max="13080" width="8.28515625" style="5" customWidth="1"/>
    <col min="13081" max="13314" width="9.28515625" style="5"/>
    <col min="13315" max="13315" width="2" style="5" customWidth="1"/>
    <col min="13316" max="13316" width="6" style="5" customWidth="1"/>
    <col min="13317" max="13322" width="4.7109375" style="5" customWidth="1"/>
    <col min="13323" max="13323" width="15.42578125" style="5" customWidth="1"/>
    <col min="13324" max="13324" width="21.28515625" style="5" customWidth="1"/>
    <col min="13325" max="13325" width="20.42578125" style="5" customWidth="1"/>
    <col min="13326" max="13326" width="19" style="5" customWidth="1"/>
    <col min="13327" max="13327" width="5.5703125" style="5" customWidth="1"/>
    <col min="13328" max="13328" width="4.7109375" style="5" customWidth="1"/>
    <col min="13329" max="13329" width="6.42578125" style="5" customWidth="1"/>
    <col min="13330" max="13330" width="5.28515625" style="5" customWidth="1"/>
    <col min="13331" max="13331" width="5.5703125" style="5" customWidth="1"/>
    <col min="13332" max="13332" width="16.5703125" style="5" customWidth="1"/>
    <col min="13333" max="13333" width="4.7109375" style="5" customWidth="1"/>
    <col min="13334" max="13334" width="30.28515625" style="5" customWidth="1"/>
    <col min="13335" max="13335" width="6" style="5" customWidth="1"/>
    <col min="13336" max="13336" width="8.28515625" style="5" customWidth="1"/>
    <col min="13337" max="13570" width="9.28515625" style="5"/>
    <col min="13571" max="13571" width="2" style="5" customWidth="1"/>
    <col min="13572" max="13572" width="6" style="5" customWidth="1"/>
    <col min="13573" max="13578" width="4.7109375" style="5" customWidth="1"/>
    <col min="13579" max="13579" width="15.42578125" style="5" customWidth="1"/>
    <col min="13580" max="13580" width="21.28515625" style="5" customWidth="1"/>
    <col min="13581" max="13581" width="20.42578125" style="5" customWidth="1"/>
    <col min="13582" max="13582" width="19" style="5" customWidth="1"/>
    <col min="13583" max="13583" width="5.5703125" style="5" customWidth="1"/>
    <col min="13584" max="13584" width="4.7109375" style="5" customWidth="1"/>
    <col min="13585" max="13585" width="6.42578125" style="5" customWidth="1"/>
    <col min="13586" max="13586" width="5.28515625" style="5" customWidth="1"/>
    <col min="13587" max="13587" width="5.5703125" style="5" customWidth="1"/>
    <col min="13588" max="13588" width="16.5703125" style="5" customWidth="1"/>
    <col min="13589" max="13589" width="4.7109375" style="5" customWidth="1"/>
    <col min="13590" max="13590" width="30.28515625" style="5" customWidth="1"/>
    <col min="13591" max="13591" width="6" style="5" customWidth="1"/>
    <col min="13592" max="13592" width="8.28515625" style="5" customWidth="1"/>
    <col min="13593" max="13826" width="9.28515625" style="5"/>
    <col min="13827" max="13827" width="2" style="5" customWidth="1"/>
    <col min="13828" max="13828" width="6" style="5" customWidth="1"/>
    <col min="13829" max="13834" width="4.7109375" style="5" customWidth="1"/>
    <col min="13835" max="13835" width="15.42578125" style="5" customWidth="1"/>
    <col min="13836" max="13836" width="21.28515625" style="5" customWidth="1"/>
    <col min="13837" max="13837" width="20.42578125" style="5" customWidth="1"/>
    <col min="13838" max="13838" width="19" style="5" customWidth="1"/>
    <col min="13839" max="13839" width="5.5703125" style="5" customWidth="1"/>
    <col min="13840" max="13840" width="4.7109375" style="5" customWidth="1"/>
    <col min="13841" max="13841" width="6.42578125" style="5" customWidth="1"/>
    <col min="13842" max="13842" width="5.28515625" style="5" customWidth="1"/>
    <col min="13843" max="13843" width="5.5703125" style="5" customWidth="1"/>
    <col min="13844" max="13844" width="16.5703125" style="5" customWidth="1"/>
    <col min="13845" max="13845" width="4.7109375" style="5" customWidth="1"/>
    <col min="13846" max="13846" width="30.28515625" style="5" customWidth="1"/>
    <col min="13847" max="13847" width="6" style="5" customWidth="1"/>
    <col min="13848" max="13848" width="8.28515625" style="5" customWidth="1"/>
    <col min="13849" max="14082" width="9.28515625" style="5"/>
    <col min="14083" max="14083" width="2" style="5" customWidth="1"/>
    <col min="14084" max="14084" width="6" style="5" customWidth="1"/>
    <col min="14085" max="14090" width="4.7109375" style="5" customWidth="1"/>
    <col min="14091" max="14091" width="15.42578125" style="5" customWidth="1"/>
    <col min="14092" max="14092" width="21.28515625" style="5" customWidth="1"/>
    <col min="14093" max="14093" width="20.42578125" style="5" customWidth="1"/>
    <col min="14094" max="14094" width="19" style="5" customWidth="1"/>
    <col min="14095" max="14095" width="5.5703125" style="5" customWidth="1"/>
    <col min="14096" max="14096" width="4.7109375" style="5" customWidth="1"/>
    <col min="14097" max="14097" width="6.42578125" style="5" customWidth="1"/>
    <col min="14098" max="14098" width="5.28515625" style="5" customWidth="1"/>
    <col min="14099" max="14099" width="5.5703125" style="5" customWidth="1"/>
    <col min="14100" max="14100" width="16.5703125" style="5" customWidth="1"/>
    <col min="14101" max="14101" width="4.7109375" style="5" customWidth="1"/>
    <col min="14102" max="14102" width="30.28515625" style="5" customWidth="1"/>
    <col min="14103" max="14103" width="6" style="5" customWidth="1"/>
    <col min="14104" max="14104" width="8.28515625" style="5" customWidth="1"/>
    <col min="14105" max="14338" width="9.28515625" style="5"/>
    <col min="14339" max="14339" width="2" style="5" customWidth="1"/>
    <col min="14340" max="14340" width="6" style="5" customWidth="1"/>
    <col min="14341" max="14346" width="4.7109375" style="5" customWidth="1"/>
    <col min="14347" max="14347" width="15.42578125" style="5" customWidth="1"/>
    <col min="14348" max="14348" width="21.28515625" style="5" customWidth="1"/>
    <col min="14349" max="14349" width="20.42578125" style="5" customWidth="1"/>
    <col min="14350" max="14350" width="19" style="5" customWidth="1"/>
    <col min="14351" max="14351" width="5.5703125" style="5" customWidth="1"/>
    <col min="14352" max="14352" width="4.7109375" style="5" customWidth="1"/>
    <col min="14353" max="14353" width="6.42578125" style="5" customWidth="1"/>
    <col min="14354" max="14354" width="5.28515625" style="5" customWidth="1"/>
    <col min="14355" max="14355" width="5.5703125" style="5" customWidth="1"/>
    <col min="14356" max="14356" width="16.5703125" style="5" customWidth="1"/>
    <col min="14357" max="14357" width="4.7109375" style="5" customWidth="1"/>
    <col min="14358" max="14358" width="30.28515625" style="5" customWidth="1"/>
    <col min="14359" max="14359" width="6" style="5" customWidth="1"/>
    <col min="14360" max="14360" width="8.28515625" style="5" customWidth="1"/>
    <col min="14361" max="14594" width="9.28515625" style="5"/>
    <col min="14595" max="14595" width="2" style="5" customWidth="1"/>
    <col min="14596" max="14596" width="6" style="5" customWidth="1"/>
    <col min="14597" max="14602" width="4.7109375" style="5" customWidth="1"/>
    <col min="14603" max="14603" width="15.42578125" style="5" customWidth="1"/>
    <col min="14604" max="14604" width="21.28515625" style="5" customWidth="1"/>
    <col min="14605" max="14605" width="20.42578125" style="5" customWidth="1"/>
    <col min="14606" max="14606" width="19" style="5" customWidth="1"/>
    <col min="14607" max="14607" width="5.5703125" style="5" customWidth="1"/>
    <col min="14608" max="14608" width="4.7109375" style="5" customWidth="1"/>
    <col min="14609" max="14609" width="6.42578125" style="5" customWidth="1"/>
    <col min="14610" max="14610" width="5.28515625" style="5" customWidth="1"/>
    <col min="14611" max="14611" width="5.5703125" style="5" customWidth="1"/>
    <col min="14612" max="14612" width="16.5703125" style="5" customWidth="1"/>
    <col min="14613" max="14613" width="4.7109375" style="5" customWidth="1"/>
    <col min="14614" max="14614" width="30.28515625" style="5" customWidth="1"/>
    <col min="14615" max="14615" width="6" style="5" customWidth="1"/>
    <col min="14616" max="14616" width="8.28515625" style="5" customWidth="1"/>
    <col min="14617" max="14850" width="9.28515625" style="5"/>
    <col min="14851" max="14851" width="2" style="5" customWidth="1"/>
    <col min="14852" max="14852" width="6" style="5" customWidth="1"/>
    <col min="14853" max="14858" width="4.7109375" style="5" customWidth="1"/>
    <col min="14859" max="14859" width="15.42578125" style="5" customWidth="1"/>
    <col min="14860" max="14860" width="21.28515625" style="5" customWidth="1"/>
    <col min="14861" max="14861" width="20.42578125" style="5" customWidth="1"/>
    <col min="14862" max="14862" width="19" style="5" customWidth="1"/>
    <col min="14863" max="14863" width="5.5703125" style="5" customWidth="1"/>
    <col min="14864" max="14864" width="4.7109375" style="5" customWidth="1"/>
    <col min="14865" max="14865" width="6.42578125" style="5" customWidth="1"/>
    <col min="14866" max="14866" width="5.28515625" style="5" customWidth="1"/>
    <col min="14867" max="14867" width="5.5703125" style="5" customWidth="1"/>
    <col min="14868" max="14868" width="16.5703125" style="5" customWidth="1"/>
    <col min="14869" max="14869" width="4.7109375" style="5" customWidth="1"/>
    <col min="14870" max="14870" width="30.28515625" style="5" customWidth="1"/>
    <col min="14871" max="14871" width="6" style="5" customWidth="1"/>
    <col min="14872" max="14872" width="8.28515625" style="5" customWidth="1"/>
    <col min="14873" max="15106" width="9.28515625" style="5"/>
    <col min="15107" max="15107" width="2" style="5" customWidth="1"/>
    <col min="15108" max="15108" width="6" style="5" customWidth="1"/>
    <col min="15109" max="15114" width="4.7109375" style="5" customWidth="1"/>
    <col min="15115" max="15115" width="15.42578125" style="5" customWidth="1"/>
    <col min="15116" max="15116" width="21.28515625" style="5" customWidth="1"/>
    <col min="15117" max="15117" width="20.42578125" style="5" customWidth="1"/>
    <col min="15118" max="15118" width="19" style="5" customWidth="1"/>
    <col min="15119" max="15119" width="5.5703125" style="5" customWidth="1"/>
    <col min="15120" max="15120" width="4.7109375" style="5" customWidth="1"/>
    <col min="15121" max="15121" width="6.42578125" style="5" customWidth="1"/>
    <col min="15122" max="15122" width="5.28515625" style="5" customWidth="1"/>
    <col min="15123" max="15123" width="5.5703125" style="5" customWidth="1"/>
    <col min="15124" max="15124" width="16.5703125" style="5" customWidth="1"/>
    <col min="15125" max="15125" width="4.7109375" style="5" customWidth="1"/>
    <col min="15126" max="15126" width="30.28515625" style="5" customWidth="1"/>
    <col min="15127" max="15127" width="6" style="5" customWidth="1"/>
    <col min="15128" max="15128" width="8.28515625" style="5" customWidth="1"/>
    <col min="15129" max="15362" width="9.28515625" style="5"/>
    <col min="15363" max="15363" width="2" style="5" customWidth="1"/>
    <col min="15364" max="15364" width="6" style="5" customWidth="1"/>
    <col min="15365" max="15370" width="4.7109375" style="5" customWidth="1"/>
    <col min="15371" max="15371" width="15.42578125" style="5" customWidth="1"/>
    <col min="15372" max="15372" width="21.28515625" style="5" customWidth="1"/>
    <col min="15373" max="15373" width="20.42578125" style="5" customWidth="1"/>
    <col min="15374" max="15374" width="19" style="5" customWidth="1"/>
    <col min="15375" max="15375" width="5.5703125" style="5" customWidth="1"/>
    <col min="15376" max="15376" width="4.7109375" style="5" customWidth="1"/>
    <col min="15377" max="15377" width="6.42578125" style="5" customWidth="1"/>
    <col min="15378" max="15378" width="5.28515625" style="5" customWidth="1"/>
    <col min="15379" max="15379" width="5.5703125" style="5" customWidth="1"/>
    <col min="15380" max="15380" width="16.5703125" style="5" customWidth="1"/>
    <col min="15381" max="15381" width="4.7109375" style="5" customWidth="1"/>
    <col min="15382" max="15382" width="30.28515625" style="5" customWidth="1"/>
    <col min="15383" max="15383" width="6" style="5" customWidth="1"/>
    <col min="15384" max="15384" width="8.28515625" style="5" customWidth="1"/>
    <col min="15385" max="15618" width="9.28515625" style="5"/>
    <col min="15619" max="15619" width="2" style="5" customWidth="1"/>
    <col min="15620" max="15620" width="6" style="5" customWidth="1"/>
    <col min="15621" max="15626" width="4.7109375" style="5" customWidth="1"/>
    <col min="15627" max="15627" width="15.42578125" style="5" customWidth="1"/>
    <col min="15628" max="15628" width="21.28515625" style="5" customWidth="1"/>
    <col min="15629" max="15629" width="20.42578125" style="5" customWidth="1"/>
    <col min="15630" max="15630" width="19" style="5" customWidth="1"/>
    <col min="15631" max="15631" width="5.5703125" style="5" customWidth="1"/>
    <col min="15632" max="15632" width="4.7109375" style="5" customWidth="1"/>
    <col min="15633" max="15633" width="6.42578125" style="5" customWidth="1"/>
    <col min="15634" max="15634" width="5.28515625" style="5" customWidth="1"/>
    <col min="15635" max="15635" width="5.5703125" style="5" customWidth="1"/>
    <col min="15636" max="15636" width="16.5703125" style="5" customWidth="1"/>
    <col min="15637" max="15637" width="4.7109375" style="5" customWidth="1"/>
    <col min="15638" max="15638" width="30.28515625" style="5" customWidth="1"/>
    <col min="15639" max="15639" width="6" style="5" customWidth="1"/>
    <col min="15640" max="15640" width="8.28515625" style="5" customWidth="1"/>
    <col min="15641" max="15874" width="9.28515625" style="5"/>
    <col min="15875" max="15875" width="2" style="5" customWidth="1"/>
    <col min="15876" max="15876" width="6" style="5" customWidth="1"/>
    <col min="15877" max="15882" width="4.7109375" style="5" customWidth="1"/>
    <col min="15883" max="15883" width="15.42578125" style="5" customWidth="1"/>
    <col min="15884" max="15884" width="21.28515625" style="5" customWidth="1"/>
    <col min="15885" max="15885" width="20.42578125" style="5" customWidth="1"/>
    <col min="15886" max="15886" width="19" style="5" customWidth="1"/>
    <col min="15887" max="15887" width="5.5703125" style="5" customWidth="1"/>
    <col min="15888" max="15888" width="4.7109375" style="5" customWidth="1"/>
    <col min="15889" max="15889" width="6.42578125" style="5" customWidth="1"/>
    <col min="15890" max="15890" width="5.28515625" style="5" customWidth="1"/>
    <col min="15891" max="15891" width="5.5703125" style="5" customWidth="1"/>
    <col min="15892" max="15892" width="16.5703125" style="5" customWidth="1"/>
    <col min="15893" max="15893" width="4.7109375" style="5" customWidth="1"/>
    <col min="15894" max="15894" width="30.28515625" style="5" customWidth="1"/>
    <col min="15895" max="15895" width="6" style="5" customWidth="1"/>
    <col min="15896" max="15896" width="8.28515625" style="5" customWidth="1"/>
    <col min="15897" max="16130" width="9.28515625" style="5"/>
    <col min="16131" max="16131" width="2" style="5" customWidth="1"/>
    <col min="16132" max="16132" width="6" style="5" customWidth="1"/>
    <col min="16133" max="16138" width="4.7109375" style="5" customWidth="1"/>
    <col min="16139" max="16139" width="15.42578125" style="5" customWidth="1"/>
    <col min="16140" max="16140" width="21.28515625" style="5" customWidth="1"/>
    <col min="16141" max="16141" width="20.42578125" style="5" customWidth="1"/>
    <col min="16142" max="16142" width="19" style="5" customWidth="1"/>
    <col min="16143" max="16143" width="5.5703125" style="5" customWidth="1"/>
    <col min="16144" max="16144" width="4.7109375" style="5" customWidth="1"/>
    <col min="16145" max="16145" width="6.42578125" style="5" customWidth="1"/>
    <col min="16146" max="16146" width="5.28515625" style="5" customWidth="1"/>
    <col min="16147" max="16147" width="5.5703125" style="5" customWidth="1"/>
    <col min="16148" max="16148" width="16.5703125" style="5" customWidth="1"/>
    <col min="16149" max="16149" width="4.7109375" style="5" customWidth="1"/>
    <col min="16150" max="16150" width="30.28515625" style="5" customWidth="1"/>
    <col min="16151" max="16151" width="6" style="5" customWidth="1"/>
    <col min="16152" max="16152" width="8.28515625" style="5" customWidth="1"/>
    <col min="16153" max="16384" width="9.28515625" style="5"/>
  </cols>
  <sheetData>
    <row r="1" spans="1:60" ht="15.75" customHeight="1" x14ac:dyDescent="0.25">
      <c r="K1" s="6" t="s">
        <v>0</v>
      </c>
      <c r="V1" s="14"/>
      <c r="W1" s="14" t="s">
        <v>13</v>
      </c>
      <c r="X1" s="8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D1" s="9" t="s">
        <v>19</v>
      </c>
      <c r="AE1" s="9" t="s">
        <v>20</v>
      </c>
      <c r="AF1" s="9" t="s">
        <v>21</v>
      </c>
      <c r="AG1" s="9" t="s">
        <v>22</v>
      </c>
      <c r="AH1" s="9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32</v>
      </c>
      <c r="AR1" s="9" t="s">
        <v>33</v>
      </c>
      <c r="AS1" s="9" t="s">
        <v>34</v>
      </c>
      <c r="AT1" s="9" t="s">
        <v>35</v>
      </c>
      <c r="AU1" s="9" t="s">
        <v>36</v>
      </c>
      <c r="AV1" s="9" t="s">
        <v>37</v>
      </c>
      <c r="AW1" s="9" t="s">
        <v>38</v>
      </c>
      <c r="AX1" s="9" t="s">
        <v>39</v>
      </c>
      <c r="AY1" s="9" t="s">
        <v>40</v>
      </c>
      <c r="AZ1" s="9" t="s">
        <v>41</v>
      </c>
      <c r="BA1" s="9" t="s">
        <v>42</v>
      </c>
      <c r="BB1" s="9" t="s">
        <v>43</v>
      </c>
      <c r="BC1" s="9" t="s">
        <v>44</v>
      </c>
      <c r="BD1" s="9" t="s">
        <v>45</v>
      </c>
      <c r="BE1" s="9" t="s">
        <v>46</v>
      </c>
      <c r="BF1" s="9" t="s">
        <v>47</v>
      </c>
      <c r="BG1" s="9" t="s">
        <v>48</v>
      </c>
      <c r="BH1" s="9" t="s">
        <v>49</v>
      </c>
    </row>
    <row r="2" spans="1:60" x14ac:dyDescent="0.2">
      <c r="G2" s="10"/>
      <c r="K2" s="11"/>
      <c r="L2" s="11" t="s">
        <v>1</v>
      </c>
      <c r="V2" s="77" t="s">
        <v>50</v>
      </c>
      <c r="W2" s="78" t="s">
        <v>14</v>
      </c>
      <c r="X2" s="8"/>
      <c r="Y2" s="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x14ac:dyDescent="0.2">
      <c r="V3" s="77" t="s">
        <v>51</v>
      </c>
      <c r="W3" s="78" t="s">
        <v>15</v>
      </c>
      <c r="Y3" s="2"/>
    </row>
    <row r="4" spans="1:60" ht="12.75" customHeight="1" x14ac:dyDescent="0.2">
      <c r="B4" s="11" t="s">
        <v>52</v>
      </c>
      <c r="C4" s="13" t="s">
        <v>53</v>
      </c>
      <c r="J4" s="5" t="s">
        <v>54</v>
      </c>
      <c r="K4" s="13">
        <v>455781</v>
      </c>
      <c r="M4" s="14" t="s">
        <v>55</v>
      </c>
      <c r="T4" s="11" t="s">
        <v>56</v>
      </c>
      <c r="V4" s="77" t="s">
        <v>57</v>
      </c>
      <c r="W4" s="78" t="s">
        <v>16</v>
      </c>
      <c r="Y4" s="2">
        <v>17.899999999999999</v>
      </c>
    </row>
    <row r="5" spans="1:60" x14ac:dyDescent="0.2">
      <c r="V5" s="77" t="s">
        <v>58</v>
      </c>
      <c r="W5" s="78" t="s">
        <v>17</v>
      </c>
      <c r="Y5" s="2"/>
    </row>
    <row r="6" spans="1:60" ht="12.75" customHeight="1" x14ac:dyDescent="0.2">
      <c r="B6" s="11" t="s">
        <v>59</v>
      </c>
      <c r="C6" s="15" t="s">
        <v>60</v>
      </c>
      <c r="J6" s="11" t="s">
        <v>61</v>
      </c>
      <c r="K6" s="16" t="s">
        <v>62</v>
      </c>
      <c r="R6" s="86">
        <f>S6</f>
        <v>3</v>
      </c>
      <c r="S6" s="86">
        <v>3</v>
      </c>
      <c r="T6" s="90">
        <v>2017</v>
      </c>
      <c r="V6" s="77" t="s">
        <v>63</v>
      </c>
      <c r="W6" s="78" t="s">
        <v>18</v>
      </c>
      <c r="Y6" s="2"/>
    </row>
    <row r="7" spans="1:60" x14ac:dyDescent="0.2">
      <c r="K7" s="5" t="s">
        <v>64</v>
      </c>
      <c r="V7" s="77" t="s">
        <v>65</v>
      </c>
      <c r="W7" s="78" t="s">
        <v>19</v>
      </c>
    </row>
    <row r="8" spans="1:60" ht="13.5" thickBot="1" x14ac:dyDescent="0.25">
      <c r="K8" s="5" t="s">
        <v>66</v>
      </c>
      <c r="V8" s="77" t="s">
        <v>67</v>
      </c>
      <c r="W8" s="78" t="s">
        <v>20</v>
      </c>
    </row>
    <row r="9" spans="1:60" s="17" customFormat="1" ht="26.25" customHeight="1" thickBot="1" x14ac:dyDescent="0.25">
      <c r="B9" s="121" t="s">
        <v>68</v>
      </c>
      <c r="C9" s="122"/>
      <c r="D9" s="122"/>
      <c r="E9" s="122"/>
      <c r="F9" s="122"/>
      <c r="G9" s="122"/>
      <c r="H9" s="123"/>
      <c r="I9" s="91"/>
      <c r="J9" s="18"/>
      <c r="K9" s="19"/>
      <c r="L9" s="19"/>
      <c r="M9" s="20" t="s">
        <v>69</v>
      </c>
      <c r="N9" s="21">
        <f>SUM(N11:N34)</f>
        <v>0</v>
      </c>
      <c r="O9" s="108">
        <f>SUM(O11:O34)</f>
        <v>0</v>
      </c>
      <c r="P9" s="108">
        <f>SUM(P11:P34)</f>
        <v>89.5</v>
      </c>
      <c r="Q9" s="98"/>
      <c r="R9" s="99" t="e">
        <f>SUM(R11:R34)</f>
        <v>#REF!</v>
      </c>
      <c r="S9" s="99" t="e">
        <f>SUM(S11:S34)</f>
        <v>#REF!</v>
      </c>
      <c r="V9" s="77" t="s">
        <v>70</v>
      </c>
      <c r="W9" s="78" t="s">
        <v>21</v>
      </c>
      <c r="X9" s="22"/>
      <c r="Y9" s="22"/>
      <c r="Z9" s="22"/>
    </row>
    <row r="10" spans="1:60" s="14" customFormat="1" ht="26.25" customHeight="1" thickBot="1" x14ac:dyDescent="0.25">
      <c r="A10" s="23"/>
      <c r="B10" s="24"/>
      <c r="C10" s="25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7" t="s">
        <v>7</v>
      </c>
      <c r="I10" s="124" t="s">
        <v>71</v>
      </c>
      <c r="J10" s="125"/>
      <c r="K10" s="28" t="s">
        <v>72</v>
      </c>
      <c r="L10" s="28" t="s">
        <v>73</v>
      </c>
      <c r="M10" s="29" t="s">
        <v>74</v>
      </c>
      <c r="N10" s="30" t="s">
        <v>75</v>
      </c>
      <c r="O10" s="31" t="s">
        <v>76</v>
      </c>
      <c r="P10" s="32" t="s">
        <v>8</v>
      </c>
      <c r="Q10" s="95" t="s">
        <v>9</v>
      </c>
      <c r="R10" s="100" t="s">
        <v>128</v>
      </c>
      <c r="S10" s="100" t="s">
        <v>10</v>
      </c>
      <c r="V10" s="77" t="s">
        <v>77</v>
      </c>
      <c r="W10" s="78" t="s">
        <v>22</v>
      </c>
      <c r="X10" s="107" t="s">
        <v>130</v>
      </c>
      <c r="Y10" s="107" t="s">
        <v>129</v>
      </c>
      <c r="Z10" s="33"/>
    </row>
    <row r="11" spans="1:60" s="14" customFormat="1" ht="18.75" customHeight="1" x14ac:dyDescent="0.2">
      <c r="A11" s="126" t="s">
        <v>78</v>
      </c>
      <c r="B11" s="34" t="s">
        <v>11</v>
      </c>
      <c r="C11" s="109">
        <v>4</v>
      </c>
      <c r="D11" s="35">
        <v>4</v>
      </c>
      <c r="E11" s="35">
        <v>4</v>
      </c>
      <c r="F11" s="35">
        <v>4</v>
      </c>
      <c r="G11" s="35">
        <v>4</v>
      </c>
      <c r="H11" s="36"/>
      <c r="I11" s="83"/>
      <c r="J11" s="80" t="str">
        <f>IF(I11="","",TEXT(DATE($T$6,1,3)-WEEKDAY(DATE($T$6,1,3))-5+(7*$S$6)+I11," jj mmm"))</f>
        <v/>
      </c>
      <c r="K11" s="94"/>
      <c r="L11" s="37"/>
      <c r="M11" s="38"/>
      <c r="N11" s="39"/>
      <c r="O11" s="40" t="str">
        <f>IF(N11="","",N11)</f>
        <v/>
      </c>
      <c r="P11" s="41" t="str">
        <f>IF(Q11="RM",$Y$4,"")</f>
        <v/>
      </c>
      <c r="Q11" s="71" t="str">
        <f>IF(I11="","","RM")</f>
        <v/>
      </c>
      <c r="R11" s="101" t="str">
        <f>IF(I11="","",IF(I11=0,$X$11,IF(I11=1,$X$12,IF(I11=2,$X$13,IF(I11=3,$X$14,IF(I11=4,$X$15))))))</f>
        <v/>
      </c>
      <c r="S11" s="102" t="str">
        <f>IF(I11="","",IF(I11=0,$Y$11,IF(I11=1,$Y$12,IF(I11=2,$Y$13,IF(I11=3,$Y$14,IF(I11=4,$Y$15))))))</f>
        <v/>
      </c>
      <c r="T11" s="42" t="s">
        <v>79</v>
      </c>
      <c r="V11" s="77" t="s">
        <v>80</v>
      </c>
      <c r="W11" s="78" t="s">
        <v>23</v>
      </c>
      <c r="X11" s="3" t="e">
        <f>#REF!</f>
        <v>#REF!</v>
      </c>
      <c r="Y11" s="3" t="e">
        <f>#REF!</f>
        <v>#REF!</v>
      </c>
      <c r="Z11" s="33"/>
    </row>
    <row r="12" spans="1:60" s="14" customFormat="1" ht="18.75" customHeight="1" x14ac:dyDescent="0.2">
      <c r="A12" s="127"/>
      <c r="B12" s="43" t="s">
        <v>12</v>
      </c>
      <c r="C12" s="129" t="s">
        <v>126</v>
      </c>
      <c r="D12" s="130"/>
      <c r="E12" s="130"/>
      <c r="F12" s="130"/>
      <c r="G12" s="131"/>
      <c r="H12" s="44"/>
      <c r="I12" s="84">
        <v>0</v>
      </c>
      <c r="J12" s="81" t="str">
        <f t="shared" ref="J12:J34" si="0">IF(I12="","",TEXT(DATE($T$6,1,3)-WEEKDAY(DATE($T$6,1,3))-5+(7*$S$6)+I12," jj mmm"))</f>
        <v xml:space="preserve"> 16 janv</v>
      </c>
      <c r="K12" s="92"/>
      <c r="L12" s="92"/>
      <c r="M12" s="93"/>
      <c r="N12" s="39"/>
      <c r="O12" s="40" t="str">
        <f t="shared" ref="O12:O34" si="1">IF(N12="","",N12)</f>
        <v/>
      </c>
      <c r="P12" s="41">
        <f t="shared" ref="P12:P34" si="2">IF(Q12="RM",$Y$4,"")</f>
        <v>17.899999999999999</v>
      </c>
      <c r="Q12" s="71" t="str">
        <f t="shared" ref="Q12:Q34" si="3">IF(I12="","","RM")</f>
        <v>RM</v>
      </c>
      <c r="R12" s="103" t="e">
        <f t="shared" ref="R12:R34" si="4">IF(I12="","",IF(I12=0,$X$11,IF(I12=1,$X$12,IF(I12=2,$X$13,IF(I12=3,$X$14,IF(I12=4,$X$15))))))</f>
        <v>#REF!</v>
      </c>
      <c r="S12" s="104" t="e">
        <f t="shared" ref="S12:S34" si="5">IF(I12="","",IF(I12=0,$Y$11,IF(I12=1,$Y$12,IF(I12=2,$Y$13,IF(I12=3,$Y$14,IF(I12=4,$Y$15))))))</f>
        <v>#REF!</v>
      </c>
      <c r="T12" s="42" t="s">
        <v>81</v>
      </c>
      <c r="V12" s="77" t="s">
        <v>82</v>
      </c>
      <c r="W12" s="78" t="s">
        <v>24</v>
      </c>
      <c r="X12" s="3" t="e">
        <f>#REF!</f>
        <v>#REF!</v>
      </c>
      <c r="Y12" s="3" t="e">
        <f>#REF!</f>
        <v>#REF!</v>
      </c>
      <c r="Z12" s="50"/>
    </row>
    <row r="13" spans="1:60" ht="18.75" customHeight="1" x14ac:dyDescent="0.2">
      <c r="A13" s="127"/>
      <c r="B13" s="51" t="s">
        <v>83</v>
      </c>
      <c r="C13" s="52"/>
      <c r="D13" s="52"/>
      <c r="E13" s="52"/>
      <c r="F13" s="52"/>
      <c r="G13" s="52"/>
      <c r="H13" s="74"/>
      <c r="I13" s="84"/>
      <c r="J13" s="81" t="str">
        <f t="shared" si="0"/>
        <v/>
      </c>
      <c r="K13" s="45"/>
      <c r="L13" s="46"/>
      <c r="M13" s="47"/>
      <c r="N13" s="48"/>
      <c r="O13" s="40" t="str">
        <f t="shared" si="1"/>
        <v/>
      </c>
      <c r="P13" s="41" t="str">
        <f t="shared" si="2"/>
        <v/>
      </c>
      <c r="Q13" s="71" t="str">
        <f t="shared" si="3"/>
        <v/>
      </c>
      <c r="R13" s="103" t="str">
        <f t="shared" si="4"/>
        <v/>
      </c>
      <c r="S13" s="104" t="str">
        <f t="shared" si="5"/>
        <v/>
      </c>
      <c r="T13" s="42" t="s">
        <v>84</v>
      </c>
      <c r="V13" s="77" t="s">
        <v>85</v>
      </c>
      <c r="W13" s="78" t="s">
        <v>25</v>
      </c>
      <c r="X13" s="3" t="e">
        <f>#REF!</f>
        <v>#REF!</v>
      </c>
      <c r="Y13" s="3" t="e">
        <f>#REF!</f>
        <v>#REF!</v>
      </c>
      <c r="Z13" s="50"/>
    </row>
    <row r="14" spans="1:60" ht="18.75" customHeight="1" thickBot="1" x14ac:dyDescent="0.25">
      <c r="A14" s="128"/>
      <c r="B14" s="53"/>
      <c r="C14" s="54"/>
      <c r="D14" s="55"/>
      <c r="E14" s="56"/>
      <c r="F14" s="56"/>
      <c r="G14" s="56"/>
      <c r="H14" s="57"/>
      <c r="I14" s="84">
        <v>1</v>
      </c>
      <c r="J14" s="81" t="str">
        <f t="shared" si="0"/>
        <v xml:space="preserve"> 17 janv</v>
      </c>
      <c r="K14" s="46"/>
      <c r="L14" s="46"/>
      <c r="M14" s="47"/>
      <c r="N14" s="39"/>
      <c r="O14" s="40" t="str">
        <f t="shared" si="1"/>
        <v/>
      </c>
      <c r="P14" s="41">
        <f t="shared" si="2"/>
        <v>17.899999999999999</v>
      </c>
      <c r="Q14" s="71" t="str">
        <f t="shared" si="3"/>
        <v>RM</v>
      </c>
      <c r="R14" s="103" t="e">
        <f t="shared" si="4"/>
        <v>#REF!</v>
      </c>
      <c r="S14" s="104" t="e">
        <f t="shared" si="5"/>
        <v>#REF!</v>
      </c>
      <c r="T14" s="42" t="s">
        <v>86</v>
      </c>
      <c r="V14" s="77" t="s">
        <v>87</v>
      </c>
      <c r="W14" s="78" t="s">
        <v>26</v>
      </c>
      <c r="X14" s="3" t="e">
        <f>#REF!</f>
        <v>#REF!</v>
      </c>
      <c r="Y14" s="3" t="e">
        <f>#REF!</f>
        <v>#REF!</v>
      </c>
      <c r="Z14" s="50"/>
    </row>
    <row r="15" spans="1:60" ht="18.75" customHeight="1" x14ac:dyDescent="0.2">
      <c r="A15" s="126" t="s">
        <v>88</v>
      </c>
      <c r="B15" s="34" t="s">
        <v>11</v>
      </c>
      <c r="C15" s="82">
        <v>3.88</v>
      </c>
      <c r="D15" s="35">
        <v>3.88</v>
      </c>
      <c r="E15" s="35">
        <v>3.88</v>
      </c>
      <c r="F15" s="35">
        <v>3.88</v>
      </c>
      <c r="G15" s="35">
        <v>3.88</v>
      </c>
      <c r="H15" s="58"/>
      <c r="I15" s="84"/>
      <c r="J15" s="81" t="str">
        <f t="shared" si="0"/>
        <v/>
      </c>
      <c r="K15" s="45"/>
      <c r="L15" s="46"/>
      <c r="M15" s="47"/>
      <c r="N15" s="48"/>
      <c r="O15" s="40" t="str">
        <f t="shared" si="1"/>
        <v/>
      </c>
      <c r="P15" s="41" t="str">
        <f t="shared" si="2"/>
        <v/>
      </c>
      <c r="Q15" s="71" t="str">
        <f t="shared" si="3"/>
        <v/>
      </c>
      <c r="R15" s="103" t="str">
        <f t="shared" si="4"/>
        <v/>
      </c>
      <c r="S15" s="104" t="str">
        <f t="shared" si="5"/>
        <v/>
      </c>
      <c r="T15" s="42" t="s">
        <v>89</v>
      </c>
      <c r="V15" s="77" t="s">
        <v>90</v>
      </c>
      <c r="W15" s="78" t="s">
        <v>27</v>
      </c>
      <c r="X15" s="3" t="e">
        <f>#REF!</f>
        <v>#REF!</v>
      </c>
      <c r="Y15" s="3" t="e">
        <f>#REF!</f>
        <v>#REF!</v>
      </c>
      <c r="Z15" s="50"/>
    </row>
    <row r="16" spans="1:60" ht="18.75" customHeight="1" x14ac:dyDescent="0.2">
      <c r="A16" s="127"/>
      <c r="B16" s="43" t="s">
        <v>12</v>
      </c>
      <c r="C16" s="129" t="s">
        <v>126</v>
      </c>
      <c r="D16" s="130"/>
      <c r="E16" s="130"/>
      <c r="F16" s="130"/>
      <c r="G16" s="131"/>
      <c r="H16" s="59"/>
      <c r="I16" s="84">
        <v>2</v>
      </c>
      <c r="J16" s="81" t="str">
        <f t="shared" si="0"/>
        <v xml:space="preserve"> 18 janv</v>
      </c>
      <c r="K16" s="46"/>
      <c r="L16" s="46"/>
      <c r="M16" s="47"/>
      <c r="N16" s="39"/>
      <c r="O16" s="40" t="str">
        <f t="shared" si="1"/>
        <v/>
      </c>
      <c r="P16" s="41">
        <f t="shared" si="2"/>
        <v>17.899999999999999</v>
      </c>
      <c r="Q16" s="71" t="str">
        <f t="shared" si="3"/>
        <v>RM</v>
      </c>
      <c r="R16" s="103" t="e">
        <f t="shared" si="4"/>
        <v>#REF!</v>
      </c>
      <c r="S16" s="104" t="e">
        <f t="shared" si="5"/>
        <v>#REF!</v>
      </c>
      <c r="T16" s="42" t="s">
        <v>91</v>
      </c>
      <c r="V16" s="77" t="s">
        <v>92</v>
      </c>
      <c r="W16" s="78" t="s">
        <v>28</v>
      </c>
      <c r="Y16" s="49"/>
      <c r="Z16" s="50"/>
    </row>
    <row r="17" spans="1:26" ht="18.75" customHeight="1" x14ac:dyDescent="0.2">
      <c r="A17" s="127"/>
      <c r="B17" s="51" t="s">
        <v>83</v>
      </c>
      <c r="C17" s="52"/>
      <c r="D17" s="52"/>
      <c r="E17" s="52"/>
      <c r="F17" s="52"/>
      <c r="G17" s="52"/>
      <c r="H17" s="74"/>
      <c r="I17" s="84"/>
      <c r="J17" s="81" t="str">
        <f t="shared" si="0"/>
        <v/>
      </c>
      <c r="K17" s="45"/>
      <c r="L17" s="46"/>
      <c r="M17" s="47"/>
      <c r="N17" s="48"/>
      <c r="O17" s="40" t="str">
        <f t="shared" si="1"/>
        <v/>
      </c>
      <c r="P17" s="41" t="str">
        <f t="shared" si="2"/>
        <v/>
      </c>
      <c r="Q17" s="71" t="str">
        <f t="shared" si="3"/>
        <v/>
      </c>
      <c r="R17" s="103" t="str">
        <f t="shared" si="4"/>
        <v/>
      </c>
      <c r="S17" s="104" t="str">
        <f t="shared" si="5"/>
        <v/>
      </c>
      <c r="T17" s="42" t="s">
        <v>93</v>
      </c>
      <c r="V17" s="77" t="s">
        <v>94</v>
      </c>
      <c r="W17" s="78" t="s">
        <v>29</v>
      </c>
      <c r="Y17" s="49"/>
      <c r="Z17" s="50"/>
    </row>
    <row r="18" spans="1:26" ht="18.75" customHeight="1" thickBot="1" x14ac:dyDescent="0.25">
      <c r="A18" s="128"/>
      <c r="B18" s="60"/>
      <c r="C18" s="61"/>
      <c r="D18" s="61"/>
      <c r="E18" s="61"/>
      <c r="F18" s="61"/>
      <c r="G18" s="61"/>
      <c r="H18" s="76"/>
      <c r="I18" s="84">
        <v>3</v>
      </c>
      <c r="J18" s="81" t="str">
        <f t="shared" si="0"/>
        <v xml:space="preserve"> 19 janv</v>
      </c>
      <c r="K18" s="46"/>
      <c r="L18" s="46"/>
      <c r="M18" s="47"/>
      <c r="N18" s="48"/>
      <c r="O18" s="40" t="str">
        <f t="shared" si="1"/>
        <v/>
      </c>
      <c r="P18" s="41">
        <f t="shared" si="2"/>
        <v>17.899999999999999</v>
      </c>
      <c r="Q18" s="71" t="str">
        <f t="shared" si="3"/>
        <v>RM</v>
      </c>
      <c r="R18" s="103" t="e">
        <f t="shared" si="4"/>
        <v>#REF!</v>
      </c>
      <c r="S18" s="104" t="e">
        <f t="shared" si="5"/>
        <v>#REF!</v>
      </c>
      <c r="T18" s="42" t="s">
        <v>95</v>
      </c>
      <c r="V18" s="77" t="s">
        <v>96</v>
      </c>
      <c r="W18" s="78" t="s">
        <v>30</v>
      </c>
      <c r="Y18" s="49"/>
      <c r="Z18" s="50"/>
    </row>
    <row r="19" spans="1:26" ht="18.75" customHeight="1" thickBot="1" x14ac:dyDescent="0.25">
      <c r="B19" s="62" t="s">
        <v>97</v>
      </c>
      <c r="C19" s="63">
        <f>(C11+C15)</f>
        <v>7.88</v>
      </c>
      <c r="D19" s="63">
        <f>IF(D12+D16&lt;1.5,D11+D15,D11+D12+D15+D16-1.5)</f>
        <v>7.88</v>
      </c>
      <c r="E19" s="63">
        <f>IF(E12+E16&lt;1.5,E11+E15,E11+E12+E15+E16-1.5)</f>
        <v>7.88</v>
      </c>
      <c r="F19" s="63">
        <f>IF(F12+F16&lt;1.5,F11+F15,F11+F12+F15+F16-1.5)</f>
        <v>7.88</v>
      </c>
      <c r="G19" s="63">
        <f>IF(G12+G16&lt;1.5,G11+G15,G11+G12+G15+G16-1.5)</f>
        <v>7.88</v>
      </c>
      <c r="H19" s="75">
        <f>IF(H12+H16&lt;1.5,H11+H15,H11+H12+H15+H16-1.5)</f>
        <v>0</v>
      </c>
      <c r="I19" s="84"/>
      <c r="J19" s="81" t="str">
        <f t="shared" si="0"/>
        <v/>
      </c>
      <c r="K19" s="46"/>
      <c r="L19" s="46"/>
      <c r="M19" s="47"/>
      <c r="N19" s="48"/>
      <c r="O19" s="40" t="str">
        <f t="shared" si="1"/>
        <v/>
      </c>
      <c r="P19" s="41" t="str">
        <f t="shared" si="2"/>
        <v/>
      </c>
      <c r="Q19" s="71" t="str">
        <f t="shared" si="3"/>
        <v/>
      </c>
      <c r="R19" s="103" t="str">
        <f t="shared" si="4"/>
        <v/>
      </c>
      <c r="S19" s="104" t="str">
        <f t="shared" si="5"/>
        <v/>
      </c>
      <c r="T19" s="42" t="s">
        <v>98</v>
      </c>
      <c r="V19" s="77" t="s">
        <v>99</v>
      </c>
      <c r="W19" s="78" t="s">
        <v>31</v>
      </c>
      <c r="Y19" s="49"/>
      <c r="Z19" s="50"/>
    </row>
    <row r="20" spans="1:26" ht="18.75" customHeight="1" thickBot="1" x14ac:dyDescent="0.25">
      <c r="B20" s="132" t="s">
        <v>125</v>
      </c>
      <c r="C20" s="133"/>
      <c r="D20" s="134">
        <f>SUM(C19:H19)</f>
        <v>39.4</v>
      </c>
      <c r="E20" s="135"/>
      <c r="F20" s="64"/>
      <c r="G20" s="64"/>
      <c r="H20" s="64"/>
      <c r="I20" s="84">
        <v>4</v>
      </c>
      <c r="J20" s="81" t="str">
        <f t="shared" si="0"/>
        <v xml:space="preserve"> 20 janv</v>
      </c>
      <c r="K20" s="46"/>
      <c r="L20" s="46"/>
      <c r="M20" s="47"/>
      <c r="N20" s="48"/>
      <c r="O20" s="40" t="str">
        <f t="shared" si="1"/>
        <v/>
      </c>
      <c r="P20" s="41">
        <f t="shared" si="2"/>
        <v>17.899999999999999</v>
      </c>
      <c r="Q20" s="71" t="str">
        <f t="shared" si="3"/>
        <v>RM</v>
      </c>
      <c r="R20" s="103" t="e">
        <f t="shared" si="4"/>
        <v>#REF!</v>
      </c>
      <c r="S20" s="104" t="e">
        <f t="shared" si="5"/>
        <v>#REF!</v>
      </c>
      <c r="T20" s="42" t="s">
        <v>100</v>
      </c>
      <c r="V20" s="77" t="s">
        <v>101</v>
      </c>
      <c r="W20" s="78" t="s">
        <v>32</v>
      </c>
      <c r="Y20" s="49"/>
      <c r="Z20" s="50"/>
    </row>
    <row r="21" spans="1:26" ht="18.75" customHeight="1" x14ac:dyDescent="0.2">
      <c r="B21" s="65"/>
      <c r="C21" s="66"/>
      <c r="D21" s="67"/>
      <c r="E21" s="64"/>
      <c r="F21" s="64"/>
      <c r="G21" s="64"/>
      <c r="H21" s="64"/>
      <c r="I21" s="84"/>
      <c r="J21" s="81" t="str">
        <f t="shared" si="0"/>
        <v/>
      </c>
      <c r="K21" s="46"/>
      <c r="L21" s="46"/>
      <c r="M21" s="47"/>
      <c r="N21" s="48"/>
      <c r="O21" s="40" t="str">
        <f t="shared" si="1"/>
        <v/>
      </c>
      <c r="P21" s="41" t="str">
        <f t="shared" si="2"/>
        <v/>
      </c>
      <c r="Q21" s="71" t="str">
        <f t="shared" si="3"/>
        <v/>
      </c>
      <c r="R21" s="103" t="str">
        <f t="shared" si="4"/>
        <v/>
      </c>
      <c r="S21" s="104" t="str">
        <f t="shared" si="5"/>
        <v/>
      </c>
      <c r="T21" s="42" t="s">
        <v>102</v>
      </c>
      <c r="V21" s="77" t="s">
        <v>103</v>
      </c>
      <c r="W21" s="78" t="s">
        <v>33</v>
      </c>
      <c r="Y21" s="49"/>
      <c r="Z21" s="50"/>
    </row>
    <row r="22" spans="1:26" ht="18.75" customHeight="1" x14ac:dyDescent="0.2">
      <c r="B22" s="65"/>
      <c r="C22" s="67"/>
      <c r="D22" s="68"/>
      <c r="E22" s="64"/>
      <c r="F22" s="64"/>
      <c r="G22" s="64"/>
      <c r="H22" s="64"/>
      <c r="I22" s="85"/>
      <c r="J22" s="81" t="str">
        <f t="shared" si="0"/>
        <v/>
      </c>
      <c r="K22" s="46"/>
      <c r="L22" s="46"/>
      <c r="M22" s="47"/>
      <c r="N22" s="48"/>
      <c r="O22" s="40" t="str">
        <f t="shared" si="1"/>
        <v/>
      </c>
      <c r="P22" s="41" t="str">
        <f t="shared" si="2"/>
        <v/>
      </c>
      <c r="Q22" s="71" t="str">
        <f t="shared" si="3"/>
        <v/>
      </c>
      <c r="R22" s="103" t="str">
        <f t="shared" si="4"/>
        <v/>
      </c>
      <c r="S22" s="104" t="str">
        <f t="shared" si="5"/>
        <v/>
      </c>
      <c r="T22" s="42" t="s">
        <v>104</v>
      </c>
      <c r="V22" s="77" t="s">
        <v>105</v>
      </c>
      <c r="W22" s="78" t="s">
        <v>34</v>
      </c>
      <c r="Y22" s="49"/>
      <c r="Z22" s="50"/>
    </row>
    <row r="23" spans="1:26" ht="18.75" customHeight="1" x14ac:dyDescent="0.2">
      <c r="B23" s="65"/>
      <c r="E23" s="69"/>
      <c r="F23" s="69"/>
      <c r="G23" s="64"/>
      <c r="H23" s="64"/>
      <c r="I23" s="85"/>
      <c r="J23" s="81" t="str">
        <f t="shared" si="0"/>
        <v/>
      </c>
      <c r="K23" s="46"/>
      <c r="L23" s="46"/>
      <c r="M23" s="47"/>
      <c r="N23" s="48"/>
      <c r="O23" s="40" t="str">
        <f t="shared" si="1"/>
        <v/>
      </c>
      <c r="P23" s="41" t="str">
        <f t="shared" si="2"/>
        <v/>
      </c>
      <c r="Q23" s="71" t="str">
        <f t="shared" si="3"/>
        <v/>
      </c>
      <c r="R23" s="103" t="str">
        <f t="shared" si="4"/>
        <v/>
      </c>
      <c r="S23" s="104" t="str">
        <f t="shared" si="5"/>
        <v/>
      </c>
      <c r="T23" s="42" t="s">
        <v>106</v>
      </c>
      <c r="V23" s="77" t="s">
        <v>107</v>
      </c>
      <c r="W23" s="78" t="s">
        <v>35</v>
      </c>
      <c r="Y23" s="49"/>
      <c r="Z23" s="50"/>
    </row>
    <row r="24" spans="1:26" ht="18.75" customHeight="1" x14ac:dyDescent="0.2">
      <c r="B24" s="70"/>
      <c r="C24" s="70"/>
      <c r="D24" s="70"/>
      <c r="E24" s="70"/>
      <c r="F24" s="70"/>
      <c r="H24" s="64"/>
      <c r="I24" s="85"/>
      <c r="J24" s="81" t="str">
        <f t="shared" si="0"/>
        <v/>
      </c>
      <c r="K24" s="46"/>
      <c r="L24" s="46"/>
      <c r="M24" s="47"/>
      <c r="N24" s="48"/>
      <c r="O24" s="40" t="str">
        <f t="shared" si="1"/>
        <v/>
      </c>
      <c r="P24" s="41" t="str">
        <f t="shared" si="2"/>
        <v/>
      </c>
      <c r="Q24" s="71" t="str">
        <f t="shared" si="3"/>
        <v/>
      </c>
      <c r="R24" s="103" t="str">
        <f t="shared" si="4"/>
        <v/>
      </c>
      <c r="S24" s="104" t="str">
        <f t="shared" si="5"/>
        <v/>
      </c>
      <c r="T24" s="42" t="s">
        <v>108</v>
      </c>
      <c r="V24" s="77" t="s">
        <v>109</v>
      </c>
      <c r="W24" s="78" t="s">
        <v>36</v>
      </c>
      <c r="Y24" s="49"/>
      <c r="Z24" s="50"/>
    </row>
    <row r="25" spans="1:26" ht="18.75" customHeight="1" x14ac:dyDescent="0.2">
      <c r="B25" s="70"/>
      <c r="C25" s="70"/>
      <c r="D25" s="70"/>
      <c r="E25" s="70"/>
      <c r="F25" s="70"/>
      <c r="I25" s="85"/>
      <c r="J25" s="81" t="str">
        <f t="shared" si="0"/>
        <v/>
      </c>
      <c r="K25" s="46"/>
      <c r="L25" s="46"/>
      <c r="M25" s="47"/>
      <c r="N25" s="48"/>
      <c r="O25" s="40" t="str">
        <f t="shared" si="1"/>
        <v/>
      </c>
      <c r="P25" s="41" t="str">
        <f t="shared" si="2"/>
        <v/>
      </c>
      <c r="Q25" s="71" t="str">
        <f t="shared" si="3"/>
        <v/>
      </c>
      <c r="R25" s="103" t="str">
        <f t="shared" si="4"/>
        <v/>
      </c>
      <c r="S25" s="104" t="str">
        <f t="shared" si="5"/>
        <v/>
      </c>
      <c r="T25" s="42" t="s">
        <v>110</v>
      </c>
      <c r="V25" s="77" t="s">
        <v>111</v>
      </c>
      <c r="W25" s="78" t="s">
        <v>37</v>
      </c>
      <c r="Y25" s="49"/>
      <c r="Z25" s="50"/>
    </row>
    <row r="26" spans="1:26" ht="18.75" customHeight="1" x14ac:dyDescent="0.2">
      <c r="B26" s="70"/>
      <c r="C26" s="70"/>
      <c r="D26" s="70"/>
      <c r="E26" s="70"/>
      <c r="F26" s="70"/>
      <c r="I26" s="85"/>
      <c r="J26" s="81" t="str">
        <f t="shared" si="0"/>
        <v/>
      </c>
      <c r="K26" s="71"/>
      <c r="L26" s="71"/>
      <c r="M26" s="71"/>
      <c r="N26" s="72"/>
      <c r="O26" s="40" t="str">
        <f t="shared" si="1"/>
        <v/>
      </c>
      <c r="P26" s="41" t="str">
        <f t="shared" si="2"/>
        <v/>
      </c>
      <c r="Q26" s="71" t="str">
        <f t="shared" si="3"/>
        <v/>
      </c>
      <c r="R26" s="103" t="str">
        <f t="shared" si="4"/>
        <v/>
      </c>
      <c r="S26" s="104" t="str">
        <f t="shared" si="5"/>
        <v/>
      </c>
      <c r="T26" s="42" t="s">
        <v>112</v>
      </c>
      <c r="V26" s="77" t="s">
        <v>113</v>
      </c>
      <c r="W26" s="78" t="s">
        <v>38</v>
      </c>
      <c r="Y26" s="49"/>
      <c r="Z26" s="50"/>
    </row>
    <row r="27" spans="1:26" ht="18.75" customHeight="1" x14ac:dyDescent="0.2">
      <c r="I27" s="85"/>
      <c r="J27" s="81" t="str">
        <f t="shared" si="0"/>
        <v/>
      </c>
      <c r="K27" s="71"/>
      <c r="L27" s="71"/>
      <c r="M27" s="71"/>
      <c r="N27" s="72"/>
      <c r="O27" s="40" t="str">
        <f t="shared" si="1"/>
        <v/>
      </c>
      <c r="P27" s="41" t="str">
        <f t="shared" si="2"/>
        <v/>
      </c>
      <c r="Q27" s="71" t="str">
        <f t="shared" si="3"/>
        <v/>
      </c>
      <c r="R27" s="103" t="str">
        <f t="shared" si="4"/>
        <v/>
      </c>
      <c r="S27" s="104" t="str">
        <f t="shared" si="5"/>
        <v/>
      </c>
      <c r="T27" s="42" t="s">
        <v>114</v>
      </c>
      <c r="V27" s="77" t="s">
        <v>115</v>
      </c>
      <c r="W27" s="78" t="s">
        <v>39</v>
      </c>
      <c r="Y27" s="49"/>
      <c r="Z27" s="50"/>
    </row>
    <row r="28" spans="1:26" ht="18.75" customHeight="1" x14ac:dyDescent="0.2">
      <c r="I28" s="85"/>
      <c r="J28" s="81" t="str">
        <f t="shared" si="0"/>
        <v/>
      </c>
      <c r="K28" s="71"/>
      <c r="L28" s="71"/>
      <c r="M28" s="71"/>
      <c r="N28" s="72"/>
      <c r="O28" s="40" t="str">
        <f t="shared" si="1"/>
        <v/>
      </c>
      <c r="P28" s="41" t="str">
        <f t="shared" si="2"/>
        <v/>
      </c>
      <c r="Q28" s="71" t="str">
        <f t="shared" si="3"/>
        <v/>
      </c>
      <c r="R28" s="103" t="str">
        <f t="shared" si="4"/>
        <v/>
      </c>
      <c r="S28" s="104" t="str">
        <f t="shared" si="5"/>
        <v/>
      </c>
      <c r="V28" s="77" t="s">
        <v>116</v>
      </c>
      <c r="W28" s="78" t="s">
        <v>40</v>
      </c>
      <c r="Y28" s="49"/>
      <c r="Z28" s="50"/>
    </row>
    <row r="29" spans="1:26" ht="18.75" customHeight="1" thickBot="1" x14ac:dyDescent="0.25">
      <c r="I29" s="85"/>
      <c r="J29" s="81" t="str">
        <f t="shared" si="0"/>
        <v/>
      </c>
      <c r="K29" s="71"/>
      <c r="L29" s="71"/>
      <c r="M29" s="71"/>
      <c r="N29" s="72"/>
      <c r="O29" s="40" t="str">
        <f t="shared" si="1"/>
        <v/>
      </c>
      <c r="P29" s="41" t="str">
        <f t="shared" si="2"/>
        <v/>
      </c>
      <c r="Q29" s="71" t="str">
        <f t="shared" si="3"/>
        <v/>
      </c>
      <c r="R29" s="103" t="str">
        <f t="shared" si="4"/>
        <v/>
      </c>
      <c r="S29" s="104" t="str">
        <f t="shared" si="5"/>
        <v/>
      </c>
      <c r="V29" s="77" t="s">
        <v>117</v>
      </c>
      <c r="W29" s="78" t="s">
        <v>41</v>
      </c>
      <c r="Y29" s="49"/>
      <c r="Z29" s="50"/>
    </row>
    <row r="30" spans="1:26" ht="18.75" customHeight="1" thickBot="1" x14ac:dyDescent="0.25">
      <c r="I30" s="85"/>
      <c r="J30" s="81" t="str">
        <f t="shared" si="0"/>
        <v/>
      </c>
      <c r="K30" s="71"/>
      <c r="L30" s="71"/>
      <c r="M30" s="71"/>
      <c r="N30" s="72"/>
      <c r="O30" s="40" t="str">
        <f t="shared" si="1"/>
        <v/>
      </c>
      <c r="P30" s="41" t="str">
        <f t="shared" si="2"/>
        <v/>
      </c>
      <c r="Q30" s="71" t="str">
        <f t="shared" si="3"/>
        <v/>
      </c>
      <c r="R30" s="103" t="str">
        <f t="shared" si="4"/>
        <v/>
      </c>
      <c r="S30" s="104" t="str">
        <f t="shared" si="5"/>
        <v/>
      </c>
      <c r="T30" s="96" t="s">
        <v>118</v>
      </c>
      <c r="V30" s="77" t="s">
        <v>119</v>
      </c>
      <c r="W30" s="78" t="s">
        <v>42</v>
      </c>
      <c r="Y30" s="49"/>
      <c r="Z30" s="50"/>
    </row>
    <row r="31" spans="1:26" ht="18.75" customHeight="1" thickBot="1" x14ac:dyDescent="0.25">
      <c r="I31" s="85"/>
      <c r="J31" s="81" t="str">
        <f t="shared" si="0"/>
        <v/>
      </c>
      <c r="K31" s="71"/>
      <c r="L31" s="71"/>
      <c r="M31" s="71"/>
      <c r="N31" s="72"/>
      <c r="O31" s="40" t="str">
        <f t="shared" si="1"/>
        <v/>
      </c>
      <c r="P31" s="41" t="str">
        <f t="shared" si="2"/>
        <v/>
      </c>
      <c r="Q31" s="71" t="str">
        <f t="shared" si="3"/>
        <v/>
      </c>
      <c r="R31" s="103" t="str">
        <f t="shared" si="4"/>
        <v/>
      </c>
      <c r="S31" s="104" t="str">
        <f t="shared" si="5"/>
        <v/>
      </c>
      <c r="T31" s="97"/>
      <c r="V31" s="77" t="s">
        <v>120</v>
      </c>
      <c r="W31" s="78" t="s">
        <v>43</v>
      </c>
      <c r="Y31" s="49"/>
      <c r="Z31" s="50"/>
    </row>
    <row r="32" spans="1:26" ht="18.75" customHeight="1" x14ac:dyDescent="0.2">
      <c r="I32" s="85"/>
      <c r="J32" s="81" t="str">
        <f t="shared" si="0"/>
        <v/>
      </c>
      <c r="K32" s="71"/>
      <c r="L32" s="71"/>
      <c r="M32" s="71"/>
      <c r="N32" s="72"/>
      <c r="O32" s="40" t="str">
        <f t="shared" si="1"/>
        <v/>
      </c>
      <c r="P32" s="41" t="str">
        <f t="shared" si="2"/>
        <v/>
      </c>
      <c r="Q32" s="71" t="str">
        <f t="shared" si="3"/>
        <v/>
      </c>
      <c r="R32" s="103" t="str">
        <f t="shared" si="4"/>
        <v/>
      </c>
      <c r="S32" s="104" t="str">
        <f t="shared" si="5"/>
        <v/>
      </c>
      <c r="T32" s="119" t="s">
        <v>121</v>
      </c>
      <c r="V32" s="77" t="s">
        <v>122</v>
      </c>
      <c r="W32" s="78" t="s">
        <v>44</v>
      </c>
      <c r="Y32" s="49"/>
      <c r="Z32" s="50"/>
    </row>
    <row r="33" spans="1:26" ht="18.75" customHeight="1" x14ac:dyDescent="0.2">
      <c r="I33" s="85"/>
      <c r="J33" s="81" t="str">
        <f t="shared" si="0"/>
        <v/>
      </c>
      <c r="K33" s="71"/>
      <c r="L33" s="71"/>
      <c r="M33" s="71"/>
      <c r="N33" s="72"/>
      <c r="O33" s="40" t="str">
        <f t="shared" si="1"/>
        <v/>
      </c>
      <c r="P33" s="41" t="str">
        <f t="shared" si="2"/>
        <v/>
      </c>
      <c r="Q33" s="71" t="str">
        <f t="shared" si="3"/>
        <v/>
      </c>
      <c r="R33" s="103" t="str">
        <f t="shared" si="4"/>
        <v/>
      </c>
      <c r="S33" s="104" t="str">
        <f t="shared" si="5"/>
        <v/>
      </c>
      <c r="T33" s="120"/>
      <c r="V33" s="77" t="s">
        <v>123</v>
      </c>
      <c r="W33" s="78" t="s">
        <v>45</v>
      </c>
      <c r="Y33" s="49"/>
      <c r="Z33" s="50"/>
    </row>
    <row r="34" spans="1:26" ht="18.75" customHeight="1" thickBot="1" x14ac:dyDescent="0.25">
      <c r="A34" s="5"/>
      <c r="I34" s="85"/>
      <c r="J34" s="81" t="str">
        <f t="shared" si="0"/>
        <v/>
      </c>
      <c r="K34" s="71"/>
      <c r="L34" s="71"/>
      <c r="M34" s="71"/>
      <c r="N34" s="72"/>
      <c r="O34" s="40" t="str">
        <f t="shared" si="1"/>
        <v/>
      </c>
      <c r="P34" s="41" t="str">
        <f t="shared" si="2"/>
        <v/>
      </c>
      <c r="Q34" s="71" t="str">
        <f t="shared" si="3"/>
        <v/>
      </c>
      <c r="R34" s="105" t="str">
        <f t="shared" si="4"/>
        <v/>
      </c>
      <c r="S34" s="106" t="str">
        <f t="shared" si="5"/>
        <v/>
      </c>
      <c r="T34" s="11"/>
      <c r="V34" s="77" t="s">
        <v>124</v>
      </c>
      <c r="W34" s="78" t="s">
        <v>46</v>
      </c>
      <c r="Y34" s="49"/>
      <c r="Z34" s="50"/>
    </row>
    <row r="35" spans="1:26" x14ac:dyDescent="0.2">
      <c r="V35" s="79"/>
      <c r="W35" s="79"/>
    </row>
    <row r="36" spans="1:26" x14ac:dyDescent="0.2">
      <c r="V36" s="11"/>
      <c r="W36" s="11"/>
    </row>
    <row r="37" spans="1:26" x14ac:dyDescent="0.2">
      <c r="V37" s="11"/>
      <c r="W37" s="11"/>
    </row>
  </sheetData>
  <mergeCells count="9">
    <mergeCell ref="T32:T33"/>
    <mergeCell ref="B9:H9"/>
    <mergeCell ref="I10:J10"/>
    <mergeCell ref="A11:A14"/>
    <mergeCell ref="C12:G12"/>
    <mergeCell ref="A15:A18"/>
    <mergeCell ref="C16:G16"/>
    <mergeCell ref="B20:C20"/>
    <mergeCell ref="D20:E20"/>
  </mergeCells>
  <dataValidations count="1">
    <dataValidation type="list" showInputMessage="1" showErrorMessage="1" sqref="C17:H17 C13:H13 SW13:TB13 ACS13:ACX13 AMO13:AMT13 AWK13:AWP13 BGG13:BGL13 BQC13:BQH13 BZY13:CAD13 CJU13:CJZ13 CTQ13:CTV13 DDM13:DDR13 DNI13:DNN13 DXE13:DXJ13 EHA13:EHF13 EQW13:ERB13 FAS13:FAX13 FKO13:FKT13 FUK13:FUP13 GEG13:GEL13 GOC13:GOH13 GXY13:GYD13 HHU13:HHZ13 HRQ13:HRV13 IBM13:IBR13 ILI13:ILN13 IVE13:IVJ13 JFA13:JFF13 JOW13:JPB13 JYS13:JYX13 KIO13:KIT13 KSK13:KSP13 LCG13:LCL13 LMC13:LMH13 LVY13:LWD13 MFU13:MFZ13 MPQ13:MPV13 MZM13:MZR13 NJI13:NJN13 NTE13:NTJ13 ODA13:ODF13 OMW13:ONB13 OWS13:OWX13 PGO13:PGT13 PQK13:PQP13 QAG13:QAL13 QKC13:QKH13 QTY13:QUD13 RDU13:RDZ13 RNQ13:RNV13 RXM13:RXR13 SHI13:SHN13 SRE13:SRJ13 TBA13:TBF13 TKW13:TLB13 TUS13:TUX13 UEO13:UET13 UOK13:UOP13 UYG13:UYL13 VIC13:VIH13 VRY13:VSD13 WBU13:WBZ13 WLQ13:WLV13 WVM13:WVR13 C65549:I65549 JA65549:JF65549 SW65549:TB65549 ACS65549:ACX65549 AMO65549:AMT65549 AWK65549:AWP65549 BGG65549:BGL65549 BQC65549:BQH65549 BZY65549:CAD65549 CJU65549:CJZ65549 CTQ65549:CTV65549 DDM65549:DDR65549 DNI65549:DNN65549 DXE65549:DXJ65549 EHA65549:EHF65549 EQW65549:ERB65549 FAS65549:FAX65549 FKO65549:FKT65549 FUK65549:FUP65549 GEG65549:GEL65549 GOC65549:GOH65549 GXY65549:GYD65549 HHU65549:HHZ65549 HRQ65549:HRV65549 IBM65549:IBR65549 ILI65549:ILN65549 IVE65549:IVJ65549 JFA65549:JFF65549 JOW65549:JPB65549 JYS65549:JYX65549 KIO65549:KIT65549 KSK65549:KSP65549 LCG65549:LCL65549 LMC65549:LMH65549 LVY65549:LWD65549 MFU65549:MFZ65549 MPQ65549:MPV65549 MZM65549:MZR65549 NJI65549:NJN65549 NTE65549:NTJ65549 ODA65549:ODF65549 OMW65549:ONB65549 OWS65549:OWX65549 PGO65549:PGT65549 PQK65549:PQP65549 QAG65549:QAL65549 QKC65549:QKH65549 QTY65549:QUD65549 RDU65549:RDZ65549 RNQ65549:RNV65549 RXM65549:RXR65549 SHI65549:SHN65549 SRE65549:SRJ65549 TBA65549:TBF65549 TKW65549:TLB65549 TUS65549:TUX65549 UEO65549:UET65549 UOK65549:UOP65549 UYG65549:UYL65549 VIC65549:VIH65549 VRY65549:VSD65549 WBU65549:WBZ65549 WLQ65549:WLV65549 WVM65549:WVR65549 C131085:I131085 JA131085:JF131085 SW131085:TB131085 ACS131085:ACX131085 AMO131085:AMT131085 AWK131085:AWP131085 BGG131085:BGL131085 BQC131085:BQH131085 BZY131085:CAD131085 CJU131085:CJZ131085 CTQ131085:CTV131085 DDM131085:DDR131085 DNI131085:DNN131085 DXE131085:DXJ131085 EHA131085:EHF131085 EQW131085:ERB131085 FAS131085:FAX131085 FKO131085:FKT131085 FUK131085:FUP131085 GEG131085:GEL131085 GOC131085:GOH131085 GXY131085:GYD131085 HHU131085:HHZ131085 HRQ131085:HRV131085 IBM131085:IBR131085 ILI131085:ILN131085 IVE131085:IVJ131085 JFA131085:JFF131085 JOW131085:JPB131085 JYS131085:JYX131085 KIO131085:KIT131085 KSK131085:KSP131085 LCG131085:LCL131085 LMC131085:LMH131085 LVY131085:LWD131085 MFU131085:MFZ131085 MPQ131085:MPV131085 MZM131085:MZR131085 NJI131085:NJN131085 NTE131085:NTJ131085 ODA131085:ODF131085 OMW131085:ONB131085 OWS131085:OWX131085 PGO131085:PGT131085 PQK131085:PQP131085 QAG131085:QAL131085 QKC131085:QKH131085 QTY131085:QUD131085 RDU131085:RDZ131085 RNQ131085:RNV131085 RXM131085:RXR131085 SHI131085:SHN131085 SRE131085:SRJ131085 TBA131085:TBF131085 TKW131085:TLB131085 TUS131085:TUX131085 UEO131085:UET131085 UOK131085:UOP131085 UYG131085:UYL131085 VIC131085:VIH131085 VRY131085:VSD131085 WBU131085:WBZ131085 WLQ131085:WLV131085 WVM131085:WVR131085 C196621:I196621 JA196621:JF196621 SW196621:TB196621 ACS196621:ACX196621 AMO196621:AMT196621 AWK196621:AWP196621 BGG196621:BGL196621 BQC196621:BQH196621 BZY196621:CAD196621 CJU196621:CJZ196621 CTQ196621:CTV196621 DDM196621:DDR196621 DNI196621:DNN196621 DXE196621:DXJ196621 EHA196621:EHF196621 EQW196621:ERB196621 FAS196621:FAX196621 FKO196621:FKT196621 FUK196621:FUP196621 GEG196621:GEL196621 GOC196621:GOH196621 GXY196621:GYD196621 HHU196621:HHZ196621 HRQ196621:HRV196621 IBM196621:IBR196621 ILI196621:ILN196621 IVE196621:IVJ196621 JFA196621:JFF196621 JOW196621:JPB196621 JYS196621:JYX196621 KIO196621:KIT196621 KSK196621:KSP196621 LCG196621:LCL196621 LMC196621:LMH196621 LVY196621:LWD196621 MFU196621:MFZ196621 MPQ196621:MPV196621 MZM196621:MZR196621 NJI196621:NJN196621 NTE196621:NTJ196621 ODA196621:ODF196621 OMW196621:ONB196621 OWS196621:OWX196621 PGO196621:PGT196621 PQK196621:PQP196621 QAG196621:QAL196621 QKC196621:QKH196621 QTY196621:QUD196621 RDU196621:RDZ196621 RNQ196621:RNV196621 RXM196621:RXR196621 SHI196621:SHN196621 SRE196621:SRJ196621 TBA196621:TBF196621 TKW196621:TLB196621 TUS196621:TUX196621 UEO196621:UET196621 UOK196621:UOP196621 UYG196621:UYL196621 VIC196621:VIH196621 VRY196621:VSD196621 WBU196621:WBZ196621 WLQ196621:WLV196621 WVM196621:WVR196621 C262157:I262157 JA262157:JF262157 SW262157:TB262157 ACS262157:ACX262157 AMO262157:AMT262157 AWK262157:AWP262157 BGG262157:BGL262157 BQC262157:BQH262157 BZY262157:CAD262157 CJU262157:CJZ262157 CTQ262157:CTV262157 DDM262157:DDR262157 DNI262157:DNN262157 DXE262157:DXJ262157 EHA262157:EHF262157 EQW262157:ERB262157 FAS262157:FAX262157 FKO262157:FKT262157 FUK262157:FUP262157 GEG262157:GEL262157 GOC262157:GOH262157 GXY262157:GYD262157 HHU262157:HHZ262157 HRQ262157:HRV262157 IBM262157:IBR262157 ILI262157:ILN262157 IVE262157:IVJ262157 JFA262157:JFF262157 JOW262157:JPB262157 JYS262157:JYX262157 KIO262157:KIT262157 KSK262157:KSP262157 LCG262157:LCL262157 LMC262157:LMH262157 LVY262157:LWD262157 MFU262157:MFZ262157 MPQ262157:MPV262157 MZM262157:MZR262157 NJI262157:NJN262157 NTE262157:NTJ262157 ODA262157:ODF262157 OMW262157:ONB262157 OWS262157:OWX262157 PGO262157:PGT262157 PQK262157:PQP262157 QAG262157:QAL262157 QKC262157:QKH262157 QTY262157:QUD262157 RDU262157:RDZ262157 RNQ262157:RNV262157 RXM262157:RXR262157 SHI262157:SHN262157 SRE262157:SRJ262157 TBA262157:TBF262157 TKW262157:TLB262157 TUS262157:TUX262157 UEO262157:UET262157 UOK262157:UOP262157 UYG262157:UYL262157 VIC262157:VIH262157 VRY262157:VSD262157 WBU262157:WBZ262157 WLQ262157:WLV262157 WVM262157:WVR262157 C327693:I327693 JA327693:JF327693 SW327693:TB327693 ACS327693:ACX327693 AMO327693:AMT327693 AWK327693:AWP327693 BGG327693:BGL327693 BQC327693:BQH327693 BZY327693:CAD327693 CJU327693:CJZ327693 CTQ327693:CTV327693 DDM327693:DDR327693 DNI327693:DNN327693 DXE327693:DXJ327693 EHA327693:EHF327693 EQW327693:ERB327693 FAS327693:FAX327693 FKO327693:FKT327693 FUK327693:FUP327693 GEG327693:GEL327693 GOC327693:GOH327693 GXY327693:GYD327693 HHU327693:HHZ327693 HRQ327693:HRV327693 IBM327693:IBR327693 ILI327693:ILN327693 IVE327693:IVJ327693 JFA327693:JFF327693 JOW327693:JPB327693 JYS327693:JYX327693 KIO327693:KIT327693 KSK327693:KSP327693 LCG327693:LCL327693 LMC327693:LMH327693 LVY327693:LWD327693 MFU327693:MFZ327693 MPQ327693:MPV327693 MZM327693:MZR327693 NJI327693:NJN327693 NTE327693:NTJ327693 ODA327693:ODF327693 OMW327693:ONB327693 OWS327693:OWX327693 PGO327693:PGT327693 PQK327693:PQP327693 QAG327693:QAL327693 QKC327693:QKH327693 QTY327693:QUD327693 RDU327693:RDZ327693 RNQ327693:RNV327693 RXM327693:RXR327693 SHI327693:SHN327693 SRE327693:SRJ327693 TBA327693:TBF327693 TKW327693:TLB327693 TUS327693:TUX327693 UEO327693:UET327693 UOK327693:UOP327693 UYG327693:UYL327693 VIC327693:VIH327693 VRY327693:VSD327693 WBU327693:WBZ327693 WLQ327693:WLV327693 WVM327693:WVR327693 C393229:I393229 JA393229:JF393229 SW393229:TB393229 ACS393229:ACX393229 AMO393229:AMT393229 AWK393229:AWP393229 BGG393229:BGL393229 BQC393229:BQH393229 BZY393229:CAD393229 CJU393229:CJZ393229 CTQ393229:CTV393229 DDM393229:DDR393229 DNI393229:DNN393229 DXE393229:DXJ393229 EHA393229:EHF393229 EQW393229:ERB393229 FAS393229:FAX393229 FKO393229:FKT393229 FUK393229:FUP393229 GEG393229:GEL393229 GOC393229:GOH393229 GXY393229:GYD393229 HHU393229:HHZ393229 HRQ393229:HRV393229 IBM393229:IBR393229 ILI393229:ILN393229 IVE393229:IVJ393229 JFA393229:JFF393229 JOW393229:JPB393229 JYS393229:JYX393229 KIO393229:KIT393229 KSK393229:KSP393229 LCG393229:LCL393229 LMC393229:LMH393229 LVY393229:LWD393229 MFU393229:MFZ393229 MPQ393229:MPV393229 MZM393229:MZR393229 NJI393229:NJN393229 NTE393229:NTJ393229 ODA393229:ODF393229 OMW393229:ONB393229 OWS393229:OWX393229 PGO393229:PGT393229 PQK393229:PQP393229 QAG393229:QAL393229 QKC393229:QKH393229 QTY393229:QUD393229 RDU393229:RDZ393229 RNQ393229:RNV393229 RXM393229:RXR393229 SHI393229:SHN393229 SRE393229:SRJ393229 TBA393229:TBF393229 TKW393229:TLB393229 TUS393229:TUX393229 UEO393229:UET393229 UOK393229:UOP393229 UYG393229:UYL393229 VIC393229:VIH393229 VRY393229:VSD393229 WBU393229:WBZ393229 WLQ393229:WLV393229 WVM393229:WVR393229 C458765:I458765 JA458765:JF458765 SW458765:TB458765 ACS458765:ACX458765 AMO458765:AMT458765 AWK458765:AWP458765 BGG458765:BGL458765 BQC458765:BQH458765 BZY458765:CAD458765 CJU458765:CJZ458765 CTQ458765:CTV458765 DDM458765:DDR458765 DNI458765:DNN458765 DXE458765:DXJ458765 EHA458765:EHF458765 EQW458765:ERB458765 FAS458765:FAX458765 FKO458765:FKT458765 FUK458765:FUP458765 GEG458765:GEL458765 GOC458765:GOH458765 GXY458765:GYD458765 HHU458765:HHZ458765 HRQ458765:HRV458765 IBM458765:IBR458765 ILI458765:ILN458765 IVE458765:IVJ458765 JFA458765:JFF458765 JOW458765:JPB458765 JYS458765:JYX458765 KIO458765:KIT458765 KSK458765:KSP458765 LCG458765:LCL458765 LMC458765:LMH458765 LVY458765:LWD458765 MFU458765:MFZ458765 MPQ458765:MPV458765 MZM458765:MZR458765 NJI458765:NJN458765 NTE458765:NTJ458765 ODA458765:ODF458765 OMW458765:ONB458765 OWS458765:OWX458765 PGO458765:PGT458765 PQK458765:PQP458765 QAG458765:QAL458765 QKC458765:QKH458765 QTY458765:QUD458765 RDU458765:RDZ458765 RNQ458765:RNV458765 RXM458765:RXR458765 SHI458765:SHN458765 SRE458765:SRJ458765 TBA458765:TBF458765 TKW458765:TLB458765 TUS458765:TUX458765 UEO458765:UET458765 UOK458765:UOP458765 UYG458765:UYL458765 VIC458765:VIH458765 VRY458765:VSD458765 WBU458765:WBZ458765 WLQ458765:WLV458765 WVM458765:WVR458765 C524301:I524301 JA524301:JF524301 SW524301:TB524301 ACS524301:ACX524301 AMO524301:AMT524301 AWK524301:AWP524301 BGG524301:BGL524301 BQC524301:BQH524301 BZY524301:CAD524301 CJU524301:CJZ524301 CTQ524301:CTV524301 DDM524301:DDR524301 DNI524301:DNN524301 DXE524301:DXJ524301 EHA524301:EHF524301 EQW524301:ERB524301 FAS524301:FAX524301 FKO524301:FKT524301 FUK524301:FUP524301 GEG524301:GEL524301 GOC524301:GOH524301 GXY524301:GYD524301 HHU524301:HHZ524301 HRQ524301:HRV524301 IBM524301:IBR524301 ILI524301:ILN524301 IVE524301:IVJ524301 JFA524301:JFF524301 JOW524301:JPB524301 JYS524301:JYX524301 KIO524301:KIT524301 KSK524301:KSP524301 LCG524301:LCL524301 LMC524301:LMH524301 LVY524301:LWD524301 MFU524301:MFZ524301 MPQ524301:MPV524301 MZM524301:MZR524301 NJI524301:NJN524301 NTE524301:NTJ524301 ODA524301:ODF524301 OMW524301:ONB524301 OWS524301:OWX524301 PGO524301:PGT524301 PQK524301:PQP524301 QAG524301:QAL524301 QKC524301:QKH524301 QTY524301:QUD524301 RDU524301:RDZ524301 RNQ524301:RNV524301 RXM524301:RXR524301 SHI524301:SHN524301 SRE524301:SRJ524301 TBA524301:TBF524301 TKW524301:TLB524301 TUS524301:TUX524301 UEO524301:UET524301 UOK524301:UOP524301 UYG524301:UYL524301 VIC524301:VIH524301 VRY524301:VSD524301 WBU524301:WBZ524301 WLQ524301:WLV524301 WVM524301:WVR524301 C589837:I589837 JA589837:JF589837 SW589837:TB589837 ACS589837:ACX589837 AMO589837:AMT589837 AWK589837:AWP589837 BGG589837:BGL589837 BQC589837:BQH589837 BZY589837:CAD589837 CJU589837:CJZ589837 CTQ589837:CTV589837 DDM589837:DDR589837 DNI589837:DNN589837 DXE589837:DXJ589837 EHA589837:EHF589837 EQW589837:ERB589837 FAS589837:FAX589837 FKO589837:FKT589837 FUK589837:FUP589837 GEG589837:GEL589837 GOC589837:GOH589837 GXY589837:GYD589837 HHU589837:HHZ589837 HRQ589837:HRV589837 IBM589837:IBR589837 ILI589837:ILN589837 IVE589837:IVJ589837 JFA589837:JFF589837 JOW589837:JPB589837 JYS589837:JYX589837 KIO589837:KIT589837 KSK589837:KSP589837 LCG589837:LCL589837 LMC589837:LMH589837 LVY589837:LWD589837 MFU589837:MFZ589837 MPQ589837:MPV589837 MZM589837:MZR589837 NJI589837:NJN589837 NTE589837:NTJ589837 ODA589837:ODF589837 OMW589837:ONB589837 OWS589837:OWX589837 PGO589837:PGT589837 PQK589837:PQP589837 QAG589837:QAL589837 QKC589837:QKH589837 QTY589837:QUD589837 RDU589837:RDZ589837 RNQ589837:RNV589837 RXM589837:RXR589837 SHI589837:SHN589837 SRE589837:SRJ589837 TBA589837:TBF589837 TKW589837:TLB589837 TUS589837:TUX589837 UEO589837:UET589837 UOK589837:UOP589837 UYG589837:UYL589837 VIC589837:VIH589837 VRY589837:VSD589837 WBU589837:WBZ589837 WLQ589837:WLV589837 WVM589837:WVR589837 C655373:I655373 JA655373:JF655373 SW655373:TB655373 ACS655373:ACX655373 AMO655373:AMT655373 AWK655373:AWP655373 BGG655373:BGL655373 BQC655373:BQH655373 BZY655373:CAD655373 CJU655373:CJZ655373 CTQ655373:CTV655373 DDM655373:DDR655373 DNI655373:DNN655373 DXE655373:DXJ655373 EHA655373:EHF655373 EQW655373:ERB655373 FAS655373:FAX655373 FKO655373:FKT655373 FUK655373:FUP655373 GEG655373:GEL655373 GOC655373:GOH655373 GXY655373:GYD655373 HHU655373:HHZ655373 HRQ655373:HRV655373 IBM655373:IBR655373 ILI655373:ILN655373 IVE655373:IVJ655373 JFA655373:JFF655373 JOW655373:JPB655373 JYS655373:JYX655373 KIO655373:KIT655373 KSK655373:KSP655373 LCG655373:LCL655373 LMC655373:LMH655373 LVY655373:LWD655373 MFU655373:MFZ655373 MPQ655373:MPV655373 MZM655373:MZR655373 NJI655373:NJN655373 NTE655373:NTJ655373 ODA655373:ODF655373 OMW655373:ONB655373 OWS655373:OWX655373 PGO655373:PGT655373 PQK655373:PQP655373 QAG655373:QAL655373 QKC655373:QKH655373 QTY655373:QUD655373 RDU655373:RDZ655373 RNQ655373:RNV655373 RXM655373:RXR655373 SHI655373:SHN655373 SRE655373:SRJ655373 TBA655373:TBF655373 TKW655373:TLB655373 TUS655373:TUX655373 UEO655373:UET655373 UOK655373:UOP655373 UYG655373:UYL655373 VIC655373:VIH655373 VRY655373:VSD655373 WBU655373:WBZ655373 WLQ655373:WLV655373 WVM655373:WVR655373 C720909:I720909 JA720909:JF720909 SW720909:TB720909 ACS720909:ACX720909 AMO720909:AMT720909 AWK720909:AWP720909 BGG720909:BGL720909 BQC720909:BQH720909 BZY720909:CAD720909 CJU720909:CJZ720909 CTQ720909:CTV720909 DDM720909:DDR720909 DNI720909:DNN720909 DXE720909:DXJ720909 EHA720909:EHF720909 EQW720909:ERB720909 FAS720909:FAX720909 FKO720909:FKT720909 FUK720909:FUP720909 GEG720909:GEL720909 GOC720909:GOH720909 GXY720909:GYD720909 HHU720909:HHZ720909 HRQ720909:HRV720909 IBM720909:IBR720909 ILI720909:ILN720909 IVE720909:IVJ720909 JFA720909:JFF720909 JOW720909:JPB720909 JYS720909:JYX720909 KIO720909:KIT720909 KSK720909:KSP720909 LCG720909:LCL720909 LMC720909:LMH720909 LVY720909:LWD720909 MFU720909:MFZ720909 MPQ720909:MPV720909 MZM720909:MZR720909 NJI720909:NJN720909 NTE720909:NTJ720909 ODA720909:ODF720909 OMW720909:ONB720909 OWS720909:OWX720909 PGO720909:PGT720909 PQK720909:PQP720909 QAG720909:QAL720909 QKC720909:QKH720909 QTY720909:QUD720909 RDU720909:RDZ720909 RNQ720909:RNV720909 RXM720909:RXR720909 SHI720909:SHN720909 SRE720909:SRJ720909 TBA720909:TBF720909 TKW720909:TLB720909 TUS720909:TUX720909 UEO720909:UET720909 UOK720909:UOP720909 UYG720909:UYL720909 VIC720909:VIH720909 VRY720909:VSD720909 WBU720909:WBZ720909 WLQ720909:WLV720909 WVM720909:WVR720909 C786445:I786445 JA786445:JF786445 SW786445:TB786445 ACS786445:ACX786445 AMO786445:AMT786445 AWK786445:AWP786445 BGG786445:BGL786445 BQC786445:BQH786445 BZY786445:CAD786445 CJU786445:CJZ786445 CTQ786445:CTV786445 DDM786445:DDR786445 DNI786445:DNN786445 DXE786445:DXJ786445 EHA786445:EHF786445 EQW786445:ERB786445 FAS786445:FAX786445 FKO786445:FKT786445 FUK786445:FUP786445 GEG786445:GEL786445 GOC786445:GOH786445 GXY786445:GYD786445 HHU786445:HHZ786445 HRQ786445:HRV786445 IBM786445:IBR786445 ILI786445:ILN786445 IVE786445:IVJ786445 JFA786445:JFF786445 JOW786445:JPB786445 JYS786445:JYX786445 KIO786445:KIT786445 KSK786445:KSP786445 LCG786445:LCL786445 LMC786445:LMH786445 LVY786445:LWD786445 MFU786445:MFZ786445 MPQ786445:MPV786445 MZM786445:MZR786445 NJI786445:NJN786445 NTE786445:NTJ786445 ODA786445:ODF786445 OMW786445:ONB786445 OWS786445:OWX786445 PGO786445:PGT786445 PQK786445:PQP786445 QAG786445:QAL786445 QKC786445:QKH786445 QTY786445:QUD786445 RDU786445:RDZ786445 RNQ786445:RNV786445 RXM786445:RXR786445 SHI786445:SHN786445 SRE786445:SRJ786445 TBA786445:TBF786445 TKW786445:TLB786445 TUS786445:TUX786445 UEO786445:UET786445 UOK786445:UOP786445 UYG786445:UYL786445 VIC786445:VIH786445 VRY786445:VSD786445 WBU786445:WBZ786445 WLQ786445:WLV786445 WVM786445:WVR786445 C851981:I851981 JA851981:JF851981 SW851981:TB851981 ACS851981:ACX851981 AMO851981:AMT851981 AWK851981:AWP851981 BGG851981:BGL851981 BQC851981:BQH851981 BZY851981:CAD851981 CJU851981:CJZ851981 CTQ851981:CTV851981 DDM851981:DDR851981 DNI851981:DNN851981 DXE851981:DXJ851981 EHA851981:EHF851981 EQW851981:ERB851981 FAS851981:FAX851981 FKO851981:FKT851981 FUK851981:FUP851981 GEG851981:GEL851981 GOC851981:GOH851981 GXY851981:GYD851981 HHU851981:HHZ851981 HRQ851981:HRV851981 IBM851981:IBR851981 ILI851981:ILN851981 IVE851981:IVJ851981 JFA851981:JFF851981 JOW851981:JPB851981 JYS851981:JYX851981 KIO851981:KIT851981 KSK851981:KSP851981 LCG851981:LCL851981 LMC851981:LMH851981 LVY851981:LWD851981 MFU851981:MFZ851981 MPQ851981:MPV851981 MZM851981:MZR851981 NJI851981:NJN851981 NTE851981:NTJ851981 ODA851981:ODF851981 OMW851981:ONB851981 OWS851981:OWX851981 PGO851981:PGT851981 PQK851981:PQP851981 QAG851981:QAL851981 QKC851981:QKH851981 QTY851981:QUD851981 RDU851981:RDZ851981 RNQ851981:RNV851981 RXM851981:RXR851981 SHI851981:SHN851981 SRE851981:SRJ851981 TBA851981:TBF851981 TKW851981:TLB851981 TUS851981:TUX851981 UEO851981:UET851981 UOK851981:UOP851981 UYG851981:UYL851981 VIC851981:VIH851981 VRY851981:VSD851981 WBU851981:WBZ851981 WLQ851981:WLV851981 WVM851981:WVR851981 C917517:I917517 JA917517:JF917517 SW917517:TB917517 ACS917517:ACX917517 AMO917517:AMT917517 AWK917517:AWP917517 BGG917517:BGL917517 BQC917517:BQH917517 BZY917517:CAD917517 CJU917517:CJZ917517 CTQ917517:CTV917517 DDM917517:DDR917517 DNI917517:DNN917517 DXE917517:DXJ917517 EHA917517:EHF917517 EQW917517:ERB917517 FAS917517:FAX917517 FKO917517:FKT917517 FUK917517:FUP917517 GEG917517:GEL917517 GOC917517:GOH917517 GXY917517:GYD917517 HHU917517:HHZ917517 HRQ917517:HRV917517 IBM917517:IBR917517 ILI917517:ILN917517 IVE917517:IVJ917517 JFA917517:JFF917517 JOW917517:JPB917517 JYS917517:JYX917517 KIO917517:KIT917517 KSK917517:KSP917517 LCG917517:LCL917517 LMC917517:LMH917517 LVY917517:LWD917517 MFU917517:MFZ917517 MPQ917517:MPV917517 MZM917517:MZR917517 NJI917517:NJN917517 NTE917517:NTJ917517 ODA917517:ODF917517 OMW917517:ONB917517 OWS917517:OWX917517 PGO917517:PGT917517 PQK917517:PQP917517 QAG917517:QAL917517 QKC917517:QKH917517 QTY917517:QUD917517 RDU917517:RDZ917517 RNQ917517:RNV917517 RXM917517:RXR917517 SHI917517:SHN917517 SRE917517:SRJ917517 TBA917517:TBF917517 TKW917517:TLB917517 TUS917517:TUX917517 UEO917517:UET917517 UOK917517:UOP917517 UYG917517:UYL917517 VIC917517:VIH917517 VRY917517:VSD917517 WBU917517:WBZ917517 WLQ917517:WLV917517 WVM917517:WVR917517 C983053:I983053 JA983053:JF983053 SW983053:TB983053 ACS983053:ACX983053 AMO983053:AMT983053 AWK983053:AWP983053 BGG983053:BGL983053 BQC983053:BQH983053 BZY983053:CAD983053 CJU983053:CJZ983053 CTQ983053:CTV983053 DDM983053:DDR983053 DNI983053:DNN983053 DXE983053:DXJ983053 EHA983053:EHF983053 EQW983053:ERB983053 FAS983053:FAX983053 FKO983053:FKT983053 FUK983053:FUP983053 GEG983053:GEL983053 GOC983053:GOH983053 GXY983053:GYD983053 HHU983053:HHZ983053 HRQ983053:HRV983053 IBM983053:IBR983053 ILI983053:ILN983053 IVE983053:IVJ983053 JFA983053:JFF983053 JOW983053:JPB983053 JYS983053:JYX983053 KIO983053:KIT983053 KSK983053:KSP983053 LCG983053:LCL983053 LMC983053:LMH983053 LVY983053:LWD983053 MFU983053:MFZ983053 MPQ983053:MPV983053 MZM983053:MZR983053 NJI983053:NJN983053 NTE983053:NTJ983053 ODA983053:ODF983053 OMW983053:ONB983053 OWS983053:OWX983053 PGO983053:PGT983053 PQK983053:PQP983053 QAG983053:QAL983053 QKC983053:QKH983053 QTY983053:QUD983053 RDU983053:RDZ983053 RNQ983053:RNV983053 RXM983053:RXR983053 SHI983053:SHN983053 SRE983053:SRJ983053 TBA983053:TBF983053 TKW983053:TLB983053 TUS983053:TUX983053 UEO983053:UET983053 UOK983053:UOP983053 UYG983053:UYL983053 VIC983053:VIH983053 VRY983053:VSD983053 WBU983053:WBZ983053 WLQ983053:WLV983053 WVM983053:WVR983053 JA13:JF13 JA17:JF17 SW17:TB17 ACS17:ACX17 AMO17:AMT17 AWK17:AWP17 BGG17:BGL17 BQC17:BQH17 BZY17:CAD17 CJU17:CJZ17 CTQ17:CTV17 DDM17:DDR17 DNI17:DNN17 DXE17:DXJ17 EHA17:EHF17 EQW17:ERB17 FAS17:FAX17 FKO17:FKT17 FUK17:FUP17 GEG17:GEL17 GOC17:GOH17 GXY17:GYD17 HHU17:HHZ17 HRQ17:HRV17 IBM17:IBR17 ILI17:ILN17 IVE17:IVJ17 JFA17:JFF17 JOW17:JPB17 JYS17:JYX17 KIO17:KIT17 KSK17:KSP17 LCG17:LCL17 LMC17:LMH17 LVY17:LWD17 MFU17:MFZ17 MPQ17:MPV17 MZM17:MZR17 NJI17:NJN17 NTE17:NTJ17 ODA17:ODF17 OMW17:ONB17 OWS17:OWX17 PGO17:PGT17 PQK17:PQP17 QAG17:QAL17 QKC17:QKH17 QTY17:QUD17 RDU17:RDZ17 RNQ17:RNV17 RXM17:RXR17 SHI17:SHN17 SRE17:SRJ17 TBA17:TBF17 TKW17:TLB17 TUS17:TUX17 UEO17:UET17 UOK17:UOP17 UYG17:UYL17 VIC17:VIH17 VRY17:VSD17 WBU17:WBZ17 WLQ17:WLV17 WVM17:WVR17 C65553:I65553 JA65553:JF65553 SW65553:TB65553 ACS65553:ACX65553 AMO65553:AMT65553 AWK65553:AWP65553 BGG65553:BGL65553 BQC65553:BQH65553 BZY65553:CAD65553 CJU65553:CJZ65553 CTQ65553:CTV65553 DDM65553:DDR65553 DNI65553:DNN65553 DXE65553:DXJ65553 EHA65553:EHF65553 EQW65553:ERB65553 FAS65553:FAX65553 FKO65553:FKT65553 FUK65553:FUP65553 GEG65553:GEL65553 GOC65553:GOH65553 GXY65553:GYD65553 HHU65553:HHZ65553 HRQ65553:HRV65553 IBM65553:IBR65553 ILI65553:ILN65553 IVE65553:IVJ65553 JFA65553:JFF65553 JOW65553:JPB65553 JYS65553:JYX65553 KIO65553:KIT65553 KSK65553:KSP65553 LCG65553:LCL65553 LMC65553:LMH65553 LVY65553:LWD65553 MFU65553:MFZ65553 MPQ65553:MPV65553 MZM65553:MZR65553 NJI65553:NJN65553 NTE65553:NTJ65553 ODA65553:ODF65553 OMW65553:ONB65553 OWS65553:OWX65553 PGO65553:PGT65553 PQK65553:PQP65553 QAG65553:QAL65553 QKC65553:QKH65553 QTY65553:QUD65553 RDU65553:RDZ65553 RNQ65553:RNV65553 RXM65553:RXR65553 SHI65553:SHN65553 SRE65553:SRJ65553 TBA65553:TBF65553 TKW65553:TLB65553 TUS65553:TUX65553 UEO65553:UET65553 UOK65553:UOP65553 UYG65553:UYL65553 VIC65553:VIH65553 VRY65553:VSD65553 WBU65553:WBZ65553 WLQ65553:WLV65553 WVM65553:WVR65553 C131089:I131089 JA131089:JF131089 SW131089:TB131089 ACS131089:ACX131089 AMO131089:AMT131089 AWK131089:AWP131089 BGG131089:BGL131089 BQC131089:BQH131089 BZY131089:CAD131089 CJU131089:CJZ131089 CTQ131089:CTV131089 DDM131089:DDR131089 DNI131089:DNN131089 DXE131089:DXJ131089 EHA131089:EHF131089 EQW131089:ERB131089 FAS131089:FAX131089 FKO131089:FKT131089 FUK131089:FUP131089 GEG131089:GEL131089 GOC131089:GOH131089 GXY131089:GYD131089 HHU131089:HHZ131089 HRQ131089:HRV131089 IBM131089:IBR131089 ILI131089:ILN131089 IVE131089:IVJ131089 JFA131089:JFF131089 JOW131089:JPB131089 JYS131089:JYX131089 KIO131089:KIT131089 KSK131089:KSP131089 LCG131089:LCL131089 LMC131089:LMH131089 LVY131089:LWD131089 MFU131089:MFZ131089 MPQ131089:MPV131089 MZM131089:MZR131089 NJI131089:NJN131089 NTE131089:NTJ131089 ODA131089:ODF131089 OMW131089:ONB131089 OWS131089:OWX131089 PGO131089:PGT131089 PQK131089:PQP131089 QAG131089:QAL131089 QKC131089:QKH131089 QTY131089:QUD131089 RDU131089:RDZ131089 RNQ131089:RNV131089 RXM131089:RXR131089 SHI131089:SHN131089 SRE131089:SRJ131089 TBA131089:TBF131089 TKW131089:TLB131089 TUS131089:TUX131089 UEO131089:UET131089 UOK131089:UOP131089 UYG131089:UYL131089 VIC131089:VIH131089 VRY131089:VSD131089 WBU131089:WBZ131089 WLQ131089:WLV131089 WVM131089:WVR131089 C196625:I196625 JA196625:JF196625 SW196625:TB196625 ACS196625:ACX196625 AMO196625:AMT196625 AWK196625:AWP196625 BGG196625:BGL196625 BQC196625:BQH196625 BZY196625:CAD196625 CJU196625:CJZ196625 CTQ196625:CTV196625 DDM196625:DDR196625 DNI196625:DNN196625 DXE196625:DXJ196625 EHA196625:EHF196625 EQW196625:ERB196625 FAS196625:FAX196625 FKO196625:FKT196625 FUK196625:FUP196625 GEG196625:GEL196625 GOC196625:GOH196625 GXY196625:GYD196625 HHU196625:HHZ196625 HRQ196625:HRV196625 IBM196625:IBR196625 ILI196625:ILN196625 IVE196625:IVJ196625 JFA196625:JFF196625 JOW196625:JPB196625 JYS196625:JYX196625 KIO196625:KIT196625 KSK196625:KSP196625 LCG196625:LCL196625 LMC196625:LMH196625 LVY196625:LWD196625 MFU196625:MFZ196625 MPQ196625:MPV196625 MZM196625:MZR196625 NJI196625:NJN196625 NTE196625:NTJ196625 ODA196625:ODF196625 OMW196625:ONB196625 OWS196625:OWX196625 PGO196625:PGT196625 PQK196625:PQP196625 QAG196625:QAL196625 QKC196625:QKH196625 QTY196625:QUD196625 RDU196625:RDZ196625 RNQ196625:RNV196625 RXM196625:RXR196625 SHI196625:SHN196625 SRE196625:SRJ196625 TBA196625:TBF196625 TKW196625:TLB196625 TUS196625:TUX196625 UEO196625:UET196625 UOK196625:UOP196625 UYG196625:UYL196625 VIC196625:VIH196625 VRY196625:VSD196625 WBU196625:WBZ196625 WLQ196625:WLV196625 WVM196625:WVR196625 C262161:I262161 JA262161:JF262161 SW262161:TB262161 ACS262161:ACX262161 AMO262161:AMT262161 AWK262161:AWP262161 BGG262161:BGL262161 BQC262161:BQH262161 BZY262161:CAD262161 CJU262161:CJZ262161 CTQ262161:CTV262161 DDM262161:DDR262161 DNI262161:DNN262161 DXE262161:DXJ262161 EHA262161:EHF262161 EQW262161:ERB262161 FAS262161:FAX262161 FKO262161:FKT262161 FUK262161:FUP262161 GEG262161:GEL262161 GOC262161:GOH262161 GXY262161:GYD262161 HHU262161:HHZ262161 HRQ262161:HRV262161 IBM262161:IBR262161 ILI262161:ILN262161 IVE262161:IVJ262161 JFA262161:JFF262161 JOW262161:JPB262161 JYS262161:JYX262161 KIO262161:KIT262161 KSK262161:KSP262161 LCG262161:LCL262161 LMC262161:LMH262161 LVY262161:LWD262161 MFU262161:MFZ262161 MPQ262161:MPV262161 MZM262161:MZR262161 NJI262161:NJN262161 NTE262161:NTJ262161 ODA262161:ODF262161 OMW262161:ONB262161 OWS262161:OWX262161 PGO262161:PGT262161 PQK262161:PQP262161 QAG262161:QAL262161 QKC262161:QKH262161 QTY262161:QUD262161 RDU262161:RDZ262161 RNQ262161:RNV262161 RXM262161:RXR262161 SHI262161:SHN262161 SRE262161:SRJ262161 TBA262161:TBF262161 TKW262161:TLB262161 TUS262161:TUX262161 UEO262161:UET262161 UOK262161:UOP262161 UYG262161:UYL262161 VIC262161:VIH262161 VRY262161:VSD262161 WBU262161:WBZ262161 WLQ262161:WLV262161 WVM262161:WVR262161 C327697:I327697 JA327697:JF327697 SW327697:TB327697 ACS327697:ACX327697 AMO327697:AMT327697 AWK327697:AWP327697 BGG327697:BGL327697 BQC327697:BQH327697 BZY327697:CAD327697 CJU327697:CJZ327697 CTQ327697:CTV327697 DDM327697:DDR327697 DNI327697:DNN327697 DXE327697:DXJ327697 EHA327697:EHF327697 EQW327697:ERB327697 FAS327697:FAX327697 FKO327697:FKT327697 FUK327697:FUP327697 GEG327697:GEL327697 GOC327697:GOH327697 GXY327697:GYD327697 HHU327697:HHZ327697 HRQ327697:HRV327697 IBM327697:IBR327697 ILI327697:ILN327697 IVE327697:IVJ327697 JFA327697:JFF327697 JOW327697:JPB327697 JYS327697:JYX327697 KIO327697:KIT327697 KSK327697:KSP327697 LCG327697:LCL327697 LMC327697:LMH327697 LVY327697:LWD327697 MFU327697:MFZ327697 MPQ327697:MPV327697 MZM327697:MZR327697 NJI327697:NJN327697 NTE327697:NTJ327697 ODA327697:ODF327697 OMW327697:ONB327697 OWS327697:OWX327697 PGO327697:PGT327697 PQK327697:PQP327697 QAG327697:QAL327697 QKC327697:QKH327697 QTY327697:QUD327697 RDU327697:RDZ327697 RNQ327697:RNV327697 RXM327697:RXR327697 SHI327697:SHN327697 SRE327697:SRJ327697 TBA327697:TBF327697 TKW327697:TLB327697 TUS327697:TUX327697 UEO327697:UET327697 UOK327697:UOP327697 UYG327697:UYL327697 VIC327697:VIH327697 VRY327697:VSD327697 WBU327697:WBZ327697 WLQ327697:WLV327697 WVM327697:WVR327697 C393233:I393233 JA393233:JF393233 SW393233:TB393233 ACS393233:ACX393233 AMO393233:AMT393233 AWK393233:AWP393233 BGG393233:BGL393233 BQC393233:BQH393233 BZY393233:CAD393233 CJU393233:CJZ393233 CTQ393233:CTV393233 DDM393233:DDR393233 DNI393233:DNN393233 DXE393233:DXJ393233 EHA393233:EHF393233 EQW393233:ERB393233 FAS393233:FAX393233 FKO393233:FKT393233 FUK393233:FUP393233 GEG393233:GEL393233 GOC393233:GOH393233 GXY393233:GYD393233 HHU393233:HHZ393233 HRQ393233:HRV393233 IBM393233:IBR393233 ILI393233:ILN393233 IVE393233:IVJ393233 JFA393233:JFF393233 JOW393233:JPB393233 JYS393233:JYX393233 KIO393233:KIT393233 KSK393233:KSP393233 LCG393233:LCL393233 LMC393233:LMH393233 LVY393233:LWD393233 MFU393233:MFZ393233 MPQ393233:MPV393233 MZM393233:MZR393233 NJI393233:NJN393233 NTE393233:NTJ393233 ODA393233:ODF393233 OMW393233:ONB393233 OWS393233:OWX393233 PGO393233:PGT393233 PQK393233:PQP393233 QAG393233:QAL393233 QKC393233:QKH393233 QTY393233:QUD393233 RDU393233:RDZ393233 RNQ393233:RNV393233 RXM393233:RXR393233 SHI393233:SHN393233 SRE393233:SRJ393233 TBA393233:TBF393233 TKW393233:TLB393233 TUS393233:TUX393233 UEO393233:UET393233 UOK393233:UOP393233 UYG393233:UYL393233 VIC393233:VIH393233 VRY393233:VSD393233 WBU393233:WBZ393233 WLQ393233:WLV393233 WVM393233:WVR393233 C458769:I458769 JA458769:JF458769 SW458769:TB458769 ACS458769:ACX458769 AMO458769:AMT458769 AWK458769:AWP458769 BGG458769:BGL458769 BQC458769:BQH458769 BZY458769:CAD458769 CJU458769:CJZ458769 CTQ458769:CTV458769 DDM458769:DDR458769 DNI458769:DNN458769 DXE458769:DXJ458769 EHA458769:EHF458769 EQW458769:ERB458769 FAS458769:FAX458769 FKO458769:FKT458769 FUK458769:FUP458769 GEG458769:GEL458769 GOC458769:GOH458769 GXY458769:GYD458769 HHU458769:HHZ458769 HRQ458769:HRV458769 IBM458769:IBR458769 ILI458769:ILN458769 IVE458769:IVJ458769 JFA458769:JFF458769 JOW458769:JPB458769 JYS458769:JYX458769 KIO458769:KIT458769 KSK458769:KSP458769 LCG458769:LCL458769 LMC458769:LMH458769 LVY458769:LWD458769 MFU458769:MFZ458769 MPQ458769:MPV458769 MZM458769:MZR458769 NJI458769:NJN458769 NTE458769:NTJ458769 ODA458769:ODF458769 OMW458769:ONB458769 OWS458769:OWX458769 PGO458769:PGT458769 PQK458769:PQP458769 QAG458769:QAL458769 QKC458769:QKH458769 QTY458769:QUD458769 RDU458769:RDZ458769 RNQ458769:RNV458769 RXM458769:RXR458769 SHI458769:SHN458769 SRE458769:SRJ458769 TBA458769:TBF458769 TKW458769:TLB458769 TUS458769:TUX458769 UEO458769:UET458769 UOK458769:UOP458769 UYG458769:UYL458769 VIC458769:VIH458769 VRY458769:VSD458769 WBU458769:WBZ458769 WLQ458769:WLV458769 WVM458769:WVR458769 C524305:I524305 JA524305:JF524305 SW524305:TB524305 ACS524305:ACX524305 AMO524305:AMT524305 AWK524305:AWP524305 BGG524305:BGL524305 BQC524305:BQH524305 BZY524305:CAD524305 CJU524305:CJZ524305 CTQ524305:CTV524305 DDM524305:DDR524305 DNI524305:DNN524305 DXE524305:DXJ524305 EHA524305:EHF524305 EQW524305:ERB524305 FAS524305:FAX524305 FKO524305:FKT524305 FUK524305:FUP524305 GEG524305:GEL524305 GOC524305:GOH524305 GXY524305:GYD524305 HHU524305:HHZ524305 HRQ524305:HRV524305 IBM524305:IBR524305 ILI524305:ILN524305 IVE524305:IVJ524305 JFA524305:JFF524305 JOW524305:JPB524305 JYS524305:JYX524305 KIO524305:KIT524305 KSK524305:KSP524305 LCG524305:LCL524305 LMC524305:LMH524305 LVY524305:LWD524305 MFU524305:MFZ524305 MPQ524305:MPV524305 MZM524305:MZR524305 NJI524305:NJN524305 NTE524305:NTJ524305 ODA524305:ODF524305 OMW524305:ONB524305 OWS524305:OWX524305 PGO524305:PGT524305 PQK524305:PQP524305 QAG524305:QAL524305 QKC524305:QKH524305 QTY524305:QUD524305 RDU524305:RDZ524305 RNQ524305:RNV524305 RXM524305:RXR524305 SHI524305:SHN524305 SRE524305:SRJ524305 TBA524305:TBF524305 TKW524305:TLB524305 TUS524305:TUX524305 UEO524305:UET524305 UOK524305:UOP524305 UYG524305:UYL524305 VIC524305:VIH524305 VRY524305:VSD524305 WBU524305:WBZ524305 WLQ524305:WLV524305 WVM524305:WVR524305 C589841:I589841 JA589841:JF589841 SW589841:TB589841 ACS589841:ACX589841 AMO589841:AMT589841 AWK589841:AWP589841 BGG589841:BGL589841 BQC589841:BQH589841 BZY589841:CAD589841 CJU589841:CJZ589841 CTQ589841:CTV589841 DDM589841:DDR589841 DNI589841:DNN589841 DXE589841:DXJ589841 EHA589841:EHF589841 EQW589841:ERB589841 FAS589841:FAX589841 FKO589841:FKT589841 FUK589841:FUP589841 GEG589841:GEL589841 GOC589841:GOH589841 GXY589841:GYD589841 HHU589841:HHZ589841 HRQ589841:HRV589841 IBM589841:IBR589841 ILI589841:ILN589841 IVE589841:IVJ589841 JFA589841:JFF589841 JOW589841:JPB589841 JYS589841:JYX589841 KIO589841:KIT589841 KSK589841:KSP589841 LCG589841:LCL589841 LMC589841:LMH589841 LVY589841:LWD589841 MFU589841:MFZ589841 MPQ589841:MPV589841 MZM589841:MZR589841 NJI589841:NJN589841 NTE589841:NTJ589841 ODA589841:ODF589841 OMW589841:ONB589841 OWS589841:OWX589841 PGO589841:PGT589841 PQK589841:PQP589841 QAG589841:QAL589841 QKC589841:QKH589841 QTY589841:QUD589841 RDU589841:RDZ589841 RNQ589841:RNV589841 RXM589841:RXR589841 SHI589841:SHN589841 SRE589841:SRJ589841 TBA589841:TBF589841 TKW589841:TLB589841 TUS589841:TUX589841 UEO589841:UET589841 UOK589841:UOP589841 UYG589841:UYL589841 VIC589841:VIH589841 VRY589841:VSD589841 WBU589841:WBZ589841 WLQ589841:WLV589841 WVM589841:WVR589841 C655377:I655377 JA655377:JF655377 SW655377:TB655377 ACS655377:ACX655377 AMO655377:AMT655377 AWK655377:AWP655377 BGG655377:BGL655377 BQC655377:BQH655377 BZY655377:CAD655377 CJU655377:CJZ655377 CTQ655377:CTV655377 DDM655377:DDR655377 DNI655377:DNN655377 DXE655377:DXJ655377 EHA655377:EHF655377 EQW655377:ERB655377 FAS655377:FAX655377 FKO655377:FKT655377 FUK655377:FUP655377 GEG655377:GEL655377 GOC655377:GOH655377 GXY655377:GYD655377 HHU655377:HHZ655377 HRQ655377:HRV655377 IBM655377:IBR655377 ILI655377:ILN655377 IVE655377:IVJ655377 JFA655377:JFF655377 JOW655377:JPB655377 JYS655377:JYX655377 KIO655377:KIT655377 KSK655377:KSP655377 LCG655377:LCL655377 LMC655377:LMH655377 LVY655377:LWD655377 MFU655377:MFZ655377 MPQ655377:MPV655377 MZM655377:MZR655377 NJI655377:NJN655377 NTE655377:NTJ655377 ODA655377:ODF655377 OMW655377:ONB655377 OWS655377:OWX655377 PGO655377:PGT655377 PQK655377:PQP655377 QAG655377:QAL655377 QKC655377:QKH655377 QTY655377:QUD655377 RDU655377:RDZ655377 RNQ655377:RNV655377 RXM655377:RXR655377 SHI655377:SHN655377 SRE655377:SRJ655377 TBA655377:TBF655377 TKW655377:TLB655377 TUS655377:TUX655377 UEO655377:UET655377 UOK655377:UOP655377 UYG655377:UYL655377 VIC655377:VIH655377 VRY655377:VSD655377 WBU655377:WBZ655377 WLQ655377:WLV655377 WVM655377:WVR655377 C720913:I720913 JA720913:JF720913 SW720913:TB720913 ACS720913:ACX720913 AMO720913:AMT720913 AWK720913:AWP720913 BGG720913:BGL720913 BQC720913:BQH720913 BZY720913:CAD720913 CJU720913:CJZ720913 CTQ720913:CTV720913 DDM720913:DDR720913 DNI720913:DNN720913 DXE720913:DXJ720913 EHA720913:EHF720913 EQW720913:ERB720913 FAS720913:FAX720913 FKO720913:FKT720913 FUK720913:FUP720913 GEG720913:GEL720913 GOC720913:GOH720913 GXY720913:GYD720913 HHU720913:HHZ720913 HRQ720913:HRV720913 IBM720913:IBR720913 ILI720913:ILN720913 IVE720913:IVJ720913 JFA720913:JFF720913 JOW720913:JPB720913 JYS720913:JYX720913 KIO720913:KIT720913 KSK720913:KSP720913 LCG720913:LCL720913 LMC720913:LMH720913 LVY720913:LWD720913 MFU720913:MFZ720913 MPQ720913:MPV720913 MZM720913:MZR720913 NJI720913:NJN720913 NTE720913:NTJ720913 ODA720913:ODF720913 OMW720913:ONB720913 OWS720913:OWX720913 PGO720913:PGT720913 PQK720913:PQP720913 QAG720913:QAL720913 QKC720913:QKH720913 QTY720913:QUD720913 RDU720913:RDZ720913 RNQ720913:RNV720913 RXM720913:RXR720913 SHI720913:SHN720913 SRE720913:SRJ720913 TBA720913:TBF720913 TKW720913:TLB720913 TUS720913:TUX720913 UEO720913:UET720913 UOK720913:UOP720913 UYG720913:UYL720913 VIC720913:VIH720913 VRY720913:VSD720913 WBU720913:WBZ720913 WLQ720913:WLV720913 WVM720913:WVR720913 C786449:I786449 JA786449:JF786449 SW786449:TB786449 ACS786449:ACX786449 AMO786449:AMT786449 AWK786449:AWP786449 BGG786449:BGL786449 BQC786449:BQH786449 BZY786449:CAD786449 CJU786449:CJZ786449 CTQ786449:CTV786449 DDM786449:DDR786449 DNI786449:DNN786449 DXE786449:DXJ786449 EHA786449:EHF786449 EQW786449:ERB786449 FAS786449:FAX786449 FKO786449:FKT786449 FUK786449:FUP786449 GEG786449:GEL786449 GOC786449:GOH786449 GXY786449:GYD786449 HHU786449:HHZ786449 HRQ786449:HRV786449 IBM786449:IBR786449 ILI786449:ILN786449 IVE786449:IVJ786449 JFA786449:JFF786449 JOW786449:JPB786449 JYS786449:JYX786449 KIO786449:KIT786449 KSK786449:KSP786449 LCG786449:LCL786449 LMC786449:LMH786449 LVY786449:LWD786449 MFU786449:MFZ786449 MPQ786449:MPV786449 MZM786449:MZR786449 NJI786449:NJN786449 NTE786449:NTJ786449 ODA786449:ODF786449 OMW786449:ONB786449 OWS786449:OWX786449 PGO786449:PGT786449 PQK786449:PQP786449 QAG786449:QAL786449 QKC786449:QKH786449 QTY786449:QUD786449 RDU786449:RDZ786449 RNQ786449:RNV786449 RXM786449:RXR786449 SHI786449:SHN786449 SRE786449:SRJ786449 TBA786449:TBF786449 TKW786449:TLB786449 TUS786449:TUX786449 UEO786449:UET786449 UOK786449:UOP786449 UYG786449:UYL786449 VIC786449:VIH786449 VRY786449:VSD786449 WBU786449:WBZ786449 WLQ786449:WLV786449 WVM786449:WVR786449 C851985:I851985 JA851985:JF851985 SW851985:TB851985 ACS851985:ACX851985 AMO851985:AMT851985 AWK851985:AWP851985 BGG851985:BGL851985 BQC851985:BQH851985 BZY851985:CAD851985 CJU851985:CJZ851985 CTQ851985:CTV851985 DDM851985:DDR851985 DNI851985:DNN851985 DXE851985:DXJ851985 EHA851985:EHF851985 EQW851985:ERB851985 FAS851985:FAX851985 FKO851985:FKT851985 FUK851985:FUP851985 GEG851985:GEL851985 GOC851985:GOH851985 GXY851985:GYD851985 HHU851985:HHZ851985 HRQ851985:HRV851985 IBM851985:IBR851985 ILI851985:ILN851985 IVE851985:IVJ851985 JFA851985:JFF851985 JOW851985:JPB851985 JYS851985:JYX851985 KIO851985:KIT851985 KSK851985:KSP851985 LCG851985:LCL851985 LMC851985:LMH851985 LVY851985:LWD851985 MFU851985:MFZ851985 MPQ851985:MPV851985 MZM851985:MZR851985 NJI851985:NJN851985 NTE851985:NTJ851985 ODA851985:ODF851985 OMW851985:ONB851985 OWS851985:OWX851985 PGO851985:PGT851985 PQK851985:PQP851985 QAG851985:QAL851985 QKC851985:QKH851985 QTY851985:QUD851985 RDU851985:RDZ851985 RNQ851985:RNV851985 RXM851985:RXR851985 SHI851985:SHN851985 SRE851985:SRJ851985 TBA851985:TBF851985 TKW851985:TLB851985 TUS851985:TUX851985 UEO851985:UET851985 UOK851985:UOP851985 UYG851985:UYL851985 VIC851985:VIH851985 VRY851985:VSD851985 WBU851985:WBZ851985 WLQ851985:WLV851985 WVM851985:WVR851985 C917521:I917521 JA917521:JF917521 SW917521:TB917521 ACS917521:ACX917521 AMO917521:AMT917521 AWK917521:AWP917521 BGG917521:BGL917521 BQC917521:BQH917521 BZY917521:CAD917521 CJU917521:CJZ917521 CTQ917521:CTV917521 DDM917521:DDR917521 DNI917521:DNN917521 DXE917521:DXJ917521 EHA917521:EHF917521 EQW917521:ERB917521 FAS917521:FAX917521 FKO917521:FKT917521 FUK917521:FUP917521 GEG917521:GEL917521 GOC917521:GOH917521 GXY917521:GYD917521 HHU917521:HHZ917521 HRQ917521:HRV917521 IBM917521:IBR917521 ILI917521:ILN917521 IVE917521:IVJ917521 JFA917521:JFF917521 JOW917521:JPB917521 JYS917521:JYX917521 KIO917521:KIT917521 KSK917521:KSP917521 LCG917521:LCL917521 LMC917521:LMH917521 LVY917521:LWD917521 MFU917521:MFZ917521 MPQ917521:MPV917521 MZM917521:MZR917521 NJI917521:NJN917521 NTE917521:NTJ917521 ODA917521:ODF917521 OMW917521:ONB917521 OWS917521:OWX917521 PGO917521:PGT917521 PQK917521:PQP917521 QAG917521:QAL917521 QKC917521:QKH917521 QTY917521:QUD917521 RDU917521:RDZ917521 RNQ917521:RNV917521 RXM917521:RXR917521 SHI917521:SHN917521 SRE917521:SRJ917521 TBA917521:TBF917521 TKW917521:TLB917521 TUS917521:TUX917521 UEO917521:UET917521 UOK917521:UOP917521 UYG917521:UYL917521 VIC917521:VIH917521 VRY917521:VSD917521 WBU917521:WBZ917521 WLQ917521:WLV917521 WVM917521:WVR917521 C983057:I983057 JA983057:JF983057 SW983057:TB983057 ACS983057:ACX983057 AMO983057:AMT983057 AWK983057:AWP983057 BGG983057:BGL983057 BQC983057:BQH983057 BZY983057:CAD983057 CJU983057:CJZ983057 CTQ983057:CTV983057 DDM983057:DDR983057 DNI983057:DNN983057 DXE983057:DXJ983057 EHA983057:EHF983057 EQW983057:ERB983057 FAS983057:FAX983057 FKO983057:FKT983057 FUK983057:FUP983057 GEG983057:GEL983057 GOC983057:GOH983057 GXY983057:GYD983057 HHU983057:HHZ983057 HRQ983057:HRV983057 IBM983057:IBR983057 ILI983057:ILN983057 IVE983057:IVJ983057 JFA983057:JFF983057 JOW983057:JPB983057 JYS983057:JYX983057 KIO983057:KIT983057 KSK983057:KSP983057 LCG983057:LCL983057 LMC983057:LMH983057 LVY983057:LWD983057 MFU983057:MFZ983057 MPQ983057:MPV983057 MZM983057:MZR983057 NJI983057:NJN983057 NTE983057:NTJ983057 ODA983057:ODF983057 OMW983057:ONB983057 OWS983057:OWX983057 PGO983057:PGT983057 PQK983057:PQP983057 QAG983057:QAL983057 QKC983057:QKH983057 QTY983057:QUD983057 RDU983057:RDZ983057 RNQ983057:RNV983057 RXM983057:RXR983057 SHI983057:SHN983057 SRE983057:SRJ983057 TBA983057:TBF983057 TKW983057:TLB983057 TUS983057:TUX983057 UEO983057:UET983057 UOK983057:UOP983057 UYG983057:UYL983057 VIC983057:VIH983057 VRY983057:VSD983057 WBU983057:WBZ983057 WLQ983057:WLV983057 WVM983057:WVR983057">
      <formula1>$X$1:$BG$1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72" orientation="landscape" r:id="rId1"/>
  <headerFooter alignWithMargins="0"/>
  <ignoredErrors>
    <ignoredError sqref="S10:S34 O9:Q34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85377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5377" r:id="rId4"/>
      </mc:Fallback>
    </mc:AlternateContent>
    <mc:AlternateContent xmlns:mc="http://schemas.openxmlformats.org/markup-compatibility/2006">
      <mc:Choice Requires="x14">
        <oleObject progId="Word.Document.8" shapeId="485378" r:id="rId6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5378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A1:BH37"/>
  <sheetViews>
    <sheetView topLeftCell="C7" zoomScale="85" zoomScaleNormal="85" workbookViewId="0">
      <selection activeCell="I30" sqref="I30"/>
    </sheetView>
  </sheetViews>
  <sheetFormatPr baseColWidth="10" defaultColWidth="9.28515625" defaultRowHeight="12.75" x14ac:dyDescent="0.2"/>
  <cols>
    <col min="1" max="1" width="3" style="4" customWidth="1"/>
    <col min="2" max="2" width="6" style="5" customWidth="1"/>
    <col min="3" max="8" width="4.7109375" style="5" customWidth="1"/>
    <col min="9" max="9" width="2.7109375" style="5" bestFit="1" customWidth="1"/>
    <col min="10" max="10" width="15.42578125" style="5" customWidth="1"/>
    <col min="11" max="11" width="21.28515625" style="5" customWidth="1"/>
    <col min="12" max="12" width="20.42578125" style="5" customWidth="1"/>
    <col min="13" max="13" width="19" style="5" customWidth="1"/>
    <col min="14" max="14" width="5.5703125" style="7" customWidth="1"/>
    <col min="15" max="15" width="4.7109375" style="5" customWidth="1"/>
    <col min="16" max="17" width="5.5703125" style="5" customWidth="1"/>
    <col min="18" max="18" width="6.7109375" style="5" customWidth="1"/>
    <col min="19" max="19" width="6.7109375" style="5" bestFit="1" customWidth="1"/>
    <col min="20" max="20" width="16.5703125" style="5" customWidth="1"/>
    <col min="21" max="21" width="4.7109375" style="5" customWidth="1"/>
    <col min="22" max="22" width="30.28515625" style="73" customWidth="1"/>
    <col min="23" max="23" width="6" style="73" customWidth="1"/>
    <col min="24" max="24" width="8.28515625" style="12" customWidth="1"/>
    <col min="25" max="26" width="9.28515625" style="12"/>
    <col min="27" max="258" width="9.28515625" style="5"/>
    <col min="259" max="259" width="2" style="5" customWidth="1"/>
    <col min="260" max="260" width="6" style="5" customWidth="1"/>
    <col min="261" max="266" width="4.7109375" style="5" customWidth="1"/>
    <col min="267" max="267" width="15.42578125" style="5" customWidth="1"/>
    <col min="268" max="268" width="21.28515625" style="5" customWidth="1"/>
    <col min="269" max="269" width="20.42578125" style="5" customWidth="1"/>
    <col min="270" max="270" width="19" style="5" customWidth="1"/>
    <col min="271" max="271" width="5.5703125" style="5" customWidth="1"/>
    <col min="272" max="272" width="4.7109375" style="5" customWidth="1"/>
    <col min="273" max="273" width="6.42578125" style="5" customWidth="1"/>
    <col min="274" max="274" width="5.28515625" style="5" customWidth="1"/>
    <col min="275" max="275" width="5.5703125" style="5" customWidth="1"/>
    <col min="276" max="276" width="16.5703125" style="5" customWidth="1"/>
    <col min="277" max="277" width="4.7109375" style="5" customWidth="1"/>
    <col min="278" max="278" width="30.28515625" style="5" customWidth="1"/>
    <col min="279" max="279" width="6" style="5" customWidth="1"/>
    <col min="280" max="280" width="8.28515625" style="5" customWidth="1"/>
    <col min="281" max="514" width="9.28515625" style="5"/>
    <col min="515" max="515" width="2" style="5" customWidth="1"/>
    <col min="516" max="516" width="6" style="5" customWidth="1"/>
    <col min="517" max="522" width="4.7109375" style="5" customWidth="1"/>
    <col min="523" max="523" width="15.42578125" style="5" customWidth="1"/>
    <col min="524" max="524" width="21.28515625" style="5" customWidth="1"/>
    <col min="525" max="525" width="20.42578125" style="5" customWidth="1"/>
    <col min="526" max="526" width="19" style="5" customWidth="1"/>
    <col min="527" max="527" width="5.5703125" style="5" customWidth="1"/>
    <col min="528" max="528" width="4.7109375" style="5" customWidth="1"/>
    <col min="529" max="529" width="6.42578125" style="5" customWidth="1"/>
    <col min="530" max="530" width="5.28515625" style="5" customWidth="1"/>
    <col min="531" max="531" width="5.5703125" style="5" customWidth="1"/>
    <col min="532" max="532" width="16.5703125" style="5" customWidth="1"/>
    <col min="533" max="533" width="4.7109375" style="5" customWidth="1"/>
    <col min="534" max="534" width="30.28515625" style="5" customWidth="1"/>
    <col min="535" max="535" width="6" style="5" customWidth="1"/>
    <col min="536" max="536" width="8.28515625" style="5" customWidth="1"/>
    <col min="537" max="770" width="9.28515625" style="5"/>
    <col min="771" max="771" width="2" style="5" customWidth="1"/>
    <col min="772" max="772" width="6" style="5" customWidth="1"/>
    <col min="773" max="778" width="4.7109375" style="5" customWidth="1"/>
    <col min="779" max="779" width="15.42578125" style="5" customWidth="1"/>
    <col min="780" max="780" width="21.28515625" style="5" customWidth="1"/>
    <col min="781" max="781" width="20.42578125" style="5" customWidth="1"/>
    <col min="782" max="782" width="19" style="5" customWidth="1"/>
    <col min="783" max="783" width="5.5703125" style="5" customWidth="1"/>
    <col min="784" max="784" width="4.7109375" style="5" customWidth="1"/>
    <col min="785" max="785" width="6.42578125" style="5" customWidth="1"/>
    <col min="786" max="786" width="5.28515625" style="5" customWidth="1"/>
    <col min="787" max="787" width="5.5703125" style="5" customWidth="1"/>
    <col min="788" max="788" width="16.5703125" style="5" customWidth="1"/>
    <col min="789" max="789" width="4.7109375" style="5" customWidth="1"/>
    <col min="790" max="790" width="30.28515625" style="5" customWidth="1"/>
    <col min="791" max="791" width="6" style="5" customWidth="1"/>
    <col min="792" max="792" width="8.28515625" style="5" customWidth="1"/>
    <col min="793" max="1026" width="9.28515625" style="5"/>
    <col min="1027" max="1027" width="2" style="5" customWidth="1"/>
    <col min="1028" max="1028" width="6" style="5" customWidth="1"/>
    <col min="1029" max="1034" width="4.7109375" style="5" customWidth="1"/>
    <col min="1035" max="1035" width="15.42578125" style="5" customWidth="1"/>
    <col min="1036" max="1036" width="21.28515625" style="5" customWidth="1"/>
    <col min="1037" max="1037" width="20.42578125" style="5" customWidth="1"/>
    <col min="1038" max="1038" width="19" style="5" customWidth="1"/>
    <col min="1039" max="1039" width="5.5703125" style="5" customWidth="1"/>
    <col min="1040" max="1040" width="4.7109375" style="5" customWidth="1"/>
    <col min="1041" max="1041" width="6.42578125" style="5" customWidth="1"/>
    <col min="1042" max="1042" width="5.28515625" style="5" customWidth="1"/>
    <col min="1043" max="1043" width="5.5703125" style="5" customWidth="1"/>
    <col min="1044" max="1044" width="16.5703125" style="5" customWidth="1"/>
    <col min="1045" max="1045" width="4.7109375" style="5" customWidth="1"/>
    <col min="1046" max="1046" width="30.28515625" style="5" customWidth="1"/>
    <col min="1047" max="1047" width="6" style="5" customWidth="1"/>
    <col min="1048" max="1048" width="8.28515625" style="5" customWidth="1"/>
    <col min="1049" max="1282" width="9.28515625" style="5"/>
    <col min="1283" max="1283" width="2" style="5" customWidth="1"/>
    <col min="1284" max="1284" width="6" style="5" customWidth="1"/>
    <col min="1285" max="1290" width="4.7109375" style="5" customWidth="1"/>
    <col min="1291" max="1291" width="15.42578125" style="5" customWidth="1"/>
    <col min="1292" max="1292" width="21.28515625" style="5" customWidth="1"/>
    <col min="1293" max="1293" width="20.42578125" style="5" customWidth="1"/>
    <col min="1294" max="1294" width="19" style="5" customWidth="1"/>
    <col min="1295" max="1295" width="5.5703125" style="5" customWidth="1"/>
    <col min="1296" max="1296" width="4.7109375" style="5" customWidth="1"/>
    <col min="1297" max="1297" width="6.42578125" style="5" customWidth="1"/>
    <col min="1298" max="1298" width="5.28515625" style="5" customWidth="1"/>
    <col min="1299" max="1299" width="5.5703125" style="5" customWidth="1"/>
    <col min="1300" max="1300" width="16.5703125" style="5" customWidth="1"/>
    <col min="1301" max="1301" width="4.7109375" style="5" customWidth="1"/>
    <col min="1302" max="1302" width="30.28515625" style="5" customWidth="1"/>
    <col min="1303" max="1303" width="6" style="5" customWidth="1"/>
    <col min="1304" max="1304" width="8.28515625" style="5" customWidth="1"/>
    <col min="1305" max="1538" width="9.28515625" style="5"/>
    <col min="1539" max="1539" width="2" style="5" customWidth="1"/>
    <col min="1540" max="1540" width="6" style="5" customWidth="1"/>
    <col min="1541" max="1546" width="4.7109375" style="5" customWidth="1"/>
    <col min="1547" max="1547" width="15.42578125" style="5" customWidth="1"/>
    <col min="1548" max="1548" width="21.28515625" style="5" customWidth="1"/>
    <col min="1549" max="1549" width="20.42578125" style="5" customWidth="1"/>
    <col min="1550" max="1550" width="19" style="5" customWidth="1"/>
    <col min="1551" max="1551" width="5.5703125" style="5" customWidth="1"/>
    <col min="1552" max="1552" width="4.7109375" style="5" customWidth="1"/>
    <col min="1553" max="1553" width="6.42578125" style="5" customWidth="1"/>
    <col min="1554" max="1554" width="5.28515625" style="5" customWidth="1"/>
    <col min="1555" max="1555" width="5.5703125" style="5" customWidth="1"/>
    <col min="1556" max="1556" width="16.5703125" style="5" customWidth="1"/>
    <col min="1557" max="1557" width="4.7109375" style="5" customWidth="1"/>
    <col min="1558" max="1558" width="30.28515625" style="5" customWidth="1"/>
    <col min="1559" max="1559" width="6" style="5" customWidth="1"/>
    <col min="1560" max="1560" width="8.28515625" style="5" customWidth="1"/>
    <col min="1561" max="1794" width="9.28515625" style="5"/>
    <col min="1795" max="1795" width="2" style="5" customWidth="1"/>
    <col min="1796" max="1796" width="6" style="5" customWidth="1"/>
    <col min="1797" max="1802" width="4.7109375" style="5" customWidth="1"/>
    <col min="1803" max="1803" width="15.42578125" style="5" customWidth="1"/>
    <col min="1804" max="1804" width="21.28515625" style="5" customWidth="1"/>
    <col min="1805" max="1805" width="20.42578125" style="5" customWidth="1"/>
    <col min="1806" max="1806" width="19" style="5" customWidth="1"/>
    <col min="1807" max="1807" width="5.5703125" style="5" customWidth="1"/>
    <col min="1808" max="1808" width="4.7109375" style="5" customWidth="1"/>
    <col min="1809" max="1809" width="6.42578125" style="5" customWidth="1"/>
    <col min="1810" max="1810" width="5.28515625" style="5" customWidth="1"/>
    <col min="1811" max="1811" width="5.5703125" style="5" customWidth="1"/>
    <col min="1812" max="1812" width="16.5703125" style="5" customWidth="1"/>
    <col min="1813" max="1813" width="4.7109375" style="5" customWidth="1"/>
    <col min="1814" max="1814" width="30.28515625" style="5" customWidth="1"/>
    <col min="1815" max="1815" width="6" style="5" customWidth="1"/>
    <col min="1816" max="1816" width="8.28515625" style="5" customWidth="1"/>
    <col min="1817" max="2050" width="9.28515625" style="5"/>
    <col min="2051" max="2051" width="2" style="5" customWidth="1"/>
    <col min="2052" max="2052" width="6" style="5" customWidth="1"/>
    <col min="2053" max="2058" width="4.7109375" style="5" customWidth="1"/>
    <col min="2059" max="2059" width="15.42578125" style="5" customWidth="1"/>
    <col min="2060" max="2060" width="21.28515625" style="5" customWidth="1"/>
    <col min="2061" max="2061" width="20.42578125" style="5" customWidth="1"/>
    <col min="2062" max="2062" width="19" style="5" customWidth="1"/>
    <col min="2063" max="2063" width="5.5703125" style="5" customWidth="1"/>
    <col min="2064" max="2064" width="4.7109375" style="5" customWidth="1"/>
    <col min="2065" max="2065" width="6.42578125" style="5" customWidth="1"/>
    <col min="2066" max="2066" width="5.28515625" style="5" customWidth="1"/>
    <col min="2067" max="2067" width="5.5703125" style="5" customWidth="1"/>
    <col min="2068" max="2068" width="16.5703125" style="5" customWidth="1"/>
    <col min="2069" max="2069" width="4.7109375" style="5" customWidth="1"/>
    <col min="2070" max="2070" width="30.28515625" style="5" customWidth="1"/>
    <col min="2071" max="2071" width="6" style="5" customWidth="1"/>
    <col min="2072" max="2072" width="8.28515625" style="5" customWidth="1"/>
    <col min="2073" max="2306" width="9.28515625" style="5"/>
    <col min="2307" max="2307" width="2" style="5" customWidth="1"/>
    <col min="2308" max="2308" width="6" style="5" customWidth="1"/>
    <col min="2309" max="2314" width="4.7109375" style="5" customWidth="1"/>
    <col min="2315" max="2315" width="15.42578125" style="5" customWidth="1"/>
    <col min="2316" max="2316" width="21.28515625" style="5" customWidth="1"/>
    <col min="2317" max="2317" width="20.42578125" style="5" customWidth="1"/>
    <col min="2318" max="2318" width="19" style="5" customWidth="1"/>
    <col min="2319" max="2319" width="5.5703125" style="5" customWidth="1"/>
    <col min="2320" max="2320" width="4.7109375" style="5" customWidth="1"/>
    <col min="2321" max="2321" width="6.42578125" style="5" customWidth="1"/>
    <col min="2322" max="2322" width="5.28515625" style="5" customWidth="1"/>
    <col min="2323" max="2323" width="5.5703125" style="5" customWidth="1"/>
    <col min="2324" max="2324" width="16.5703125" style="5" customWidth="1"/>
    <col min="2325" max="2325" width="4.7109375" style="5" customWidth="1"/>
    <col min="2326" max="2326" width="30.28515625" style="5" customWidth="1"/>
    <col min="2327" max="2327" width="6" style="5" customWidth="1"/>
    <col min="2328" max="2328" width="8.28515625" style="5" customWidth="1"/>
    <col min="2329" max="2562" width="9.28515625" style="5"/>
    <col min="2563" max="2563" width="2" style="5" customWidth="1"/>
    <col min="2564" max="2564" width="6" style="5" customWidth="1"/>
    <col min="2565" max="2570" width="4.7109375" style="5" customWidth="1"/>
    <col min="2571" max="2571" width="15.42578125" style="5" customWidth="1"/>
    <col min="2572" max="2572" width="21.28515625" style="5" customWidth="1"/>
    <col min="2573" max="2573" width="20.42578125" style="5" customWidth="1"/>
    <col min="2574" max="2574" width="19" style="5" customWidth="1"/>
    <col min="2575" max="2575" width="5.5703125" style="5" customWidth="1"/>
    <col min="2576" max="2576" width="4.7109375" style="5" customWidth="1"/>
    <col min="2577" max="2577" width="6.42578125" style="5" customWidth="1"/>
    <col min="2578" max="2578" width="5.28515625" style="5" customWidth="1"/>
    <col min="2579" max="2579" width="5.5703125" style="5" customWidth="1"/>
    <col min="2580" max="2580" width="16.5703125" style="5" customWidth="1"/>
    <col min="2581" max="2581" width="4.7109375" style="5" customWidth="1"/>
    <col min="2582" max="2582" width="30.28515625" style="5" customWidth="1"/>
    <col min="2583" max="2583" width="6" style="5" customWidth="1"/>
    <col min="2584" max="2584" width="8.28515625" style="5" customWidth="1"/>
    <col min="2585" max="2818" width="9.28515625" style="5"/>
    <col min="2819" max="2819" width="2" style="5" customWidth="1"/>
    <col min="2820" max="2820" width="6" style="5" customWidth="1"/>
    <col min="2821" max="2826" width="4.7109375" style="5" customWidth="1"/>
    <col min="2827" max="2827" width="15.42578125" style="5" customWidth="1"/>
    <col min="2828" max="2828" width="21.28515625" style="5" customWidth="1"/>
    <col min="2829" max="2829" width="20.42578125" style="5" customWidth="1"/>
    <col min="2830" max="2830" width="19" style="5" customWidth="1"/>
    <col min="2831" max="2831" width="5.5703125" style="5" customWidth="1"/>
    <col min="2832" max="2832" width="4.7109375" style="5" customWidth="1"/>
    <col min="2833" max="2833" width="6.42578125" style="5" customWidth="1"/>
    <col min="2834" max="2834" width="5.28515625" style="5" customWidth="1"/>
    <col min="2835" max="2835" width="5.5703125" style="5" customWidth="1"/>
    <col min="2836" max="2836" width="16.5703125" style="5" customWidth="1"/>
    <col min="2837" max="2837" width="4.7109375" style="5" customWidth="1"/>
    <col min="2838" max="2838" width="30.28515625" style="5" customWidth="1"/>
    <col min="2839" max="2839" width="6" style="5" customWidth="1"/>
    <col min="2840" max="2840" width="8.28515625" style="5" customWidth="1"/>
    <col min="2841" max="3074" width="9.28515625" style="5"/>
    <col min="3075" max="3075" width="2" style="5" customWidth="1"/>
    <col min="3076" max="3076" width="6" style="5" customWidth="1"/>
    <col min="3077" max="3082" width="4.7109375" style="5" customWidth="1"/>
    <col min="3083" max="3083" width="15.42578125" style="5" customWidth="1"/>
    <col min="3084" max="3084" width="21.28515625" style="5" customWidth="1"/>
    <col min="3085" max="3085" width="20.42578125" style="5" customWidth="1"/>
    <col min="3086" max="3086" width="19" style="5" customWidth="1"/>
    <col min="3087" max="3087" width="5.5703125" style="5" customWidth="1"/>
    <col min="3088" max="3088" width="4.7109375" style="5" customWidth="1"/>
    <col min="3089" max="3089" width="6.42578125" style="5" customWidth="1"/>
    <col min="3090" max="3090" width="5.28515625" style="5" customWidth="1"/>
    <col min="3091" max="3091" width="5.5703125" style="5" customWidth="1"/>
    <col min="3092" max="3092" width="16.5703125" style="5" customWidth="1"/>
    <col min="3093" max="3093" width="4.7109375" style="5" customWidth="1"/>
    <col min="3094" max="3094" width="30.28515625" style="5" customWidth="1"/>
    <col min="3095" max="3095" width="6" style="5" customWidth="1"/>
    <col min="3096" max="3096" width="8.28515625" style="5" customWidth="1"/>
    <col min="3097" max="3330" width="9.28515625" style="5"/>
    <col min="3331" max="3331" width="2" style="5" customWidth="1"/>
    <col min="3332" max="3332" width="6" style="5" customWidth="1"/>
    <col min="3333" max="3338" width="4.7109375" style="5" customWidth="1"/>
    <col min="3339" max="3339" width="15.42578125" style="5" customWidth="1"/>
    <col min="3340" max="3340" width="21.28515625" style="5" customWidth="1"/>
    <col min="3341" max="3341" width="20.42578125" style="5" customWidth="1"/>
    <col min="3342" max="3342" width="19" style="5" customWidth="1"/>
    <col min="3343" max="3343" width="5.5703125" style="5" customWidth="1"/>
    <col min="3344" max="3344" width="4.7109375" style="5" customWidth="1"/>
    <col min="3345" max="3345" width="6.42578125" style="5" customWidth="1"/>
    <col min="3346" max="3346" width="5.28515625" style="5" customWidth="1"/>
    <col min="3347" max="3347" width="5.5703125" style="5" customWidth="1"/>
    <col min="3348" max="3348" width="16.5703125" style="5" customWidth="1"/>
    <col min="3349" max="3349" width="4.7109375" style="5" customWidth="1"/>
    <col min="3350" max="3350" width="30.28515625" style="5" customWidth="1"/>
    <col min="3351" max="3351" width="6" style="5" customWidth="1"/>
    <col min="3352" max="3352" width="8.28515625" style="5" customWidth="1"/>
    <col min="3353" max="3586" width="9.28515625" style="5"/>
    <col min="3587" max="3587" width="2" style="5" customWidth="1"/>
    <col min="3588" max="3588" width="6" style="5" customWidth="1"/>
    <col min="3589" max="3594" width="4.7109375" style="5" customWidth="1"/>
    <col min="3595" max="3595" width="15.42578125" style="5" customWidth="1"/>
    <col min="3596" max="3596" width="21.28515625" style="5" customWidth="1"/>
    <col min="3597" max="3597" width="20.42578125" style="5" customWidth="1"/>
    <col min="3598" max="3598" width="19" style="5" customWidth="1"/>
    <col min="3599" max="3599" width="5.5703125" style="5" customWidth="1"/>
    <col min="3600" max="3600" width="4.7109375" style="5" customWidth="1"/>
    <col min="3601" max="3601" width="6.42578125" style="5" customWidth="1"/>
    <col min="3602" max="3602" width="5.28515625" style="5" customWidth="1"/>
    <col min="3603" max="3603" width="5.5703125" style="5" customWidth="1"/>
    <col min="3604" max="3604" width="16.5703125" style="5" customWidth="1"/>
    <col min="3605" max="3605" width="4.7109375" style="5" customWidth="1"/>
    <col min="3606" max="3606" width="30.28515625" style="5" customWidth="1"/>
    <col min="3607" max="3607" width="6" style="5" customWidth="1"/>
    <col min="3608" max="3608" width="8.28515625" style="5" customWidth="1"/>
    <col min="3609" max="3842" width="9.28515625" style="5"/>
    <col min="3843" max="3843" width="2" style="5" customWidth="1"/>
    <col min="3844" max="3844" width="6" style="5" customWidth="1"/>
    <col min="3845" max="3850" width="4.7109375" style="5" customWidth="1"/>
    <col min="3851" max="3851" width="15.42578125" style="5" customWidth="1"/>
    <col min="3852" max="3852" width="21.28515625" style="5" customWidth="1"/>
    <col min="3853" max="3853" width="20.42578125" style="5" customWidth="1"/>
    <col min="3854" max="3854" width="19" style="5" customWidth="1"/>
    <col min="3855" max="3855" width="5.5703125" style="5" customWidth="1"/>
    <col min="3856" max="3856" width="4.7109375" style="5" customWidth="1"/>
    <col min="3857" max="3857" width="6.42578125" style="5" customWidth="1"/>
    <col min="3858" max="3858" width="5.28515625" style="5" customWidth="1"/>
    <col min="3859" max="3859" width="5.5703125" style="5" customWidth="1"/>
    <col min="3860" max="3860" width="16.5703125" style="5" customWidth="1"/>
    <col min="3861" max="3861" width="4.7109375" style="5" customWidth="1"/>
    <col min="3862" max="3862" width="30.28515625" style="5" customWidth="1"/>
    <col min="3863" max="3863" width="6" style="5" customWidth="1"/>
    <col min="3864" max="3864" width="8.28515625" style="5" customWidth="1"/>
    <col min="3865" max="4098" width="9.28515625" style="5"/>
    <col min="4099" max="4099" width="2" style="5" customWidth="1"/>
    <col min="4100" max="4100" width="6" style="5" customWidth="1"/>
    <col min="4101" max="4106" width="4.7109375" style="5" customWidth="1"/>
    <col min="4107" max="4107" width="15.42578125" style="5" customWidth="1"/>
    <col min="4108" max="4108" width="21.28515625" style="5" customWidth="1"/>
    <col min="4109" max="4109" width="20.42578125" style="5" customWidth="1"/>
    <col min="4110" max="4110" width="19" style="5" customWidth="1"/>
    <col min="4111" max="4111" width="5.5703125" style="5" customWidth="1"/>
    <col min="4112" max="4112" width="4.7109375" style="5" customWidth="1"/>
    <col min="4113" max="4113" width="6.42578125" style="5" customWidth="1"/>
    <col min="4114" max="4114" width="5.28515625" style="5" customWidth="1"/>
    <col min="4115" max="4115" width="5.5703125" style="5" customWidth="1"/>
    <col min="4116" max="4116" width="16.5703125" style="5" customWidth="1"/>
    <col min="4117" max="4117" width="4.7109375" style="5" customWidth="1"/>
    <col min="4118" max="4118" width="30.28515625" style="5" customWidth="1"/>
    <col min="4119" max="4119" width="6" style="5" customWidth="1"/>
    <col min="4120" max="4120" width="8.28515625" style="5" customWidth="1"/>
    <col min="4121" max="4354" width="9.28515625" style="5"/>
    <col min="4355" max="4355" width="2" style="5" customWidth="1"/>
    <col min="4356" max="4356" width="6" style="5" customWidth="1"/>
    <col min="4357" max="4362" width="4.7109375" style="5" customWidth="1"/>
    <col min="4363" max="4363" width="15.42578125" style="5" customWidth="1"/>
    <col min="4364" max="4364" width="21.28515625" style="5" customWidth="1"/>
    <col min="4365" max="4365" width="20.42578125" style="5" customWidth="1"/>
    <col min="4366" max="4366" width="19" style="5" customWidth="1"/>
    <col min="4367" max="4367" width="5.5703125" style="5" customWidth="1"/>
    <col min="4368" max="4368" width="4.7109375" style="5" customWidth="1"/>
    <col min="4369" max="4369" width="6.42578125" style="5" customWidth="1"/>
    <col min="4370" max="4370" width="5.28515625" style="5" customWidth="1"/>
    <col min="4371" max="4371" width="5.5703125" style="5" customWidth="1"/>
    <col min="4372" max="4372" width="16.5703125" style="5" customWidth="1"/>
    <col min="4373" max="4373" width="4.7109375" style="5" customWidth="1"/>
    <col min="4374" max="4374" width="30.28515625" style="5" customWidth="1"/>
    <col min="4375" max="4375" width="6" style="5" customWidth="1"/>
    <col min="4376" max="4376" width="8.28515625" style="5" customWidth="1"/>
    <col min="4377" max="4610" width="9.28515625" style="5"/>
    <col min="4611" max="4611" width="2" style="5" customWidth="1"/>
    <col min="4612" max="4612" width="6" style="5" customWidth="1"/>
    <col min="4613" max="4618" width="4.7109375" style="5" customWidth="1"/>
    <col min="4619" max="4619" width="15.42578125" style="5" customWidth="1"/>
    <col min="4620" max="4620" width="21.28515625" style="5" customWidth="1"/>
    <col min="4621" max="4621" width="20.42578125" style="5" customWidth="1"/>
    <col min="4622" max="4622" width="19" style="5" customWidth="1"/>
    <col min="4623" max="4623" width="5.5703125" style="5" customWidth="1"/>
    <col min="4624" max="4624" width="4.7109375" style="5" customWidth="1"/>
    <col min="4625" max="4625" width="6.42578125" style="5" customWidth="1"/>
    <col min="4626" max="4626" width="5.28515625" style="5" customWidth="1"/>
    <col min="4627" max="4627" width="5.5703125" style="5" customWidth="1"/>
    <col min="4628" max="4628" width="16.5703125" style="5" customWidth="1"/>
    <col min="4629" max="4629" width="4.7109375" style="5" customWidth="1"/>
    <col min="4630" max="4630" width="30.28515625" style="5" customWidth="1"/>
    <col min="4631" max="4631" width="6" style="5" customWidth="1"/>
    <col min="4632" max="4632" width="8.28515625" style="5" customWidth="1"/>
    <col min="4633" max="4866" width="9.28515625" style="5"/>
    <col min="4867" max="4867" width="2" style="5" customWidth="1"/>
    <col min="4868" max="4868" width="6" style="5" customWidth="1"/>
    <col min="4869" max="4874" width="4.7109375" style="5" customWidth="1"/>
    <col min="4875" max="4875" width="15.42578125" style="5" customWidth="1"/>
    <col min="4876" max="4876" width="21.28515625" style="5" customWidth="1"/>
    <col min="4877" max="4877" width="20.42578125" style="5" customWidth="1"/>
    <col min="4878" max="4878" width="19" style="5" customWidth="1"/>
    <col min="4879" max="4879" width="5.5703125" style="5" customWidth="1"/>
    <col min="4880" max="4880" width="4.7109375" style="5" customWidth="1"/>
    <col min="4881" max="4881" width="6.42578125" style="5" customWidth="1"/>
    <col min="4882" max="4882" width="5.28515625" style="5" customWidth="1"/>
    <col min="4883" max="4883" width="5.5703125" style="5" customWidth="1"/>
    <col min="4884" max="4884" width="16.5703125" style="5" customWidth="1"/>
    <col min="4885" max="4885" width="4.7109375" style="5" customWidth="1"/>
    <col min="4886" max="4886" width="30.28515625" style="5" customWidth="1"/>
    <col min="4887" max="4887" width="6" style="5" customWidth="1"/>
    <col min="4888" max="4888" width="8.28515625" style="5" customWidth="1"/>
    <col min="4889" max="5122" width="9.28515625" style="5"/>
    <col min="5123" max="5123" width="2" style="5" customWidth="1"/>
    <col min="5124" max="5124" width="6" style="5" customWidth="1"/>
    <col min="5125" max="5130" width="4.7109375" style="5" customWidth="1"/>
    <col min="5131" max="5131" width="15.42578125" style="5" customWidth="1"/>
    <col min="5132" max="5132" width="21.28515625" style="5" customWidth="1"/>
    <col min="5133" max="5133" width="20.42578125" style="5" customWidth="1"/>
    <col min="5134" max="5134" width="19" style="5" customWidth="1"/>
    <col min="5135" max="5135" width="5.5703125" style="5" customWidth="1"/>
    <col min="5136" max="5136" width="4.7109375" style="5" customWidth="1"/>
    <col min="5137" max="5137" width="6.42578125" style="5" customWidth="1"/>
    <col min="5138" max="5138" width="5.28515625" style="5" customWidth="1"/>
    <col min="5139" max="5139" width="5.5703125" style="5" customWidth="1"/>
    <col min="5140" max="5140" width="16.5703125" style="5" customWidth="1"/>
    <col min="5141" max="5141" width="4.7109375" style="5" customWidth="1"/>
    <col min="5142" max="5142" width="30.28515625" style="5" customWidth="1"/>
    <col min="5143" max="5143" width="6" style="5" customWidth="1"/>
    <col min="5144" max="5144" width="8.28515625" style="5" customWidth="1"/>
    <col min="5145" max="5378" width="9.28515625" style="5"/>
    <col min="5379" max="5379" width="2" style="5" customWidth="1"/>
    <col min="5380" max="5380" width="6" style="5" customWidth="1"/>
    <col min="5381" max="5386" width="4.7109375" style="5" customWidth="1"/>
    <col min="5387" max="5387" width="15.42578125" style="5" customWidth="1"/>
    <col min="5388" max="5388" width="21.28515625" style="5" customWidth="1"/>
    <col min="5389" max="5389" width="20.42578125" style="5" customWidth="1"/>
    <col min="5390" max="5390" width="19" style="5" customWidth="1"/>
    <col min="5391" max="5391" width="5.5703125" style="5" customWidth="1"/>
    <col min="5392" max="5392" width="4.7109375" style="5" customWidth="1"/>
    <col min="5393" max="5393" width="6.42578125" style="5" customWidth="1"/>
    <col min="5394" max="5394" width="5.28515625" style="5" customWidth="1"/>
    <col min="5395" max="5395" width="5.5703125" style="5" customWidth="1"/>
    <col min="5396" max="5396" width="16.5703125" style="5" customWidth="1"/>
    <col min="5397" max="5397" width="4.7109375" style="5" customWidth="1"/>
    <col min="5398" max="5398" width="30.28515625" style="5" customWidth="1"/>
    <col min="5399" max="5399" width="6" style="5" customWidth="1"/>
    <col min="5400" max="5400" width="8.28515625" style="5" customWidth="1"/>
    <col min="5401" max="5634" width="9.28515625" style="5"/>
    <col min="5635" max="5635" width="2" style="5" customWidth="1"/>
    <col min="5636" max="5636" width="6" style="5" customWidth="1"/>
    <col min="5637" max="5642" width="4.7109375" style="5" customWidth="1"/>
    <col min="5643" max="5643" width="15.42578125" style="5" customWidth="1"/>
    <col min="5644" max="5644" width="21.28515625" style="5" customWidth="1"/>
    <col min="5645" max="5645" width="20.42578125" style="5" customWidth="1"/>
    <col min="5646" max="5646" width="19" style="5" customWidth="1"/>
    <col min="5647" max="5647" width="5.5703125" style="5" customWidth="1"/>
    <col min="5648" max="5648" width="4.7109375" style="5" customWidth="1"/>
    <col min="5649" max="5649" width="6.42578125" style="5" customWidth="1"/>
    <col min="5650" max="5650" width="5.28515625" style="5" customWidth="1"/>
    <col min="5651" max="5651" width="5.5703125" style="5" customWidth="1"/>
    <col min="5652" max="5652" width="16.5703125" style="5" customWidth="1"/>
    <col min="5653" max="5653" width="4.7109375" style="5" customWidth="1"/>
    <col min="5654" max="5654" width="30.28515625" style="5" customWidth="1"/>
    <col min="5655" max="5655" width="6" style="5" customWidth="1"/>
    <col min="5656" max="5656" width="8.28515625" style="5" customWidth="1"/>
    <col min="5657" max="5890" width="9.28515625" style="5"/>
    <col min="5891" max="5891" width="2" style="5" customWidth="1"/>
    <col min="5892" max="5892" width="6" style="5" customWidth="1"/>
    <col min="5893" max="5898" width="4.7109375" style="5" customWidth="1"/>
    <col min="5899" max="5899" width="15.42578125" style="5" customWidth="1"/>
    <col min="5900" max="5900" width="21.28515625" style="5" customWidth="1"/>
    <col min="5901" max="5901" width="20.42578125" style="5" customWidth="1"/>
    <col min="5902" max="5902" width="19" style="5" customWidth="1"/>
    <col min="5903" max="5903" width="5.5703125" style="5" customWidth="1"/>
    <col min="5904" max="5904" width="4.7109375" style="5" customWidth="1"/>
    <col min="5905" max="5905" width="6.42578125" style="5" customWidth="1"/>
    <col min="5906" max="5906" width="5.28515625" style="5" customWidth="1"/>
    <col min="5907" max="5907" width="5.5703125" style="5" customWidth="1"/>
    <col min="5908" max="5908" width="16.5703125" style="5" customWidth="1"/>
    <col min="5909" max="5909" width="4.7109375" style="5" customWidth="1"/>
    <col min="5910" max="5910" width="30.28515625" style="5" customWidth="1"/>
    <col min="5911" max="5911" width="6" style="5" customWidth="1"/>
    <col min="5912" max="5912" width="8.28515625" style="5" customWidth="1"/>
    <col min="5913" max="6146" width="9.28515625" style="5"/>
    <col min="6147" max="6147" width="2" style="5" customWidth="1"/>
    <col min="6148" max="6148" width="6" style="5" customWidth="1"/>
    <col min="6149" max="6154" width="4.7109375" style="5" customWidth="1"/>
    <col min="6155" max="6155" width="15.42578125" style="5" customWidth="1"/>
    <col min="6156" max="6156" width="21.28515625" style="5" customWidth="1"/>
    <col min="6157" max="6157" width="20.42578125" style="5" customWidth="1"/>
    <col min="6158" max="6158" width="19" style="5" customWidth="1"/>
    <col min="6159" max="6159" width="5.5703125" style="5" customWidth="1"/>
    <col min="6160" max="6160" width="4.7109375" style="5" customWidth="1"/>
    <col min="6161" max="6161" width="6.42578125" style="5" customWidth="1"/>
    <col min="6162" max="6162" width="5.28515625" style="5" customWidth="1"/>
    <col min="6163" max="6163" width="5.5703125" style="5" customWidth="1"/>
    <col min="6164" max="6164" width="16.5703125" style="5" customWidth="1"/>
    <col min="6165" max="6165" width="4.7109375" style="5" customWidth="1"/>
    <col min="6166" max="6166" width="30.28515625" style="5" customWidth="1"/>
    <col min="6167" max="6167" width="6" style="5" customWidth="1"/>
    <col min="6168" max="6168" width="8.28515625" style="5" customWidth="1"/>
    <col min="6169" max="6402" width="9.28515625" style="5"/>
    <col min="6403" max="6403" width="2" style="5" customWidth="1"/>
    <col min="6404" max="6404" width="6" style="5" customWidth="1"/>
    <col min="6405" max="6410" width="4.7109375" style="5" customWidth="1"/>
    <col min="6411" max="6411" width="15.42578125" style="5" customWidth="1"/>
    <col min="6412" max="6412" width="21.28515625" style="5" customWidth="1"/>
    <col min="6413" max="6413" width="20.42578125" style="5" customWidth="1"/>
    <col min="6414" max="6414" width="19" style="5" customWidth="1"/>
    <col min="6415" max="6415" width="5.5703125" style="5" customWidth="1"/>
    <col min="6416" max="6416" width="4.7109375" style="5" customWidth="1"/>
    <col min="6417" max="6417" width="6.42578125" style="5" customWidth="1"/>
    <col min="6418" max="6418" width="5.28515625" style="5" customWidth="1"/>
    <col min="6419" max="6419" width="5.5703125" style="5" customWidth="1"/>
    <col min="6420" max="6420" width="16.5703125" style="5" customWidth="1"/>
    <col min="6421" max="6421" width="4.7109375" style="5" customWidth="1"/>
    <col min="6422" max="6422" width="30.28515625" style="5" customWidth="1"/>
    <col min="6423" max="6423" width="6" style="5" customWidth="1"/>
    <col min="6424" max="6424" width="8.28515625" style="5" customWidth="1"/>
    <col min="6425" max="6658" width="9.28515625" style="5"/>
    <col min="6659" max="6659" width="2" style="5" customWidth="1"/>
    <col min="6660" max="6660" width="6" style="5" customWidth="1"/>
    <col min="6661" max="6666" width="4.7109375" style="5" customWidth="1"/>
    <col min="6667" max="6667" width="15.42578125" style="5" customWidth="1"/>
    <col min="6668" max="6668" width="21.28515625" style="5" customWidth="1"/>
    <col min="6669" max="6669" width="20.42578125" style="5" customWidth="1"/>
    <col min="6670" max="6670" width="19" style="5" customWidth="1"/>
    <col min="6671" max="6671" width="5.5703125" style="5" customWidth="1"/>
    <col min="6672" max="6672" width="4.7109375" style="5" customWidth="1"/>
    <col min="6673" max="6673" width="6.42578125" style="5" customWidth="1"/>
    <col min="6674" max="6674" width="5.28515625" style="5" customWidth="1"/>
    <col min="6675" max="6675" width="5.5703125" style="5" customWidth="1"/>
    <col min="6676" max="6676" width="16.5703125" style="5" customWidth="1"/>
    <col min="6677" max="6677" width="4.7109375" style="5" customWidth="1"/>
    <col min="6678" max="6678" width="30.28515625" style="5" customWidth="1"/>
    <col min="6679" max="6679" width="6" style="5" customWidth="1"/>
    <col min="6680" max="6680" width="8.28515625" style="5" customWidth="1"/>
    <col min="6681" max="6914" width="9.28515625" style="5"/>
    <col min="6915" max="6915" width="2" style="5" customWidth="1"/>
    <col min="6916" max="6916" width="6" style="5" customWidth="1"/>
    <col min="6917" max="6922" width="4.7109375" style="5" customWidth="1"/>
    <col min="6923" max="6923" width="15.42578125" style="5" customWidth="1"/>
    <col min="6924" max="6924" width="21.28515625" style="5" customWidth="1"/>
    <col min="6925" max="6925" width="20.42578125" style="5" customWidth="1"/>
    <col min="6926" max="6926" width="19" style="5" customWidth="1"/>
    <col min="6927" max="6927" width="5.5703125" style="5" customWidth="1"/>
    <col min="6928" max="6928" width="4.7109375" style="5" customWidth="1"/>
    <col min="6929" max="6929" width="6.42578125" style="5" customWidth="1"/>
    <col min="6930" max="6930" width="5.28515625" style="5" customWidth="1"/>
    <col min="6931" max="6931" width="5.5703125" style="5" customWidth="1"/>
    <col min="6932" max="6932" width="16.5703125" style="5" customWidth="1"/>
    <col min="6933" max="6933" width="4.7109375" style="5" customWidth="1"/>
    <col min="6934" max="6934" width="30.28515625" style="5" customWidth="1"/>
    <col min="6935" max="6935" width="6" style="5" customWidth="1"/>
    <col min="6936" max="6936" width="8.28515625" style="5" customWidth="1"/>
    <col min="6937" max="7170" width="9.28515625" style="5"/>
    <col min="7171" max="7171" width="2" style="5" customWidth="1"/>
    <col min="7172" max="7172" width="6" style="5" customWidth="1"/>
    <col min="7173" max="7178" width="4.7109375" style="5" customWidth="1"/>
    <col min="7179" max="7179" width="15.42578125" style="5" customWidth="1"/>
    <col min="7180" max="7180" width="21.28515625" style="5" customWidth="1"/>
    <col min="7181" max="7181" width="20.42578125" style="5" customWidth="1"/>
    <col min="7182" max="7182" width="19" style="5" customWidth="1"/>
    <col min="7183" max="7183" width="5.5703125" style="5" customWidth="1"/>
    <col min="7184" max="7184" width="4.7109375" style="5" customWidth="1"/>
    <col min="7185" max="7185" width="6.42578125" style="5" customWidth="1"/>
    <col min="7186" max="7186" width="5.28515625" style="5" customWidth="1"/>
    <col min="7187" max="7187" width="5.5703125" style="5" customWidth="1"/>
    <col min="7188" max="7188" width="16.5703125" style="5" customWidth="1"/>
    <col min="7189" max="7189" width="4.7109375" style="5" customWidth="1"/>
    <col min="7190" max="7190" width="30.28515625" style="5" customWidth="1"/>
    <col min="7191" max="7191" width="6" style="5" customWidth="1"/>
    <col min="7192" max="7192" width="8.28515625" style="5" customWidth="1"/>
    <col min="7193" max="7426" width="9.28515625" style="5"/>
    <col min="7427" max="7427" width="2" style="5" customWidth="1"/>
    <col min="7428" max="7428" width="6" style="5" customWidth="1"/>
    <col min="7429" max="7434" width="4.7109375" style="5" customWidth="1"/>
    <col min="7435" max="7435" width="15.42578125" style="5" customWidth="1"/>
    <col min="7436" max="7436" width="21.28515625" style="5" customWidth="1"/>
    <col min="7437" max="7437" width="20.42578125" style="5" customWidth="1"/>
    <col min="7438" max="7438" width="19" style="5" customWidth="1"/>
    <col min="7439" max="7439" width="5.5703125" style="5" customWidth="1"/>
    <col min="7440" max="7440" width="4.7109375" style="5" customWidth="1"/>
    <col min="7441" max="7441" width="6.42578125" style="5" customWidth="1"/>
    <col min="7442" max="7442" width="5.28515625" style="5" customWidth="1"/>
    <col min="7443" max="7443" width="5.5703125" style="5" customWidth="1"/>
    <col min="7444" max="7444" width="16.5703125" style="5" customWidth="1"/>
    <col min="7445" max="7445" width="4.7109375" style="5" customWidth="1"/>
    <col min="7446" max="7446" width="30.28515625" style="5" customWidth="1"/>
    <col min="7447" max="7447" width="6" style="5" customWidth="1"/>
    <col min="7448" max="7448" width="8.28515625" style="5" customWidth="1"/>
    <col min="7449" max="7682" width="9.28515625" style="5"/>
    <col min="7683" max="7683" width="2" style="5" customWidth="1"/>
    <col min="7684" max="7684" width="6" style="5" customWidth="1"/>
    <col min="7685" max="7690" width="4.7109375" style="5" customWidth="1"/>
    <col min="7691" max="7691" width="15.42578125" style="5" customWidth="1"/>
    <col min="7692" max="7692" width="21.28515625" style="5" customWidth="1"/>
    <col min="7693" max="7693" width="20.42578125" style="5" customWidth="1"/>
    <col min="7694" max="7694" width="19" style="5" customWidth="1"/>
    <col min="7695" max="7695" width="5.5703125" style="5" customWidth="1"/>
    <col min="7696" max="7696" width="4.7109375" style="5" customWidth="1"/>
    <col min="7697" max="7697" width="6.42578125" style="5" customWidth="1"/>
    <col min="7698" max="7698" width="5.28515625" style="5" customWidth="1"/>
    <col min="7699" max="7699" width="5.5703125" style="5" customWidth="1"/>
    <col min="7700" max="7700" width="16.5703125" style="5" customWidth="1"/>
    <col min="7701" max="7701" width="4.7109375" style="5" customWidth="1"/>
    <col min="7702" max="7702" width="30.28515625" style="5" customWidth="1"/>
    <col min="7703" max="7703" width="6" style="5" customWidth="1"/>
    <col min="7704" max="7704" width="8.28515625" style="5" customWidth="1"/>
    <col min="7705" max="7938" width="9.28515625" style="5"/>
    <col min="7939" max="7939" width="2" style="5" customWidth="1"/>
    <col min="7940" max="7940" width="6" style="5" customWidth="1"/>
    <col min="7941" max="7946" width="4.7109375" style="5" customWidth="1"/>
    <col min="7947" max="7947" width="15.42578125" style="5" customWidth="1"/>
    <col min="7948" max="7948" width="21.28515625" style="5" customWidth="1"/>
    <col min="7949" max="7949" width="20.42578125" style="5" customWidth="1"/>
    <col min="7950" max="7950" width="19" style="5" customWidth="1"/>
    <col min="7951" max="7951" width="5.5703125" style="5" customWidth="1"/>
    <col min="7952" max="7952" width="4.7109375" style="5" customWidth="1"/>
    <col min="7953" max="7953" width="6.42578125" style="5" customWidth="1"/>
    <col min="7954" max="7954" width="5.28515625" style="5" customWidth="1"/>
    <col min="7955" max="7955" width="5.5703125" style="5" customWidth="1"/>
    <col min="7956" max="7956" width="16.5703125" style="5" customWidth="1"/>
    <col min="7957" max="7957" width="4.7109375" style="5" customWidth="1"/>
    <col min="7958" max="7958" width="30.28515625" style="5" customWidth="1"/>
    <col min="7959" max="7959" width="6" style="5" customWidth="1"/>
    <col min="7960" max="7960" width="8.28515625" style="5" customWidth="1"/>
    <col min="7961" max="8194" width="9.28515625" style="5"/>
    <col min="8195" max="8195" width="2" style="5" customWidth="1"/>
    <col min="8196" max="8196" width="6" style="5" customWidth="1"/>
    <col min="8197" max="8202" width="4.7109375" style="5" customWidth="1"/>
    <col min="8203" max="8203" width="15.42578125" style="5" customWidth="1"/>
    <col min="8204" max="8204" width="21.28515625" style="5" customWidth="1"/>
    <col min="8205" max="8205" width="20.42578125" style="5" customWidth="1"/>
    <col min="8206" max="8206" width="19" style="5" customWidth="1"/>
    <col min="8207" max="8207" width="5.5703125" style="5" customWidth="1"/>
    <col min="8208" max="8208" width="4.7109375" style="5" customWidth="1"/>
    <col min="8209" max="8209" width="6.42578125" style="5" customWidth="1"/>
    <col min="8210" max="8210" width="5.28515625" style="5" customWidth="1"/>
    <col min="8211" max="8211" width="5.5703125" style="5" customWidth="1"/>
    <col min="8212" max="8212" width="16.5703125" style="5" customWidth="1"/>
    <col min="8213" max="8213" width="4.7109375" style="5" customWidth="1"/>
    <col min="8214" max="8214" width="30.28515625" style="5" customWidth="1"/>
    <col min="8215" max="8215" width="6" style="5" customWidth="1"/>
    <col min="8216" max="8216" width="8.28515625" style="5" customWidth="1"/>
    <col min="8217" max="8450" width="9.28515625" style="5"/>
    <col min="8451" max="8451" width="2" style="5" customWidth="1"/>
    <col min="8452" max="8452" width="6" style="5" customWidth="1"/>
    <col min="8453" max="8458" width="4.7109375" style="5" customWidth="1"/>
    <col min="8459" max="8459" width="15.42578125" style="5" customWidth="1"/>
    <col min="8460" max="8460" width="21.28515625" style="5" customWidth="1"/>
    <col min="8461" max="8461" width="20.42578125" style="5" customWidth="1"/>
    <col min="8462" max="8462" width="19" style="5" customWidth="1"/>
    <col min="8463" max="8463" width="5.5703125" style="5" customWidth="1"/>
    <col min="8464" max="8464" width="4.7109375" style="5" customWidth="1"/>
    <col min="8465" max="8465" width="6.42578125" style="5" customWidth="1"/>
    <col min="8466" max="8466" width="5.28515625" style="5" customWidth="1"/>
    <col min="8467" max="8467" width="5.5703125" style="5" customWidth="1"/>
    <col min="8468" max="8468" width="16.5703125" style="5" customWidth="1"/>
    <col min="8469" max="8469" width="4.7109375" style="5" customWidth="1"/>
    <col min="8470" max="8470" width="30.28515625" style="5" customWidth="1"/>
    <col min="8471" max="8471" width="6" style="5" customWidth="1"/>
    <col min="8472" max="8472" width="8.28515625" style="5" customWidth="1"/>
    <col min="8473" max="8706" width="9.28515625" style="5"/>
    <col min="8707" max="8707" width="2" style="5" customWidth="1"/>
    <col min="8708" max="8708" width="6" style="5" customWidth="1"/>
    <col min="8709" max="8714" width="4.7109375" style="5" customWidth="1"/>
    <col min="8715" max="8715" width="15.42578125" style="5" customWidth="1"/>
    <col min="8716" max="8716" width="21.28515625" style="5" customWidth="1"/>
    <col min="8717" max="8717" width="20.42578125" style="5" customWidth="1"/>
    <col min="8718" max="8718" width="19" style="5" customWidth="1"/>
    <col min="8719" max="8719" width="5.5703125" style="5" customWidth="1"/>
    <col min="8720" max="8720" width="4.7109375" style="5" customWidth="1"/>
    <col min="8721" max="8721" width="6.42578125" style="5" customWidth="1"/>
    <col min="8722" max="8722" width="5.28515625" style="5" customWidth="1"/>
    <col min="8723" max="8723" width="5.5703125" style="5" customWidth="1"/>
    <col min="8724" max="8724" width="16.5703125" style="5" customWidth="1"/>
    <col min="8725" max="8725" width="4.7109375" style="5" customWidth="1"/>
    <col min="8726" max="8726" width="30.28515625" style="5" customWidth="1"/>
    <col min="8727" max="8727" width="6" style="5" customWidth="1"/>
    <col min="8728" max="8728" width="8.28515625" style="5" customWidth="1"/>
    <col min="8729" max="8962" width="9.28515625" style="5"/>
    <col min="8963" max="8963" width="2" style="5" customWidth="1"/>
    <col min="8964" max="8964" width="6" style="5" customWidth="1"/>
    <col min="8965" max="8970" width="4.7109375" style="5" customWidth="1"/>
    <col min="8971" max="8971" width="15.42578125" style="5" customWidth="1"/>
    <col min="8972" max="8972" width="21.28515625" style="5" customWidth="1"/>
    <col min="8973" max="8973" width="20.42578125" style="5" customWidth="1"/>
    <col min="8974" max="8974" width="19" style="5" customWidth="1"/>
    <col min="8975" max="8975" width="5.5703125" style="5" customWidth="1"/>
    <col min="8976" max="8976" width="4.7109375" style="5" customWidth="1"/>
    <col min="8977" max="8977" width="6.42578125" style="5" customWidth="1"/>
    <col min="8978" max="8978" width="5.28515625" style="5" customWidth="1"/>
    <col min="8979" max="8979" width="5.5703125" style="5" customWidth="1"/>
    <col min="8980" max="8980" width="16.5703125" style="5" customWidth="1"/>
    <col min="8981" max="8981" width="4.7109375" style="5" customWidth="1"/>
    <col min="8982" max="8982" width="30.28515625" style="5" customWidth="1"/>
    <col min="8983" max="8983" width="6" style="5" customWidth="1"/>
    <col min="8984" max="8984" width="8.28515625" style="5" customWidth="1"/>
    <col min="8985" max="9218" width="9.28515625" style="5"/>
    <col min="9219" max="9219" width="2" style="5" customWidth="1"/>
    <col min="9220" max="9220" width="6" style="5" customWidth="1"/>
    <col min="9221" max="9226" width="4.7109375" style="5" customWidth="1"/>
    <col min="9227" max="9227" width="15.42578125" style="5" customWidth="1"/>
    <col min="9228" max="9228" width="21.28515625" style="5" customWidth="1"/>
    <col min="9229" max="9229" width="20.42578125" style="5" customWidth="1"/>
    <col min="9230" max="9230" width="19" style="5" customWidth="1"/>
    <col min="9231" max="9231" width="5.5703125" style="5" customWidth="1"/>
    <col min="9232" max="9232" width="4.7109375" style="5" customWidth="1"/>
    <col min="9233" max="9233" width="6.42578125" style="5" customWidth="1"/>
    <col min="9234" max="9234" width="5.28515625" style="5" customWidth="1"/>
    <col min="9235" max="9235" width="5.5703125" style="5" customWidth="1"/>
    <col min="9236" max="9236" width="16.5703125" style="5" customWidth="1"/>
    <col min="9237" max="9237" width="4.7109375" style="5" customWidth="1"/>
    <col min="9238" max="9238" width="30.28515625" style="5" customWidth="1"/>
    <col min="9239" max="9239" width="6" style="5" customWidth="1"/>
    <col min="9240" max="9240" width="8.28515625" style="5" customWidth="1"/>
    <col min="9241" max="9474" width="9.28515625" style="5"/>
    <col min="9475" max="9475" width="2" style="5" customWidth="1"/>
    <col min="9476" max="9476" width="6" style="5" customWidth="1"/>
    <col min="9477" max="9482" width="4.7109375" style="5" customWidth="1"/>
    <col min="9483" max="9483" width="15.42578125" style="5" customWidth="1"/>
    <col min="9484" max="9484" width="21.28515625" style="5" customWidth="1"/>
    <col min="9485" max="9485" width="20.42578125" style="5" customWidth="1"/>
    <col min="9486" max="9486" width="19" style="5" customWidth="1"/>
    <col min="9487" max="9487" width="5.5703125" style="5" customWidth="1"/>
    <col min="9488" max="9488" width="4.7109375" style="5" customWidth="1"/>
    <col min="9489" max="9489" width="6.42578125" style="5" customWidth="1"/>
    <col min="9490" max="9490" width="5.28515625" style="5" customWidth="1"/>
    <col min="9491" max="9491" width="5.5703125" style="5" customWidth="1"/>
    <col min="9492" max="9492" width="16.5703125" style="5" customWidth="1"/>
    <col min="9493" max="9493" width="4.7109375" style="5" customWidth="1"/>
    <col min="9494" max="9494" width="30.28515625" style="5" customWidth="1"/>
    <col min="9495" max="9495" width="6" style="5" customWidth="1"/>
    <col min="9496" max="9496" width="8.28515625" style="5" customWidth="1"/>
    <col min="9497" max="9730" width="9.28515625" style="5"/>
    <col min="9731" max="9731" width="2" style="5" customWidth="1"/>
    <col min="9732" max="9732" width="6" style="5" customWidth="1"/>
    <col min="9733" max="9738" width="4.7109375" style="5" customWidth="1"/>
    <col min="9739" max="9739" width="15.42578125" style="5" customWidth="1"/>
    <col min="9740" max="9740" width="21.28515625" style="5" customWidth="1"/>
    <col min="9741" max="9741" width="20.42578125" style="5" customWidth="1"/>
    <col min="9742" max="9742" width="19" style="5" customWidth="1"/>
    <col min="9743" max="9743" width="5.5703125" style="5" customWidth="1"/>
    <col min="9744" max="9744" width="4.7109375" style="5" customWidth="1"/>
    <col min="9745" max="9745" width="6.42578125" style="5" customWidth="1"/>
    <col min="9746" max="9746" width="5.28515625" style="5" customWidth="1"/>
    <col min="9747" max="9747" width="5.5703125" style="5" customWidth="1"/>
    <col min="9748" max="9748" width="16.5703125" style="5" customWidth="1"/>
    <col min="9749" max="9749" width="4.7109375" style="5" customWidth="1"/>
    <col min="9750" max="9750" width="30.28515625" style="5" customWidth="1"/>
    <col min="9751" max="9751" width="6" style="5" customWidth="1"/>
    <col min="9752" max="9752" width="8.28515625" style="5" customWidth="1"/>
    <col min="9753" max="9986" width="9.28515625" style="5"/>
    <col min="9987" max="9987" width="2" style="5" customWidth="1"/>
    <col min="9988" max="9988" width="6" style="5" customWidth="1"/>
    <col min="9989" max="9994" width="4.7109375" style="5" customWidth="1"/>
    <col min="9995" max="9995" width="15.42578125" style="5" customWidth="1"/>
    <col min="9996" max="9996" width="21.28515625" style="5" customWidth="1"/>
    <col min="9997" max="9997" width="20.42578125" style="5" customWidth="1"/>
    <col min="9998" max="9998" width="19" style="5" customWidth="1"/>
    <col min="9999" max="9999" width="5.5703125" style="5" customWidth="1"/>
    <col min="10000" max="10000" width="4.7109375" style="5" customWidth="1"/>
    <col min="10001" max="10001" width="6.42578125" style="5" customWidth="1"/>
    <col min="10002" max="10002" width="5.28515625" style="5" customWidth="1"/>
    <col min="10003" max="10003" width="5.5703125" style="5" customWidth="1"/>
    <col min="10004" max="10004" width="16.5703125" style="5" customWidth="1"/>
    <col min="10005" max="10005" width="4.7109375" style="5" customWidth="1"/>
    <col min="10006" max="10006" width="30.28515625" style="5" customWidth="1"/>
    <col min="10007" max="10007" width="6" style="5" customWidth="1"/>
    <col min="10008" max="10008" width="8.28515625" style="5" customWidth="1"/>
    <col min="10009" max="10242" width="9.28515625" style="5"/>
    <col min="10243" max="10243" width="2" style="5" customWidth="1"/>
    <col min="10244" max="10244" width="6" style="5" customWidth="1"/>
    <col min="10245" max="10250" width="4.7109375" style="5" customWidth="1"/>
    <col min="10251" max="10251" width="15.42578125" style="5" customWidth="1"/>
    <col min="10252" max="10252" width="21.28515625" style="5" customWidth="1"/>
    <col min="10253" max="10253" width="20.42578125" style="5" customWidth="1"/>
    <col min="10254" max="10254" width="19" style="5" customWidth="1"/>
    <col min="10255" max="10255" width="5.5703125" style="5" customWidth="1"/>
    <col min="10256" max="10256" width="4.7109375" style="5" customWidth="1"/>
    <col min="10257" max="10257" width="6.42578125" style="5" customWidth="1"/>
    <col min="10258" max="10258" width="5.28515625" style="5" customWidth="1"/>
    <col min="10259" max="10259" width="5.5703125" style="5" customWidth="1"/>
    <col min="10260" max="10260" width="16.5703125" style="5" customWidth="1"/>
    <col min="10261" max="10261" width="4.7109375" style="5" customWidth="1"/>
    <col min="10262" max="10262" width="30.28515625" style="5" customWidth="1"/>
    <col min="10263" max="10263" width="6" style="5" customWidth="1"/>
    <col min="10264" max="10264" width="8.28515625" style="5" customWidth="1"/>
    <col min="10265" max="10498" width="9.28515625" style="5"/>
    <col min="10499" max="10499" width="2" style="5" customWidth="1"/>
    <col min="10500" max="10500" width="6" style="5" customWidth="1"/>
    <col min="10501" max="10506" width="4.7109375" style="5" customWidth="1"/>
    <col min="10507" max="10507" width="15.42578125" style="5" customWidth="1"/>
    <col min="10508" max="10508" width="21.28515625" style="5" customWidth="1"/>
    <col min="10509" max="10509" width="20.42578125" style="5" customWidth="1"/>
    <col min="10510" max="10510" width="19" style="5" customWidth="1"/>
    <col min="10511" max="10511" width="5.5703125" style="5" customWidth="1"/>
    <col min="10512" max="10512" width="4.7109375" style="5" customWidth="1"/>
    <col min="10513" max="10513" width="6.42578125" style="5" customWidth="1"/>
    <col min="10514" max="10514" width="5.28515625" style="5" customWidth="1"/>
    <col min="10515" max="10515" width="5.5703125" style="5" customWidth="1"/>
    <col min="10516" max="10516" width="16.5703125" style="5" customWidth="1"/>
    <col min="10517" max="10517" width="4.7109375" style="5" customWidth="1"/>
    <col min="10518" max="10518" width="30.28515625" style="5" customWidth="1"/>
    <col min="10519" max="10519" width="6" style="5" customWidth="1"/>
    <col min="10520" max="10520" width="8.28515625" style="5" customWidth="1"/>
    <col min="10521" max="10754" width="9.28515625" style="5"/>
    <col min="10755" max="10755" width="2" style="5" customWidth="1"/>
    <col min="10756" max="10756" width="6" style="5" customWidth="1"/>
    <col min="10757" max="10762" width="4.7109375" style="5" customWidth="1"/>
    <col min="10763" max="10763" width="15.42578125" style="5" customWidth="1"/>
    <col min="10764" max="10764" width="21.28515625" style="5" customWidth="1"/>
    <col min="10765" max="10765" width="20.42578125" style="5" customWidth="1"/>
    <col min="10766" max="10766" width="19" style="5" customWidth="1"/>
    <col min="10767" max="10767" width="5.5703125" style="5" customWidth="1"/>
    <col min="10768" max="10768" width="4.7109375" style="5" customWidth="1"/>
    <col min="10769" max="10769" width="6.42578125" style="5" customWidth="1"/>
    <col min="10770" max="10770" width="5.28515625" style="5" customWidth="1"/>
    <col min="10771" max="10771" width="5.5703125" style="5" customWidth="1"/>
    <col min="10772" max="10772" width="16.5703125" style="5" customWidth="1"/>
    <col min="10773" max="10773" width="4.7109375" style="5" customWidth="1"/>
    <col min="10774" max="10774" width="30.28515625" style="5" customWidth="1"/>
    <col min="10775" max="10775" width="6" style="5" customWidth="1"/>
    <col min="10776" max="10776" width="8.28515625" style="5" customWidth="1"/>
    <col min="10777" max="11010" width="9.28515625" style="5"/>
    <col min="11011" max="11011" width="2" style="5" customWidth="1"/>
    <col min="11012" max="11012" width="6" style="5" customWidth="1"/>
    <col min="11013" max="11018" width="4.7109375" style="5" customWidth="1"/>
    <col min="11019" max="11019" width="15.42578125" style="5" customWidth="1"/>
    <col min="11020" max="11020" width="21.28515625" style="5" customWidth="1"/>
    <col min="11021" max="11021" width="20.42578125" style="5" customWidth="1"/>
    <col min="11022" max="11022" width="19" style="5" customWidth="1"/>
    <col min="11023" max="11023" width="5.5703125" style="5" customWidth="1"/>
    <col min="11024" max="11024" width="4.7109375" style="5" customWidth="1"/>
    <col min="11025" max="11025" width="6.42578125" style="5" customWidth="1"/>
    <col min="11026" max="11026" width="5.28515625" style="5" customWidth="1"/>
    <col min="11027" max="11027" width="5.5703125" style="5" customWidth="1"/>
    <col min="11028" max="11028" width="16.5703125" style="5" customWidth="1"/>
    <col min="11029" max="11029" width="4.7109375" style="5" customWidth="1"/>
    <col min="11030" max="11030" width="30.28515625" style="5" customWidth="1"/>
    <col min="11031" max="11031" width="6" style="5" customWidth="1"/>
    <col min="11032" max="11032" width="8.28515625" style="5" customWidth="1"/>
    <col min="11033" max="11266" width="9.28515625" style="5"/>
    <col min="11267" max="11267" width="2" style="5" customWidth="1"/>
    <col min="11268" max="11268" width="6" style="5" customWidth="1"/>
    <col min="11269" max="11274" width="4.7109375" style="5" customWidth="1"/>
    <col min="11275" max="11275" width="15.42578125" style="5" customWidth="1"/>
    <col min="11276" max="11276" width="21.28515625" style="5" customWidth="1"/>
    <col min="11277" max="11277" width="20.42578125" style="5" customWidth="1"/>
    <col min="11278" max="11278" width="19" style="5" customWidth="1"/>
    <col min="11279" max="11279" width="5.5703125" style="5" customWidth="1"/>
    <col min="11280" max="11280" width="4.7109375" style="5" customWidth="1"/>
    <col min="11281" max="11281" width="6.42578125" style="5" customWidth="1"/>
    <col min="11282" max="11282" width="5.28515625" style="5" customWidth="1"/>
    <col min="11283" max="11283" width="5.5703125" style="5" customWidth="1"/>
    <col min="11284" max="11284" width="16.5703125" style="5" customWidth="1"/>
    <col min="11285" max="11285" width="4.7109375" style="5" customWidth="1"/>
    <col min="11286" max="11286" width="30.28515625" style="5" customWidth="1"/>
    <col min="11287" max="11287" width="6" style="5" customWidth="1"/>
    <col min="11288" max="11288" width="8.28515625" style="5" customWidth="1"/>
    <col min="11289" max="11522" width="9.28515625" style="5"/>
    <col min="11523" max="11523" width="2" style="5" customWidth="1"/>
    <col min="11524" max="11524" width="6" style="5" customWidth="1"/>
    <col min="11525" max="11530" width="4.7109375" style="5" customWidth="1"/>
    <col min="11531" max="11531" width="15.42578125" style="5" customWidth="1"/>
    <col min="11532" max="11532" width="21.28515625" style="5" customWidth="1"/>
    <col min="11533" max="11533" width="20.42578125" style="5" customWidth="1"/>
    <col min="11534" max="11534" width="19" style="5" customWidth="1"/>
    <col min="11535" max="11535" width="5.5703125" style="5" customWidth="1"/>
    <col min="11536" max="11536" width="4.7109375" style="5" customWidth="1"/>
    <col min="11537" max="11537" width="6.42578125" style="5" customWidth="1"/>
    <col min="11538" max="11538" width="5.28515625" style="5" customWidth="1"/>
    <col min="11539" max="11539" width="5.5703125" style="5" customWidth="1"/>
    <col min="11540" max="11540" width="16.5703125" style="5" customWidth="1"/>
    <col min="11541" max="11541" width="4.7109375" style="5" customWidth="1"/>
    <col min="11542" max="11542" width="30.28515625" style="5" customWidth="1"/>
    <col min="11543" max="11543" width="6" style="5" customWidth="1"/>
    <col min="11544" max="11544" width="8.28515625" style="5" customWidth="1"/>
    <col min="11545" max="11778" width="9.28515625" style="5"/>
    <col min="11779" max="11779" width="2" style="5" customWidth="1"/>
    <col min="11780" max="11780" width="6" style="5" customWidth="1"/>
    <col min="11781" max="11786" width="4.7109375" style="5" customWidth="1"/>
    <col min="11787" max="11787" width="15.42578125" style="5" customWidth="1"/>
    <col min="11788" max="11788" width="21.28515625" style="5" customWidth="1"/>
    <col min="11789" max="11789" width="20.42578125" style="5" customWidth="1"/>
    <col min="11790" max="11790" width="19" style="5" customWidth="1"/>
    <col min="11791" max="11791" width="5.5703125" style="5" customWidth="1"/>
    <col min="11792" max="11792" width="4.7109375" style="5" customWidth="1"/>
    <col min="11793" max="11793" width="6.42578125" style="5" customWidth="1"/>
    <col min="11794" max="11794" width="5.28515625" style="5" customWidth="1"/>
    <col min="11795" max="11795" width="5.5703125" style="5" customWidth="1"/>
    <col min="11796" max="11796" width="16.5703125" style="5" customWidth="1"/>
    <col min="11797" max="11797" width="4.7109375" style="5" customWidth="1"/>
    <col min="11798" max="11798" width="30.28515625" style="5" customWidth="1"/>
    <col min="11799" max="11799" width="6" style="5" customWidth="1"/>
    <col min="11800" max="11800" width="8.28515625" style="5" customWidth="1"/>
    <col min="11801" max="12034" width="9.28515625" style="5"/>
    <col min="12035" max="12035" width="2" style="5" customWidth="1"/>
    <col min="12036" max="12036" width="6" style="5" customWidth="1"/>
    <col min="12037" max="12042" width="4.7109375" style="5" customWidth="1"/>
    <col min="12043" max="12043" width="15.42578125" style="5" customWidth="1"/>
    <col min="12044" max="12044" width="21.28515625" style="5" customWidth="1"/>
    <col min="12045" max="12045" width="20.42578125" style="5" customWidth="1"/>
    <col min="12046" max="12046" width="19" style="5" customWidth="1"/>
    <col min="12047" max="12047" width="5.5703125" style="5" customWidth="1"/>
    <col min="12048" max="12048" width="4.7109375" style="5" customWidth="1"/>
    <col min="12049" max="12049" width="6.42578125" style="5" customWidth="1"/>
    <col min="12050" max="12050" width="5.28515625" style="5" customWidth="1"/>
    <col min="12051" max="12051" width="5.5703125" style="5" customWidth="1"/>
    <col min="12052" max="12052" width="16.5703125" style="5" customWidth="1"/>
    <col min="12053" max="12053" width="4.7109375" style="5" customWidth="1"/>
    <col min="12054" max="12054" width="30.28515625" style="5" customWidth="1"/>
    <col min="12055" max="12055" width="6" style="5" customWidth="1"/>
    <col min="12056" max="12056" width="8.28515625" style="5" customWidth="1"/>
    <col min="12057" max="12290" width="9.28515625" style="5"/>
    <col min="12291" max="12291" width="2" style="5" customWidth="1"/>
    <col min="12292" max="12292" width="6" style="5" customWidth="1"/>
    <col min="12293" max="12298" width="4.7109375" style="5" customWidth="1"/>
    <col min="12299" max="12299" width="15.42578125" style="5" customWidth="1"/>
    <col min="12300" max="12300" width="21.28515625" style="5" customWidth="1"/>
    <col min="12301" max="12301" width="20.42578125" style="5" customWidth="1"/>
    <col min="12302" max="12302" width="19" style="5" customWidth="1"/>
    <col min="12303" max="12303" width="5.5703125" style="5" customWidth="1"/>
    <col min="12304" max="12304" width="4.7109375" style="5" customWidth="1"/>
    <col min="12305" max="12305" width="6.42578125" style="5" customWidth="1"/>
    <col min="12306" max="12306" width="5.28515625" style="5" customWidth="1"/>
    <col min="12307" max="12307" width="5.5703125" style="5" customWidth="1"/>
    <col min="12308" max="12308" width="16.5703125" style="5" customWidth="1"/>
    <col min="12309" max="12309" width="4.7109375" style="5" customWidth="1"/>
    <col min="12310" max="12310" width="30.28515625" style="5" customWidth="1"/>
    <col min="12311" max="12311" width="6" style="5" customWidth="1"/>
    <col min="12312" max="12312" width="8.28515625" style="5" customWidth="1"/>
    <col min="12313" max="12546" width="9.28515625" style="5"/>
    <col min="12547" max="12547" width="2" style="5" customWidth="1"/>
    <col min="12548" max="12548" width="6" style="5" customWidth="1"/>
    <col min="12549" max="12554" width="4.7109375" style="5" customWidth="1"/>
    <col min="12555" max="12555" width="15.42578125" style="5" customWidth="1"/>
    <col min="12556" max="12556" width="21.28515625" style="5" customWidth="1"/>
    <col min="12557" max="12557" width="20.42578125" style="5" customWidth="1"/>
    <col min="12558" max="12558" width="19" style="5" customWidth="1"/>
    <col min="12559" max="12559" width="5.5703125" style="5" customWidth="1"/>
    <col min="12560" max="12560" width="4.7109375" style="5" customWidth="1"/>
    <col min="12561" max="12561" width="6.42578125" style="5" customWidth="1"/>
    <col min="12562" max="12562" width="5.28515625" style="5" customWidth="1"/>
    <col min="12563" max="12563" width="5.5703125" style="5" customWidth="1"/>
    <col min="12564" max="12564" width="16.5703125" style="5" customWidth="1"/>
    <col min="12565" max="12565" width="4.7109375" style="5" customWidth="1"/>
    <col min="12566" max="12566" width="30.28515625" style="5" customWidth="1"/>
    <col min="12567" max="12567" width="6" style="5" customWidth="1"/>
    <col min="12568" max="12568" width="8.28515625" style="5" customWidth="1"/>
    <col min="12569" max="12802" width="9.28515625" style="5"/>
    <col min="12803" max="12803" width="2" style="5" customWidth="1"/>
    <col min="12804" max="12804" width="6" style="5" customWidth="1"/>
    <col min="12805" max="12810" width="4.7109375" style="5" customWidth="1"/>
    <col min="12811" max="12811" width="15.42578125" style="5" customWidth="1"/>
    <col min="12812" max="12812" width="21.28515625" style="5" customWidth="1"/>
    <col min="12813" max="12813" width="20.42578125" style="5" customWidth="1"/>
    <col min="12814" max="12814" width="19" style="5" customWidth="1"/>
    <col min="12815" max="12815" width="5.5703125" style="5" customWidth="1"/>
    <col min="12816" max="12816" width="4.7109375" style="5" customWidth="1"/>
    <col min="12817" max="12817" width="6.42578125" style="5" customWidth="1"/>
    <col min="12818" max="12818" width="5.28515625" style="5" customWidth="1"/>
    <col min="12819" max="12819" width="5.5703125" style="5" customWidth="1"/>
    <col min="12820" max="12820" width="16.5703125" style="5" customWidth="1"/>
    <col min="12821" max="12821" width="4.7109375" style="5" customWidth="1"/>
    <col min="12822" max="12822" width="30.28515625" style="5" customWidth="1"/>
    <col min="12823" max="12823" width="6" style="5" customWidth="1"/>
    <col min="12824" max="12824" width="8.28515625" style="5" customWidth="1"/>
    <col min="12825" max="13058" width="9.28515625" style="5"/>
    <col min="13059" max="13059" width="2" style="5" customWidth="1"/>
    <col min="13060" max="13060" width="6" style="5" customWidth="1"/>
    <col min="13061" max="13066" width="4.7109375" style="5" customWidth="1"/>
    <col min="13067" max="13067" width="15.42578125" style="5" customWidth="1"/>
    <col min="13068" max="13068" width="21.28515625" style="5" customWidth="1"/>
    <col min="13069" max="13069" width="20.42578125" style="5" customWidth="1"/>
    <col min="13070" max="13070" width="19" style="5" customWidth="1"/>
    <col min="13071" max="13071" width="5.5703125" style="5" customWidth="1"/>
    <col min="13072" max="13072" width="4.7109375" style="5" customWidth="1"/>
    <col min="13073" max="13073" width="6.42578125" style="5" customWidth="1"/>
    <col min="13074" max="13074" width="5.28515625" style="5" customWidth="1"/>
    <col min="13075" max="13075" width="5.5703125" style="5" customWidth="1"/>
    <col min="13076" max="13076" width="16.5703125" style="5" customWidth="1"/>
    <col min="13077" max="13077" width="4.7109375" style="5" customWidth="1"/>
    <col min="13078" max="13078" width="30.28515625" style="5" customWidth="1"/>
    <col min="13079" max="13079" width="6" style="5" customWidth="1"/>
    <col min="13080" max="13080" width="8.28515625" style="5" customWidth="1"/>
    <col min="13081" max="13314" width="9.28515625" style="5"/>
    <col min="13315" max="13315" width="2" style="5" customWidth="1"/>
    <col min="13316" max="13316" width="6" style="5" customWidth="1"/>
    <col min="13317" max="13322" width="4.7109375" style="5" customWidth="1"/>
    <col min="13323" max="13323" width="15.42578125" style="5" customWidth="1"/>
    <col min="13324" max="13324" width="21.28515625" style="5" customWidth="1"/>
    <col min="13325" max="13325" width="20.42578125" style="5" customWidth="1"/>
    <col min="13326" max="13326" width="19" style="5" customWidth="1"/>
    <col min="13327" max="13327" width="5.5703125" style="5" customWidth="1"/>
    <col min="13328" max="13328" width="4.7109375" style="5" customWidth="1"/>
    <col min="13329" max="13329" width="6.42578125" style="5" customWidth="1"/>
    <col min="13330" max="13330" width="5.28515625" style="5" customWidth="1"/>
    <col min="13331" max="13331" width="5.5703125" style="5" customWidth="1"/>
    <col min="13332" max="13332" width="16.5703125" style="5" customWidth="1"/>
    <col min="13333" max="13333" width="4.7109375" style="5" customWidth="1"/>
    <col min="13334" max="13334" width="30.28515625" style="5" customWidth="1"/>
    <col min="13335" max="13335" width="6" style="5" customWidth="1"/>
    <col min="13336" max="13336" width="8.28515625" style="5" customWidth="1"/>
    <col min="13337" max="13570" width="9.28515625" style="5"/>
    <col min="13571" max="13571" width="2" style="5" customWidth="1"/>
    <col min="13572" max="13572" width="6" style="5" customWidth="1"/>
    <col min="13573" max="13578" width="4.7109375" style="5" customWidth="1"/>
    <col min="13579" max="13579" width="15.42578125" style="5" customWidth="1"/>
    <col min="13580" max="13580" width="21.28515625" style="5" customWidth="1"/>
    <col min="13581" max="13581" width="20.42578125" style="5" customWidth="1"/>
    <col min="13582" max="13582" width="19" style="5" customWidth="1"/>
    <col min="13583" max="13583" width="5.5703125" style="5" customWidth="1"/>
    <col min="13584" max="13584" width="4.7109375" style="5" customWidth="1"/>
    <col min="13585" max="13585" width="6.42578125" style="5" customWidth="1"/>
    <col min="13586" max="13586" width="5.28515625" style="5" customWidth="1"/>
    <col min="13587" max="13587" width="5.5703125" style="5" customWidth="1"/>
    <col min="13588" max="13588" width="16.5703125" style="5" customWidth="1"/>
    <col min="13589" max="13589" width="4.7109375" style="5" customWidth="1"/>
    <col min="13590" max="13590" width="30.28515625" style="5" customWidth="1"/>
    <col min="13591" max="13591" width="6" style="5" customWidth="1"/>
    <col min="13592" max="13592" width="8.28515625" style="5" customWidth="1"/>
    <col min="13593" max="13826" width="9.28515625" style="5"/>
    <col min="13827" max="13827" width="2" style="5" customWidth="1"/>
    <col min="13828" max="13828" width="6" style="5" customWidth="1"/>
    <col min="13829" max="13834" width="4.7109375" style="5" customWidth="1"/>
    <col min="13835" max="13835" width="15.42578125" style="5" customWidth="1"/>
    <col min="13836" max="13836" width="21.28515625" style="5" customWidth="1"/>
    <col min="13837" max="13837" width="20.42578125" style="5" customWidth="1"/>
    <col min="13838" max="13838" width="19" style="5" customWidth="1"/>
    <col min="13839" max="13839" width="5.5703125" style="5" customWidth="1"/>
    <col min="13840" max="13840" width="4.7109375" style="5" customWidth="1"/>
    <col min="13841" max="13841" width="6.42578125" style="5" customWidth="1"/>
    <col min="13842" max="13842" width="5.28515625" style="5" customWidth="1"/>
    <col min="13843" max="13843" width="5.5703125" style="5" customWidth="1"/>
    <col min="13844" max="13844" width="16.5703125" style="5" customWidth="1"/>
    <col min="13845" max="13845" width="4.7109375" style="5" customWidth="1"/>
    <col min="13846" max="13846" width="30.28515625" style="5" customWidth="1"/>
    <col min="13847" max="13847" width="6" style="5" customWidth="1"/>
    <col min="13848" max="13848" width="8.28515625" style="5" customWidth="1"/>
    <col min="13849" max="14082" width="9.28515625" style="5"/>
    <col min="14083" max="14083" width="2" style="5" customWidth="1"/>
    <col min="14084" max="14084" width="6" style="5" customWidth="1"/>
    <col min="14085" max="14090" width="4.7109375" style="5" customWidth="1"/>
    <col min="14091" max="14091" width="15.42578125" style="5" customWidth="1"/>
    <col min="14092" max="14092" width="21.28515625" style="5" customWidth="1"/>
    <col min="14093" max="14093" width="20.42578125" style="5" customWidth="1"/>
    <col min="14094" max="14094" width="19" style="5" customWidth="1"/>
    <col min="14095" max="14095" width="5.5703125" style="5" customWidth="1"/>
    <col min="14096" max="14096" width="4.7109375" style="5" customWidth="1"/>
    <col min="14097" max="14097" width="6.42578125" style="5" customWidth="1"/>
    <col min="14098" max="14098" width="5.28515625" style="5" customWidth="1"/>
    <col min="14099" max="14099" width="5.5703125" style="5" customWidth="1"/>
    <col min="14100" max="14100" width="16.5703125" style="5" customWidth="1"/>
    <col min="14101" max="14101" width="4.7109375" style="5" customWidth="1"/>
    <col min="14102" max="14102" width="30.28515625" style="5" customWidth="1"/>
    <col min="14103" max="14103" width="6" style="5" customWidth="1"/>
    <col min="14104" max="14104" width="8.28515625" style="5" customWidth="1"/>
    <col min="14105" max="14338" width="9.28515625" style="5"/>
    <col min="14339" max="14339" width="2" style="5" customWidth="1"/>
    <col min="14340" max="14340" width="6" style="5" customWidth="1"/>
    <col min="14341" max="14346" width="4.7109375" style="5" customWidth="1"/>
    <col min="14347" max="14347" width="15.42578125" style="5" customWidth="1"/>
    <col min="14348" max="14348" width="21.28515625" style="5" customWidth="1"/>
    <col min="14349" max="14349" width="20.42578125" style="5" customWidth="1"/>
    <col min="14350" max="14350" width="19" style="5" customWidth="1"/>
    <col min="14351" max="14351" width="5.5703125" style="5" customWidth="1"/>
    <col min="14352" max="14352" width="4.7109375" style="5" customWidth="1"/>
    <col min="14353" max="14353" width="6.42578125" style="5" customWidth="1"/>
    <col min="14354" max="14354" width="5.28515625" style="5" customWidth="1"/>
    <col min="14355" max="14355" width="5.5703125" style="5" customWidth="1"/>
    <col min="14356" max="14356" width="16.5703125" style="5" customWidth="1"/>
    <col min="14357" max="14357" width="4.7109375" style="5" customWidth="1"/>
    <col min="14358" max="14358" width="30.28515625" style="5" customWidth="1"/>
    <col min="14359" max="14359" width="6" style="5" customWidth="1"/>
    <col min="14360" max="14360" width="8.28515625" style="5" customWidth="1"/>
    <col min="14361" max="14594" width="9.28515625" style="5"/>
    <col min="14595" max="14595" width="2" style="5" customWidth="1"/>
    <col min="14596" max="14596" width="6" style="5" customWidth="1"/>
    <col min="14597" max="14602" width="4.7109375" style="5" customWidth="1"/>
    <col min="14603" max="14603" width="15.42578125" style="5" customWidth="1"/>
    <col min="14604" max="14604" width="21.28515625" style="5" customWidth="1"/>
    <col min="14605" max="14605" width="20.42578125" style="5" customWidth="1"/>
    <col min="14606" max="14606" width="19" style="5" customWidth="1"/>
    <col min="14607" max="14607" width="5.5703125" style="5" customWidth="1"/>
    <col min="14608" max="14608" width="4.7109375" style="5" customWidth="1"/>
    <col min="14609" max="14609" width="6.42578125" style="5" customWidth="1"/>
    <col min="14610" max="14610" width="5.28515625" style="5" customWidth="1"/>
    <col min="14611" max="14611" width="5.5703125" style="5" customWidth="1"/>
    <col min="14612" max="14612" width="16.5703125" style="5" customWidth="1"/>
    <col min="14613" max="14613" width="4.7109375" style="5" customWidth="1"/>
    <col min="14614" max="14614" width="30.28515625" style="5" customWidth="1"/>
    <col min="14615" max="14615" width="6" style="5" customWidth="1"/>
    <col min="14616" max="14616" width="8.28515625" style="5" customWidth="1"/>
    <col min="14617" max="14850" width="9.28515625" style="5"/>
    <col min="14851" max="14851" width="2" style="5" customWidth="1"/>
    <col min="14852" max="14852" width="6" style="5" customWidth="1"/>
    <col min="14853" max="14858" width="4.7109375" style="5" customWidth="1"/>
    <col min="14859" max="14859" width="15.42578125" style="5" customWidth="1"/>
    <col min="14860" max="14860" width="21.28515625" style="5" customWidth="1"/>
    <col min="14861" max="14861" width="20.42578125" style="5" customWidth="1"/>
    <col min="14862" max="14862" width="19" style="5" customWidth="1"/>
    <col min="14863" max="14863" width="5.5703125" style="5" customWidth="1"/>
    <col min="14864" max="14864" width="4.7109375" style="5" customWidth="1"/>
    <col min="14865" max="14865" width="6.42578125" style="5" customWidth="1"/>
    <col min="14866" max="14866" width="5.28515625" style="5" customWidth="1"/>
    <col min="14867" max="14867" width="5.5703125" style="5" customWidth="1"/>
    <col min="14868" max="14868" width="16.5703125" style="5" customWidth="1"/>
    <col min="14869" max="14869" width="4.7109375" style="5" customWidth="1"/>
    <col min="14870" max="14870" width="30.28515625" style="5" customWidth="1"/>
    <col min="14871" max="14871" width="6" style="5" customWidth="1"/>
    <col min="14872" max="14872" width="8.28515625" style="5" customWidth="1"/>
    <col min="14873" max="15106" width="9.28515625" style="5"/>
    <col min="15107" max="15107" width="2" style="5" customWidth="1"/>
    <col min="15108" max="15108" width="6" style="5" customWidth="1"/>
    <col min="15109" max="15114" width="4.7109375" style="5" customWidth="1"/>
    <col min="15115" max="15115" width="15.42578125" style="5" customWidth="1"/>
    <col min="15116" max="15116" width="21.28515625" style="5" customWidth="1"/>
    <col min="15117" max="15117" width="20.42578125" style="5" customWidth="1"/>
    <col min="15118" max="15118" width="19" style="5" customWidth="1"/>
    <col min="15119" max="15119" width="5.5703125" style="5" customWidth="1"/>
    <col min="15120" max="15120" width="4.7109375" style="5" customWidth="1"/>
    <col min="15121" max="15121" width="6.42578125" style="5" customWidth="1"/>
    <col min="15122" max="15122" width="5.28515625" style="5" customWidth="1"/>
    <col min="15123" max="15123" width="5.5703125" style="5" customWidth="1"/>
    <col min="15124" max="15124" width="16.5703125" style="5" customWidth="1"/>
    <col min="15125" max="15125" width="4.7109375" style="5" customWidth="1"/>
    <col min="15126" max="15126" width="30.28515625" style="5" customWidth="1"/>
    <col min="15127" max="15127" width="6" style="5" customWidth="1"/>
    <col min="15128" max="15128" width="8.28515625" style="5" customWidth="1"/>
    <col min="15129" max="15362" width="9.28515625" style="5"/>
    <col min="15363" max="15363" width="2" style="5" customWidth="1"/>
    <col min="15364" max="15364" width="6" style="5" customWidth="1"/>
    <col min="15365" max="15370" width="4.7109375" style="5" customWidth="1"/>
    <col min="15371" max="15371" width="15.42578125" style="5" customWidth="1"/>
    <col min="15372" max="15372" width="21.28515625" style="5" customWidth="1"/>
    <col min="15373" max="15373" width="20.42578125" style="5" customWidth="1"/>
    <col min="15374" max="15374" width="19" style="5" customWidth="1"/>
    <col min="15375" max="15375" width="5.5703125" style="5" customWidth="1"/>
    <col min="15376" max="15376" width="4.7109375" style="5" customWidth="1"/>
    <col min="15377" max="15377" width="6.42578125" style="5" customWidth="1"/>
    <col min="15378" max="15378" width="5.28515625" style="5" customWidth="1"/>
    <col min="15379" max="15379" width="5.5703125" style="5" customWidth="1"/>
    <col min="15380" max="15380" width="16.5703125" style="5" customWidth="1"/>
    <col min="15381" max="15381" width="4.7109375" style="5" customWidth="1"/>
    <col min="15382" max="15382" width="30.28515625" style="5" customWidth="1"/>
    <col min="15383" max="15383" width="6" style="5" customWidth="1"/>
    <col min="15384" max="15384" width="8.28515625" style="5" customWidth="1"/>
    <col min="15385" max="15618" width="9.28515625" style="5"/>
    <col min="15619" max="15619" width="2" style="5" customWidth="1"/>
    <col min="15620" max="15620" width="6" style="5" customWidth="1"/>
    <col min="15621" max="15626" width="4.7109375" style="5" customWidth="1"/>
    <col min="15627" max="15627" width="15.42578125" style="5" customWidth="1"/>
    <col min="15628" max="15628" width="21.28515625" style="5" customWidth="1"/>
    <col min="15629" max="15629" width="20.42578125" style="5" customWidth="1"/>
    <col min="15630" max="15630" width="19" style="5" customWidth="1"/>
    <col min="15631" max="15631" width="5.5703125" style="5" customWidth="1"/>
    <col min="15632" max="15632" width="4.7109375" style="5" customWidth="1"/>
    <col min="15633" max="15633" width="6.42578125" style="5" customWidth="1"/>
    <col min="15634" max="15634" width="5.28515625" style="5" customWidth="1"/>
    <col min="15635" max="15635" width="5.5703125" style="5" customWidth="1"/>
    <col min="15636" max="15636" width="16.5703125" style="5" customWidth="1"/>
    <col min="15637" max="15637" width="4.7109375" style="5" customWidth="1"/>
    <col min="15638" max="15638" width="30.28515625" style="5" customWidth="1"/>
    <col min="15639" max="15639" width="6" style="5" customWidth="1"/>
    <col min="15640" max="15640" width="8.28515625" style="5" customWidth="1"/>
    <col min="15641" max="15874" width="9.28515625" style="5"/>
    <col min="15875" max="15875" width="2" style="5" customWidth="1"/>
    <col min="15876" max="15876" width="6" style="5" customWidth="1"/>
    <col min="15877" max="15882" width="4.7109375" style="5" customWidth="1"/>
    <col min="15883" max="15883" width="15.42578125" style="5" customWidth="1"/>
    <col min="15884" max="15884" width="21.28515625" style="5" customWidth="1"/>
    <col min="15885" max="15885" width="20.42578125" style="5" customWidth="1"/>
    <col min="15886" max="15886" width="19" style="5" customWidth="1"/>
    <col min="15887" max="15887" width="5.5703125" style="5" customWidth="1"/>
    <col min="15888" max="15888" width="4.7109375" style="5" customWidth="1"/>
    <col min="15889" max="15889" width="6.42578125" style="5" customWidth="1"/>
    <col min="15890" max="15890" width="5.28515625" style="5" customWidth="1"/>
    <col min="15891" max="15891" width="5.5703125" style="5" customWidth="1"/>
    <col min="15892" max="15892" width="16.5703125" style="5" customWidth="1"/>
    <col min="15893" max="15893" width="4.7109375" style="5" customWidth="1"/>
    <col min="15894" max="15894" width="30.28515625" style="5" customWidth="1"/>
    <col min="15895" max="15895" width="6" style="5" customWidth="1"/>
    <col min="15896" max="15896" width="8.28515625" style="5" customWidth="1"/>
    <col min="15897" max="16130" width="9.28515625" style="5"/>
    <col min="16131" max="16131" width="2" style="5" customWidth="1"/>
    <col min="16132" max="16132" width="6" style="5" customWidth="1"/>
    <col min="16133" max="16138" width="4.7109375" style="5" customWidth="1"/>
    <col min="16139" max="16139" width="15.42578125" style="5" customWidth="1"/>
    <col min="16140" max="16140" width="21.28515625" style="5" customWidth="1"/>
    <col min="16141" max="16141" width="20.42578125" style="5" customWidth="1"/>
    <col min="16142" max="16142" width="19" style="5" customWidth="1"/>
    <col min="16143" max="16143" width="5.5703125" style="5" customWidth="1"/>
    <col min="16144" max="16144" width="4.7109375" style="5" customWidth="1"/>
    <col min="16145" max="16145" width="6.42578125" style="5" customWidth="1"/>
    <col min="16146" max="16146" width="5.28515625" style="5" customWidth="1"/>
    <col min="16147" max="16147" width="5.5703125" style="5" customWidth="1"/>
    <col min="16148" max="16148" width="16.5703125" style="5" customWidth="1"/>
    <col min="16149" max="16149" width="4.7109375" style="5" customWidth="1"/>
    <col min="16150" max="16150" width="30.28515625" style="5" customWidth="1"/>
    <col min="16151" max="16151" width="6" style="5" customWidth="1"/>
    <col min="16152" max="16152" width="8.28515625" style="5" customWidth="1"/>
    <col min="16153" max="16384" width="9.28515625" style="5"/>
  </cols>
  <sheetData>
    <row r="1" spans="1:60" ht="15.75" customHeight="1" x14ac:dyDescent="0.25">
      <c r="K1" s="6" t="s">
        <v>0</v>
      </c>
      <c r="V1" s="14"/>
      <c r="W1" s="14" t="s">
        <v>13</v>
      </c>
      <c r="X1" s="8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D1" s="9" t="s">
        <v>19</v>
      </c>
      <c r="AE1" s="9" t="s">
        <v>20</v>
      </c>
      <c r="AF1" s="9" t="s">
        <v>21</v>
      </c>
      <c r="AG1" s="9" t="s">
        <v>22</v>
      </c>
      <c r="AH1" s="9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32</v>
      </c>
      <c r="AR1" s="9" t="s">
        <v>33</v>
      </c>
      <c r="AS1" s="9" t="s">
        <v>34</v>
      </c>
      <c r="AT1" s="9" t="s">
        <v>35</v>
      </c>
      <c r="AU1" s="9" t="s">
        <v>36</v>
      </c>
      <c r="AV1" s="9" t="s">
        <v>37</v>
      </c>
      <c r="AW1" s="9" t="s">
        <v>38</v>
      </c>
      <c r="AX1" s="9" t="s">
        <v>39</v>
      </c>
      <c r="AY1" s="9" t="s">
        <v>40</v>
      </c>
      <c r="AZ1" s="9" t="s">
        <v>41</v>
      </c>
      <c r="BA1" s="9" t="s">
        <v>42</v>
      </c>
      <c r="BB1" s="9" t="s">
        <v>43</v>
      </c>
      <c r="BC1" s="9" t="s">
        <v>44</v>
      </c>
      <c r="BD1" s="9" t="s">
        <v>45</v>
      </c>
      <c r="BE1" s="9" t="s">
        <v>46</v>
      </c>
      <c r="BF1" s="9" t="s">
        <v>47</v>
      </c>
      <c r="BG1" s="9" t="s">
        <v>48</v>
      </c>
      <c r="BH1" s="9" t="s">
        <v>49</v>
      </c>
    </row>
    <row r="2" spans="1:60" x14ac:dyDescent="0.2">
      <c r="G2" s="10"/>
      <c r="K2" s="11"/>
      <c r="L2" s="11" t="s">
        <v>1</v>
      </c>
      <c r="V2" s="77" t="s">
        <v>50</v>
      </c>
      <c r="W2" s="78" t="s">
        <v>14</v>
      </c>
      <c r="X2" s="8"/>
      <c r="Y2" s="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x14ac:dyDescent="0.2">
      <c r="V3" s="77" t="s">
        <v>51</v>
      </c>
      <c r="W3" s="78" t="s">
        <v>15</v>
      </c>
      <c r="Y3" s="2"/>
    </row>
    <row r="4" spans="1:60" ht="12.75" customHeight="1" x14ac:dyDescent="0.2">
      <c r="B4" s="11" t="s">
        <v>52</v>
      </c>
      <c r="C4" s="13" t="s">
        <v>53</v>
      </c>
      <c r="J4" s="5" t="s">
        <v>54</v>
      </c>
      <c r="K4" s="13">
        <v>455781</v>
      </c>
      <c r="M4" s="14" t="s">
        <v>55</v>
      </c>
      <c r="T4" s="11" t="s">
        <v>56</v>
      </c>
      <c r="V4" s="77" t="s">
        <v>57</v>
      </c>
      <c r="W4" s="78" t="s">
        <v>16</v>
      </c>
      <c r="Y4" s="2">
        <v>17.899999999999999</v>
      </c>
    </row>
    <row r="5" spans="1:60" x14ac:dyDescent="0.2">
      <c r="V5" s="77" t="s">
        <v>58</v>
      </c>
      <c r="W5" s="78" t="s">
        <v>17</v>
      </c>
      <c r="Y5" s="2"/>
    </row>
    <row r="6" spans="1:60" ht="12.75" customHeight="1" x14ac:dyDescent="0.2">
      <c r="B6" s="11" t="s">
        <v>59</v>
      </c>
      <c r="C6" s="15" t="s">
        <v>60</v>
      </c>
      <c r="J6" s="11" t="s">
        <v>61</v>
      </c>
      <c r="K6" s="16" t="s">
        <v>62</v>
      </c>
      <c r="R6" s="86">
        <f>S6</f>
        <v>4</v>
      </c>
      <c r="S6" s="86">
        <v>4</v>
      </c>
      <c r="T6" s="90">
        <v>2017</v>
      </c>
      <c r="V6" s="77" t="s">
        <v>63</v>
      </c>
      <c r="W6" s="78" t="s">
        <v>18</v>
      </c>
      <c r="Y6" s="2"/>
    </row>
    <row r="7" spans="1:60" x14ac:dyDescent="0.2">
      <c r="K7" s="5" t="s">
        <v>64</v>
      </c>
      <c r="V7" s="77" t="s">
        <v>65</v>
      </c>
      <c r="W7" s="78" t="s">
        <v>19</v>
      </c>
    </row>
    <row r="8" spans="1:60" ht="13.5" thickBot="1" x14ac:dyDescent="0.25">
      <c r="K8" s="5" t="s">
        <v>66</v>
      </c>
      <c r="V8" s="77" t="s">
        <v>67</v>
      </c>
      <c r="W8" s="78" t="s">
        <v>20</v>
      </c>
    </row>
    <row r="9" spans="1:60" s="17" customFormat="1" ht="26.25" customHeight="1" thickBot="1" x14ac:dyDescent="0.25">
      <c r="B9" s="121" t="s">
        <v>68</v>
      </c>
      <c r="C9" s="122"/>
      <c r="D9" s="122"/>
      <c r="E9" s="122"/>
      <c r="F9" s="122"/>
      <c r="G9" s="122"/>
      <c r="H9" s="123"/>
      <c r="I9" s="91"/>
      <c r="J9" s="18"/>
      <c r="K9" s="19"/>
      <c r="L9" s="19"/>
      <c r="M9" s="20" t="s">
        <v>69</v>
      </c>
      <c r="N9" s="21">
        <f>SUM(N11:N34)</f>
        <v>0</v>
      </c>
      <c r="O9" s="108">
        <f>SUM(O11:O34)</f>
        <v>0</v>
      </c>
      <c r="P9" s="108">
        <f>SUM(P11:P34)</f>
        <v>89.5</v>
      </c>
      <c r="Q9" s="98"/>
      <c r="R9" s="99" t="e">
        <f>SUM(R11:R34)</f>
        <v>#REF!</v>
      </c>
      <c r="S9" s="99" t="e">
        <f>SUM(S11:S34)</f>
        <v>#REF!</v>
      </c>
      <c r="V9" s="77" t="s">
        <v>70</v>
      </c>
      <c r="W9" s="78" t="s">
        <v>21</v>
      </c>
      <c r="X9" s="22"/>
      <c r="Y9" s="22"/>
      <c r="Z9" s="22"/>
    </row>
    <row r="10" spans="1:60" s="14" customFormat="1" ht="26.25" customHeight="1" thickBot="1" x14ac:dyDescent="0.25">
      <c r="A10" s="23"/>
      <c r="B10" s="24"/>
      <c r="C10" s="25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7" t="s">
        <v>7</v>
      </c>
      <c r="I10" s="124" t="s">
        <v>71</v>
      </c>
      <c r="J10" s="125"/>
      <c r="K10" s="28" t="s">
        <v>72</v>
      </c>
      <c r="L10" s="28" t="s">
        <v>73</v>
      </c>
      <c r="M10" s="29" t="s">
        <v>74</v>
      </c>
      <c r="N10" s="30" t="s">
        <v>75</v>
      </c>
      <c r="O10" s="31" t="s">
        <v>76</v>
      </c>
      <c r="P10" s="32" t="s">
        <v>8</v>
      </c>
      <c r="Q10" s="95" t="s">
        <v>9</v>
      </c>
      <c r="R10" s="100" t="s">
        <v>128</v>
      </c>
      <c r="S10" s="100" t="s">
        <v>10</v>
      </c>
      <c r="V10" s="77" t="s">
        <v>77</v>
      </c>
      <c r="W10" s="78" t="s">
        <v>22</v>
      </c>
      <c r="X10" s="107" t="s">
        <v>130</v>
      </c>
      <c r="Y10" s="107" t="s">
        <v>129</v>
      </c>
      <c r="Z10" s="33"/>
    </row>
    <row r="11" spans="1:60" s="14" customFormat="1" ht="18.75" customHeight="1" x14ac:dyDescent="0.2">
      <c r="A11" s="126" t="s">
        <v>78</v>
      </c>
      <c r="B11" s="34" t="s">
        <v>11</v>
      </c>
      <c r="C11" s="109">
        <v>4</v>
      </c>
      <c r="D11" s="35">
        <v>4</v>
      </c>
      <c r="E11" s="35">
        <v>4</v>
      </c>
      <c r="F11" s="35">
        <v>4</v>
      </c>
      <c r="G11" s="35">
        <v>4</v>
      </c>
      <c r="H11" s="36"/>
      <c r="I11" s="83"/>
      <c r="J11" s="80" t="str">
        <f>IF(I11="","",TEXT(DATE($T$6,1,3)-WEEKDAY(DATE($T$6,1,3))-5+(7*$S$6)+I11," jj mmm"))</f>
        <v/>
      </c>
      <c r="K11" s="37"/>
      <c r="L11" s="37"/>
      <c r="M11" s="38"/>
      <c r="N11" s="39"/>
      <c r="O11" s="40" t="str">
        <f>IF(N11="","",N11)</f>
        <v/>
      </c>
      <c r="P11" s="41" t="str">
        <f>IF(Q11="RM",$Y$4,"")</f>
        <v/>
      </c>
      <c r="Q11" s="71" t="str">
        <f>IF(I11="","","RM")</f>
        <v/>
      </c>
      <c r="R11" s="101" t="str">
        <f>IF(I11="","",IF(I11=0,$X$11,IF(I11=1,$X$12,IF(I11=2,$X$13,IF(I11=3,$X$14,IF(I11=4,$X$15))))))</f>
        <v/>
      </c>
      <c r="S11" s="102" t="str">
        <f>IF(I11="","",IF(I11=0,$Y$11,IF(I11=1,$Y$12,IF(I11=2,$Y$13,IF(I11=3,$Y$14,IF(I11=4,$Y$15))))))</f>
        <v/>
      </c>
      <c r="T11" s="42" t="s">
        <v>79</v>
      </c>
      <c r="V11" s="77" t="s">
        <v>80</v>
      </c>
      <c r="W11" s="78" t="s">
        <v>23</v>
      </c>
      <c r="X11" s="3" t="e">
        <f>#REF!</f>
        <v>#REF!</v>
      </c>
      <c r="Y11" s="3" t="e">
        <f>#REF!</f>
        <v>#REF!</v>
      </c>
      <c r="Z11" s="33"/>
    </row>
    <row r="12" spans="1:60" s="14" customFormat="1" ht="18.75" customHeight="1" x14ac:dyDescent="0.2">
      <c r="A12" s="127"/>
      <c r="B12" s="43" t="s">
        <v>12</v>
      </c>
      <c r="C12" s="129" t="s">
        <v>126</v>
      </c>
      <c r="D12" s="130"/>
      <c r="E12" s="130"/>
      <c r="F12" s="130"/>
      <c r="G12" s="131"/>
      <c r="H12" s="44"/>
      <c r="I12" s="84">
        <v>0</v>
      </c>
      <c r="J12" s="81" t="str">
        <f t="shared" ref="J12:J34" si="0">IF(I12="","",TEXT(DATE($T$6,1,3)-WEEKDAY(DATE($T$6,1,3))-5+(7*$S$6)+I12," jj mmm"))</f>
        <v xml:space="preserve"> 23 janv</v>
      </c>
      <c r="K12" s="45"/>
      <c r="L12" s="46"/>
      <c r="M12" s="47"/>
      <c r="N12" s="48"/>
      <c r="O12" s="40" t="str">
        <f t="shared" ref="O12:O34" si="1">IF(N12="","",N12)</f>
        <v/>
      </c>
      <c r="P12" s="41">
        <f t="shared" ref="P12:P34" si="2">IF(Q12="RM",$Y$4,"")</f>
        <v>17.899999999999999</v>
      </c>
      <c r="Q12" s="71" t="str">
        <f t="shared" ref="Q12:Q34" si="3">IF(I12="","","RM")</f>
        <v>RM</v>
      </c>
      <c r="R12" s="103" t="e">
        <f t="shared" ref="R12:R34" si="4">IF(I12="","",IF(I12=0,$X$11,IF(I12=1,$X$12,IF(I12=2,$X$13,IF(I12=3,$X$14,IF(I12=4,$X$15))))))</f>
        <v>#REF!</v>
      </c>
      <c r="S12" s="104" t="e">
        <f t="shared" ref="S12:S34" si="5">IF(I12="","",IF(I12=0,$Y$11,IF(I12=1,$Y$12,IF(I12=2,$Y$13,IF(I12=3,$Y$14,IF(I12=4,$Y$15))))))</f>
        <v>#REF!</v>
      </c>
      <c r="T12" s="42" t="s">
        <v>81</v>
      </c>
      <c r="V12" s="77" t="s">
        <v>82</v>
      </c>
      <c r="W12" s="78" t="s">
        <v>24</v>
      </c>
      <c r="X12" s="3" t="e">
        <f>#REF!</f>
        <v>#REF!</v>
      </c>
      <c r="Y12" s="3" t="e">
        <f>#REF!</f>
        <v>#REF!</v>
      </c>
      <c r="Z12" s="50"/>
    </row>
    <row r="13" spans="1:60" ht="18.75" customHeight="1" x14ac:dyDescent="0.2">
      <c r="A13" s="127"/>
      <c r="B13" s="51" t="s">
        <v>83</v>
      </c>
      <c r="C13" s="52"/>
      <c r="D13" s="52"/>
      <c r="E13" s="52"/>
      <c r="F13" s="52"/>
      <c r="G13" s="52"/>
      <c r="H13" s="74"/>
      <c r="I13" s="84"/>
      <c r="J13" s="81" t="str">
        <f t="shared" si="0"/>
        <v/>
      </c>
      <c r="K13" s="46"/>
      <c r="L13" s="46"/>
      <c r="M13" s="47"/>
      <c r="N13" s="39"/>
      <c r="O13" s="40" t="str">
        <f t="shared" si="1"/>
        <v/>
      </c>
      <c r="P13" s="41" t="str">
        <f t="shared" si="2"/>
        <v/>
      </c>
      <c r="Q13" s="71" t="str">
        <f t="shared" si="3"/>
        <v/>
      </c>
      <c r="R13" s="103" t="str">
        <f t="shared" si="4"/>
        <v/>
      </c>
      <c r="S13" s="104" t="str">
        <f t="shared" si="5"/>
        <v/>
      </c>
      <c r="T13" s="42" t="s">
        <v>84</v>
      </c>
      <c r="V13" s="77" t="s">
        <v>85</v>
      </c>
      <c r="W13" s="78" t="s">
        <v>25</v>
      </c>
      <c r="X13" s="3" t="e">
        <f>#REF!</f>
        <v>#REF!</v>
      </c>
      <c r="Y13" s="3" t="e">
        <f>#REF!</f>
        <v>#REF!</v>
      </c>
      <c r="Z13" s="50"/>
    </row>
    <row r="14" spans="1:60" ht="18.75" customHeight="1" thickBot="1" x14ac:dyDescent="0.25">
      <c r="A14" s="128"/>
      <c r="B14" s="53"/>
      <c r="C14" s="54"/>
      <c r="D14" s="55"/>
      <c r="E14" s="56"/>
      <c r="F14" s="56"/>
      <c r="G14" s="56"/>
      <c r="H14" s="57"/>
      <c r="I14" s="84"/>
      <c r="J14" s="81" t="str">
        <f t="shared" si="0"/>
        <v/>
      </c>
      <c r="K14" s="45"/>
      <c r="L14" s="46"/>
      <c r="M14" s="47"/>
      <c r="N14" s="48"/>
      <c r="O14" s="40" t="str">
        <f t="shared" si="1"/>
        <v/>
      </c>
      <c r="P14" s="41" t="str">
        <f t="shared" si="2"/>
        <v/>
      </c>
      <c r="Q14" s="71" t="str">
        <f t="shared" si="3"/>
        <v/>
      </c>
      <c r="R14" s="103" t="str">
        <f t="shared" si="4"/>
        <v/>
      </c>
      <c r="S14" s="104" t="str">
        <f t="shared" si="5"/>
        <v/>
      </c>
      <c r="T14" s="42" t="s">
        <v>86</v>
      </c>
      <c r="V14" s="77" t="s">
        <v>87</v>
      </c>
      <c r="W14" s="78" t="s">
        <v>26</v>
      </c>
      <c r="X14" s="3" t="e">
        <f>#REF!</f>
        <v>#REF!</v>
      </c>
      <c r="Y14" s="3" t="e">
        <f>#REF!</f>
        <v>#REF!</v>
      </c>
      <c r="Z14" s="50"/>
    </row>
    <row r="15" spans="1:60" ht="18.75" customHeight="1" x14ac:dyDescent="0.2">
      <c r="A15" s="126" t="s">
        <v>88</v>
      </c>
      <c r="B15" s="34" t="s">
        <v>11</v>
      </c>
      <c r="C15" s="82">
        <v>3.88</v>
      </c>
      <c r="D15" s="35">
        <v>3.88</v>
      </c>
      <c r="E15" s="35">
        <v>3.88</v>
      </c>
      <c r="F15" s="35">
        <v>3.88</v>
      </c>
      <c r="G15" s="35">
        <v>3.88</v>
      </c>
      <c r="H15" s="58"/>
      <c r="I15" s="84"/>
      <c r="J15" s="81" t="str">
        <f t="shared" si="0"/>
        <v/>
      </c>
      <c r="K15" s="46"/>
      <c r="L15" s="46"/>
      <c r="M15" s="47"/>
      <c r="N15" s="39"/>
      <c r="O15" s="40" t="str">
        <f t="shared" si="1"/>
        <v/>
      </c>
      <c r="P15" s="41" t="str">
        <f t="shared" si="2"/>
        <v/>
      </c>
      <c r="Q15" s="71" t="str">
        <f t="shared" si="3"/>
        <v/>
      </c>
      <c r="R15" s="103" t="str">
        <f t="shared" si="4"/>
        <v/>
      </c>
      <c r="S15" s="104" t="str">
        <f t="shared" si="5"/>
        <v/>
      </c>
      <c r="T15" s="42" t="s">
        <v>89</v>
      </c>
      <c r="V15" s="77" t="s">
        <v>90</v>
      </c>
      <c r="W15" s="78" t="s">
        <v>27</v>
      </c>
      <c r="X15" s="3" t="e">
        <f>#REF!</f>
        <v>#REF!</v>
      </c>
      <c r="Y15" s="3" t="e">
        <f>#REF!</f>
        <v>#REF!</v>
      </c>
      <c r="Z15" s="50"/>
    </row>
    <row r="16" spans="1:60" ht="18.75" customHeight="1" x14ac:dyDescent="0.2">
      <c r="A16" s="127"/>
      <c r="B16" s="43" t="s">
        <v>12</v>
      </c>
      <c r="C16" s="129" t="s">
        <v>126</v>
      </c>
      <c r="D16" s="130"/>
      <c r="E16" s="130"/>
      <c r="F16" s="130"/>
      <c r="G16" s="131"/>
      <c r="H16" s="59"/>
      <c r="I16" s="84"/>
      <c r="J16" s="81" t="str">
        <f t="shared" si="0"/>
        <v/>
      </c>
      <c r="K16" s="45"/>
      <c r="L16" s="46"/>
      <c r="M16" s="47"/>
      <c r="N16" s="48"/>
      <c r="O16" s="40" t="str">
        <f t="shared" si="1"/>
        <v/>
      </c>
      <c r="P16" s="41" t="str">
        <f t="shared" si="2"/>
        <v/>
      </c>
      <c r="Q16" s="71" t="str">
        <f t="shared" si="3"/>
        <v/>
      </c>
      <c r="R16" s="103" t="str">
        <f t="shared" si="4"/>
        <v/>
      </c>
      <c r="S16" s="104" t="str">
        <f t="shared" si="5"/>
        <v/>
      </c>
      <c r="T16" s="42" t="s">
        <v>91</v>
      </c>
      <c r="V16" s="77" t="s">
        <v>92</v>
      </c>
      <c r="W16" s="78" t="s">
        <v>28</v>
      </c>
      <c r="Y16" s="49"/>
      <c r="Z16" s="50"/>
    </row>
    <row r="17" spans="1:26" ht="18.75" customHeight="1" x14ac:dyDescent="0.2">
      <c r="A17" s="127"/>
      <c r="B17" s="51" t="s">
        <v>83</v>
      </c>
      <c r="C17" s="52"/>
      <c r="D17" s="52"/>
      <c r="E17" s="52"/>
      <c r="F17" s="52"/>
      <c r="G17" s="52"/>
      <c r="H17" s="74"/>
      <c r="I17" s="84"/>
      <c r="J17" s="81" t="str">
        <f t="shared" si="0"/>
        <v/>
      </c>
      <c r="K17" s="46"/>
      <c r="L17" s="46"/>
      <c r="M17" s="47"/>
      <c r="N17" s="48"/>
      <c r="O17" s="40" t="str">
        <f t="shared" si="1"/>
        <v/>
      </c>
      <c r="P17" s="41" t="str">
        <f t="shared" si="2"/>
        <v/>
      </c>
      <c r="Q17" s="71" t="str">
        <f t="shared" si="3"/>
        <v/>
      </c>
      <c r="R17" s="103" t="str">
        <f t="shared" si="4"/>
        <v/>
      </c>
      <c r="S17" s="104" t="str">
        <f t="shared" si="5"/>
        <v/>
      </c>
      <c r="T17" s="42" t="s">
        <v>93</v>
      </c>
      <c r="V17" s="77" t="s">
        <v>94</v>
      </c>
      <c r="W17" s="78" t="s">
        <v>29</v>
      </c>
      <c r="Y17" s="49"/>
      <c r="Z17" s="50"/>
    </row>
    <row r="18" spans="1:26" ht="18.75" customHeight="1" thickBot="1" x14ac:dyDescent="0.25">
      <c r="A18" s="128"/>
      <c r="B18" s="60"/>
      <c r="C18" s="61"/>
      <c r="D18" s="61"/>
      <c r="E18" s="61"/>
      <c r="F18" s="61"/>
      <c r="G18" s="61"/>
      <c r="H18" s="76"/>
      <c r="I18" s="84">
        <v>1</v>
      </c>
      <c r="J18" s="81" t="str">
        <f t="shared" si="0"/>
        <v xml:space="preserve"> 24 janv</v>
      </c>
      <c r="K18" s="46"/>
      <c r="L18" s="46"/>
      <c r="M18" s="47"/>
      <c r="N18" s="48"/>
      <c r="O18" s="40" t="str">
        <f t="shared" si="1"/>
        <v/>
      </c>
      <c r="P18" s="41">
        <f t="shared" si="2"/>
        <v>17.899999999999999</v>
      </c>
      <c r="Q18" s="71" t="str">
        <f t="shared" si="3"/>
        <v>RM</v>
      </c>
      <c r="R18" s="103" t="e">
        <f t="shared" si="4"/>
        <v>#REF!</v>
      </c>
      <c r="S18" s="104" t="e">
        <f t="shared" si="5"/>
        <v>#REF!</v>
      </c>
      <c r="T18" s="42" t="s">
        <v>95</v>
      </c>
      <c r="V18" s="77" t="s">
        <v>96</v>
      </c>
      <c r="W18" s="78" t="s">
        <v>30</v>
      </c>
      <c r="Y18" s="49"/>
      <c r="Z18" s="50"/>
    </row>
    <row r="19" spans="1:26" ht="18.75" customHeight="1" thickBot="1" x14ac:dyDescent="0.25">
      <c r="B19" s="62" t="s">
        <v>97</v>
      </c>
      <c r="C19" s="63">
        <f>(C11+C15)</f>
        <v>7.88</v>
      </c>
      <c r="D19" s="63">
        <f>IF(D12+D16&lt;1.5,D11+D15,D11+D12+D15+D16-1.5)</f>
        <v>7.88</v>
      </c>
      <c r="E19" s="63">
        <f>IF(E12+E16&lt;1.5,E11+E15,E11+E12+E15+E16-1.5)</f>
        <v>7.88</v>
      </c>
      <c r="F19" s="63">
        <f>IF(F12+F16&lt;1.5,F11+F15,F11+F12+F15+F16-1.5)</f>
        <v>7.88</v>
      </c>
      <c r="G19" s="63">
        <f>IF(G12+G16&lt;1.5,G11+G15,G11+G12+G15+G16-1.5)</f>
        <v>7.88</v>
      </c>
      <c r="H19" s="75">
        <f>IF(H12+H16&lt;1.5,H11+H15,H11+H12+H15+H16-1.5)</f>
        <v>0</v>
      </c>
      <c r="I19" s="84"/>
      <c r="J19" s="81" t="str">
        <f t="shared" si="0"/>
        <v/>
      </c>
      <c r="K19" s="46"/>
      <c r="L19" s="46"/>
      <c r="M19" s="47"/>
      <c r="N19" s="48"/>
      <c r="O19" s="40" t="str">
        <f t="shared" si="1"/>
        <v/>
      </c>
      <c r="P19" s="41" t="str">
        <f t="shared" si="2"/>
        <v/>
      </c>
      <c r="Q19" s="71" t="str">
        <f t="shared" si="3"/>
        <v/>
      </c>
      <c r="R19" s="103" t="str">
        <f t="shared" si="4"/>
        <v/>
      </c>
      <c r="S19" s="104" t="str">
        <f t="shared" si="5"/>
        <v/>
      </c>
      <c r="T19" s="42" t="s">
        <v>98</v>
      </c>
      <c r="V19" s="77"/>
      <c r="W19" s="78" t="s">
        <v>31</v>
      </c>
      <c r="Y19" s="49"/>
      <c r="Z19" s="50"/>
    </row>
    <row r="20" spans="1:26" ht="18.75" customHeight="1" thickBot="1" x14ac:dyDescent="0.25">
      <c r="B20" s="132" t="s">
        <v>125</v>
      </c>
      <c r="C20" s="133"/>
      <c r="D20" s="134">
        <f>SUM(C19:H19)</f>
        <v>39.4</v>
      </c>
      <c r="E20" s="135"/>
      <c r="F20" s="64"/>
      <c r="G20" s="64"/>
      <c r="H20" s="64"/>
      <c r="I20" s="84"/>
      <c r="J20" s="81" t="str">
        <f t="shared" si="0"/>
        <v/>
      </c>
      <c r="K20" s="46"/>
      <c r="L20" s="46"/>
      <c r="M20" s="47"/>
      <c r="N20" s="48"/>
      <c r="O20" s="40" t="str">
        <f t="shared" si="1"/>
        <v/>
      </c>
      <c r="P20" s="41" t="str">
        <f t="shared" si="2"/>
        <v/>
      </c>
      <c r="Q20" s="71" t="str">
        <f t="shared" si="3"/>
        <v/>
      </c>
      <c r="R20" s="103" t="str">
        <f t="shared" si="4"/>
        <v/>
      </c>
      <c r="S20" s="104" t="str">
        <f t="shared" si="5"/>
        <v/>
      </c>
      <c r="T20" s="42" t="s">
        <v>100</v>
      </c>
      <c r="V20" s="77" t="s">
        <v>101</v>
      </c>
      <c r="W20" s="78" t="s">
        <v>32</v>
      </c>
      <c r="Y20" s="49"/>
      <c r="Z20" s="50"/>
    </row>
    <row r="21" spans="1:26" ht="18.75" customHeight="1" x14ac:dyDescent="0.2">
      <c r="B21" s="65"/>
      <c r="C21" s="66"/>
      <c r="D21" s="67"/>
      <c r="E21" s="64"/>
      <c r="F21" s="64"/>
      <c r="G21" s="64"/>
      <c r="H21" s="64"/>
      <c r="I21" s="84"/>
      <c r="J21" s="81" t="str">
        <f t="shared" si="0"/>
        <v/>
      </c>
      <c r="K21" s="46"/>
      <c r="L21" s="46"/>
      <c r="M21" s="47"/>
      <c r="N21" s="48"/>
      <c r="O21" s="40" t="str">
        <f t="shared" si="1"/>
        <v/>
      </c>
      <c r="P21" s="41" t="str">
        <f t="shared" si="2"/>
        <v/>
      </c>
      <c r="Q21" s="71" t="str">
        <f t="shared" si="3"/>
        <v/>
      </c>
      <c r="R21" s="103" t="str">
        <f t="shared" si="4"/>
        <v/>
      </c>
      <c r="S21" s="104" t="str">
        <f t="shared" si="5"/>
        <v/>
      </c>
      <c r="T21" s="42" t="s">
        <v>102</v>
      </c>
      <c r="V21" s="77" t="s">
        <v>103</v>
      </c>
      <c r="W21" s="78" t="s">
        <v>33</v>
      </c>
      <c r="Y21" s="49"/>
      <c r="Z21" s="50"/>
    </row>
    <row r="22" spans="1:26" ht="18.75" customHeight="1" x14ac:dyDescent="0.2">
      <c r="B22" s="65"/>
      <c r="C22" s="67"/>
      <c r="D22" s="68"/>
      <c r="E22" s="64"/>
      <c r="F22" s="64"/>
      <c r="G22" s="64"/>
      <c r="H22" s="64"/>
      <c r="I22" s="85"/>
      <c r="J22" s="81" t="str">
        <f t="shared" si="0"/>
        <v/>
      </c>
      <c r="K22" s="46"/>
      <c r="L22" s="46"/>
      <c r="M22" s="47"/>
      <c r="N22" s="48"/>
      <c r="O22" s="40" t="str">
        <f t="shared" si="1"/>
        <v/>
      </c>
      <c r="P22" s="41" t="str">
        <f t="shared" si="2"/>
        <v/>
      </c>
      <c r="Q22" s="71" t="str">
        <f t="shared" si="3"/>
        <v/>
      </c>
      <c r="R22" s="103" t="str">
        <f t="shared" si="4"/>
        <v/>
      </c>
      <c r="S22" s="104" t="str">
        <f t="shared" si="5"/>
        <v/>
      </c>
      <c r="T22" s="42" t="s">
        <v>104</v>
      </c>
      <c r="V22" s="77" t="s">
        <v>105</v>
      </c>
      <c r="W22" s="78" t="s">
        <v>34</v>
      </c>
      <c r="Y22" s="49"/>
      <c r="Z22" s="50"/>
    </row>
    <row r="23" spans="1:26" ht="18.75" customHeight="1" x14ac:dyDescent="0.2">
      <c r="B23" s="65"/>
      <c r="E23" s="69"/>
      <c r="F23" s="69"/>
      <c r="G23" s="64"/>
      <c r="H23" s="64"/>
      <c r="I23" s="85">
        <v>2</v>
      </c>
      <c r="J23" s="81" t="str">
        <f t="shared" si="0"/>
        <v xml:space="preserve"> 25 janv</v>
      </c>
      <c r="K23" s="46"/>
      <c r="L23" s="46"/>
      <c r="M23" s="47"/>
      <c r="N23" s="48"/>
      <c r="O23" s="40" t="str">
        <f t="shared" si="1"/>
        <v/>
      </c>
      <c r="P23" s="41">
        <f t="shared" si="2"/>
        <v>17.899999999999999</v>
      </c>
      <c r="Q23" s="71" t="str">
        <f t="shared" si="3"/>
        <v>RM</v>
      </c>
      <c r="R23" s="103" t="e">
        <f t="shared" si="4"/>
        <v>#REF!</v>
      </c>
      <c r="S23" s="104" t="e">
        <f t="shared" si="5"/>
        <v>#REF!</v>
      </c>
      <c r="T23" s="42" t="s">
        <v>106</v>
      </c>
      <c r="V23" s="77" t="s">
        <v>107</v>
      </c>
      <c r="W23" s="78" t="s">
        <v>35</v>
      </c>
      <c r="Y23" s="49"/>
      <c r="Z23" s="50"/>
    </row>
    <row r="24" spans="1:26" ht="18.75" customHeight="1" x14ac:dyDescent="0.2">
      <c r="B24" s="70"/>
      <c r="C24" s="70"/>
      <c r="D24" s="70"/>
      <c r="E24" s="70"/>
      <c r="F24" s="70"/>
      <c r="H24" s="64"/>
      <c r="I24" s="85"/>
      <c r="J24" s="81" t="str">
        <f t="shared" si="0"/>
        <v/>
      </c>
      <c r="K24" s="46"/>
      <c r="L24" s="46"/>
      <c r="M24" s="47"/>
      <c r="N24" s="48"/>
      <c r="O24" s="40" t="str">
        <f t="shared" si="1"/>
        <v/>
      </c>
      <c r="P24" s="41" t="str">
        <f t="shared" si="2"/>
        <v/>
      </c>
      <c r="Q24" s="71" t="str">
        <f t="shared" si="3"/>
        <v/>
      </c>
      <c r="R24" s="103" t="str">
        <f t="shared" si="4"/>
        <v/>
      </c>
      <c r="S24" s="104" t="str">
        <f t="shared" si="5"/>
        <v/>
      </c>
      <c r="T24" s="42" t="s">
        <v>108</v>
      </c>
      <c r="V24" s="77" t="s">
        <v>109</v>
      </c>
      <c r="W24" s="78" t="s">
        <v>36</v>
      </c>
      <c r="Y24" s="49"/>
      <c r="Z24" s="50"/>
    </row>
    <row r="25" spans="1:26" ht="18.75" customHeight="1" x14ac:dyDescent="0.2">
      <c r="B25" s="70"/>
      <c r="C25" s="70"/>
      <c r="D25" s="70"/>
      <c r="E25" s="70"/>
      <c r="F25" s="70"/>
      <c r="I25" s="85"/>
      <c r="J25" s="81" t="str">
        <f t="shared" si="0"/>
        <v/>
      </c>
      <c r="K25" s="71"/>
      <c r="L25" s="71"/>
      <c r="M25" s="71"/>
      <c r="N25" s="72"/>
      <c r="O25" s="40" t="str">
        <f t="shared" si="1"/>
        <v/>
      </c>
      <c r="P25" s="41" t="str">
        <f t="shared" si="2"/>
        <v/>
      </c>
      <c r="Q25" s="71" t="str">
        <f t="shared" si="3"/>
        <v/>
      </c>
      <c r="R25" s="103" t="str">
        <f t="shared" si="4"/>
        <v/>
      </c>
      <c r="S25" s="104" t="str">
        <f t="shared" si="5"/>
        <v/>
      </c>
      <c r="T25" s="42" t="s">
        <v>110</v>
      </c>
      <c r="V25" s="77" t="s">
        <v>111</v>
      </c>
      <c r="W25" s="78" t="s">
        <v>37</v>
      </c>
      <c r="Y25" s="49"/>
      <c r="Z25" s="50"/>
    </row>
    <row r="26" spans="1:26" ht="18.75" customHeight="1" x14ac:dyDescent="0.2">
      <c r="B26" s="70"/>
      <c r="C26" s="70"/>
      <c r="D26" s="70"/>
      <c r="E26" s="70"/>
      <c r="F26" s="70"/>
      <c r="I26" s="85">
        <v>3</v>
      </c>
      <c r="J26" s="81" t="str">
        <f t="shared" si="0"/>
        <v xml:space="preserve"> 26 janv</v>
      </c>
      <c r="K26" s="71"/>
      <c r="L26" s="71"/>
      <c r="M26" s="71"/>
      <c r="N26" s="72"/>
      <c r="O26" s="40" t="str">
        <f t="shared" si="1"/>
        <v/>
      </c>
      <c r="P26" s="41">
        <f t="shared" si="2"/>
        <v>17.899999999999999</v>
      </c>
      <c r="Q26" s="71" t="str">
        <f t="shared" si="3"/>
        <v>RM</v>
      </c>
      <c r="R26" s="103" t="e">
        <f t="shared" si="4"/>
        <v>#REF!</v>
      </c>
      <c r="S26" s="104" t="e">
        <f t="shared" si="5"/>
        <v>#REF!</v>
      </c>
      <c r="T26" s="42" t="s">
        <v>112</v>
      </c>
      <c r="V26" s="77" t="s">
        <v>113</v>
      </c>
      <c r="W26" s="78" t="s">
        <v>38</v>
      </c>
      <c r="Y26" s="49"/>
      <c r="Z26" s="50"/>
    </row>
    <row r="27" spans="1:26" ht="18.75" customHeight="1" x14ac:dyDescent="0.2">
      <c r="I27" s="85"/>
      <c r="J27" s="81" t="str">
        <f t="shared" si="0"/>
        <v/>
      </c>
      <c r="K27" s="71"/>
      <c r="L27" s="71"/>
      <c r="M27" s="71"/>
      <c r="N27" s="72"/>
      <c r="O27" s="40" t="str">
        <f t="shared" si="1"/>
        <v/>
      </c>
      <c r="P27" s="41" t="str">
        <f t="shared" si="2"/>
        <v/>
      </c>
      <c r="Q27" s="71" t="str">
        <f t="shared" si="3"/>
        <v/>
      </c>
      <c r="R27" s="103" t="str">
        <f t="shared" si="4"/>
        <v/>
      </c>
      <c r="S27" s="104" t="str">
        <f t="shared" si="5"/>
        <v/>
      </c>
      <c r="T27" s="42" t="s">
        <v>114</v>
      </c>
      <c r="V27" s="77" t="s">
        <v>115</v>
      </c>
      <c r="W27" s="78" t="s">
        <v>39</v>
      </c>
      <c r="Y27" s="49"/>
      <c r="Z27" s="50"/>
    </row>
    <row r="28" spans="1:26" ht="18.75" customHeight="1" x14ac:dyDescent="0.2">
      <c r="I28" s="85"/>
      <c r="J28" s="81" t="str">
        <f t="shared" si="0"/>
        <v/>
      </c>
      <c r="K28" s="71"/>
      <c r="L28" s="71"/>
      <c r="M28" s="71"/>
      <c r="N28" s="72"/>
      <c r="O28" s="40" t="str">
        <f t="shared" si="1"/>
        <v/>
      </c>
      <c r="P28" s="41" t="str">
        <f t="shared" si="2"/>
        <v/>
      </c>
      <c r="Q28" s="71" t="str">
        <f t="shared" si="3"/>
        <v/>
      </c>
      <c r="R28" s="103" t="str">
        <f t="shared" si="4"/>
        <v/>
      </c>
      <c r="S28" s="104" t="str">
        <f t="shared" si="5"/>
        <v/>
      </c>
      <c r="V28" s="77" t="s">
        <v>116</v>
      </c>
      <c r="W28" s="78" t="s">
        <v>40</v>
      </c>
      <c r="Y28" s="49"/>
      <c r="Z28" s="50"/>
    </row>
    <row r="29" spans="1:26" ht="18.75" customHeight="1" thickBot="1" x14ac:dyDescent="0.25">
      <c r="I29" s="85">
        <v>4</v>
      </c>
      <c r="J29" s="81" t="str">
        <f t="shared" si="0"/>
        <v xml:space="preserve"> 27 janv</v>
      </c>
      <c r="K29" s="71"/>
      <c r="L29" s="71"/>
      <c r="M29" s="71"/>
      <c r="N29" s="72"/>
      <c r="O29" s="40" t="str">
        <f t="shared" si="1"/>
        <v/>
      </c>
      <c r="P29" s="41">
        <f t="shared" si="2"/>
        <v>17.899999999999999</v>
      </c>
      <c r="Q29" s="71" t="str">
        <f t="shared" si="3"/>
        <v>RM</v>
      </c>
      <c r="R29" s="103" t="e">
        <f t="shared" si="4"/>
        <v>#REF!</v>
      </c>
      <c r="S29" s="104" t="e">
        <f t="shared" si="5"/>
        <v>#REF!</v>
      </c>
      <c r="V29" s="77" t="s">
        <v>117</v>
      </c>
      <c r="W29" s="78" t="s">
        <v>41</v>
      </c>
      <c r="Y29" s="49"/>
      <c r="Z29" s="50"/>
    </row>
    <row r="30" spans="1:26" ht="18.75" customHeight="1" thickBot="1" x14ac:dyDescent="0.25">
      <c r="I30" s="85"/>
      <c r="J30" s="81" t="str">
        <f t="shared" si="0"/>
        <v/>
      </c>
      <c r="K30" s="71"/>
      <c r="L30" s="71"/>
      <c r="M30" s="71"/>
      <c r="N30" s="72"/>
      <c r="O30" s="40" t="str">
        <f t="shared" si="1"/>
        <v/>
      </c>
      <c r="P30" s="41" t="str">
        <f t="shared" si="2"/>
        <v/>
      </c>
      <c r="Q30" s="71" t="str">
        <f t="shared" si="3"/>
        <v/>
      </c>
      <c r="R30" s="103" t="str">
        <f t="shared" si="4"/>
        <v/>
      </c>
      <c r="S30" s="104" t="str">
        <f t="shared" si="5"/>
        <v/>
      </c>
      <c r="T30" s="96" t="s">
        <v>118</v>
      </c>
      <c r="V30" s="77" t="s">
        <v>119</v>
      </c>
      <c r="W30" s="78" t="s">
        <v>42</v>
      </c>
      <c r="Y30" s="49"/>
      <c r="Z30" s="50"/>
    </row>
    <row r="31" spans="1:26" ht="18.75" customHeight="1" thickBot="1" x14ac:dyDescent="0.25">
      <c r="I31" s="85"/>
      <c r="J31" s="81" t="str">
        <f t="shared" si="0"/>
        <v/>
      </c>
      <c r="K31" s="71"/>
      <c r="L31" s="71"/>
      <c r="M31" s="71"/>
      <c r="N31" s="72"/>
      <c r="O31" s="40" t="str">
        <f t="shared" si="1"/>
        <v/>
      </c>
      <c r="P31" s="41" t="str">
        <f t="shared" si="2"/>
        <v/>
      </c>
      <c r="Q31" s="71" t="str">
        <f t="shared" si="3"/>
        <v/>
      </c>
      <c r="R31" s="103" t="str">
        <f t="shared" si="4"/>
        <v/>
      </c>
      <c r="S31" s="104" t="str">
        <f t="shared" si="5"/>
        <v/>
      </c>
      <c r="T31" s="97"/>
      <c r="V31" s="77" t="s">
        <v>120</v>
      </c>
      <c r="W31" s="78" t="s">
        <v>43</v>
      </c>
      <c r="Y31" s="49"/>
      <c r="Z31" s="50"/>
    </row>
    <row r="32" spans="1:26" ht="18.75" customHeight="1" x14ac:dyDescent="0.2">
      <c r="I32" s="85"/>
      <c r="J32" s="81" t="str">
        <f t="shared" si="0"/>
        <v/>
      </c>
      <c r="K32" s="71"/>
      <c r="L32" s="71"/>
      <c r="M32" s="71"/>
      <c r="N32" s="72"/>
      <c r="O32" s="40" t="str">
        <f t="shared" si="1"/>
        <v/>
      </c>
      <c r="P32" s="41" t="str">
        <f t="shared" si="2"/>
        <v/>
      </c>
      <c r="Q32" s="71" t="str">
        <f t="shared" si="3"/>
        <v/>
      </c>
      <c r="R32" s="103" t="str">
        <f t="shared" si="4"/>
        <v/>
      </c>
      <c r="S32" s="104" t="str">
        <f t="shared" si="5"/>
        <v/>
      </c>
      <c r="T32" s="119" t="s">
        <v>121</v>
      </c>
      <c r="V32" s="77" t="s">
        <v>122</v>
      </c>
      <c r="W32" s="78" t="s">
        <v>44</v>
      </c>
      <c r="Y32" s="49"/>
      <c r="Z32" s="50"/>
    </row>
    <row r="33" spans="1:26" ht="18.75" customHeight="1" x14ac:dyDescent="0.2">
      <c r="I33" s="85"/>
      <c r="J33" s="81" t="str">
        <f t="shared" si="0"/>
        <v/>
      </c>
      <c r="K33" s="71"/>
      <c r="L33" s="71"/>
      <c r="M33" s="71"/>
      <c r="N33" s="72"/>
      <c r="O33" s="40" t="str">
        <f t="shared" si="1"/>
        <v/>
      </c>
      <c r="P33" s="41" t="str">
        <f t="shared" si="2"/>
        <v/>
      </c>
      <c r="Q33" s="71" t="str">
        <f t="shared" si="3"/>
        <v/>
      </c>
      <c r="R33" s="103" t="str">
        <f t="shared" si="4"/>
        <v/>
      </c>
      <c r="S33" s="104" t="str">
        <f t="shared" si="5"/>
        <v/>
      </c>
      <c r="T33" s="120"/>
      <c r="V33" s="77" t="s">
        <v>123</v>
      </c>
      <c r="W33" s="78" t="s">
        <v>45</v>
      </c>
      <c r="Y33" s="49"/>
      <c r="Z33" s="50"/>
    </row>
    <row r="34" spans="1:26" ht="18.75" customHeight="1" thickBot="1" x14ac:dyDescent="0.25">
      <c r="A34" s="5"/>
      <c r="I34" s="85"/>
      <c r="J34" s="81" t="str">
        <f t="shared" si="0"/>
        <v/>
      </c>
      <c r="K34" s="71"/>
      <c r="L34" s="71"/>
      <c r="M34" s="71"/>
      <c r="N34" s="72"/>
      <c r="O34" s="40" t="str">
        <f t="shared" si="1"/>
        <v/>
      </c>
      <c r="P34" s="41" t="str">
        <f t="shared" si="2"/>
        <v/>
      </c>
      <c r="Q34" s="71" t="str">
        <f t="shared" si="3"/>
        <v/>
      </c>
      <c r="R34" s="105" t="str">
        <f t="shared" si="4"/>
        <v/>
      </c>
      <c r="S34" s="106" t="str">
        <f t="shared" si="5"/>
        <v/>
      </c>
      <c r="T34" s="11"/>
      <c r="V34" s="77" t="s">
        <v>124</v>
      </c>
      <c r="W34" s="78" t="s">
        <v>46</v>
      </c>
      <c r="Y34" s="49"/>
      <c r="Z34" s="50"/>
    </row>
    <row r="35" spans="1:26" x14ac:dyDescent="0.2">
      <c r="V35" s="79"/>
      <c r="W35" s="79"/>
    </row>
    <row r="36" spans="1:26" x14ac:dyDescent="0.2">
      <c r="V36" s="11"/>
      <c r="W36" s="11"/>
    </row>
    <row r="37" spans="1:26" x14ac:dyDescent="0.2">
      <c r="V37" s="11"/>
      <c r="W37" s="11"/>
    </row>
  </sheetData>
  <mergeCells count="9">
    <mergeCell ref="T32:T33"/>
    <mergeCell ref="B9:H9"/>
    <mergeCell ref="I10:J10"/>
    <mergeCell ref="A11:A14"/>
    <mergeCell ref="C12:G12"/>
    <mergeCell ref="A15:A18"/>
    <mergeCell ref="C16:G16"/>
    <mergeCell ref="B20:C20"/>
    <mergeCell ref="D20:E20"/>
  </mergeCells>
  <dataValidations count="1">
    <dataValidation type="list" showInputMessage="1" showErrorMessage="1" sqref="C17:H17 C13:H13 SW13:TB13 ACS13:ACX13 AMO13:AMT13 AWK13:AWP13 BGG13:BGL13 BQC13:BQH13 BZY13:CAD13 CJU13:CJZ13 CTQ13:CTV13 DDM13:DDR13 DNI13:DNN13 DXE13:DXJ13 EHA13:EHF13 EQW13:ERB13 FAS13:FAX13 FKO13:FKT13 FUK13:FUP13 GEG13:GEL13 GOC13:GOH13 GXY13:GYD13 HHU13:HHZ13 HRQ13:HRV13 IBM13:IBR13 ILI13:ILN13 IVE13:IVJ13 JFA13:JFF13 JOW13:JPB13 JYS13:JYX13 KIO13:KIT13 KSK13:KSP13 LCG13:LCL13 LMC13:LMH13 LVY13:LWD13 MFU13:MFZ13 MPQ13:MPV13 MZM13:MZR13 NJI13:NJN13 NTE13:NTJ13 ODA13:ODF13 OMW13:ONB13 OWS13:OWX13 PGO13:PGT13 PQK13:PQP13 QAG13:QAL13 QKC13:QKH13 QTY13:QUD13 RDU13:RDZ13 RNQ13:RNV13 RXM13:RXR13 SHI13:SHN13 SRE13:SRJ13 TBA13:TBF13 TKW13:TLB13 TUS13:TUX13 UEO13:UET13 UOK13:UOP13 UYG13:UYL13 VIC13:VIH13 VRY13:VSD13 WBU13:WBZ13 WLQ13:WLV13 WVM13:WVR13 C65549:I65549 JA65549:JF65549 SW65549:TB65549 ACS65549:ACX65549 AMO65549:AMT65549 AWK65549:AWP65549 BGG65549:BGL65549 BQC65549:BQH65549 BZY65549:CAD65549 CJU65549:CJZ65549 CTQ65549:CTV65549 DDM65549:DDR65549 DNI65549:DNN65549 DXE65549:DXJ65549 EHA65549:EHF65549 EQW65549:ERB65549 FAS65549:FAX65549 FKO65549:FKT65549 FUK65549:FUP65549 GEG65549:GEL65549 GOC65549:GOH65549 GXY65549:GYD65549 HHU65549:HHZ65549 HRQ65549:HRV65549 IBM65549:IBR65549 ILI65549:ILN65549 IVE65549:IVJ65549 JFA65549:JFF65549 JOW65549:JPB65549 JYS65549:JYX65549 KIO65549:KIT65549 KSK65549:KSP65549 LCG65549:LCL65549 LMC65549:LMH65549 LVY65549:LWD65549 MFU65549:MFZ65549 MPQ65549:MPV65549 MZM65549:MZR65549 NJI65549:NJN65549 NTE65549:NTJ65549 ODA65549:ODF65549 OMW65549:ONB65549 OWS65549:OWX65549 PGO65549:PGT65549 PQK65549:PQP65549 QAG65549:QAL65549 QKC65549:QKH65549 QTY65549:QUD65549 RDU65549:RDZ65549 RNQ65549:RNV65549 RXM65549:RXR65549 SHI65549:SHN65549 SRE65549:SRJ65549 TBA65549:TBF65549 TKW65549:TLB65549 TUS65549:TUX65549 UEO65549:UET65549 UOK65549:UOP65549 UYG65549:UYL65549 VIC65549:VIH65549 VRY65549:VSD65549 WBU65549:WBZ65549 WLQ65549:WLV65549 WVM65549:WVR65549 C131085:I131085 JA131085:JF131085 SW131085:TB131085 ACS131085:ACX131085 AMO131085:AMT131085 AWK131085:AWP131085 BGG131085:BGL131085 BQC131085:BQH131085 BZY131085:CAD131085 CJU131085:CJZ131085 CTQ131085:CTV131085 DDM131085:DDR131085 DNI131085:DNN131085 DXE131085:DXJ131085 EHA131085:EHF131085 EQW131085:ERB131085 FAS131085:FAX131085 FKO131085:FKT131085 FUK131085:FUP131085 GEG131085:GEL131085 GOC131085:GOH131085 GXY131085:GYD131085 HHU131085:HHZ131085 HRQ131085:HRV131085 IBM131085:IBR131085 ILI131085:ILN131085 IVE131085:IVJ131085 JFA131085:JFF131085 JOW131085:JPB131085 JYS131085:JYX131085 KIO131085:KIT131085 KSK131085:KSP131085 LCG131085:LCL131085 LMC131085:LMH131085 LVY131085:LWD131085 MFU131085:MFZ131085 MPQ131085:MPV131085 MZM131085:MZR131085 NJI131085:NJN131085 NTE131085:NTJ131085 ODA131085:ODF131085 OMW131085:ONB131085 OWS131085:OWX131085 PGO131085:PGT131085 PQK131085:PQP131085 QAG131085:QAL131085 QKC131085:QKH131085 QTY131085:QUD131085 RDU131085:RDZ131085 RNQ131085:RNV131085 RXM131085:RXR131085 SHI131085:SHN131085 SRE131085:SRJ131085 TBA131085:TBF131085 TKW131085:TLB131085 TUS131085:TUX131085 UEO131085:UET131085 UOK131085:UOP131085 UYG131085:UYL131085 VIC131085:VIH131085 VRY131085:VSD131085 WBU131085:WBZ131085 WLQ131085:WLV131085 WVM131085:WVR131085 C196621:I196621 JA196621:JF196621 SW196621:TB196621 ACS196621:ACX196621 AMO196621:AMT196621 AWK196621:AWP196621 BGG196621:BGL196621 BQC196621:BQH196621 BZY196621:CAD196621 CJU196621:CJZ196621 CTQ196621:CTV196621 DDM196621:DDR196621 DNI196621:DNN196621 DXE196621:DXJ196621 EHA196621:EHF196621 EQW196621:ERB196621 FAS196621:FAX196621 FKO196621:FKT196621 FUK196621:FUP196621 GEG196621:GEL196621 GOC196621:GOH196621 GXY196621:GYD196621 HHU196621:HHZ196621 HRQ196621:HRV196621 IBM196621:IBR196621 ILI196621:ILN196621 IVE196621:IVJ196621 JFA196621:JFF196621 JOW196621:JPB196621 JYS196621:JYX196621 KIO196621:KIT196621 KSK196621:KSP196621 LCG196621:LCL196621 LMC196621:LMH196621 LVY196621:LWD196621 MFU196621:MFZ196621 MPQ196621:MPV196621 MZM196621:MZR196621 NJI196621:NJN196621 NTE196621:NTJ196621 ODA196621:ODF196621 OMW196621:ONB196621 OWS196621:OWX196621 PGO196621:PGT196621 PQK196621:PQP196621 QAG196621:QAL196621 QKC196621:QKH196621 QTY196621:QUD196621 RDU196621:RDZ196621 RNQ196621:RNV196621 RXM196621:RXR196621 SHI196621:SHN196621 SRE196621:SRJ196621 TBA196621:TBF196621 TKW196621:TLB196621 TUS196621:TUX196621 UEO196621:UET196621 UOK196621:UOP196621 UYG196621:UYL196621 VIC196621:VIH196621 VRY196621:VSD196621 WBU196621:WBZ196621 WLQ196621:WLV196621 WVM196621:WVR196621 C262157:I262157 JA262157:JF262157 SW262157:TB262157 ACS262157:ACX262157 AMO262157:AMT262157 AWK262157:AWP262157 BGG262157:BGL262157 BQC262157:BQH262157 BZY262157:CAD262157 CJU262157:CJZ262157 CTQ262157:CTV262157 DDM262157:DDR262157 DNI262157:DNN262157 DXE262157:DXJ262157 EHA262157:EHF262157 EQW262157:ERB262157 FAS262157:FAX262157 FKO262157:FKT262157 FUK262157:FUP262157 GEG262157:GEL262157 GOC262157:GOH262157 GXY262157:GYD262157 HHU262157:HHZ262157 HRQ262157:HRV262157 IBM262157:IBR262157 ILI262157:ILN262157 IVE262157:IVJ262157 JFA262157:JFF262157 JOW262157:JPB262157 JYS262157:JYX262157 KIO262157:KIT262157 KSK262157:KSP262157 LCG262157:LCL262157 LMC262157:LMH262157 LVY262157:LWD262157 MFU262157:MFZ262157 MPQ262157:MPV262157 MZM262157:MZR262157 NJI262157:NJN262157 NTE262157:NTJ262157 ODA262157:ODF262157 OMW262157:ONB262157 OWS262157:OWX262157 PGO262157:PGT262157 PQK262157:PQP262157 QAG262157:QAL262157 QKC262157:QKH262157 QTY262157:QUD262157 RDU262157:RDZ262157 RNQ262157:RNV262157 RXM262157:RXR262157 SHI262157:SHN262157 SRE262157:SRJ262157 TBA262157:TBF262157 TKW262157:TLB262157 TUS262157:TUX262157 UEO262157:UET262157 UOK262157:UOP262157 UYG262157:UYL262157 VIC262157:VIH262157 VRY262157:VSD262157 WBU262157:WBZ262157 WLQ262157:WLV262157 WVM262157:WVR262157 C327693:I327693 JA327693:JF327693 SW327693:TB327693 ACS327693:ACX327693 AMO327693:AMT327693 AWK327693:AWP327693 BGG327693:BGL327693 BQC327693:BQH327693 BZY327693:CAD327693 CJU327693:CJZ327693 CTQ327693:CTV327693 DDM327693:DDR327693 DNI327693:DNN327693 DXE327693:DXJ327693 EHA327693:EHF327693 EQW327693:ERB327693 FAS327693:FAX327693 FKO327693:FKT327693 FUK327693:FUP327693 GEG327693:GEL327693 GOC327693:GOH327693 GXY327693:GYD327693 HHU327693:HHZ327693 HRQ327693:HRV327693 IBM327693:IBR327693 ILI327693:ILN327693 IVE327693:IVJ327693 JFA327693:JFF327693 JOW327693:JPB327693 JYS327693:JYX327693 KIO327693:KIT327693 KSK327693:KSP327693 LCG327693:LCL327693 LMC327693:LMH327693 LVY327693:LWD327693 MFU327693:MFZ327693 MPQ327693:MPV327693 MZM327693:MZR327693 NJI327693:NJN327693 NTE327693:NTJ327693 ODA327693:ODF327693 OMW327693:ONB327693 OWS327693:OWX327693 PGO327693:PGT327693 PQK327693:PQP327693 QAG327693:QAL327693 QKC327693:QKH327693 QTY327693:QUD327693 RDU327693:RDZ327693 RNQ327693:RNV327693 RXM327693:RXR327693 SHI327693:SHN327693 SRE327693:SRJ327693 TBA327693:TBF327693 TKW327693:TLB327693 TUS327693:TUX327693 UEO327693:UET327693 UOK327693:UOP327693 UYG327693:UYL327693 VIC327693:VIH327693 VRY327693:VSD327693 WBU327693:WBZ327693 WLQ327693:WLV327693 WVM327693:WVR327693 C393229:I393229 JA393229:JF393229 SW393229:TB393229 ACS393229:ACX393229 AMO393229:AMT393229 AWK393229:AWP393229 BGG393229:BGL393229 BQC393229:BQH393229 BZY393229:CAD393229 CJU393229:CJZ393229 CTQ393229:CTV393229 DDM393229:DDR393229 DNI393229:DNN393229 DXE393229:DXJ393229 EHA393229:EHF393229 EQW393229:ERB393229 FAS393229:FAX393229 FKO393229:FKT393229 FUK393229:FUP393229 GEG393229:GEL393229 GOC393229:GOH393229 GXY393229:GYD393229 HHU393229:HHZ393229 HRQ393229:HRV393229 IBM393229:IBR393229 ILI393229:ILN393229 IVE393229:IVJ393229 JFA393229:JFF393229 JOW393229:JPB393229 JYS393229:JYX393229 KIO393229:KIT393229 KSK393229:KSP393229 LCG393229:LCL393229 LMC393229:LMH393229 LVY393229:LWD393229 MFU393229:MFZ393229 MPQ393229:MPV393229 MZM393229:MZR393229 NJI393229:NJN393229 NTE393229:NTJ393229 ODA393229:ODF393229 OMW393229:ONB393229 OWS393229:OWX393229 PGO393229:PGT393229 PQK393229:PQP393229 QAG393229:QAL393229 QKC393229:QKH393229 QTY393229:QUD393229 RDU393229:RDZ393229 RNQ393229:RNV393229 RXM393229:RXR393229 SHI393229:SHN393229 SRE393229:SRJ393229 TBA393229:TBF393229 TKW393229:TLB393229 TUS393229:TUX393229 UEO393229:UET393229 UOK393229:UOP393229 UYG393229:UYL393229 VIC393229:VIH393229 VRY393229:VSD393229 WBU393229:WBZ393229 WLQ393229:WLV393229 WVM393229:WVR393229 C458765:I458765 JA458765:JF458765 SW458765:TB458765 ACS458765:ACX458765 AMO458765:AMT458765 AWK458765:AWP458765 BGG458765:BGL458765 BQC458765:BQH458765 BZY458765:CAD458765 CJU458765:CJZ458765 CTQ458765:CTV458765 DDM458765:DDR458765 DNI458765:DNN458765 DXE458765:DXJ458765 EHA458765:EHF458765 EQW458765:ERB458765 FAS458765:FAX458765 FKO458765:FKT458765 FUK458765:FUP458765 GEG458765:GEL458765 GOC458765:GOH458765 GXY458765:GYD458765 HHU458765:HHZ458765 HRQ458765:HRV458765 IBM458765:IBR458765 ILI458765:ILN458765 IVE458765:IVJ458765 JFA458765:JFF458765 JOW458765:JPB458765 JYS458765:JYX458765 KIO458765:KIT458765 KSK458765:KSP458765 LCG458765:LCL458765 LMC458765:LMH458765 LVY458765:LWD458765 MFU458765:MFZ458765 MPQ458765:MPV458765 MZM458765:MZR458765 NJI458765:NJN458765 NTE458765:NTJ458765 ODA458765:ODF458765 OMW458765:ONB458765 OWS458765:OWX458765 PGO458765:PGT458765 PQK458765:PQP458765 QAG458765:QAL458765 QKC458765:QKH458765 QTY458765:QUD458765 RDU458765:RDZ458765 RNQ458765:RNV458765 RXM458765:RXR458765 SHI458765:SHN458765 SRE458765:SRJ458765 TBA458765:TBF458765 TKW458765:TLB458765 TUS458765:TUX458765 UEO458765:UET458765 UOK458765:UOP458765 UYG458765:UYL458765 VIC458765:VIH458765 VRY458765:VSD458765 WBU458765:WBZ458765 WLQ458765:WLV458765 WVM458765:WVR458765 C524301:I524301 JA524301:JF524301 SW524301:TB524301 ACS524301:ACX524301 AMO524301:AMT524301 AWK524301:AWP524301 BGG524301:BGL524301 BQC524301:BQH524301 BZY524301:CAD524301 CJU524301:CJZ524301 CTQ524301:CTV524301 DDM524301:DDR524301 DNI524301:DNN524301 DXE524301:DXJ524301 EHA524301:EHF524301 EQW524301:ERB524301 FAS524301:FAX524301 FKO524301:FKT524301 FUK524301:FUP524301 GEG524301:GEL524301 GOC524301:GOH524301 GXY524301:GYD524301 HHU524301:HHZ524301 HRQ524301:HRV524301 IBM524301:IBR524301 ILI524301:ILN524301 IVE524301:IVJ524301 JFA524301:JFF524301 JOW524301:JPB524301 JYS524301:JYX524301 KIO524301:KIT524301 KSK524301:KSP524301 LCG524301:LCL524301 LMC524301:LMH524301 LVY524301:LWD524301 MFU524301:MFZ524301 MPQ524301:MPV524301 MZM524301:MZR524301 NJI524301:NJN524301 NTE524301:NTJ524301 ODA524301:ODF524301 OMW524301:ONB524301 OWS524301:OWX524301 PGO524301:PGT524301 PQK524301:PQP524301 QAG524301:QAL524301 QKC524301:QKH524301 QTY524301:QUD524301 RDU524301:RDZ524301 RNQ524301:RNV524301 RXM524301:RXR524301 SHI524301:SHN524301 SRE524301:SRJ524301 TBA524301:TBF524301 TKW524301:TLB524301 TUS524301:TUX524301 UEO524301:UET524301 UOK524301:UOP524301 UYG524301:UYL524301 VIC524301:VIH524301 VRY524301:VSD524301 WBU524301:WBZ524301 WLQ524301:WLV524301 WVM524301:WVR524301 C589837:I589837 JA589837:JF589837 SW589837:TB589837 ACS589837:ACX589837 AMO589837:AMT589837 AWK589837:AWP589837 BGG589837:BGL589837 BQC589837:BQH589837 BZY589837:CAD589837 CJU589837:CJZ589837 CTQ589837:CTV589837 DDM589837:DDR589837 DNI589837:DNN589837 DXE589837:DXJ589837 EHA589837:EHF589837 EQW589837:ERB589837 FAS589837:FAX589837 FKO589837:FKT589837 FUK589837:FUP589837 GEG589837:GEL589837 GOC589837:GOH589837 GXY589837:GYD589837 HHU589837:HHZ589837 HRQ589837:HRV589837 IBM589837:IBR589837 ILI589837:ILN589837 IVE589837:IVJ589837 JFA589837:JFF589837 JOW589837:JPB589837 JYS589837:JYX589837 KIO589837:KIT589837 KSK589837:KSP589837 LCG589837:LCL589837 LMC589837:LMH589837 LVY589837:LWD589837 MFU589837:MFZ589837 MPQ589837:MPV589837 MZM589837:MZR589837 NJI589837:NJN589837 NTE589837:NTJ589837 ODA589837:ODF589837 OMW589837:ONB589837 OWS589837:OWX589837 PGO589837:PGT589837 PQK589837:PQP589837 QAG589837:QAL589837 QKC589837:QKH589837 QTY589837:QUD589837 RDU589837:RDZ589837 RNQ589837:RNV589837 RXM589837:RXR589837 SHI589837:SHN589837 SRE589837:SRJ589837 TBA589837:TBF589837 TKW589837:TLB589837 TUS589837:TUX589837 UEO589837:UET589837 UOK589837:UOP589837 UYG589837:UYL589837 VIC589837:VIH589837 VRY589837:VSD589837 WBU589837:WBZ589837 WLQ589837:WLV589837 WVM589837:WVR589837 C655373:I655373 JA655373:JF655373 SW655373:TB655373 ACS655373:ACX655373 AMO655373:AMT655373 AWK655373:AWP655373 BGG655373:BGL655373 BQC655373:BQH655373 BZY655373:CAD655373 CJU655373:CJZ655373 CTQ655373:CTV655373 DDM655373:DDR655373 DNI655373:DNN655373 DXE655373:DXJ655373 EHA655373:EHF655373 EQW655373:ERB655373 FAS655373:FAX655373 FKO655373:FKT655373 FUK655373:FUP655373 GEG655373:GEL655373 GOC655373:GOH655373 GXY655373:GYD655373 HHU655373:HHZ655373 HRQ655373:HRV655373 IBM655373:IBR655373 ILI655373:ILN655373 IVE655373:IVJ655373 JFA655373:JFF655373 JOW655373:JPB655373 JYS655373:JYX655373 KIO655373:KIT655373 KSK655373:KSP655373 LCG655373:LCL655373 LMC655373:LMH655373 LVY655373:LWD655373 MFU655373:MFZ655373 MPQ655373:MPV655373 MZM655373:MZR655373 NJI655373:NJN655373 NTE655373:NTJ655373 ODA655373:ODF655373 OMW655373:ONB655373 OWS655373:OWX655373 PGO655373:PGT655373 PQK655373:PQP655373 QAG655373:QAL655373 QKC655373:QKH655373 QTY655373:QUD655373 RDU655373:RDZ655373 RNQ655373:RNV655373 RXM655373:RXR655373 SHI655373:SHN655373 SRE655373:SRJ655373 TBA655373:TBF655373 TKW655373:TLB655373 TUS655373:TUX655373 UEO655373:UET655373 UOK655373:UOP655373 UYG655373:UYL655373 VIC655373:VIH655373 VRY655373:VSD655373 WBU655373:WBZ655373 WLQ655373:WLV655373 WVM655373:WVR655373 C720909:I720909 JA720909:JF720909 SW720909:TB720909 ACS720909:ACX720909 AMO720909:AMT720909 AWK720909:AWP720909 BGG720909:BGL720909 BQC720909:BQH720909 BZY720909:CAD720909 CJU720909:CJZ720909 CTQ720909:CTV720909 DDM720909:DDR720909 DNI720909:DNN720909 DXE720909:DXJ720909 EHA720909:EHF720909 EQW720909:ERB720909 FAS720909:FAX720909 FKO720909:FKT720909 FUK720909:FUP720909 GEG720909:GEL720909 GOC720909:GOH720909 GXY720909:GYD720909 HHU720909:HHZ720909 HRQ720909:HRV720909 IBM720909:IBR720909 ILI720909:ILN720909 IVE720909:IVJ720909 JFA720909:JFF720909 JOW720909:JPB720909 JYS720909:JYX720909 KIO720909:KIT720909 KSK720909:KSP720909 LCG720909:LCL720909 LMC720909:LMH720909 LVY720909:LWD720909 MFU720909:MFZ720909 MPQ720909:MPV720909 MZM720909:MZR720909 NJI720909:NJN720909 NTE720909:NTJ720909 ODA720909:ODF720909 OMW720909:ONB720909 OWS720909:OWX720909 PGO720909:PGT720909 PQK720909:PQP720909 QAG720909:QAL720909 QKC720909:QKH720909 QTY720909:QUD720909 RDU720909:RDZ720909 RNQ720909:RNV720909 RXM720909:RXR720909 SHI720909:SHN720909 SRE720909:SRJ720909 TBA720909:TBF720909 TKW720909:TLB720909 TUS720909:TUX720909 UEO720909:UET720909 UOK720909:UOP720909 UYG720909:UYL720909 VIC720909:VIH720909 VRY720909:VSD720909 WBU720909:WBZ720909 WLQ720909:WLV720909 WVM720909:WVR720909 C786445:I786445 JA786445:JF786445 SW786445:TB786445 ACS786445:ACX786445 AMO786445:AMT786445 AWK786445:AWP786445 BGG786445:BGL786445 BQC786445:BQH786445 BZY786445:CAD786445 CJU786445:CJZ786445 CTQ786445:CTV786445 DDM786445:DDR786445 DNI786445:DNN786445 DXE786445:DXJ786445 EHA786445:EHF786445 EQW786445:ERB786445 FAS786445:FAX786445 FKO786445:FKT786445 FUK786445:FUP786445 GEG786445:GEL786445 GOC786445:GOH786445 GXY786445:GYD786445 HHU786445:HHZ786445 HRQ786445:HRV786445 IBM786445:IBR786445 ILI786445:ILN786445 IVE786445:IVJ786445 JFA786445:JFF786445 JOW786445:JPB786445 JYS786445:JYX786445 KIO786445:KIT786445 KSK786445:KSP786445 LCG786445:LCL786445 LMC786445:LMH786445 LVY786445:LWD786445 MFU786445:MFZ786445 MPQ786445:MPV786445 MZM786445:MZR786445 NJI786445:NJN786445 NTE786445:NTJ786445 ODA786445:ODF786445 OMW786445:ONB786445 OWS786445:OWX786445 PGO786445:PGT786445 PQK786445:PQP786445 QAG786445:QAL786445 QKC786445:QKH786445 QTY786445:QUD786445 RDU786445:RDZ786445 RNQ786445:RNV786445 RXM786445:RXR786445 SHI786445:SHN786445 SRE786445:SRJ786445 TBA786445:TBF786445 TKW786445:TLB786445 TUS786445:TUX786445 UEO786445:UET786445 UOK786445:UOP786445 UYG786445:UYL786445 VIC786445:VIH786445 VRY786445:VSD786445 WBU786445:WBZ786445 WLQ786445:WLV786445 WVM786445:WVR786445 C851981:I851981 JA851981:JF851981 SW851981:TB851981 ACS851981:ACX851981 AMO851981:AMT851981 AWK851981:AWP851981 BGG851981:BGL851981 BQC851981:BQH851981 BZY851981:CAD851981 CJU851981:CJZ851981 CTQ851981:CTV851981 DDM851981:DDR851981 DNI851981:DNN851981 DXE851981:DXJ851981 EHA851981:EHF851981 EQW851981:ERB851981 FAS851981:FAX851981 FKO851981:FKT851981 FUK851981:FUP851981 GEG851981:GEL851981 GOC851981:GOH851981 GXY851981:GYD851981 HHU851981:HHZ851981 HRQ851981:HRV851981 IBM851981:IBR851981 ILI851981:ILN851981 IVE851981:IVJ851981 JFA851981:JFF851981 JOW851981:JPB851981 JYS851981:JYX851981 KIO851981:KIT851981 KSK851981:KSP851981 LCG851981:LCL851981 LMC851981:LMH851981 LVY851981:LWD851981 MFU851981:MFZ851981 MPQ851981:MPV851981 MZM851981:MZR851981 NJI851981:NJN851981 NTE851981:NTJ851981 ODA851981:ODF851981 OMW851981:ONB851981 OWS851981:OWX851981 PGO851981:PGT851981 PQK851981:PQP851981 QAG851981:QAL851981 QKC851981:QKH851981 QTY851981:QUD851981 RDU851981:RDZ851981 RNQ851981:RNV851981 RXM851981:RXR851981 SHI851981:SHN851981 SRE851981:SRJ851981 TBA851981:TBF851981 TKW851981:TLB851981 TUS851981:TUX851981 UEO851981:UET851981 UOK851981:UOP851981 UYG851981:UYL851981 VIC851981:VIH851981 VRY851981:VSD851981 WBU851981:WBZ851981 WLQ851981:WLV851981 WVM851981:WVR851981 C917517:I917517 JA917517:JF917517 SW917517:TB917517 ACS917517:ACX917517 AMO917517:AMT917517 AWK917517:AWP917517 BGG917517:BGL917517 BQC917517:BQH917517 BZY917517:CAD917517 CJU917517:CJZ917517 CTQ917517:CTV917517 DDM917517:DDR917517 DNI917517:DNN917517 DXE917517:DXJ917517 EHA917517:EHF917517 EQW917517:ERB917517 FAS917517:FAX917517 FKO917517:FKT917517 FUK917517:FUP917517 GEG917517:GEL917517 GOC917517:GOH917517 GXY917517:GYD917517 HHU917517:HHZ917517 HRQ917517:HRV917517 IBM917517:IBR917517 ILI917517:ILN917517 IVE917517:IVJ917517 JFA917517:JFF917517 JOW917517:JPB917517 JYS917517:JYX917517 KIO917517:KIT917517 KSK917517:KSP917517 LCG917517:LCL917517 LMC917517:LMH917517 LVY917517:LWD917517 MFU917517:MFZ917517 MPQ917517:MPV917517 MZM917517:MZR917517 NJI917517:NJN917517 NTE917517:NTJ917517 ODA917517:ODF917517 OMW917517:ONB917517 OWS917517:OWX917517 PGO917517:PGT917517 PQK917517:PQP917517 QAG917517:QAL917517 QKC917517:QKH917517 QTY917517:QUD917517 RDU917517:RDZ917517 RNQ917517:RNV917517 RXM917517:RXR917517 SHI917517:SHN917517 SRE917517:SRJ917517 TBA917517:TBF917517 TKW917517:TLB917517 TUS917517:TUX917517 UEO917517:UET917517 UOK917517:UOP917517 UYG917517:UYL917517 VIC917517:VIH917517 VRY917517:VSD917517 WBU917517:WBZ917517 WLQ917517:WLV917517 WVM917517:WVR917517 C983053:I983053 JA983053:JF983053 SW983053:TB983053 ACS983053:ACX983053 AMO983053:AMT983053 AWK983053:AWP983053 BGG983053:BGL983053 BQC983053:BQH983053 BZY983053:CAD983053 CJU983053:CJZ983053 CTQ983053:CTV983053 DDM983053:DDR983053 DNI983053:DNN983053 DXE983053:DXJ983053 EHA983053:EHF983053 EQW983053:ERB983053 FAS983053:FAX983053 FKO983053:FKT983053 FUK983053:FUP983053 GEG983053:GEL983053 GOC983053:GOH983053 GXY983053:GYD983053 HHU983053:HHZ983053 HRQ983053:HRV983053 IBM983053:IBR983053 ILI983053:ILN983053 IVE983053:IVJ983053 JFA983053:JFF983053 JOW983053:JPB983053 JYS983053:JYX983053 KIO983053:KIT983053 KSK983053:KSP983053 LCG983053:LCL983053 LMC983053:LMH983053 LVY983053:LWD983053 MFU983053:MFZ983053 MPQ983053:MPV983053 MZM983053:MZR983053 NJI983053:NJN983053 NTE983053:NTJ983053 ODA983053:ODF983053 OMW983053:ONB983053 OWS983053:OWX983053 PGO983053:PGT983053 PQK983053:PQP983053 QAG983053:QAL983053 QKC983053:QKH983053 QTY983053:QUD983053 RDU983053:RDZ983053 RNQ983053:RNV983053 RXM983053:RXR983053 SHI983053:SHN983053 SRE983053:SRJ983053 TBA983053:TBF983053 TKW983053:TLB983053 TUS983053:TUX983053 UEO983053:UET983053 UOK983053:UOP983053 UYG983053:UYL983053 VIC983053:VIH983053 VRY983053:VSD983053 WBU983053:WBZ983053 WLQ983053:WLV983053 WVM983053:WVR983053 JA13:JF13 JA17:JF17 SW17:TB17 ACS17:ACX17 AMO17:AMT17 AWK17:AWP17 BGG17:BGL17 BQC17:BQH17 BZY17:CAD17 CJU17:CJZ17 CTQ17:CTV17 DDM17:DDR17 DNI17:DNN17 DXE17:DXJ17 EHA17:EHF17 EQW17:ERB17 FAS17:FAX17 FKO17:FKT17 FUK17:FUP17 GEG17:GEL17 GOC17:GOH17 GXY17:GYD17 HHU17:HHZ17 HRQ17:HRV17 IBM17:IBR17 ILI17:ILN17 IVE17:IVJ17 JFA17:JFF17 JOW17:JPB17 JYS17:JYX17 KIO17:KIT17 KSK17:KSP17 LCG17:LCL17 LMC17:LMH17 LVY17:LWD17 MFU17:MFZ17 MPQ17:MPV17 MZM17:MZR17 NJI17:NJN17 NTE17:NTJ17 ODA17:ODF17 OMW17:ONB17 OWS17:OWX17 PGO17:PGT17 PQK17:PQP17 QAG17:QAL17 QKC17:QKH17 QTY17:QUD17 RDU17:RDZ17 RNQ17:RNV17 RXM17:RXR17 SHI17:SHN17 SRE17:SRJ17 TBA17:TBF17 TKW17:TLB17 TUS17:TUX17 UEO17:UET17 UOK17:UOP17 UYG17:UYL17 VIC17:VIH17 VRY17:VSD17 WBU17:WBZ17 WLQ17:WLV17 WVM17:WVR17 C65553:I65553 JA65553:JF65553 SW65553:TB65553 ACS65553:ACX65553 AMO65553:AMT65553 AWK65553:AWP65553 BGG65553:BGL65553 BQC65553:BQH65553 BZY65553:CAD65553 CJU65553:CJZ65553 CTQ65553:CTV65553 DDM65553:DDR65553 DNI65553:DNN65553 DXE65553:DXJ65553 EHA65553:EHF65553 EQW65553:ERB65553 FAS65553:FAX65553 FKO65553:FKT65553 FUK65553:FUP65553 GEG65553:GEL65553 GOC65553:GOH65553 GXY65553:GYD65553 HHU65553:HHZ65553 HRQ65553:HRV65553 IBM65553:IBR65553 ILI65553:ILN65553 IVE65553:IVJ65553 JFA65553:JFF65553 JOW65553:JPB65553 JYS65553:JYX65553 KIO65553:KIT65553 KSK65553:KSP65553 LCG65553:LCL65553 LMC65553:LMH65553 LVY65553:LWD65553 MFU65553:MFZ65553 MPQ65553:MPV65553 MZM65553:MZR65553 NJI65553:NJN65553 NTE65553:NTJ65553 ODA65553:ODF65553 OMW65553:ONB65553 OWS65553:OWX65553 PGO65553:PGT65553 PQK65553:PQP65553 QAG65553:QAL65553 QKC65553:QKH65553 QTY65553:QUD65553 RDU65553:RDZ65553 RNQ65553:RNV65553 RXM65553:RXR65553 SHI65553:SHN65553 SRE65553:SRJ65553 TBA65553:TBF65553 TKW65553:TLB65553 TUS65553:TUX65553 UEO65553:UET65553 UOK65553:UOP65553 UYG65553:UYL65553 VIC65553:VIH65553 VRY65553:VSD65553 WBU65553:WBZ65553 WLQ65553:WLV65553 WVM65553:WVR65553 C131089:I131089 JA131089:JF131089 SW131089:TB131089 ACS131089:ACX131089 AMO131089:AMT131089 AWK131089:AWP131089 BGG131089:BGL131089 BQC131089:BQH131089 BZY131089:CAD131089 CJU131089:CJZ131089 CTQ131089:CTV131089 DDM131089:DDR131089 DNI131089:DNN131089 DXE131089:DXJ131089 EHA131089:EHF131089 EQW131089:ERB131089 FAS131089:FAX131089 FKO131089:FKT131089 FUK131089:FUP131089 GEG131089:GEL131089 GOC131089:GOH131089 GXY131089:GYD131089 HHU131089:HHZ131089 HRQ131089:HRV131089 IBM131089:IBR131089 ILI131089:ILN131089 IVE131089:IVJ131089 JFA131089:JFF131089 JOW131089:JPB131089 JYS131089:JYX131089 KIO131089:KIT131089 KSK131089:KSP131089 LCG131089:LCL131089 LMC131089:LMH131089 LVY131089:LWD131089 MFU131089:MFZ131089 MPQ131089:MPV131089 MZM131089:MZR131089 NJI131089:NJN131089 NTE131089:NTJ131089 ODA131089:ODF131089 OMW131089:ONB131089 OWS131089:OWX131089 PGO131089:PGT131089 PQK131089:PQP131089 QAG131089:QAL131089 QKC131089:QKH131089 QTY131089:QUD131089 RDU131089:RDZ131089 RNQ131089:RNV131089 RXM131089:RXR131089 SHI131089:SHN131089 SRE131089:SRJ131089 TBA131089:TBF131089 TKW131089:TLB131089 TUS131089:TUX131089 UEO131089:UET131089 UOK131089:UOP131089 UYG131089:UYL131089 VIC131089:VIH131089 VRY131089:VSD131089 WBU131089:WBZ131089 WLQ131089:WLV131089 WVM131089:WVR131089 C196625:I196625 JA196625:JF196625 SW196625:TB196625 ACS196625:ACX196625 AMO196625:AMT196625 AWK196625:AWP196625 BGG196625:BGL196625 BQC196625:BQH196625 BZY196625:CAD196625 CJU196625:CJZ196625 CTQ196625:CTV196625 DDM196625:DDR196625 DNI196625:DNN196625 DXE196625:DXJ196625 EHA196625:EHF196625 EQW196625:ERB196625 FAS196625:FAX196625 FKO196625:FKT196625 FUK196625:FUP196625 GEG196625:GEL196625 GOC196625:GOH196625 GXY196625:GYD196625 HHU196625:HHZ196625 HRQ196625:HRV196625 IBM196625:IBR196625 ILI196625:ILN196625 IVE196625:IVJ196625 JFA196625:JFF196625 JOW196625:JPB196625 JYS196625:JYX196625 KIO196625:KIT196625 KSK196625:KSP196625 LCG196625:LCL196625 LMC196625:LMH196625 LVY196625:LWD196625 MFU196625:MFZ196625 MPQ196625:MPV196625 MZM196625:MZR196625 NJI196625:NJN196625 NTE196625:NTJ196625 ODA196625:ODF196625 OMW196625:ONB196625 OWS196625:OWX196625 PGO196625:PGT196625 PQK196625:PQP196625 QAG196625:QAL196625 QKC196625:QKH196625 QTY196625:QUD196625 RDU196625:RDZ196625 RNQ196625:RNV196625 RXM196625:RXR196625 SHI196625:SHN196625 SRE196625:SRJ196625 TBA196625:TBF196625 TKW196625:TLB196625 TUS196625:TUX196625 UEO196625:UET196625 UOK196625:UOP196625 UYG196625:UYL196625 VIC196625:VIH196625 VRY196625:VSD196625 WBU196625:WBZ196625 WLQ196625:WLV196625 WVM196625:WVR196625 C262161:I262161 JA262161:JF262161 SW262161:TB262161 ACS262161:ACX262161 AMO262161:AMT262161 AWK262161:AWP262161 BGG262161:BGL262161 BQC262161:BQH262161 BZY262161:CAD262161 CJU262161:CJZ262161 CTQ262161:CTV262161 DDM262161:DDR262161 DNI262161:DNN262161 DXE262161:DXJ262161 EHA262161:EHF262161 EQW262161:ERB262161 FAS262161:FAX262161 FKO262161:FKT262161 FUK262161:FUP262161 GEG262161:GEL262161 GOC262161:GOH262161 GXY262161:GYD262161 HHU262161:HHZ262161 HRQ262161:HRV262161 IBM262161:IBR262161 ILI262161:ILN262161 IVE262161:IVJ262161 JFA262161:JFF262161 JOW262161:JPB262161 JYS262161:JYX262161 KIO262161:KIT262161 KSK262161:KSP262161 LCG262161:LCL262161 LMC262161:LMH262161 LVY262161:LWD262161 MFU262161:MFZ262161 MPQ262161:MPV262161 MZM262161:MZR262161 NJI262161:NJN262161 NTE262161:NTJ262161 ODA262161:ODF262161 OMW262161:ONB262161 OWS262161:OWX262161 PGO262161:PGT262161 PQK262161:PQP262161 QAG262161:QAL262161 QKC262161:QKH262161 QTY262161:QUD262161 RDU262161:RDZ262161 RNQ262161:RNV262161 RXM262161:RXR262161 SHI262161:SHN262161 SRE262161:SRJ262161 TBA262161:TBF262161 TKW262161:TLB262161 TUS262161:TUX262161 UEO262161:UET262161 UOK262161:UOP262161 UYG262161:UYL262161 VIC262161:VIH262161 VRY262161:VSD262161 WBU262161:WBZ262161 WLQ262161:WLV262161 WVM262161:WVR262161 C327697:I327697 JA327697:JF327697 SW327697:TB327697 ACS327697:ACX327697 AMO327697:AMT327697 AWK327697:AWP327697 BGG327697:BGL327697 BQC327697:BQH327697 BZY327697:CAD327697 CJU327697:CJZ327697 CTQ327697:CTV327697 DDM327697:DDR327697 DNI327697:DNN327697 DXE327697:DXJ327697 EHA327697:EHF327697 EQW327697:ERB327697 FAS327697:FAX327697 FKO327697:FKT327697 FUK327697:FUP327697 GEG327697:GEL327697 GOC327697:GOH327697 GXY327697:GYD327697 HHU327697:HHZ327697 HRQ327697:HRV327697 IBM327697:IBR327697 ILI327697:ILN327697 IVE327697:IVJ327697 JFA327697:JFF327697 JOW327697:JPB327697 JYS327697:JYX327697 KIO327697:KIT327697 KSK327697:KSP327697 LCG327697:LCL327697 LMC327697:LMH327697 LVY327697:LWD327697 MFU327697:MFZ327697 MPQ327697:MPV327697 MZM327697:MZR327697 NJI327697:NJN327697 NTE327697:NTJ327697 ODA327697:ODF327697 OMW327697:ONB327697 OWS327697:OWX327697 PGO327697:PGT327697 PQK327697:PQP327697 QAG327697:QAL327697 QKC327697:QKH327697 QTY327697:QUD327697 RDU327697:RDZ327697 RNQ327697:RNV327697 RXM327697:RXR327697 SHI327697:SHN327697 SRE327697:SRJ327697 TBA327697:TBF327697 TKW327697:TLB327697 TUS327697:TUX327697 UEO327697:UET327697 UOK327697:UOP327697 UYG327697:UYL327697 VIC327697:VIH327697 VRY327697:VSD327697 WBU327697:WBZ327697 WLQ327697:WLV327697 WVM327697:WVR327697 C393233:I393233 JA393233:JF393233 SW393233:TB393233 ACS393233:ACX393233 AMO393233:AMT393233 AWK393233:AWP393233 BGG393233:BGL393233 BQC393233:BQH393233 BZY393233:CAD393233 CJU393233:CJZ393233 CTQ393233:CTV393233 DDM393233:DDR393233 DNI393233:DNN393233 DXE393233:DXJ393233 EHA393233:EHF393233 EQW393233:ERB393233 FAS393233:FAX393233 FKO393233:FKT393233 FUK393233:FUP393233 GEG393233:GEL393233 GOC393233:GOH393233 GXY393233:GYD393233 HHU393233:HHZ393233 HRQ393233:HRV393233 IBM393233:IBR393233 ILI393233:ILN393233 IVE393233:IVJ393233 JFA393233:JFF393233 JOW393233:JPB393233 JYS393233:JYX393233 KIO393233:KIT393233 KSK393233:KSP393233 LCG393233:LCL393233 LMC393233:LMH393233 LVY393233:LWD393233 MFU393233:MFZ393233 MPQ393233:MPV393233 MZM393233:MZR393233 NJI393233:NJN393233 NTE393233:NTJ393233 ODA393233:ODF393233 OMW393233:ONB393233 OWS393233:OWX393233 PGO393233:PGT393233 PQK393233:PQP393233 QAG393233:QAL393233 QKC393233:QKH393233 QTY393233:QUD393233 RDU393233:RDZ393233 RNQ393233:RNV393233 RXM393233:RXR393233 SHI393233:SHN393233 SRE393233:SRJ393233 TBA393233:TBF393233 TKW393233:TLB393233 TUS393233:TUX393233 UEO393233:UET393233 UOK393233:UOP393233 UYG393233:UYL393233 VIC393233:VIH393233 VRY393233:VSD393233 WBU393233:WBZ393233 WLQ393233:WLV393233 WVM393233:WVR393233 C458769:I458769 JA458769:JF458769 SW458769:TB458769 ACS458769:ACX458769 AMO458769:AMT458769 AWK458769:AWP458769 BGG458769:BGL458769 BQC458769:BQH458769 BZY458769:CAD458769 CJU458769:CJZ458769 CTQ458769:CTV458769 DDM458769:DDR458769 DNI458769:DNN458769 DXE458769:DXJ458769 EHA458769:EHF458769 EQW458769:ERB458769 FAS458769:FAX458769 FKO458769:FKT458769 FUK458769:FUP458769 GEG458769:GEL458769 GOC458769:GOH458769 GXY458769:GYD458769 HHU458769:HHZ458769 HRQ458769:HRV458769 IBM458769:IBR458769 ILI458769:ILN458769 IVE458769:IVJ458769 JFA458769:JFF458769 JOW458769:JPB458769 JYS458769:JYX458769 KIO458769:KIT458769 KSK458769:KSP458769 LCG458769:LCL458769 LMC458769:LMH458769 LVY458769:LWD458769 MFU458769:MFZ458769 MPQ458769:MPV458769 MZM458769:MZR458769 NJI458769:NJN458769 NTE458769:NTJ458769 ODA458769:ODF458769 OMW458769:ONB458769 OWS458769:OWX458769 PGO458769:PGT458769 PQK458769:PQP458769 QAG458769:QAL458769 QKC458769:QKH458769 QTY458769:QUD458769 RDU458769:RDZ458769 RNQ458769:RNV458769 RXM458769:RXR458769 SHI458769:SHN458769 SRE458769:SRJ458769 TBA458769:TBF458769 TKW458769:TLB458769 TUS458769:TUX458769 UEO458769:UET458769 UOK458769:UOP458769 UYG458769:UYL458769 VIC458769:VIH458769 VRY458769:VSD458769 WBU458769:WBZ458769 WLQ458769:WLV458769 WVM458769:WVR458769 C524305:I524305 JA524305:JF524305 SW524305:TB524305 ACS524305:ACX524305 AMO524305:AMT524305 AWK524305:AWP524305 BGG524305:BGL524305 BQC524305:BQH524305 BZY524305:CAD524305 CJU524305:CJZ524305 CTQ524305:CTV524305 DDM524305:DDR524305 DNI524305:DNN524305 DXE524305:DXJ524305 EHA524305:EHF524305 EQW524305:ERB524305 FAS524305:FAX524305 FKO524305:FKT524305 FUK524305:FUP524305 GEG524305:GEL524305 GOC524305:GOH524305 GXY524305:GYD524305 HHU524305:HHZ524305 HRQ524305:HRV524305 IBM524305:IBR524305 ILI524305:ILN524305 IVE524305:IVJ524305 JFA524305:JFF524305 JOW524305:JPB524305 JYS524305:JYX524305 KIO524305:KIT524305 KSK524305:KSP524305 LCG524305:LCL524305 LMC524305:LMH524305 LVY524305:LWD524305 MFU524305:MFZ524305 MPQ524305:MPV524305 MZM524305:MZR524305 NJI524305:NJN524305 NTE524305:NTJ524305 ODA524305:ODF524305 OMW524305:ONB524305 OWS524305:OWX524305 PGO524305:PGT524305 PQK524305:PQP524305 QAG524305:QAL524305 QKC524305:QKH524305 QTY524305:QUD524305 RDU524305:RDZ524305 RNQ524305:RNV524305 RXM524305:RXR524305 SHI524305:SHN524305 SRE524305:SRJ524305 TBA524305:TBF524305 TKW524305:TLB524305 TUS524305:TUX524305 UEO524305:UET524305 UOK524305:UOP524305 UYG524305:UYL524305 VIC524305:VIH524305 VRY524305:VSD524305 WBU524305:WBZ524305 WLQ524305:WLV524305 WVM524305:WVR524305 C589841:I589841 JA589841:JF589841 SW589841:TB589841 ACS589841:ACX589841 AMO589841:AMT589841 AWK589841:AWP589841 BGG589841:BGL589841 BQC589841:BQH589841 BZY589841:CAD589841 CJU589841:CJZ589841 CTQ589841:CTV589841 DDM589841:DDR589841 DNI589841:DNN589841 DXE589841:DXJ589841 EHA589841:EHF589841 EQW589841:ERB589841 FAS589841:FAX589841 FKO589841:FKT589841 FUK589841:FUP589841 GEG589841:GEL589841 GOC589841:GOH589841 GXY589841:GYD589841 HHU589841:HHZ589841 HRQ589841:HRV589841 IBM589841:IBR589841 ILI589841:ILN589841 IVE589841:IVJ589841 JFA589841:JFF589841 JOW589841:JPB589841 JYS589841:JYX589841 KIO589841:KIT589841 KSK589841:KSP589841 LCG589841:LCL589841 LMC589841:LMH589841 LVY589841:LWD589841 MFU589841:MFZ589841 MPQ589841:MPV589841 MZM589841:MZR589841 NJI589841:NJN589841 NTE589841:NTJ589841 ODA589841:ODF589841 OMW589841:ONB589841 OWS589841:OWX589841 PGO589841:PGT589841 PQK589841:PQP589841 QAG589841:QAL589841 QKC589841:QKH589841 QTY589841:QUD589841 RDU589841:RDZ589841 RNQ589841:RNV589841 RXM589841:RXR589841 SHI589841:SHN589841 SRE589841:SRJ589841 TBA589841:TBF589841 TKW589841:TLB589841 TUS589841:TUX589841 UEO589841:UET589841 UOK589841:UOP589841 UYG589841:UYL589841 VIC589841:VIH589841 VRY589841:VSD589841 WBU589841:WBZ589841 WLQ589841:WLV589841 WVM589841:WVR589841 C655377:I655377 JA655377:JF655377 SW655377:TB655377 ACS655377:ACX655377 AMO655377:AMT655377 AWK655377:AWP655377 BGG655377:BGL655377 BQC655377:BQH655377 BZY655377:CAD655377 CJU655377:CJZ655377 CTQ655377:CTV655377 DDM655377:DDR655377 DNI655377:DNN655377 DXE655377:DXJ655377 EHA655377:EHF655377 EQW655377:ERB655377 FAS655377:FAX655377 FKO655377:FKT655377 FUK655377:FUP655377 GEG655377:GEL655377 GOC655377:GOH655377 GXY655377:GYD655377 HHU655377:HHZ655377 HRQ655377:HRV655377 IBM655377:IBR655377 ILI655377:ILN655377 IVE655377:IVJ655377 JFA655377:JFF655377 JOW655377:JPB655377 JYS655377:JYX655377 KIO655377:KIT655377 KSK655377:KSP655377 LCG655377:LCL655377 LMC655377:LMH655377 LVY655377:LWD655377 MFU655377:MFZ655377 MPQ655377:MPV655377 MZM655377:MZR655377 NJI655377:NJN655377 NTE655377:NTJ655377 ODA655377:ODF655377 OMW655377:ONB655377 OWS655377:OWX655377 PGO655377:PGT655377 PQK655377:PQP655377 QAG655377:QAL655377 QKC655377:QKH655377 QTY655377:QUD655377 RDU655377:RDZ655377 RNQ655377:RNV655377 RXM655377:RXR655377 SHI655377:SHN655377 SRE655377:SRJ655377 TBA655377:TBF655377 TKW655377:TLB655377 TUS655377:TUX655377 UEO655377:UET655377 UOK655377:UOP655377 UYG655377:UYL655377 VIC655377:VIH655377 VRY655377:VSD655377 WBU655377:WBZ655377 WLQ655377:WLV655377 WVM655377:WVR655377 C720913:I720913 JA720913:JF720913 SW720913:TB720913 ACS720913:ACX720913 AMO720913:AMT720913 AWK720913:AWP720913 BGG720913:BGL720913 BQC720913:BQH720913 BZY720913:CAD720913 CJU720913:CJZ720913 CTQ720913:CTV720913 DDM720913:DDR720913 DNI720913:DNN720913 DXE720913:DXJ720913 EHA720913:EHF720913 EQW720913:ERB720913 FAS720913:FAX720913 FKO720913:FKT720913 FUK720913:FUP720913 GEG720913:GEL720913 GOC720913:GOH720913 GXY720913:GYD720913 HHU720913:HHZ720913 HRQ720913:HRV720913 IBM720913:IBR720913 ILI720913:ILN720913 IVE720913:IVJ720913 JFA720913:JFF720913 JOW720913:JPB720913 JYS720913:JYX720913 KIO720913:KIT720913 KSK720913:KSP720913 LCG720913:LCL720913 LMC720913:LMH720913 LVY720913:LWD720913 MFU720913:MFZ720913 MPQ720913:MPV720913 MZM720913:MZR720913 NJI720913:NJN720913 NTE720913:NTJ720913 ODA720913:ODF720913 OMW720913:ONB720913 OWS720913:OWX720913 PGO720913:PGT720913 PQK720913:PQP720913 QAG720913:QAL720913 QKC720913:QKH720913 QTY720913:QUD720913 RDU720913:RDZ720913 RNQ720913:RNV720913 RXM720913:RXR720913 SHI720913:SHN720913 SRE720913:SRJ720913 TBA720913:TBF720913 TKW720913:TLB720913 TUS720913:TUX720913 UEO720913:UET720913 UOK720913:UOP720913 UYG720913:UYL720913 VIC720913:VIH720913 VRY720913:VSD720913 WBU720913:WBZ720913 WLQ720913:WLV720913 WVM720913:WVR720913 C786449:I786449 JA786449:JF786449 SW786449:TB786449 ACS786449:ACX786449 AMO786449:AMT786449 AWK786449:AWP786449 BGG786449:BGL786449 BQC786449:BQH786449 BZY786449:CAD786449 CJU786449:CJZ786449 CTQ786449:CTV786449 DDM786449:DDR786449 DNI786449:DNN786449 DXE786449:DXJ786449 EHA786449:EHF786449 EQW786449:ERB786449 FAS786449:FAX786449 FKO786449:FKT786449 FUK786449:FUP786449 GEG786449:GEL786449 GOC786449:GOH786449 GXY786449:GYD786449 HHU786449:HHZ786449 HRQ786449:HRV786449 IBM786449:IBR786449 ILI786449:ILN786449 IVE786449:IVJ786449 JFA786449:JFF786449 JOW786449:JPB786449 JYS786449:JYX786449 KIO786449:KIT786449 KSK786449:KSP786449 LCG786449:LCL786449 LMC786449:LMH786449 LVY786449:LWD786449 MFU786449:MFZ786449 MPQ786449:MPV786449 MZM786449:MZR786449 NJI786449:NJN786449 NTE786449:NTJ786449 ODA786449:ODF786449 OMW786449:ONB786449 OWS786449:OWX786449 PGO786449:PGT786449 PQK786449:PQP786449 QAG786449:QAL786449 QKC786449:QKH786449 QTY786449:QUD786449 RDU786449:RDZ786449 RNQ786449:RNV786449 RXM786449:RXR786449 SHI786449:SHN786449 SRE786449:SRJ786449 TBA786449:TBF786449 TKW786449:TLB786449 TUS786449:TUX786449 UEO786449:UET786449 UOK786449:UOP786449 UYG786449:UYL786449 VIC786449:VIH786449 VRY786449:VSD786449 WBU786449:WBZ786449 WLQ786449:WLV786449 WVM786449:WVR786449 C851985:I851985 JA851985:JF851985 SW851985:TB851985 ACS851985:ACX851985 AMO851985:AMT851985 AWK851985:AWP851985 BGG851985:BGL851985 BQC851985:BQH851985 BZY851985:CAD851985 CJU851985:CJZ851985 CTQ851985:CTV851985 DDM851985:DDR851985 DNI851985:DNN851985 DXE851985:DXJ851985 EHA851985:EHF851985 EQW851985:ERB851985 FAS851985:FAX851985 FKO851985:FKT851985 FUK851985:FUP851985 GEG851985:GEL851985 GOC851985:GOH851985 GXY851985:GYD851985 HHU851985:HHZ851985 HRQ851985:HRV851985 IBM851985:IBR851985 ILI851985:ILN851985 IVE851985:IVJ851985 JFA851985:JFF851985 JOW851985:JPB851985 JYS851985:JYX851985 KIO851985:KIT851985 KSK851985:KSP851985 LCG851985:LCL851985 LMC851985:LMH851985 LVY851985:LWD851985 MFU851985:MFZ851985 MPQ851985:MPV851985 MZM851985:MZR851985 NJI851985:NJN851985 NTE851985:NTJ851985 ODA851985:ODF851985 OMW851985:ONB851985 OWS851985:OWX851985 PGO851985:PGT851985 PQK851985:PQP851985 QAG851985:QAL851985 QKC851985:QKH851985 QTY851985:QUD851985 RDU851985:RDZ851985 RNQ851985:RNV851985 RXM851985:RXR851985 SHI851985:SHN851985 SRE851985:SRJ851985 TBA851985:TBF851985 TKW851985:TLB851985 TUS851985:TUX851985 UEO851985:UET851985 UOK851985:UOP851985 UYG851985:UYL851985 VIC851985:VIH851985 VRY851985:VSD851985 WBU851985:WBZ851985 WLQ851985:WLV851985 WVM851985:WVR851985 C917521:I917521 JA917521:JF917521 SW917521:TB917521 ACS917521:ACX917521 AMO917521:AMT917521 AWK917521:AWP917521 BGG917521:BGL917521 BQC917521:BQH917521 BZY917521:CAD917521 CJU917521:CJZ917521 CTQ917521:CTV917521 DDM917521:DDR917521 DNI917521:DNN917521 DXE917521:DXJ917521 EHA917521:EHF917521 EQW917521:ERB917521 FAS917521:FAX917521 FKO917521:FKT917521 FUK917521:FUP917521 GEG917521:GEL917521 GOC917521:GOH917521 GXY917521:GYD917521 HHU917521:HHZ917521 HRQ917521:HRV917521 IBM917521:IBR917521 ILI917521:ILN917521 IVE917521:IVJ917521 JFA917521:JFF917521 JOW917521:JPB917521 JYS917521:JYX917521 KIO917521:KIT917521 KSK917521:KSP917521 LCG917521:LCL917521 LMC917521:LMH917521 LVY917521:LWD917521 MFU917521:MFZ917521 MPQ917521:MPV917521 MZM917521:MZR917521 NJI917521:NJN917521 NTE917521:NTJ917521 ODA917521:ODF917521 OMW917521:ONB917521 OWS917521:OWX917521 PGO917521:PGT917521 PQK917521:PQP917521 QAG917521:QAL917521 QKC917521:QKH917521 QTY917521:QUD917521 RDU917521:RDZ917521 RNQ917521:RNV917521 RXM917521:RXR917521 SHI917521:SHN917521 SRE917521:SRJ917521 TBA917521:TBF917521 TKW917521:TLB917521 TUS917521:TUX917521 UEO917521:UET917521 UOK917521:UOP917521 UYG917521:UYL917521 VIC917521:VIH917521 VRY917521:VSD917521 WBU917521:WBZ917521 WLQ917521:WLV917521 WVM917521:WVR917521 C983057:I983057 JA983057:JF983057 SW983057:TB983057 ACS983057:ACX983057 AMO983057:AMT983057 AWK983057:AWP983057 BGG983057:BGL983057 BQC983057:BQH983057 BZY983057:CAD983057 CJU983057:CJZ983057 CTQ983057:CTV983057 DDM983057:DDR983057 DNI983057:DNN983057 DXE983057:DXJ983057 EHA983057:EHF983057 EQW983057:ERB983057 FAS983057:FAX983057 FKO983057:FKT983057 FUK983057:FUP983057 GEG983057:GEL983057 GOC983057:GOH983057 GXY983057:GYD983057 HHU983057:HHZ983057 HRQ983057:HRV983057 IBM983057:IBR983057 ILI983057:ILN983057 IVE983057:IVJ983057 JFA983057:JFF983057 JOW983057:JPB983057 JYS983057:JYX983057 KIO983057:KIT983057 KSK983057:KSP983057 LCG983057:LCL983057 LMC983057:LMH983057 LVY983057:LWD983057 MFU983057:MFZ983057 MPQ983057:MPV983057 MZM983057:MZR983057 NJI983057:NJN983057 NTE983057:NTJ983057 ODA983057:ODF983057 OMW983057:ONB983057 OWS983057:OWX983057 PGO983057:PGT983057 PQK983057:PQP983057 QAG983057:QAL983057 QKC983057:QKH983057 QTY983057:QUD983057 RDU983057:RDZ983057 RNQ983057:RNV983057 RXM983057:RXR983057 SHI983057:SHN983057 SRE983057:SRJ983057 TBA983057:TBF983057 TKW983057:TLB983057 TUS983057:TUX983057 UEO983057:UET983057 UOK983057:UOP983057 UYG983057:UYL983057 VIC983057:VIH983057 VRY983057:VSD983057 WBU983057:WBZ983057 WLQ983057:WLV983057 WVM983057:WVR983057">
      <formula1>$X$1:$BG$1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72" orientation="landscape" r:id="rId1"/>
  <headerFooter alignWithMargins="0"/>
  <ignoredErrors>
    <ignoredError sqref="O25:P25 S10:S34 O26:Q34 O9:Q24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86401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6401" r:id="rId4"/>
      </mc:Fallback>
    </mc:AlternateContent>
    <mc:AlternateContent xmlns:mc="http://schemas.openxmlformats.org/markup-compatibility/2006">
      <mc:Choice Requires="x14">
        <oleObject progId="Word.Document.8" shapeId="486402" r:id="rId6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64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pageSetUpPr fitToPage="1"/>
  </sheetPr>
  <dimension ref="A1:BH37"/>
  <sheetViews>
    <sheetView topLeftCell="C7" zoomScale="85" zoomScaleNormal="85" workbookViewId="0">
      <selection activeCell="C15" sqref="C15:G15"/>
    </sheetView>
  </sheetViews>
  <sheetFormatPr baseColWidth="10" defaultColWidth="9.28515625" defaultRowHeight="12.75" x14ac:dyDescent="0.2"/>
  <cols>
    <col min="1" max="1" width="3" style="4" customWidth="1"/>
    <col min="2" max="2" width="6" style="5" customWidth="1"/>
    <col min="3" max="8" width="4.7109375" style="5" customWidth="1"/>
    <col min="9" max="9" width="2.7109375" style="5" bestFit="1" customWidth="1"/>
    <col min="10" max="10" width="15.42578125" style="5" customWidth="1"/>
    <col min="11" max="11" width="21.28515625" style="5" customWidth="1"/>
    <col min="12" max="12" width="20.42578125" style="5" customWidth="1"/>
    <col min="13" max="13" width="19" style="5" customWidth="1"/>
    <col min="14" max="14" width="5.5703125" style="7" customWidth="1"/>
    <col min="15" max="15" width="4.7109375" style="5" customWidth="1"/>
    <col min="16" max="17" width="5.5703125" style="5" customWidth="1"/>
    <col min="18" max="18" width="6.7109375" style="5" customWidth="1"/>
    <col min="19" max="19" width="6.7109375" style="5" bestFit="1" customWidth="1"/>
    <col min="20" max="20" width="16.5703125" style="5" customWidth="1"/>
    <col min="21" max="21" width="4.7109375" style="5" customWidth="1"/>
    <col min="22" max="22" width="30.28515625" style="73" customWidth="1"/>
    <col min="23" max="23" width="6" style="73" customWidth="1"/>
    <col min="24" max="24" width="8.28515625" style="12" customWidth="1"/>
    <col min="25" max="26" width="9.28515625" style="12"/>
    <col min="27" max="258" width="9.28515625" style="5"/>
    <col min="259" max="259" width="2" style="5" customWidth="1"/>
    <col min="260" max="260" width="6" style="5" customWidth="1"/>
    <col min="261" max="266" width="4.7109375" style="5" customWidth="1"/>
    <col min="267" max="267" width="15.42578125" style="5" customWidth="1"/>
    <col min="268" max="268" width="21.28515625" style="5" customWidth="1"/>
    <col min="269" max="269" width="20.42578125" style="5" customWidth="1"/>
    <col min="270" max="270" width="19" style="5" customWidth="1"/>
    <col min="271" max="271" width="5.5703125" style="5" customWidth="1"/>
    <col min="272" max="272" width="4.7109375" style="5" customWidth="1"/>
    <col min="273" max="273" width="6.42578125" style="5" customWidth="1"/>
    <col min="274" max="274" width="5.28515625" style="5" customWidth="1"/>
    <col min="275" max="275" width="5.5703125" style="5" customWidth="1"/>
    <col min="276" max="276" width="16.5703125" style="5" customWidth="1"/>
    <col min="277" max="277" width="4.7109375" style="5" customWidth="1"/>
    <col min="278" max="278" width="30.28515625" style="5" customWidth="1"/>
    <col min="279" max="279" width="6" style="5" customWidth="1"/>
    <col min="280" max="280" width="8.28515625" style="5" customWidth="1"/>
    <col min="281" max="514" width="9.28515625" style="5"/>
    <col min="515" max="515" width="2" style="5" customWidth="1"/>
    <col min="516" max="516" width="6" style="5" customWidth="1"/>
    <col min="517" max="522" width="4.7109375" style="5" customWidth="1"/>
    <col min="523" max="523" width="15.42578125" style="5" customWidth="1"/>
    <col min="524" max="524" width="21.28515625" style="5" customWidth="1"/>
    <col min="525" max="525" width="20.42578125" style="5" customWidth="1"/>
    <col min="526" max="526" width="19" style="5" customWidth="1"/>
    <col min="527" max="527" width="5.5703125" style="5" customWidth="1"/>
    <col min="528" max="528" width="4.7109375" style="5" customWidth="1"/>
    <col min="529" max="529" width="6.42578125" style="5" customWidth="1"/>
    <col min="530" max="530" width="5.28515625" style="5" customWidth="1"/>
    <col min="531" max="531" width="5.5703125" style="5" customWidth="1"/>
    <col min="532" max="532" width="16.5703125" style="5" customWidth="1"/>
    <col min="533" max="533" width="4.7109375" style="5" customWidth="1"/>
    <col min="534" max="534" width="30.28515625" style="5" customWidth="1"/>
    <col min="535" max="535" width="6" style="5" customWidth="1"/>
    <col min="536" max="536" width="8.28515625" style="5" customWidth="1"/>
    <col min="537" max="770" width="9.28515625" style="5"/>
    <col min="771" max="771" width="2" style="5" customWidth="1"/>
    <col min="772" max="772" width="6" style="5" customWidth="1"/>
    <col min="773" max="778" width="4.7109375" style="5" customWidth="1"/>
    <col min="779" max="779" width="15.42578125" style="5" customWidth="1"/>
    <col min="780" max="780" width="21.28515625" style="5" customWidth="1"/>
    <col min="781" max="781" width="20.42578125" style="5" customWidth="1"/>
    <col min="782" max="782" width="19" style="5" customWidth="1"/>
    <col min="783" max="783" width="5.5703125" style="5" customWidth="1"/>
    <col min="784" max="784" width="4.7109375" style="5" customWidth="1"/>
    <col min="785" max="785" width="6.42578125" style="5" customWidth="1"/>
    <col min="786" max="786" width="5.28515625" style="5" customWidth="1"/>
    <col min="787" max="787" width="5.5703125" style="5" customWidth="1"/>
    <col min="788" max="788" width="16.5703125" style="5" customWidth="1"/>
    <col min="789" max="789" width="4.7109375" style="5" customWidth="1"/>
    <col min="790" max="790" width="30.28515625" style="5" customWidth="1"/>
    <col min="791" max="791" width="6" style="5" customWidth="1"/>
    <col min="792" max="792" width="8.28515625" style="5" customWidth="1"/>
    <col min="793" max="1026" width="9.28515625" style="5"/>
    <col min="1027" max="1027" width="2" style="5" customWidth="1"/>
    <col min="1028" max="1028" width="6" style="5" customWidth="1"/>
    <col min="1029" max="1034" width="4.7109375" style="5" customWidth="1"/>
    <col min="1035" max="1035" width="15.42578125" style="5" customWidth="1"/>
    <col min="1036" max="1036" width="21.28515625" style="5" customWidth="1"/>
    <col min="1037" max="1037" width="20.42578125" style="5" customWidth="1"/>
    <col min="1038" max="1038" width="19" style="5" customWidth="1"/>
    <col min="1039" max="1039" width="5.5703125" style="5" customWidth="1"/>
    <col min="1040" max="1040" width="4.7109375" style="5" customWidth="1"/>
    <col min="1041" max="1041" width="6.42578125" style="5" customWidth="1"/>
    <col min="1042" max="1042" width="5.28515625" style="5" customWidth="1"/>
    <col min="1043" max="1043" width="5.5703125" style="5" customWidth="1"/>
    <col min="1044" max="1044" width="16.5703125" style="5" customWidth="1"/>
    <col min="1045" max="1045" width="4.7109375" style="5" customWidth="1"/>
    <col min="1046" max="1046" width="30.28515625" style="5" customWidth="1"/>
    <col min="1047" max="1047" width="6" style="5" customWidth="1"/>
    <col min="1048" max="1048" width="8.28515625" style="5" customWidth="1"/>
    <col min="1049" max="1282" width="9.28515625" style="5"/>
    <col min="1283" max="1283" width="2" style="5" customWidth="1"/>
    <col min="1284" max="1284" width="6" style="5" customWidth="1"/>
    <col min="1285" max="1290" width="4.7109375" style="5" customWidth="1"/>
    <col min="1291" max="1291" width="15.42578125" style="5" customWidth="1"/>
    <col min="1292" max="1292" width="21.28515625" style="5" customWidth="1"/>
    <col min="1293" max="1293" width="20.42578125" style="5" customWidth="1"/>
    <col min="1294" max="1294" width="19" style="5" customWidth="1"/>
    <col min="1295" max="1295" width="5.5703125" style="5" customWidth="1"/>
    <col min="1296" max="1296" width="4.7109375" style="5" customWidth="1"/>
    <col min="1297" max="1297" width="6.42578125" style="5" customWidth="1"/>
    <col min="1298" max="1298" width="5.28515625" style="5" customWidth="1"/>
    <col min="1299" max="1299" width="5.5703125" style="5" customWidth="1"/>
    <col min="1300" max="1300" width="16.5703125" style="5" customWidth="1"/>
    <col min="1301" max="1301" width="4.7109375" style="5" customWidth="1"/>
    <col min="1302" max="1302" width="30.28515625" style="5" customWidth="1"/>
    <col min="1303" max="1303" width="6" style="5" customWidth="1"/>
    <col min="1304" max="1304" width="8.28515625" style="5" customWidth="1"/>
    <col min="1305" max="1538" width="9.28515625" style="5"/>
    <col min="1539" max="1539" width="2" style="5" customWidth="1"/>
    <col min="1540" max="1540" width="6" style="5" customWidth="1"/>
    <col min="1541" max="1546" width="4.7109375" style="5" customWidth="1"/>
    <col min="1547" max="1547" width="15.42578125" style="5" customWidth="1"/>
    <col min="1548" max="1548" width="21.28515625" style="5" customWidth="1"/>
    <col min="1549" max="1549" width="20.42578125" style="5" customWidth="1"/>
    <col min="1550" max="1550" width="19" style="5" customWidth="1"/>
    <col min="1551" max="1551" width="5.5703125" style="5" customWidth="1"/>
    <col min="1552" max="1552" width="4.7109375" style="5" customWidth="1"/>
    <col min="1553" max="1553" width="6.42578125" style="5" customWidth="1"/>
    <col min="1554" max="1554" width="5.28515625" style="5" customWidth="1"/>
    <col min="1555" max="1555" width="5.5703125" style="5" customWidth="1"/>
    <col min="1556" max="1556" width="16.5703125" style="5" customWidth="1"/>
    <col min="1557" max="1557" width="4.7109375" style="5" customWidth="1"/>
    <col min="1558" max="1558" width="30.28515625" style="5" customWidth="1"/>
    <col min="1559" max="1559" width="6" style="5" customWidth="1"/>
    <col min="1560" max="1560" width="8.28515625" style="5" customWidth="1"/>
    <col min="1561" max="1794" width="9.28515625" style="5"/>
    <col min="1795" max="1795" width="2" style="5" customWidth="1"/>
    <col min="1796" max="1796" width="6" style="5" customWidth="1"/>
    <col min="1797" max="1802" width="4.7109375" style="5" customWidth="1"/>
    <col min="1803" max="1803" width="15.42578125" style="5" customWidth="1"/>
    <col min="1804" max="1804" width="21.28515625" style="5" customWidth="1"/>
    <col min="1805" max="1805" width="20.42578125" style="5" customWidth="1"/>
    <col min="1806" max="1806" width="19" style="5" customWidth="1"/>
    <col min="1807" max="1807" width="5.5703125" style="5" customWidth="1"/>
    <col min="1808" max="1808" width="4.7109375" style="5" customWidth="1"/>
    <col min="1809" max="1809" width="6.42578125" style="5" customWidth="1"/>
    <col min="1810" max="1810" width="5.28515625" style="5" customWidth="1"/>
    <col min="1811" max="1811" width="5.5703125" style="5" customWidth="1"/>
    <col min="1812" max="1812" width="16.5703125" style="5" customWidth="1"/>
    <col min="1813" max="1813" width="4.7109375" style="5" customWidth="1"/>
    <col min="1814" max="1814" width="30.28515625" style="5" customWidth="1"/>
    <col min="1815" max="1815" width="6" style="5" customWidth="1"/>
    <col min="1816" max="1816" width="8.28515625" style="5" customWidth="1"/>
    <col min="1817" max="2050" width="9.28515625" style="5"/>
    <col min="2051" max="2051" width="2" style="5" customWidth="1"/>
    <col min="2052" max="2052" width="6" style="5" customWidth="1"/>
    <col min="2053" max="2058" width="4.7109375" style="5" customWidth="1"/>
    <col min="2059" max="2059" width="15.42578125" style="5" customWidth="1"/>
    <col min="2060" max="2060" width="21.28515625" style="5" customWidth="1"/>
    <col min="2061" max="2061" width="20.42578125" style="5" customWidth="1"/>
    <col min="2062" max="2062" width="19" style="5" customWidth="1"/>
    <col min="2063" max="2063" width="5.5703125" style="5" customWidth="1"/>
    <col min="2064" max="2064" width="4.7109375" style="5" customWidth="1"/>
    <col min="2065" max="2065" width="6.42578125" style="5" customWidth="1"/>
    <col min="2066" max="2066" width="5.28515625" style="5" customWidth="1"/>
    <col min="2067" max="2067" width="5.5703125" style="5" customWidth="1"/>
    <col min="2068" max="2068" width="16.5703125" style="5" customWidth="1"/>
    <col min="2069" max="2069" width="4.7109375" style="5" customWidth="1"/>
    <col min="2070" max="2070" width="30.28515625" style="5" customWidth="1"/>
    <col min="2071" max="2071" width="6" style="5" customWidth="1"/>
    <col min="2072" max="2072" width="8.28515625" style="5" customWidth="1"/>
    <col min="2073" max="2306" width="9.28515625" style="5"/>
    <col min="2307" max="2307" width="2" style="5" customWidth="1"/>
    <col min="2308" max="2308" width="6" style="5" customWidth="1"/>
    <col min="2309" max="2314" width="4.7109375" style="5" customWidth="1"/>
    <col min="2315" max="2315" width="15.42578125" style="5" customWidth="1"/>
    <col min="2316" max="2316" width="21.28515625" style="5" customWidth="1"/>
    <col min="2317" max="2317" width="20.42578125" style="5" customWidth="1"/>
    <col min="2318" max="2318" width="19" style="5" customWidth="1"/>
    <col min="2319" max="2319" width="5.5703125" style="5" customWidth="1"/>
    <col min="2320" max="2320" width="4.7109375" style="5" customWidth="1"/>
    <col min="2321" max="2321" width="6.42578125" style="5" customWidth="1"/>
    <col min="2322" max="2322" width="5.28515625" style="5" customWidth="1"/>
    <col min="2323" max="2323" width="5.5703125" style="5" customWidth="1"/>
    <col min="2324" max="2324" width="16.5703125" style="5" customWidth="1"/>
    <col min="2325" max="2325" width="4.7109375" style="5" customWidth="1"/>
    <col min="2326" max="2326" width="30.28515625" style="5" customWidth="1"/>
    <col min="2327" max="2327" width="6" style="5" customWidth="1"/>
    <col min="2328" max="2328" width="8.28515625" style="5" customWidth="1"/>
    <col min="2329" max="2562" width="9.28515625" style="5"/>
    <col min="2563" max="2563" width="2" style="5" customWidth="1"/>
    <col min="2564" max="2564" width="6" style="5" customWidth="1"/>
    <col min="2565" max="2570" width="4.7109375" style="5" customWidth="1"/>
    <col min="2571" max="2571" width="15.42578125" style="5" customWidth="1"/>
    <col min="2572" max="2572" width="21.28515625" style="5" customWidth="1"/>
    <col min="2573" max="2573" width="20.42578125" style="5" customWidth="1"/>
    <col min="2574" max="2574" width="19" style="5" customWidth="1"/>
    <col min="2575" max="2575" width="5.5703125" style="5" customWidth="1"/>
    <col min="2576" max="2576" width="4.7109375" style="5" customWidth="1"/>
    <col min="2577" max="2577" width="6.42578125" style="5" customWidth="1"/>
    <col min="2578" max="2578" width="5.28515625" style="5" customWidth="1"/>
    <col min="2579" max="2579" width="5.5703125" style="5" customWidth="1"/>
    <col min="2580" max="2580" width="16.5703125" style="5" customWidth="1"/>
    <col min="2581" max="2581" width="4.7109375" style="5" customWidth="1"/>
    <col min="2582" max="2582" width="30.28515625" style="5" customWidth="1"/>
    <col min="2583" max="2583" width="6" style="5" customWidth="1"/>
    <col min="2584" max="2584" width="8.28515625" style="5" customWidth="1"/>
    <col min="2585" max="2818" width="9.28515625" style="5"/>
    <col min="2819" max="2819" width="2" style="5" customWidth="1"/>
    <col min="2820" max="2820" width="6" style="5" customWidth="1"/>
    <col min="2821" max="2826" width="4.7109375" style="5" customWidth="1"/>
    <col min="2827" max="2827" width="15.42578125" style="5" customWidth="1"/>
    <col min="2828" max="2828" width="21.28515625" style="5" customWidth="1"/>
    <col min="2829" max="2829" width="20.42578125" style="5" customWidth="1"/>
    <col min="2830" max="2830" width="19" style="5" customWidth="1"/>
    <col min="2831" max="2831" width="5.5703125" style="5" customWidth="1"/>
    <col min="2832" max="2832" width="4.7109375" style="5" customWidth="1"/>
    <col min="2833" max="2833" width="6.42578125" style="5" customWidth="1"/>
    <col min="2834" max="2834" width="5.28515625" style="5" customWidth="1"/>
    <col min="2835" max="2835" width="5.5703125" style="5" customWidth="1"/>
    <col min="2836" max="2836" width="16.5703125" style="5" customWidth="1"/>
    <col min="2837" max="2837" width="4.7109375" style="5" customWidth="1"/>
    <col min="2838" max="2838" width="30.28515625" style="5" customWidth="1"/>
    <col min="2839" max="2839" width="6" style="5" customWidth="1"/>
    <col min="2840" max="2840" width="8.28515625" style="5" customWidth="1"/>
    <col min="2841" max="3074" width="9.28515625" style="5"/>
    <col min="3075" max="3075" width="2" style="5" customWidth="1"/>
    <col min="3076" max="3076" width="6" style="5" customWidth="1"/>
    <col min="3077" max="3082" width="4.7109375" style="5" customWidth="1"/>
    <col min="3083" max="3083" width="15.42578125" style="5" customWidth="1"/>
    <col min="3084" max="3084" width="21.28515625" style="5" customWidth="1"/>
    <col min="3085" max="3085" width="20.42578125" style="5" customWidth="1"/>
    <col min="3086" max="3086" width="19" style="5" customWidth="1"/>
    <col min="3087" max="3087" width="5.5703125" style="5" customWidth="1"/>
    <col min="3088" max="3088" width="4.7109375" style="5" customWidth="1"/>
    <col min="3089" max="3089" width="6.42578125" style="5" customWidth="1"/>
    <col min="3090" max="3090" width="5.28515625" style="5" customWidth="1"/>
    <col min="3091" max="3091" width="5.5703125" style="5" customWidth="1"/>
    <col min="3092" max="3092" width="16.5703125" style="5" customWidth="1"/>
    <col min="3093" max="3093" width="4.7109375" style="5" customWidth="1"/>
    <col min="3094" max="3094" width="30.28515625" style="5" customWidth="1"/>
    <col min="3095" max="3095" width="6" style="5" customWidth="1"/>
    <col min="3096" max="3096" width="8.28515625" style="5" customWidth="1"/>
    <col min="3097" max="3330" width="9.28515625" style="5"/>
    <col min="3331" max="3331" width="2" style="5" customWidth="1"/>
    <col min="3332" max="3332" width="6" style="5" customWidth="1"/>
    <col min="3333" max="3338" width="4.7109375" style="5" customWidth="1"/>
    <col min="3339" max="3339" width="15.42578125" style="5" customWidth="1"/>
    <col min="3340" max="3340" width="21.28515625" style="5" customWidth="1"/>
    <col min="3341" max="3341" width="20.42578125" style="5" customWidth="1"/>
    <col min="3342" max="3342" width="19" style="5" customWidth="1"/>
    <col min="3343" max="3343" width="5.5703125" style="5" customWidth="1"/>
    <col min="3344" max="3344" width="4.7109375" style="5" customWidth="1"/>
    <col min="3345" max="3345" width="6.42578125" style="5" customWidth="1"/>
    <col min="3346" max="3346" width="5.28515625" style="5" customWidth="1"/>
    <col min="3347" max="3347" width="5.5703125" style="5" customWidth="1"/>
    <col min="3348" max="3348" width="16.5703125" style="5" customWidth="1"/>
    <col min="3349" max="3349" width="4.7109375" style="5" customWidth="1"/>
    <col min="3350" max="3350" width="30.28515625" style="5" customWidth="1"/>
    <col min="3351" max="3351" width="6" style="5" customWidth="1"/>
    <col min="3352" max="3352" width="8.28515625" style="5" customWidth="1"/>
    <col min="3353" max="3586" width="9.28515625" style="5"/>
    <col min="3587" max="3587" width="2" style="5" customWidth="1"/>
    <col min="3588" max="3588" width="6" style="5" customWidth="1"/>
    <col min="3589" max="3594" width="4.7109375" style="5" customWidth="1"/>
    <col min="3595" max="3595" width="15.42578125" style="5" customWidth="1"/>
    <col min="3596" max="3596" width="21.28515625" style="5" customWidth="1"/>
    <col min="3597" max="3597" width="20.42578125" style="5" customWidth="1"/>
    <col min="3598" max="3598" width="19" style="5" customWidth="1"/>
    <col min="3599" max="3599" width="5.5703125" style="5" customWidth="1"/>
    <col min="3600" max="3600" width="4.7109375" style="5" customWidth="1"/>
    <col min="3601" max="3601" width="6.42578125" style="5" customWidth="1"/>
    <col min="3602" max="3602" width="5.28515625" style="5" customWidth="1"/>
    <col min="3603" max="3603" width="5.5703125" style="5" customWidth="1"/>
    <col min="3604" max="3604" width="16.5703125" style="5" customWidth="1"/>
    <col min="3605" max="3605" width="4.7109375" style="5" customWidth="1"/>
    <col min="3606" max="3606" width="30.28515625" style="5" customWidth="1"/>
    <col min="3607" max="3607" width="6" style="5" customWidth="1"/>
    <col min="3608" max="3608" width="8.28515625" style="5" customWidth="1"/>
    <col min="3609" max="3842" width="9.28515625" style="5"/>
    <col min="3843" max="3843" width="2" style="5" customWidth="1"/>
    <col min="3844" max="3844" width="6" style="5" customWidth="1"/>
    <col min="3845" max="3850" width="4.7109375" style="5" customWidth="1"/>
    <col min="3851" max="3851" width="15.42578125" style="5" customWidth="1"/>
    <col min="3852" max="3852" width="21.28515625" style="5" customWidth="1"/>
    <col min="3853" max="3853" width="20.42578125" style="5" customWidth="1"/>
    <col min="3854" max="3854" width="19" style="5" customWidth="1"/>
    <col min="3855" max="3855" width="5.5703125" style="5" customWidth="1"/>
    <col min="3856" max="3856" width="4.7109375" style="5" customWidth="1"/>
    <col min="3857" max="3857" width="6.42578125" style="5" customWidth="1"/>
    <col min="3858" max="3858" width="5.28515625" style="5" customWidth="1"/>
    <col min="3859" max="3859" width="5.5703125" style="5" customWidth="1"/>
    <col min="3860" max="3860" width="16.5703125" style="5" customWidth="1"/>
    <col min="3861" max="3861" width="4.7109375" style="5" customWidth="1"/>
    <col min="3862" max="3862" width="30.28515625" style="5" customWidth="1"/>
    <col min="3863" max="3863" width="6" style="5" customWidth="1"/>
    <col min="3864" max="3864" width="8.28515625" style="5" customWidth="1"/>
    <col min="3865" max="4098" width="9.28515625" style="5"/>
    <col min="4099" max="4099" width="2" style="5" customWidth="1"/>
    <col min="4100" max="4100" width="6" style="5" customWidth="1"/>
    <col min="4101" max="4106" width="4.7109375" style="5" customWidth="1"/>
    <col min="4107" max="4107" width="15.42578125" style="5" customWidth="1"/>
    <col min="4108" max="4108" width="21.28515625" style="5" customWidth="1"/>
    <col min="4109" max="4109" width="20.42578125" style="5" customWidth="1"/>
    <col min="4110" max="4110" width="19" style="5" customWidth="1"/>
    <col min="4111" max="4111" width="5.5703125" style="5" customWidth="1"/>
    <col min="4112" max="4112" width="4.7109375" style="5" customWidth="1"/>
    <col min="4113" max="4113" width="6.42578125" style="5" customWidth="1"/>
    <col min="4114" max="4114" width="5.28515625" style="5" customWidth="1"/>
    <col min="4115" max="4115" width="5.5703125" style="5" customWidth="1"/>
    <col min="4116" max="4116" width="16.5703125" style="5" customWidth="1"/>
    <col min="4117" max="4117" width="4.7109375" style="5" customWidth="1"/>
    <col min="4118" max="4118" width="30.28515625" style="5" customWidth="1"/>
    <col min="4119" max="4119" width="6" style="5" customWidth="1"/>
    <col min="4120" max="4120" width="8.28515625" style="5" customWidth="1"/>
    <col min="4121" max="4354" width="9.28515625" style="5"/>
    <col min="4355" max="4355" width="2" style="5" customWidth="1"/>
    <col min="4356" max="4356" width="6" style="5" customWidth="1"/>
    <col min="4357" max="4362" width="4.7109375" style="5" customWidth="1"/>
    <col min="4363" max="4363" width="15.42578125" style="5" customWidth="1"/>
    <col min="4364" max="4364" width="21.28515625" style="5" customWidth="1"/>
    <col min="4365" max="4365" width="20.42578125" style="5" customWidth="1"/>
    <col min="4366" max="4366" width="19" style="5" customWidth="1"/>
    <col min="4367" max="4367" width="5.5703125" style="5" customWidth="1"/>
    <col min="4368" max="4368" width="4.7109375" style="5" customWidth="1"/>
    <col min="4369" max="4369" width="6.42578125" style="5" customWidth="1"/>
    <col min="4370" max="4370" width="5.28515625" style="5" customWidth="1"/>
    <col min="4371" max="4371" width="5.5703125" style="5" customWidth="1"/>
    <col min="4372" max="4372" width="16.5703125" style="5" customWidth="1"/>
    <col min="4373" max="4373" width="4.7109375" style="5" customWidth="1"/>
    <col min="4374" max="4374" width="30.28515625" style="5" customWidth="1"/>
    <col min="4375" max="4375" width="6" style="5" customWidth="1"/>
    <col min="4376" max="4376" width="8.28515625" style="5" customWidth="1"/>
    <col min="4377" max="4610" width="9.28515625" style="5"/>
    <col min="4611" max="4611" width="2" style="5" customWidth="1"/>
    <col min="4612" max="4612" width="6" style="5" customWidth="1"/>
    <col min="4613" max="4618" width="4.7109375" style="5" customWidth="1"/>
    <col min="4619" max="4619" width="15.42578125" style="5" customWidth="1"/>
    <col min="4620" max="4620" width="21.28515625" style="5" customWidth="1"/>
    <col min="4621" max="4621" width="20.42578125" style="5" customWidth="1"/>
    <col min="4622" max="4622" width="19" style="5" customWidth="1"/>
    <col min="4623" max="4623" width="5.5703125" style="5" customWidth="1"/>
    <col min="4624" max="4624" width="4.7109375" style="5" customWidth="1"/>
    <col min="4625" max="4625" width="6.42578125" style="5" customWidth="1"/>
    <col min="4626" max="4626" width="5.28515625" style="5" customWidth="1"/>
    <col min="4627" max="4627" width="5.5703125" style="5" customWidth="1"/>
    <col min="4628" max="4628" width="16.5703125" style="5" customWidth="1"/>
    <col min="4629" max="4629" width="4.7109375" style="5" customWidth="1"/>
    <col min="4630" max="4630" width="30.28515625" style="5" customWidth="1"/>
    <col min="4631" max="4631" width="6" style="5" customWidth="1"/>
    <col min="4632" max="4632" width="8.28515625" style="5" customWidth="1"/>
    <col min="4633" max="4866" width="9.28515625" style="5"/>
    <col min="4867" max="4867" width="2" style="5" customWidth="1"/>
    <col min="4868" max="4868" width="6" style="5" customWidth="1"/>
    <col min="4869" max="4874" width="4.7109375" style="5" customWidth="1"/>
    <col min="4875" max="4875" width="15.42578125" style="5" customWidth="1"/>
    <col min="4876" max="4876" width="21.28515625" style="5" customWidth="1"/>
    <col min="4877" max="4877" width="20.42578125" style="5" customWidth="1"/>
    <col min="4878" max="4878" width="19" style="5" customWidth="1"/>
    <col min="4879" max="4879" width="5.5703125" style="5" customWidth="1"/>
    <col min="4880" max="4880" width="4.7109375" style="5" customWidth="1"/>
    <col min="4881" max="4881" width="6.42578125" style="5" customWidth="1"/>
    <col min="4882" max="4882" width="5.28515625" style="5" customWidth="1"/>
    <col min="4883" max="4883" width="5.5703125" style="5" customWidth="1"/>
    <col min="4884" max="4884" width="16.5703125" style="5" customWidth="1"/>
    <col min="4885" max="4885" width="4.7109375" style="5" customWidth="1"/>
    <col min="4886" max="4886" width="30.28515625" style="5" customWidth="1"/>
    <col min="4887" max="4887" width="6" style="5" customWidth="1"/>
    <col min="4888" max="4888" width="8.28515625" style="5" customWidth="1"/>
    <col min="4889" max="5122" width="9.28515625" style="5"/>
    <col min="5123" max="5123" width="2" style="5" customWidth="1"/>
    <col min="5124" max="5124" width="6" style="5" customWidth="1"/>
    <col min="5125" max="5130" width="4.7109375" style="5" customWidth="1"/>
    <col min="5131" max="5131" width="15.42578125" style="5" customWidth="1"/>
    <col min="5132" max="5132" width="21.28515625" style="5" customWidth="1"/>
    <col min="5133" max="5133" width="20.42578125" style="5" customWidth="1"/>
    <col min="5134" max="5134" width="19" style="5" customWidth="1"/>
    <col min="5135" max="5135" width="5.5703125" style="5" customWidth="1"/>
    <col min="5136" max="5136" width="4.7109375" style="5" customWidth="1"/>
    <col min="5137" max="5137" width="6.42578125" style="5" customWidth="1"/>
    <col min="5138" max="5138" width="5.28515625" style="5" customWidth="1"/>
    <col min="5139" max="5139" width="5.5703125" style="5" customWidth="1"/>
    <col min="5140" max="5140" width="16.5703125" style="5" customWidth="1"/>
    <col min="5141" max="5141" width="4.7109375" style="5" customWidth="1"/>
    <col min="5142" max="5142" width="30.28515625" style="5" customWidth="1"/>
    <col min="5143" max="5143" width="6" style="5" customWidth="1"/>
    <col min="5144" max="5144" width="8.28515625" style="5" customWidth="1"/>
    <col min="5145" max="5378" width="9.28515625" style="5"/>
    <col min="5379" max="5379" width="2" style="5" customWidth="1"/>
    <col min="5380" max="5380" width="6" style="5" customWidth="1"/>
    <col min="5381" max="5386" width="4.7109375" style="5" customWidth="1"/>
    <col min="5387" max="5387" width="15.42578125" style="5" customWidth="1"/>
    <col min="5388" max="5388" width="21.28515625" style="5" customWidth="1"/>
    <col min="5389" max="5389" width="20.42578125" style="5" customWidth="1"/>
    <col min="5390" max="5390" width="19" style="5" customWidth="1"/>
    <col min="5391" max="5391" width="5.5703125" style="5" customWidth="1"/>
    <col min="5392" max="5392" width="4.7109375" style="5" customWidth="1"/>
    <col min="5393" max="5393" width="6.42578125" style="5" customWidth="1"/>
    <col min="5394" max="5394" width="5.28515625" style="5" customWidth="1"/>
    <col min="5395" max="5395" width="5.5703125" style="5" customWidth="1"/>
    <col min="5396" max="5396" width="16.5703125" style="5" customWidth="1"/>
    <col min="5397" max="5397" width="4.7109375" style="5" customWidth="1"/>
    <col min="5398" max="5398" width="30.28515625" style="5" customWidth="1"/>
    <col min="5399" max="5399" width="6" style="5" customWidth="1"/>
    <col min="5400" max="5400" width="8.28515625" style="5" customWidth="1"/>
    <col min="5401" max="5634" width="9.28515625" style="5"/>
    <col min="5635" max="5635" width="2" style="5" customWidth="1"/>
    <col min="5636" max="5636" width="6" style="5" customWidth="1"/>
    <col min="5637" max="5642" width="4.7109375" style="5" customWidth="1"/>
    <col min="5643" max="5643" width="15.42578125" style="5" customWidth="1"/>
    <col min="5644" max="5644" width="21.28515625" style="5" customWidth="1"/>
    <col min="5645" max="5645" width="20.42578125" style="5" customWidth="1"/>
    <col min="5646" max="5646" width="19" style="5" customWidth="1"/>
    <col min="5647" max="5647" width="5.5703125" style="5" customWidth="1"/>
    <col min="5648" max="5648" width="4.7109375" style="5" customWidth="1"/>
    <col min="5649" max="5649" width="6.42578125" style="5" customWidth="1"/>
    <col min="5650" max="5650" width="5.28515625" style="5" customWidth="1"/>
    <col min="5651" max="5651" width="5.5703125" style="5" customWidth="1"/>
    <col min="5652" max="5652" width="16.5703125" style="5" customWidth="1"/>
    <col min="5653" max="5653" width="4.7109375" style="5" customWidth="1"/>
    <col min="5654" max="5654" width="30.28515625" style="5" customWidth="1"/>
    <col min="5655" max="5655" width="6" style="5" customWidth="1"/>
    <col min="5656" max="5656" width="8.28515625" style="5" customWidth="1"/>
    <col min="5657" max="5890" width="9.28515625" style="5"/>
    <col min="5891" max="5891" width="2" style="5" customWidth="1"/>
    <col min="5892" max="5892" width="6" style="5" customWidth="1"/>
    <col min="5893" max="5898" width="4.7109375" style="5" customWidth="1"/>
    <col min="5899" max="5899" width="15.42578125" style="5" customWidth="1"/>
    <col min="5900" max="5900" width="21.28515625" style="5" customWidth="1"/>
    <col min="5901" max="5901" width="20.42578125" style="5" customWidth="1"/>
    <col min="5902" max="5902" width="19" style="5" customWidth="1"/>
    <col min="5903" max="5903" width="5.5703125" style="5" customWidth="1"/>
    <col min="5904" max="5904" width="4.7109375" style="5" customWidth="1"/>
    <col min="5905" max="5905" width="6.42578125" style="5" customWidth="1"/>
    <col min="5906" max="5906" width="5.28515625" style="5" customWidth="1"/>
    <col min="5907" max="5907" width="5.5703125" style="5" customWidth="1"/>
    <col min="5908" max="5908" width="16.5703125" style="5" customWidth="1"/>
    <col min="5909" max="5909" width="4.7109375" style="5" customWidth="1"/>
    <col min="5910" max="5910" width="30.28515625" style="5" customWidth="1"/>
    <col min="5911" max="5911" width="6" style="5" customWidth="1"/>
    <col min="5912" max="5912" width="8.28515625" style="5" customWidth="1"/>
    <col min="5913" max="6146" width="9.28515625" style="5"/>
    <col min="6147" max="6147" width="2" style="5" customWidth="1"/>
    <col min="6148" max="6148" width="6" style="5" customWidth="1"/>
    <col min="6149" max="6154" width="4.7109375" style="5" customWidth="1"/>
    <col min="6155" max="6155" width="15.42578125" style="5" customWidth="1"/>
    <col min="6156" max="6156" width="21.28515625" style="5" customWidth="1"/>
    <col min="6157" max="6157" width="20.42578125" style="5" customWidth="1"/>
    <col min="6158" max="6158" width="19" style="5" customWidth="1"/>
    <col min="6159" max="6159" width="5.5703125" style="5" customWidth="1"/>
    <col min="6160" max="6160" width="4.7109375" style="5" customWidth="1"/>
    <col min="6161" max="6161" width="6.42578125" style="5" customWidth="1"/>
    <col min="6162" max="6162" width="5.28515625" style="5" customWidth="1"/>
    <col min="6163" max="6163" width="5.5703125" style="5" customWidth="1"/>
    <col min="6164" max="6164" width="16.5703125" style="5" customWidth="1"/>
    <col min="6165" max="6165" width="4.7109375" style="5" customWidth="1"/>
    <col min="6166" max="6166" width="30.28515625" style="5" customWidth="1"/>
    <col min="6167" max="6167" width="6" style="5" customWidth="1"/>
    <col min="6168" max="6168" width="8.28515625" style="5" customWidth="1"/>
    <col min="6169" max="6402" width="9.28515625" style="5"/>
    <col min="6403" max="6403" width="2" style="5" customWidth="1"/>
    <col min="6404" max="6404" width="6" style="5" customWidth="1"/>
    <col min="6405" max="6410" width="4.7109375" style="5" customWidth="1"/>
    <col min="6411" max="6411" width="15.42578125" style="5" customWidth="1"/>
    <col min="6412" max="6412" width="21.28515625" style="5" customWidth="1"/>
    <col min="6413" max="6413" width="20.42578125" style="5" customWidth="1"/>
    <col min="6414" max="6414" width="19" style="5" customWidth="1"/>
    <col min="6415" max="6415" width="5.5703125" style="5" customWidth="1"/>
    <col min="6416" max="6416" width="4.7109375" style="5" customWidth="1"/>
    <col min="6417" max="6417" width="6.42578125" style="5" customWidth="1"/>
    <col min="6418" max="6418" width="5.28515625" style="5" customWidth="1"/>
    <col min="6419" max="6419" width="5.5703125" style="5" customWidth="1"/>
    <col min="6420" max="6420" width="16.5703125" style="5" customWidth="1"/>
    <col min="6421" max="6421" width="4.7109375" style="5" customWidth="1"/>
    <col min="6422" max="6422" width="30.28515625" style="5" customWidth="1"/>
    <col min="6423" max="6423" width="6" style="5" customWidth="1"/>
    <col min="6424" max="6424" width="8.28515625" style="5" customWidth="1"/>
    <col min="6425" max="6658" width="9.28515625" style="5"/>
    <col min="6659" max="6659" width="2" style="5" customWidth="1"/>
    <col min="6660" max="6660" width="6" style="5" customWidth="1"/>
    <col min="6661" max="6666" width="4.7109375" style="5" customWidth="1"/>
    <col min="6667" max="6667" width="15.42578125" style="5" customWidth="1"/>
    <col min="6668" max="6668" width="21.28515625" style="5" customWidth="1"/>
    <col min="6669" max="6669" width="20.42578125" style="5" customWidth="1"/>
    <col min="6670" max="6670" width="19" style="5" customWidth="1"/>
    <col min="6671" max="6671" width="5.5703125" style="5" customWidth="1"/>
    <col min="6672" max="6672" width="4.7109375" style="5" customWidth="1"/>
    <col min="6673" max="6673" width="6.42578125" style="5" customWidth="1"/>
    <col min="6674" max="6674" width="5.28515625" style="5" customWidth="1"/>
    <col min="6675" max="6675" width="5.5703125" style="5" customWidth="1"/>
    <col min="6676" max="6676" width="16.5703125" style="5" customWidth="1"/>
    <col min="6677" max="6677" width="4.7109375" style="5" customWidth="1"/>
    <col min="6678" max="6678" width="30.28515625" style="5" customWidth="1"/>
    <col min="6679" max="6679" width="6" style="5" customWidth="1"/>
    <col min="6680" max="6680" width="8.28515625" style="5" customWidth="1"/>
    <col min="6681" max="6914" width="9.28515625" style="5"/>
    <col min="6915" max="6915" width="2" style="5" customWidth="1"/>
    <col min="6916" max="6916" width="6" style="5" customWidth="1"/>
    <col min="6917" max="6922" width="4.7109375" style="5" customWidth="1"/>
    <col min="6923" max="6923" width="15.42578125" style="5" customWidth="1"/>
    <col min="6924" max="6924" width="21.28515625" style="5" customWidth="1"/>
    <col min="6925" max="6925" width="20.42578125" style="5" customWidth="1"/>
    <col min="6926" max="6926" width="19" style="5" customWidth="1"/>
    <col min="6927" max="6927" width="5.5703125" style="5" customWidth="1"/>
    <col min="6928" max="6928" width="4.7109375" style="5" customWidth="1"/>
    <col min="6929" max="6929" width="6.42578125" style="5" customWidth="1"/>
    <col min="6930" max="6930" width="5.28515625" style="5" customWidth="1"/>
    <col min="6931" max="6931" width="5.5703125" style="5" customWidth="1"/>
    <col min="6932" max="6932" width="16.5703125" style="5" customWidth="1"/>
    <col min="6933" max="6933" width="4.7109375" style="5" customWidth="1"/>
    <col min="6934" max="6934" width="30.28515625" style="5" customWidth="1"/>
    <col min="6935" max="6935" width="6" style="5" customWidth="1"/>
    <col min="6936" max="6936" width="8.28515625" style="5" customWidth="1"/>
    <col min="6937" max="7170" width="9.28515625" style="5"/>
    <col min="7171" max="7171" width="2" style="5" customWidth="1"/>
    <col min="7172" max="7172" width="6" style="5" customWidth="1"/>
    <col min="7173" max="7178" width="4.7109375" style="5" customWidth="1"/>
    <col min="7179" max="7179" width="15.42578125" style="5" customWidth="1"/>
    <col min="7180" max="7180" width="21.28515625" style="5" customWidth="1"/>
    <col min="7181" max="7181" width="20.42578125" style="5" customWidth="1"/>
    <col min="7182" max="7182" width="19" style="5" customWidth="1"/>
    <col min="7183" max="7183" width="5.5703125" style="5" customWidth="1"/>
    <col min="7184" max="7184" width="4.7109375" style="5" customWidth="1"/>
    <col min="7185" max="7185" width="6.42578125" style="5" customWidth="1"/>
    <col min="7186" max="7186" width="5.28515625" style="5" customWidth="1"/>
    <col min="7187" max="7187" width="5.5703125" style="5" customWidth="1"/>
    <col min="7188" max="7188" width="16.5703125" style="5" customWidth="1"/>
    <col min="7189" max="7189" width="4.7109375" style="5" customWidth="1"/>
    <col min="7190" max="7190" width="30.28515625" style="5" customWidth="1"/>
    <col min="7191" max="7191" width="6" style="5" customWidth="1"/>
    <col min="7192" max="7192" width="8.28515625" style="5" customWidth="1"/>
    <col min="7193" max="7426" width="9.28515625" style="5"/>
    <col min="7427" max="7427" width="2" style="5" customWidth="1"/>
    <col min="7428" max="7428" width="6" style="5" customWidth="1"/>
    <col min="7429" max="7434" width="4.7109375" style="5" customWidth="1"/>
    <col min="7435" max="7435" width="15.42578125" style="5" customWidth="1"/>
    <col min="7436" max="7436" width="21.28515625" style="5" customWidth="1"/>
    <col min="7437" max="7437" width="20.42578125" style="5" customWidth="1"/>
    <col min="7438" max="7438" width="19" style="5" customWidth="1"/>
    <col min="7439" max="7439" width="5.5703125" style="5" customWidth="1"/>
    <col min="7440" max="7440" width="4.7109375" style="5" customWidth="1"/>
    <col min="7441" max="7441" width="6.42578125" style="5" customWidth="1"/>
    <col min="7442" max="7442" width="5.28515625" style="5" customWidth="1"/>
    <col min="7443" max="7443" width="5.5703125" style="5" customWidth="1"/>
    <col min="7444" max="7444" width="16.5703125" style="5" customWidth="1"/>
    <col min="7445" max="7445" width="4.7109375" style="5" customWidth="1"/>
    <col min="7446" max="7446" width="30.28515625" style="5" customWidth="1"/>
    <col min="7447" max="7447" width="6" style="5" customWidth="1"/>
    <col min="7448" max="7448" width="8.28515625" style="5" customWidth="1"/>
    <col min="7449" max="7682" width="9.28515625" style="5"/>
    <col min="7683" max="7683" width="2" style="5" customWidth="1"/>
    <col min="7684" max="7684" width="6" style="5" customWidth="1"/>
    <col min="7685" max="7690" width="4.7109375" style="5" customWidth="1"/>
    <col min="7691" max="7691" width="15.42578125" style="5" customWidth="1"/>
    <col min="7692" max="7692" width="21.28515625" style="5" customWidth="1"/>
    <col min="7693" max="7693" width="20.42578125" style="5" customWidth="1"/>
    <col min="7694" max="7694" width="19" style="5" customWidth="1"/>
    <col min="7695" max="7695" width="5.5703125" style="5" customWidth="1"/>
    <col min="7696" max="7696" width="4.7109375" style="5" customWidth="1"/>
    <col min="7697" max="7697" width="6.42578125" style="5" customWidth="1"/>
    <col min="7698" max="7698" width="5.28515625" style="5" customWidth="1"/>
    <col min="7699" max="7699" width="5.5703125" style="5" customWidth="1"/>
    <col min="7700" max="7700" width="16.5703125" style="5" customWidth="1"/>
    <col min="7701" max="7701" width="4.7109375" style="5" customWidth="1"/>
    <col min="7702" max="7702" width="30.28515625" style="5" customWidth="1"/>
    <col min="7703" max="7703" width="6" style="5" customWidth="1"/>
    <col min="7704" max="7704" width="8.28515625" style="5" customWidth="1"/>
    <col min="7705" max="7938" width="9.28515625" style="5"/>
    <col min="7939" max="7939" width="2" style="5" customWidth="1"/>
    <col min="7940" max="7940" width="6" style="5" customWidth="1"/>
    <col min="7941" max="7946" width="4.7109375" style="5" customWidth="1"/>
    <col min="7947" max="7947" width="15.42578125" style="5" customWidth="1"/>
    <col min="7948" max="7948" width="21.28515625" style="5" customWidth="1"/>
    <col min="7949" max="7949" width="20.42578125" style="5" customWidth="1"/>
    <col min="7950" max="7950" width="19" style="5" customWidth="1"/>
    <col min="7951" max="7951" width="5.5703125" style="5" customWidth="1"/>
    <col min="7952" max="7952" width="4.7109375" style="5" customWidth="1"/>
    <col min="7953" max="7953" width="6.42578125" style="5" customWidth="1"/>
    <col min="7954" max="7954" width="5.28515625" style="5" customWidth="1"/>
    <col min="7955" max="7955" width="5.5703125" style="5" customWidth="1"/>
    <col min="7956" max="7956" width="16.5703125" style="5" customWidth="1"/>
    <col min="7957" max="7957" width="4.7109375" style="5" customWidth="1"/>
    <col min="7958" max="7958" width="30.28515625" style="5" customWidth="1"/>
    <col min="7959" max="7959" width="6" style="5" customWidth="1"/>
    <col min="7960" max="7960" width="8.28515625" style="5" customWidth="1"/>
    <col min="7961" max="8194" width="9.28515625" style="5"/>
    <col min="8195" max="8195" width="2" style="5" customWidth="1"/>
    <col min="8196" max="8196" width="6" style="5" customWidth="1"/>
    <col min="8197" max="8202" width="4.7109375" style="5" customWidth="1"/>
    <col min="8203" max="8203" width="15.42578125" style="5" customWidth="1"/>
    <col min="8204" max="8204" width="21.28515625" style="5" customWidth="1"/>
    <col min="8205" max="8205" width="20.42578125" style="5" customWidth="1"/>
    <col min="8206" max="8206" width="19" style="5" customWidth="1"/>
    <col min="8207" max="8207" width="5.5703125" style="5" customWidth="1"/>
    <col min="8208" max="8208" width="4.7109375" style="5" customWidth="1"/>
    <col min="8209" max="8209" width="6.42578125" style="5" customWidth="1"/>
    <col min="8210" max="8210" width="5.28515625" style="5" customWidth="1"/>
    <col min="8211" max="8211" width="5.5703125" style="5" customWidth="1"/>
    <col min="8212" max="8212" width="16.5703125" style="5" customWidth="1"/>
    <col min="8213" max="8213" width="4.7109375" style="5" customWidth="1"/>
    <col min="8214" max="8214" width="30.28515625" style="5" customWidth="1"/>
    <col min="8215" max="8215" width="6" style="5" customWidth="1"/>
    <col min="8216" max="8216" width="8.28515625" style="5" customWidth="1"/>
    <col min="8217" max="8450" width="9.28515625" style="5"/>
    <col min="8451" max="8451" width="2" style="5" customWidth="1"/>
    <col min="8452" max="8452" width="6" style="5" customWidth="1"/>
    <col min="8453" max="8458" width="4.7109375" style="5" customWidth="1"/>
    <col min="8459" max="8459" width="15.42578125" style="5" customWidth="1"/>
    <col min="8460" max="8460" width="21.28515625" style="5" customWidth="1"/>
    <col min="8461" max="8461" width="20.42578125" style="5" customWidth="1"/>
    <col min="8462" max="8462" width="19" style="5" customWidth="1"/>
    <col min="8463" max="8463" width="5.5703125" style="5" customWidth="1"/>
    <col min="8464" max="8464" width="4.7109375" style="5" customWidth="1"/>
    <col min="8465" max="8465" width="6.42578125" style="5" customWidth="1"/>
    <col min="8466" max="8466" width="5.28515625" style="5" customWidth="1"/>
    <col min="8467" max="8467" width="5.5703125" style="5" customWidth="1"/>
    <col min="8468" max="8468" width="16.5703125" style="5" customWidth="1"/>
    <col min="8469" max="8469" width="4.7109375" style="5" customWidth="1"/>
    <col min="8470" max="8470" width="30.28515625" style="5" customWidth="1"/>
    <col min="8471" max="8471" width="6" style="5" customWidth="1"/>
    <col min="8472" max="8472" width="8.28515625" style="5" customWidth="1"/>
    <col min="8473" max="8706" width="9.28515625" style="5"/>
    <col min="8707" max="8707" width="2" style="5" customWidth="1"/>
    <col min="8708" max="8708" width="6" style="5" customWidth="1"/>
    <col min="8709" max="8714" width="4.7109375" style="5" customWidth="1"/>
    <col min="8715" max="8715" width="15.42578125" style="5" customWidth="1"/>
    <col min="8716" max="8716" width="21.28515625" style="5" customWidth="1"/>
    <col min="8717" max="8717" width="20.42578125" style="5" customWidth="1"/>
    <col min="8718" max="8718" width="19" style="5" customWidth="1"/>
    <col min="8719" max="8719" width="5.5703125" style="5" customWidth="1"/>
    <col min="8720" max="8720" width="4.7109375" style="5" customWidth="1"/>
    <col min="8721" max="8721" width="6.42578125" style="5" customWidth="1"/>
    <col min="8722" max="8722" width="5.28515625" style="5" customWidth="1"/>
    <col min="8723" max="8723" width="5.5703125" style="5" customWidth="1"/>
    <col min="8724" max="8724" width="16.5703125" style="5" customWidth="1"/>
    <col min="8725" max="8725" width="4.7109375" style="5" customWidth="1"/>
    <col min="8726" max="8726" width="30.28515625" style="5" customWidth="1"/>
    <col min="8727" max="8727" width="6" style="5" customWidth="1"/>
    <col min="8728" max="8728" width="8.28515625" style="5" customWidth="1"/>
    <col min="8729" max="8962" width="9.28515625" style="5"/>
    <col min="8963" max="8963" width="2" style="5" customWidth="1"/>
    <col min="8964" max="8964" width="6" style="5" customWidth="1"/>
    <col min="8965" max="8970" width="4.7109375" style="5" customWidth="1"/>
    <col min="8971" max="8971" width="15.42578125" style="5" customWidth="1"/>
    <col min="8972" max="8972" width="21.28515625" style="5" customWidth="1"/>
    <col min="8973" max="8973" width="20.42578125" style="5" customWidth="1"/>
    <col min="8974" max="8974" width="19" style="5" customWidth="1"/>
    <col min="8975" max="8975" width="5.5703125" style="5" customWidth="1"/>
    <col min="8976" max="8976" width="4.7109375" style="5" customWidth="1"/>
    <col min="8977" max="8977" width="6.42578125" style="5" customWidth="1"/>
    <col min="8978" max="8978" width="5.28515625" style="5" customWidth="1"/>
    <col min="8979" max="8979" width="5.5703125" style="5" customWidth="1"/>
    <col min="8980" max="8980" width="16.5703125" style="5" customWidth="1"/>
    <col min="8981" max="8981" width="4.7109375" style="5" customWidth="1"/>
    <col min="8982" max="8982" width="30.28515625" style="5" customWidth="1"/>
    <col min="8983" max="8983" width="6" style="5" customWidth="1"/>
    <col min="8984" max="8984" width="8.28515625" style="5" customWidth="1"/>
    <col min="8985" max="9218" width="9.28515625" style="5"/>
    <col min="9219" max="9219" width="2" style="5" customWidth="1"/>
    <col min="9220" max="9220" width="6" style="5" customWidth="1"/>
    <col min="9221" max="9226" width="4.7109375" style="5" customWidth="1"/>
    <col min="9227" max="9227" width="15.42578125" style="5" customWidth="1"/>
    <col min="9228" max="9228" width="21.28515625" style="5" customWidth="1"/>
    <col min="9229" max="9229" width="20.42578125" style="5" customWidth="1"/>
    <col min="9230" max="9230" width="19" style="5" customWidth="1"/>
    <col min="9231" max="9231" width="5.5703125" style="5" customWidth="1"/>
    <col min="9232" max="9232" width="4.7109375" style="5" customWidth="1"/>
    <col min="9233" max="9233" width="6.42578125" style="5" customWidth="1"/>
    <col min="9234" max="9234" width="5.28515625" style="5" customWidth="1"/>
    <col min="9235" max="9235" width="5.5703125" style="5" customWidth="1"/>
    <col min="9236" max="9236" width="16.5703125" style="5" customWidth="1"/>
    <col min="9237" max="9237" width="4.7109375" style="5" customWidth="1"/>
    <col min="9238" max="9238" width="30.28515625" style="5" customWidth="1"/>
    <col min="9239" max="9239" width="6" style="5" customWidth="1"/>
    <col min="9240" max="9240" width="8.28515625" style="5" customWidth="1"/>
    <col min="9241" max="9474" width="9.28515625" style="5"/>
    <col min="9475" max="9475" width="2" style="5" customWidth="1"/>
    <col min="9476" max="9476" width="6" style="5" customWidth="1"/>
    <col min="9477" max="9482" width="4.7109375" style="5" customWidth="1"/>
    <col min="9483" max="9483" width="15.42578125" style="5" customWidth="1"/>
    <col min="9484" max="9484" width="21.28515625" style="5" customWidth="1"/>
    <col min="9485" max="9485" width="20.42578125" style="5" customWidth="1"/>
    <col min="9486" max="9486" width="19" style="5" customWidth="1"/>
    <col min="9487" max="9487" width="5.5703125" style="5" customWidth="1"/>
    <col min="9488" max="9488" width="4.7109375" style="5" customWidth="1"/>
    <col min="9489" max="9489" width="6.42578125" style="5" customWidth="1"/>
    <col min="9490" max="9490" width="5.28515625" style="5" customWidth="1"/>
    <col min="9491" max="9491" width="5.5703125" style="5" customWidth="1"/>
    <col min="9492" max="9492" width="16.5703125" style="5" customWidth="1"/>
    <col min="9493" max="9493" width="4.7109375" style="5" customWidth="1"/>
    <col min="9494" max="9494" width="30.28515625" style="5" customWidth="1"/>
    <col min="9495" max="9495" width="6" style="5" customWidth="1"/>
    <col min="9496" max="9496" width="8.28515625" style="5" customWidth="1"/>
    <col min="9497" max="9730" width="9.28515625" style="5"/>
    <col min="9731" max="9731" width="2" style="5" customWidth="1"/>
    <col min="9732" max="9732" width="6" style="5" customWidth="1"/>
    <col min="9733" max="9738" width="4.7109375" style="5" customWidth="1"/>
    <col min="9739" max="9739" width="15.42578125" style="5" customWidth="1"/>
    <col min="9740" max="9740" width="21.28515625" style="5" customWidth="1"/>
    <col min="9741" max="9741" width="20.42578125" style="5" customWidth="1"/>
    <col min="9742" max="9742" width="19" style="5" customWidth="1"/>
    <col min="9743" max="9743" width="5.5703125" style="5" customWidth="1"/>
    <col min="9744" max="9744" width="4.7109375" style="5" customWidth="1"/>
    <col min="9745" max="9745" width="6.42578125" style="5" customWidth="1"/>
    <col min="9746" max="9746" width="5.28515625" style="5" customWidth="1"/>
    <col min="9747" max="9747" width="5.5703125" style="5" customWidth="1"/>
    <col min="9748" max="9748" width="16.5703125" style="5" customWidth="1"/>
    <col min="9749" max="9749" width="4.7109375" style="5" customWidth="1"/>
    <col min="9750" max="9750" width="30.28515625" style="5" customWidth="1"/>
    <col min="9751" max="9751" width="6" style="5" customWidth="1"/>
    <col min="9752" max="9752" width="8.28515625" style="5" customWidth="1"/>
    <col min="9753" max="9986" width="9.28515625" style="5"/>
    <col min="9987" max="9987" width="2" style="5" customWidth="1"/>
    <col min="9988" max="9988" width="6" style="5" customWidth="1"/>
    <col min="9989" max="9994" width="4.7109375" style="5" customWidth="1"/>
    <col min="9995" max="9995" width="15.42578125" style="5" customWidth="1"/>
    <col min="9996" max="9996" width="21.28515625" style="5" customWidth="1"/>
    <col min="9997" max="9997" width="20.42578125" style="5" customWidth="1"/>
    <col min="9998" max="9998" width="19" style="5" customWidth="1"/>
    <col min="9999" max="9999" width="5.5703125" style="5" customWidth="1"/>
    <col min="10000" max="10000" width="4.7109375" style="5" customWidth="1"/>
    <col min="10001" max="10001" width="6.42578125" style="5" customWidth="1"/>
    <col min="10002" max="10002" width="5.28515625" style="5" customWidth="1"/>
    <col min="10003" max="10003" width="5.5703125" style="5" customWidth="1"/>
    <col min="10004" max="10004" width="16.5703125" style="5" customWidth="1"/>
    <col min="10005" max="10005" width="4.7109375" style="5" customWidth="1"/>
    <col min="10006" max="10006" width="30.28515625" style="5" customWidth="1"/>
    <col min="10007" max="10007" width="6" style="5" customWidth="1"/>
    <col min="10008" max="10008" width="8.28515625" style="5" customWidth="1"/>
    <col min="10009" max="10242" width="9.28515625" style="5"/>
    <col min="10243" max="10243" width="2" style="5" customWidth="1"/>
    <col min="10244" max="10244" width="6" style="5" customWidth="1"/>
    <col min="10245" max="10250" width="4.7109375" style="5" customWidth="1"/>
    <col min="10251" max="10251" width="15.42578125" style="5" customWidth="1"/>
    <col min="10252" max="10252" width="21.28515625" style="5" customWidth="1"/>
    <col min="10253" max="10253" width="20.42578125" style="5" customWidth="1"/>
    <col min="10254" max="10254" width="19" style="5" customWidth="1"/>
    <col min="10255" max="10255" width="5.5703125" style="5" customWidth="1"/>
    <col min="10256" max="10256" width="4.7109375" style="5" customWidth="1"/>
    <col min="10257" max="10257" width="6.42578125" style="5" customWidth="1"/>
    <col min="10258" max="10258" width="5.28515625" style="5" customWidth="1"/>
    <col min="10259" max="10259" width="5.5703125" style="5" customWidth="1"/>
    <col min="10260" max="10260" width="16.5703125" style="5" customWidth="1"/>
    <col min="10261" max="10261" width="4.7109375" style="5" customWidth="1"/>
    <col min="10262" max="10262" width="30.28515625" style="5" customWidth="1"/>
    <col min="10263" max="10263" width="6" style="5" customWidth="1"/>
    <col min="10264" max="10264" width="8.28515625" style="5" customWidth="1"/>
    <col min="10265" max="10498" width="9.28515625" style="5"/>
    <col min="10499" max="10499" width="2" style="5" customWidth="1"/>
    <col min="10500" max="10500" width="6" style="5" customWidth="1"/>
    <col min="10501" max="10506" width="4.7109375" style="5" customWidth="1"/>
    <col min="10507" max="10507" width="15.42578125" style="5" customWidth="1"/>
    <col min="10508" max="10508" width="21.28515625" style="5" customWidth="1"/>
    <col min="10509" max="10509" width="20.42578125" style="5" customWidth="1"/>
    <col min="10510" max="10510" width="19" style="5" customWidth="1"/>
    <col min="10511" max="10511" width="5.5703125" style="5" customWidth="1"/>
    <col min="10512" max="10512" width="4.7109375" style="5" customWidth="1"/>
    <col min="10513" max="10513" width="6.42578125" style="5" customWidth="1"/>
    <col min="10514" max="10514" width="5.28515625" style="5" customWidth="1"/>
    <col min="10515" max="10515" width="5.5703125" style="5" customWidth="1"/>
    <col min="10516" max="10516" width="16.5703125" style="5" customWidth="1"/>
    <col min="10517" max="10517" width="4.7109375" style="5" customWidth="1"/>
    <col min="10518" max="10518" width="30.28515625" style="5" customWidth="1"/>
    <col min="10519" max="10519" width="6" style="5" customWidth="1"/>
    <col min="10520" max="10520" width="8.28515625" style="5" customWidth="1"/>
    <col min="10521" max="10754" width="9.28515625" style="5"/>
    <col min="10755" max="10755" width="2" style="5" customWidth="1"/>
    <col min="10756" max="10756" width="6" style="5" customWidth="1"/>
    <col min="10757" max="10762" width="4.7109375" style="5" customWidth="1"/>
    <col min="10763" max="10763" width="15.42578125" style="5" customWidth="1"/>
    <col min="10764" max="10764" width="21.28515625" style="5" customWidth="1"/>
    <col min="10765" max="10765" width="20.42578125" style="5" customWidth="1"/>
    <col min="10766" max="10766" width="19" style="5" customWidth="1"/>
    <col min="10767" max="10767" width="5.5703125" style="5" customWidth="1"/>
    <col min="10768" max="10768" width="4.7109375" style="5" customWidth="1"/>
    <col min="10769" max="10769" width="6.42578125" style="5" customWidth="1"/>
    <col min="10770" max="10770" width="5.28515625" style="5" customWidth="1"/>
    <col min="10771" max="10771" width="5.5703125" style="5" customWidth="1"/>
    <col min="10772" max="10772" width="16.5703125" style="5" customWidth="1"/>
    <col min="10773" max="10773" width="4.7109375" style="5" customWidth="1"/>
    <col min="10774" max="10774" width="30.28515625" style="5" customWidth="1"/>
    <col min="10775" max="10775" width="6" style="5" customWidth="1"/>
    <col min="10776" max="10776" width="8.28515625" style="5" customWidth="1"/>
    <col min="10777" max="11010" width="9.28515625" style="5"/>
    <col min="11011" max="11011" width="2" style="5" customWidth="1"/>
    <col min="11012" max="11012" width="6" style="5" customWidth="1"/>
    <col min="11013" max="11018" width="4.7109375" style="5" customWidth="1"/>
    <col min="11019" max="11019" width="15.42578125" style="5" customWidth="1"/>
    <col min="11020" max="11020" width="21.28515625" style="5" customWidth="1"/>
    <col min="11021" max="11021" width="20.42578125" style="5" customWidth="1"/>
    <col min="11022" max="11022" width="19" style="5" customWidth="1"/>
    <col min="11023" max="11023" width="5.5703125" style="5" customWidth="1"/>
    <col min="11024" max="11024" width="4.7109375" style="5" customWidth="1"/>
    <col min="11025" max="11025" width="6.42578125" style="5" customWidth="1"/>
    <col min="11026" max="11026" width="5.28515625" style="5" customWidth="1"/>
    <col min="11027" max="11027" width="5.5703125" style="5" customWidth="1"/>
    <col min="11028" max="11028" width="16.5703125" style="5" customWidth="1"/>
    <col min="11029" max="11029" width="4.7109375" style="5" customWidth="1"/>
    <col min="11030" max="11030" width="30.28515625" style="5" customWidth="1"/>
    <col min="11031" max="11031" width="6" style="5" customWidth="1"/>
    <col min="11032" max="11032" width="8.28515625" style="5" customWidth="1"/>
    <col min="11033" max="11266" width="9.28515625" style="5"/>
    <col min="11267" max="11267" width="2" style="5" customWidth="1"/>
    <col min="11268" max="11268" width="6" style="5" customWidth="1"/>
    <col min="11269" max="11274" width="4.7109375" style="5" customWidth="1"/>
    <col min="11275" max="11275" width="15.42578125" style="5" customWidth="1"/>
    <col min="11276" max="11276" width="21.28515625" style="5" customWidth="1"/>
    <col min="11277" max="11277" width="20.42578125" style="5" customWidth="1"/>
    <col min="11278" max="11278" width="19" style="5" customWidth="1"/>
    <col min="11279" max="11279" width="5.5703125" style="5" customWidth="1"/>
    <col min="11280" max="11280" width="4.7109375" style="5" customWidth="1"/>
    <col min="11281" max="11281" width="6.42578125" style="5" customWidth="1"/>
    <col min="11282" max="11282" width="5.28515625" style="5" customWidth="1"/>
    <col min="11283" max="11283" width="5.5703125" style="5" customWidth="1"/>
    <col min="11284" max="11284" width="16.5703125" style="5" customWidth="1"/>
    <col min="11285" max="11285" width="4.7109375" style="5" customWidth="1"/>
    <col min="11286" max="11286" width="30.28515625" style="5" customWidth="1"/>
    <col min="11287" max="11287" width="6" style="5" customWidth="1"/>
    <col min="11288" max="11288" width="8.28515625" style="5" customWidth="1"/>
    <col min="11289" max="11522" width="9.28515625" style="5"/>
    <col min="11523" max="11523" width="2" style="5" customWidth="1"/>
    <col min="11524" max="11524" width="6" style="5" customWidth="1"/>
    <col min="11525" max="11530" width="4.7109375" style="5" customWidth="1"/>
    <col min="11531" max="11531" width="15.42578125" style="5" customWidth="1"/>
    <col min="11532" max="11532" width="21.28515625" style="5" customWidth="1"/>
    <col min="11533" max="11533" width="20.42578125" style="5" customWidth="1"/>
    <col min="11534" max="11534" width="19" style="5" customWidth="1"/>
    <col min="11535" max="11535" width="5.5703125" style="5" customWidth="1"/>
    <col min="11536" max="11536" width="4.7109375" style="5" customWidth="1"/>
    <col min="11537" max="11537" width="6.42578125" style="5" customWidth="1"/>
    <col min="11538" max="11538" width="5.28515625" style="5" customWidth="1"/>
    <col min="11539" max="11539" width="5.5703125" style="5" customWidth="1"/>
    <col min="11540" max="11540" width="16.5703125" style="5" customWidth="1"/>
    <col min="11541" max="11541" width="4.7109375" style="5" customWidth="1"/>
    <col min="11542" max="11542" width="30.28515625" style="5" customWidth="1"/>
    <col min="11543" max="11543" width="6" style="5" customWidth="1"/>
    <col min="11544" max="11544" width="8.28515625" style="5" customWidth="1"/>
    <col min="11545" max="11778" width="9.28515625" style="5"/>
    <col min="11779" max="11779" width="2" style="5" customWidth="1"/>
    <col min="11780" max="11780" width="6" style="5" customWidth="1"/>
    <col min="11781" max="11786" width="4.7109375" style="5" customWidth="1"/>
    <col min="11787" max="11787" width="15.42578125" style="5" customWidth="1"/>
    <col min="11788" max="11788" width="21.28515625" style="5" customWidth="1"/>
    <col min="11789" max="11789" width="20.42578125" style="5" customWidth="1"/>
    <col min="11790" max="11790" width="19" style="5" customWidth="1"/>
    <col min="11791" max="11791" width="5.5703125" style="5" customWidth="1"/>
    <col min="11792" max="11792" width="4.7109375" style="5" customWidth="1"/>
    <col min="11793" max="11793" width="6.42578125" style="5" customWidth="1"/>
    <col min="11794" max="11794" width="5.28515625" style="5" customWidth="1"/>
    <col min="11795" max="11795" width="5.5703125" style="5" customWidth="1"/>
    <col min="11796" max="11796" width="16.5703125" style="5" customWidth="1"/>
    <col min="11797" max="11797" width="4.7109375" style="5" customWidth="1"/>
    <col min="11798" max="11798" width="30.28515625" style="5" customWidth="1"/>
    <col min="11799" max="11799" width="6" style="5" customWidth="1"/>
    <col min="11800" max="11800" width="8.28515625" style="5" customWidth="1"/>
    <col min="11801" max="12034" width="9.28515625" style="5"/>
    <col min="12035" max="12035" width="2" style="5" customWidth="1"/>
    <col min="12036" max="12036" width="6" style="5" customWidth="1"/>
    <col min="12037" max="12042" width="4.7109375" style="5" customWidth="1"/>
    <col min="12043" max="12043" width="15.42578125" style="5" customWidth="1"/>
    <col min="12044" max="12044" width="21.28515625" style="5" customWidth="1"/>
    <col min="12045" max="12045" width="20.42578125" style="5" customWidth="1"/>
    <col min="12046" max="12046" width="19" style="5" customWidth="1"/>
    <col min="12047" max="12047" width="5.5703125" style="5" customWidth="1"/>
    <col min="12048" max="12048" width="4.7109375" style="5" customWidth="1"/>
    <col min="12049" max="12049" width="6.42578125" style="5" customWidth="1"/>
    <col min="12050" max="12050" width="5.28515625" style="5" customWidth="1"/>
    <col min="12051" max="12051" width="5.5703125" style="5" customWidth="1"/>
    <col min="12052" max="12052" width="16.5703125" style="5" customWidth="1"/>
    <col min="12053" max="12053" width="4.7109375" style="5" customWidth="1"/>
    <col min="12054" max="12054" width="30.28515625" style="5" customWidth="1"/>
    <col min="12055" max="12055" width="6" style="5" customWidth="1"/>
    <col min="12056" max="12056" width="8.28515625" style="5" customWidth="1"/>
    <col min="12057" max="12290" width="9.28515625" style="5"/>
    <col min="12291" max="12291" width="2" style="5" customWidth="1"/>
    <col min="12292" max="12292" width="6" style="5" customWidth="1"/>
    <col min="12293" max="12298" width="4.7109375" style="5" customWidth="1"/>
    <col min="12299" max="12299" width="15.42578125" style="5" customWidth="1"/>
    <col min="12300" max="12300" width="21.28515625" style="5" customWidth="1"/>
    <col min="12301" max="12301" width="20.42578125" style="5" customWidth="1"/>
    <col min="12302" max="12302" width="19" style="5" customWidth="1"/>
    <col min="12303" max="12303" width="5.5703125" style="5" customWidth="1"/>
    <col min="12304" max="12304" width="4.7109375" style="5" customWidth="1"/>
    <col min="12305" max="12305" width="6.42578125" style="5" customWidth="1"/>
    <col min="12306" max="12306" width="5.28515625" style="5" customWidth="1"/>
    <col min="12307" max="12307" width="5.5703125" style="5" customWidth="1"/>
    <col min="12308" max="12308" width="16.5703125" style="5" customWidth="1"/>
    <col min="12309" max="12309" width="4.7109375" style="5" customWidth="1"/>
    <col min="12310" max="12310" width="30.28515625" style="5" customWidth="1"/>
    <col min="12311" max="12311" width="6" style="5" customWidth="1"/>
    <col min="12312" max="12312" width="8.28515625" style="5" customWidth="1"/>
    <col min="12313" max="12546" width="9.28515625" style="5"/>
    <col min="12547" max="12547" width="2" style="5" customWidth="1"/>
    <col min="12548" max="12548" width="6" style="5" customWidth="1"/>
    <col min="12549" max="12554" width="4.7109375" style="5" customWidth="1"/>
    <col min="12555" max="12555" width="15.42578125" style="5" customWidth="1"/>
    <col min="12556" max="12556" width="21.28515625" style="5" customWidth="1"/>
    <col min="12557" max="12557" width="20.42578125" style="5" customWidth="1"/>
    <col min="12558" max="12558" width="19" style="5" customWidth="1"/>
    <col min="12559" max="12559" width="5.5703125" style="5" customWidth="1"/>
    <col min="12560" max="12560" width="4.7109375" style="5" customWidth="1"/>
    <col min="12561" max="12561" width="6.42578125" style="5" customWidth="1"/>
    <col min="12562" max="12562" width="5.28515625" style="5" customWidth="1"/>
    <col min="12563" max="12563" width="5.5703125" style="5" customWidth="1"/>
    <col min="12564" max="12564" width="16.5703125" style="5" customWidth="1"/>
    <col min="12565" max="12565" width="4.7109375" style="5" customWidth="1"/>
    <col min="12566" max="12566" width="30.28515625" style="5" customWidth="1"/>
    <col min="12567" max="12567" width="6" style="5" customWidth="1"/>
    <col min="12568" max="12568" width="8.28515625" style="5" customWidth="1"/>
    <col min="12569" max="12802" width="9.28515625" style="5"/>
    <col min="12803" max="12803" width="2" style="5" customWidth="1"/>
    <col min="12804" max="12804" width="6" style="5" customWidth="1"/>
    <col min="12805" max="12810" width="4.7109375" style="5" customWidth="1"/>
    <col min="12811" max="12811" width="15.42578125" style="5" customWidth="1"/>
    <col min="12812" max="12812" width="21.28515625" style="5" customWidth="1"/>
    <col min="12813" max="12813" width="20.42578125" style="5" customWidth="1"/>
    <col min="12814" max="12814" width="19" style="5" customWidth="1"/>
    <col min="12815" max="12815" width="5.5703125" style="5" customWidth="1"/>
    <col min="12816" max="12816" width="4.7109375" style="5" customWidth="1"/>
    <col min="12817" max="12817" width="6.42578125" style="5" customWidth="1"/>
    <col min="12818" max="12818" width="5.28515625" style="5" customWidth="1"/>
    <col min="12819" max="12819" width="5.5703125" style="5" customWidth="1"/>
    <col min="12820" max="12820" width="16.5703125" style="5" customWidth="1"/>
    <col min="12821" max="12821" width="4.7109375" style="5" customWidth="1"/>
    <col min="12822" max="12822" width="30.28515625" style="5" customWidth="1"/>
    <col min="12823" max="12823" width="6" style="5" customWidth="1"/>
    <col min="12824" max="12824" width="8.28515625" style="5" customWidth="1"/>
    <col min="12825" max="13058" width="9.28515625" style="5"/>
    <col min="13059" max="13059" width="2" style="5" customWidth="1"/>
    <col min="13060" max="13060" width="6" style="5" customWidth="1"/>
    <col min="13061" max="13066" width="4.7109375" style="5" customWidth="1"/>
    <col min="13067" max="13067" width="15.42578125" style="5" customWidth="1"/>
    <col min="13068" max="13068" width="21.28515625" style="5" customWidth="1"/>
    <col min="13069" max="13069" width="20.42578125" style="5" customWidth="1"/>
    <col min="13070" max="13070" width="19" style="5" customWidth="1"/>
    <col min="13071" max="13071" width="5.5703125" style="5" customWidth="1"/>
    <col min="13072" max="13072" width="4.7109375" style="5" customWidth="1"/>
    <col min="13073" max="13073" width="6.42578125" style="5" customWidth="1"/>
    <col min="13074" max="13074" width="5.28515625" style="5" customWidth="1"/>
    <col min="13075" max="13075" width="5.5703125" style="5" customWidth="1"/>
    <col min="13076" max="13076" width="16.5703125" style="5" customWidth="1"/>
    <col min="13077" max="13077" width="4.7109375" style="5" customWidth="1"/>
    <col min="13078" max="13078" width="30.28515625" style="5" customWidth="1"/>
    <col min="13079" max="13079" width="6" style="5" customWidth="1"/>
    <col min="13080" max="13080" width="8.28515625" style="5" customWidth="1"/>
    <col min="13081" max="13314" width="9.28515625" style="5"/>
    <col min="13315" max="13315" width="2" style="5" customWidth="1"/>
    <col min="13316" max="13316" width="6" style="5" customWidth="1"/>
    <col min="13317" max="13322" width="4.7109375" style="5" customWidth="1"/>
    <col min="13323" max="13323" width="15.42578125" style="5" customWidth="1"/>
    <col min="13324" max="13324" width="21.28515625" style="5" customWidth="1"/>
    <col min="13325" max="13325" width="20.42578125" style="5" customWidth="1"/>
    <col min="13326" max="13326" width="19" style="5" customWidth="1"/>
    <col min="13327" max="13327" width="5.5703125" style="5" customWidth="1"/>
    <col min="13328" max="13328" width="4.7109375" style="5" customWidth="1"/>
    <col min="13329" max="13329" width="6.42578125" style="5" customWidth="1"/>
    <col min="13330" max="13330" width="5.28515625" style="5" customWidth="1"/>
    <col min="13331" max="13331" width="5.5703125" style="5" customWidth="1"/>
    <col min="13332" max="13332" width="16.5703125" style="5" customWidth="1"/>
    <col min="13333" max="13333" width="4.7109375" style="5" customWidth="1"/>
    <col min="13334" max="13334" width="30.28515625" style="5" customWidth="1"/>
    <col min="13335" max="13335" width="6" style="5" customWidth="1"/>
    <col min="13336" max="13336" width="8.28515625" style="5" customWidth="1"/>
    <col min="13337" max="13570" width="9.28515625" style="5"/>
    <col min="13571" max="13571" width="2" style="5" customWidth="1"/>
    <col min="13572" max="13572" width="6" style="5" customWidth="1"/>
    <col min="13573" max="13578" width="4.7109375" style="5" customWidth="1"/>
    <col min="13579" max="13579" width="15.42578125" style="5" customWidth="1"/>
    <col min="13580" max="13580" width="21.28515625" style="5" customWidth="1"/>
    <col min="13581" max="13581" width="20.42578125" style="5" customWidth="1"/>
    <col min="13582" max="13582" width="19" style="5" customWidth="1"/>
    <col min="13583" max="13583" width="5.5703125" style="5" customWidth="1"/>
    <col min="13584" max="13584" width="4.7109375" style="5" customWidth="1"/>
    <col min="13585" max="13585" width="6.42578125" style="5" customWidth="1"/>
    <col min="13586" max="13586" width="5.28515625" style="5" customWidth="1"/>
    <col min="13587" max="13587" width="5.5703125" style="5" customWidth="1"/>
    <col min="13588" max="13588" width="16.5703125" style="5" customWidth="1"/>
    <col min="13589" max="13589" width="4.7109375" style="5" customWidth="1"/>
    <col min="13590" max="13590" width="30.28515625" style="5" customWidth="1"/>
    <col min="13591" max="13591" width="6" style="5" customWidth="1"/>
    <col min="13592" max="13592" width="8.28515625" style="5" customWidth="1"/>
    <col min="13593" max="13826" width="9.28515625" style="5"/>
    <col min="13827" max="13827" width="2" style="5" customWidth="1"/>
    <col min="13828" max="13828" width="6" style="5" customWidth="1"/>
    <col min="13829" max="13834" width="4.7109375" style="5" customWidth="1"/>
    <col min="13835" max="13835" width="15.42578125" style="5" customWidth="1"/>
    <col min="13836" max="13836" width="21.28515625" style="5" customWidth="1"/>
    <col min="13837" max="13837" width="20.42578125" style="5" customWidth="1"/>
    <col min="13838" max="13838" width="19" style="5" customWidth="1"/>
    <col min="13839" max="13839" width="5.5703125" style="5" customWidth="1"/>
    <col min="13840" max="13840" width="4.7109375" style="5" customWidth="1"/>
    <col min="13841" max="13841" width="6.42578125" style="5" customWidth="1"/>
    <col min="13842" max="13842" width="5.28515625" style="5" customWidth="1"/>
    <col min="13843" max="13843" width="5.5703125" style="5" customWidth="1"/>
    <col min="13844" max="13844" width="16.5703125" style="5" customWidth="1"/>
    <col min="13845" max="13845" width="4.7109375" style="5" customWidth="1"/>
    <col min="13846" max="13846" width="30.28515625" style="5" customWidth="1"/>
    <col min="13847" max="13847" width="6" style="5" customWidth="1"/>
    <col min="13848" max="13848" width="8.28515625" style="5" customWidth="1"/>
    <col min="13849" max="14082" width="9.28515625" style="5"/>
    <col min="14083" max="14083" width="2" style="5" customWidth="1"/>
    <col min="14084" max="14084" width="6" style="5" customWidth="1"/>
    <col min="14085" max="14090" width="4.7109375" style="5" customWidth="1"/>
    <col min="14091" max="14091" width="15.42578125" style="5" customWidth="1"/>
    <col min="14092" max="14092" width="21.28515625" style="5" customWidth="1"/>
    <col min="14093" max="14093" width="20.42578125" style="5" customWidth="1"/>
    <col min="14094" max="14094" width="19" style="5" customWidth="1"/>
    <col min="14095" max="14095" width="5.5703125" style="5" customWidth="1"/>
    <col min="14096" max="14096" width="4.7109375" style="5" customWidth="1"/>
    <col min="14097" max="14097" width="6.42578125" style="5" customWidth="1"/>
    <col min="14098" max="14098" width="5.28515625" style="5" customWidth="1"/>
    <col min="14099" max="14099" width="5.5703125" style="5" customWidth="1"/>
    <col min="14100" max="14100" width="16.5703125" style="5" customWidth="1"/>
    <col min="14101" max="14101" width="4.7109375" style="5" customWidth="1"/>
    <col min="14102" max="14102" width="30.28515625" style="5" customWidth="1"/>
    <col min="14103" max="14103" width="6" style="5" customWidth="1"/>
    <col min="14104" max="14104" width="8.28515625" style="5" customWidth="1"/>
    <col min="14105" max="14338" width="9.28515625" style="5"/>
    <col min="14339" max="14339" width="2" style="5" customWidth="1"/>
    <col min="14340" max="14340" width="6" style="5" customWidth="1"/>
    <col min="14341" max="14346" width="4.7109375" style="5" customWidth="1"/>
    <col min="14347" max="14347" width="15.42578125" style="5" customWidth="1"/>
    <col min="14348" max="14348" width="21.28515625" style="5" customWidth="1"/>
    <col min="14349" max="14349" width="20.42578125" style="5" customWidth="1"/>
    <col min="14350" max="14350" width="19" style="5" customWidth="1"/>
    <col min="14351" max="14351" width="5.5703125" style="5" customWidth="1"/>
    <col min="14352" max="14352" width="4.7109375" style="5" customWidth="1"/>
    <col min="14353" max="14353" width="6.42578125" style="5" customWidth="1"/>
    <col min="14354" max="14354" width="5.28515625" style="5" customWidth="1"/>
    <col min="14355" max="14355" width="5.5703125" style="5" customWidth="1"/>
    <col min="14356" max="14356" width="16.5703125" style="5" customWidth="1"/>
    <col min="14357" max="14357" width="4.7109375" style="5" customWidth="1"/>
    <col min="14358" max="14358" width="30.28515625" style="5" customWidth="1"/>
    <col min="14359" max="14359" width="6" style="5" customWidth="1"/>
    <col min="14360" max="14360" width="8.28515625" style="5" customWidth="1"/>
    <col min="14361" max="14594" width="9.28515625" style="5"/>
    <col min="14595" max="14595" width="2" style="5" customWidth="1"/>
    <col min="14596" max="14596" width="6" style="5" customWidth="1"/>
    <col min="14597" max="14602" width="4.7109375" style="5" customWidth="1"/>
    <col min="14603" max="14603" width="15.42578125" style="5" customWidth="1"/>
    <col min="14604" max="14604" width="21.28515625" style="5" customWidth="1"/>
    <col min="14605" max="14605" width="20.42578125" style="5" customWidth="1"/>
    <col min="14606" max="14606" width="19" style="5" customWidth="1"/>
    <col min="14607" max="14607" width="5.5703125" style="5" customWidth="1"/>
    <col min="14608" max="14608" width="4.7109375" style="5" customWidth="1"/>
    <col min="14609" max="14609" width="6.42578125" style="5" customWidth="1"/>
    <col min="14610" max="14610" width="5.28515625" style="5" customWidth="1"/>
    <col min="14611" max="14611" width="5.5703125" style="5" customWidth="1"/>
    <col min="14612" max="14612" width="16.5703125" style="5" customWidth="1"/>
    <col min="14613" max="14613" width="4.7109375" style="5" customWidth="1"/>
    <col min="14614" max="14614" width="30.28515625" style="5" customWidth="1"/>
    <col min="14615" max="14615" width="6" style="5" customWidth="1"/>
    <col min="14616" max="14616" width="8.28515625" style="5" customWidth="1"/>
    <col min="14617" max="14850" width="9.28515625" style="5"/>
    <col min="14851" max="14851" width="2" style="5" customWidth="1"/>
    <col min="14852" max="14852" width="6" style="5" customWidth="1"/>
    <col min="14853" max="14858" width="4.7109375" style="5" customWidth="1"/>
    <col min="14859" max="14859" width="15.42578125" style="5" customWidth="1"/>
    <col min="14860" max="14860" width="21.28515625" style="5" customWidth="1"/>
    <col min="14861" max="14861" width="20.42578125" style="5" customWidth="1"/>
    <col min="14862" max="14862" width="19" style="5" customWidth="1"/>
    <col min="14863" max="14863" width="5.5703125" style="5" customWidth="1"/>
    <col min="14864" max="14864" width="4.7109375" style="5" customWidth="1"/>
    <col min="14865" max="14865" width="6.42578125" style="5" customWidth="1"/>
    <col min="14866" max="14866" width="5.28515625" style="5" customWidth="1"/>
    <col min="14867" max="14867" width="5.5703125" style="5" customWidth="1"/>
    <col min="14868" max="14868" width="16.5703125" style="5" customWidth="1"/>
    <col min="14869" max="14869" width="4.7109375" style="5" customWidth="1"/>
    <col min="14870" max="14870" width="30.28515625" style="5" customWidth="1"/>
    <col min="14871" max="14871" width="6" style="5" customWidth="1"/>
    <col min="14872" max="14872" width="8.28515625" style="5" customWidth="1"/>
    <col min="14873" max="15106" width="9.28515625" style="5"/>
    <col min="15107" max="15107" width="2" style="5" customWidth="1"/>
    <col min="15108" max="15108" width="6" style="5" customWidth="1"/>
    <col min="15109" max="15114" width="4.7109375" style="5" customWidth="1"/>
    <col min="15115" max="15115" width="15.42578125" style="5" customWidth="1"/>
    <col min="15116" max="15116" width="21.28515625" style="5" customWidth="1"/>
    <col min="15117" max="15117" width="20.42578125" style="5" customWidth="1"/>
    <col min="15118" max="15118" width="19" style="5" customWidth="1"/>
    <col min="15119" max="15119" width="5.5703125" style="5" customWidth="1"/>
    <col min="15120" max="15120" width="4.7109375" style="5" customWidth="1"/>
    <col min="15121" max="15121" width="6.42578125" style="5" customWidth="1"/>
    <col min="15122" max="15122" width="5.28515625" style="5" customWidth="1"/>
    <col min="15123" max="15123" width="5.5703125" style="5" customWidth="1"/>
    <col min="15124" max="15124" width="16.5703125" style="5" customWidth="1"/>
    <col min="15125" max="15125" width="4.7109375" style="5" customWidth="1"/>
    <col min="15126" max="15126" width="30.28515625" style="5" customWidth="1"/>
    <col min="15127" max="15127" width="6" style="5" customWidth="1"/>
    <col min="15128" max="15128" width="8.28515625" style="5" customWidth="1"/>
    <col min="15129" max="15362" width="9.28515625" style="5"/>
    <col min="15363" max="15363" width="2" style="5" customWidth="1"/>
    <col min="15364" max="15364" width="6" style="5" customWidth="1"/>
    <col min="15365" max="15370" width="4.7109375" style="5" customWidth="1"/>
    <col min="15371" max="15371" width="15.42578125" style="5" customWidth="1"/>
    <col min="15372" max="15372" width="21.28515625" style="5" customWidth="1"/>
    <col min="15373" max="15373" width="20.42578125" style="5" customWidth="1"/>
    <col min="15374" max="15374" width="19" style="5" customWidth="1"/>
    <col min="15375" max="15375" width="5.5703125" style="5" customWidth="1"/>
    <col min="15376" max="15376" width="4.7109375" style="5" customWidth="1"/>
    <col min="15377" max="15377" width="6.42578125" style="5" customWidth="1"/>
    <col min="15378" max="15378" width="5.28515625" style="5" customWidth="1"/>
    <col min="15379" max="15379" width="5.5703125" style="5" customWidth="1"/>
    <col min="15380" max="15380" width="16.5703125" style="5" customWidth="1"/>
    <col min="15381" max="15381" width="4.7109375" style="5" customWidth="1"/>
    <col min="15382" max="15382" width="30.28515625" style="5" customWidth="1"/>
    <col min="15383" max="15383" width="6" style="5" customWidth="1"/>
    <col min="15384" max="15384" width="8.28515625" style="5" customWidth="1"/>
    <col min="15385" max="15618" width="9.28515625" style="5"/>
    <col min="15619" max="15619" width="2" style="5" customWidth="1"/>
    <col min="15620" max="15620" width="6" style="5" customWidth="1"/>
    <col min="15621" max="15626" width="4.7109375" style="5" customWidth="1"/>
    <col min="15627" max="15627" width="15.42578125" style="5" customWidth="1"/>
    <col min="15628" max="15628" width="21.28515625" style="5" customWidth="1"/>
    <col min="15629" max="15629" width="20.42578125" style="5" customWidth="1"/>
    <col min="15630" max="15630" width="19" style="5" customWidth="1"/>
    <col min="15631" max="15631" width="5.5703125" style="5" customWidth="1"/>
    <col min="15632" max="15632" width="4.7109375" style="5" customWidth="1"/>
    <col min="15633" max="15633" width="6.42578125" style="5" customWidth="1"/>
    <col min="15634" max="15634" width="5.28515625" style="5" customWidth="1"/>
    <col min="15635" max="15635" width="5.5703125" style="5" customWidth="1"/>
    <col min="15636" max="15636" width="16.5703125" style="5" customWidth="1"/>
    <col min="15637" max="15637" width="4.7109375" style="5" customWidth="1"/>
    <col min="15638" max="15638" width="30.28515625" style="5" customWidth="1"/>
    <col min="15639" max="15639" width="6" style="5" customWidth="1"/>
    <col min="15640" max="15640" width="8.28515625" style="5" customWidth="1"/>
    <col min="15641" max="15874" width="9.28515625" style="5"/>
    <col min="15875" max="15875" width="2" style="5" customWidth="1"/>
    <col min="15876" max="15876" width="6" style="5" customWidth="1"/>
    <col min="15877" max="15882" width="4.7109375" style="5" customWidth="1"/>
    <col min="15883" max="15883" width="15.42578125" style="5" customWidth="1"/>
    <col min="15884" max="15884" width="21.28515625" style="5" customWidth="1"/>
    <col min="15885" max="15885" width="20.42578125" style="5" customWidth="1"/>
    <col min="15886" max="15886" width="19" style="5" customWidth="1"/>
    <col min="15887" max="15887" width="5.5703125" style="5" customWidth="1"/>
    <col min="15888" max="15888" width="4.7109375" style="5" customWidth="1"/>
    <col min="15889" max="15889" width="6.42578125" style="5" customWidth="1"/>
    <col min="15890" max="15890" width="5.28515625" style="5" customWidth="1"/>
    <col min="15891" max="15891" width="5.5703125" style="5" customWidth="1"/>
    <col min="15892" max="15892" width="16.5703125" style="5" customWidth="1"/>
    <col min="15893" max="15893" width="4.7109375" style="5" customWidth="1"/>
    <col min="15894" max="15894" width="30.28515625" style="5" customWidth="1"/>
    <col min="15895" max="15895" width="6" style="5" customWidth="1"/>
    <col min="15896" max="15896" width="8.28515625" style="5" customWidth="1"/>
    <col min="15897" max="16130" width="9.28515625" style="5"/>
    <col min="16131" max="16131" width="2" style="5" customWidth="1"/>
    <col min="16132" max="16132" width="6" style="5" customWidth="1"/>
    <col min="16133" max="16138" width="4.7109375" style="5" customWidth="1"/>
    <col min="16139" max="16139" width="15.42578125" style="5" customWidth="1"/>
    <col min="16140" max="16140" width="21.28515625" style="5" customWidth="1"/>
    <col min="16141" max="16141" width="20.42578125" style="5" customWidth="1"/>
    <col min="16142" max="16142" width="19" style="5" customWidth="1"/>
    <col min="16143" max="16143" width="5.5703125" style="5" customWidth="1"/>
    <col min="16144" max="16144" width="4.7109375" style="5" customWidth="1"/>
    <col min="16145" max="16145" width="6.42578125" style="5" customWidth="1"/>
    <col min="16146" max="16146" width="5.28515625" style="5" customWidth="1"/>
    <col min="16147" max="16147" width="5.5703125" style="5" customWidth="1"/>
    <col min="16148" max="16148" width="16.5703125" style="5" customWidth="1"/>
    <col min="16149" max="16149" width="4.7109375" style="5" customWidth="1"/>
    <col min="16150" max="16150" width="30.28515625" style="5" customWidth="1"/>
    <col min="16151" max="16151" width="6" style="5" customWidth="1"/>
    <col min="16152" max="16152" width="8.28515625" style="5" customWidth="1"/>
    <col min="16153" max="16384" width="9.28515625" style="5"/>
  </cols>
  <sheetData>
    <row r="1" spans="1:60" ht="15.75" customHeight="1" x14ac:dyDescent="0.25">
      <c r="K1" s="6" t="s">
        <v>0</v>
      </c>
      <c r="V1" s="14"/>
      <c r="W1" s="14" t="s">
        <v>13</v>
      </c>
      <c r="X1" s="8" t="s">
        <v>13</v>
      </c>
      <c r="Y1" s="9" t="s">
        <v>14</v>
      </c>
      <c r="Z1" s="9" t="s">
        <v>15</v>
      </c>
      <c r="AA1" s="9" t="s">
        <v>16</v>
      </c>
      <c r="AB1" s="9" t="s">
        <v>17</v>
      </c>
      <c r="AC1" s="9" t="s">
        <v>18</v>
      </c>
      <c r="AD1" s="9" t="s">
        <v>19</v>
      </c>
      <c r="AE1" s="9" t="s">
        <v>20</v>
      </c>
      <c r="AF1" s="9" t="s">
        <v>21</v>
      </c>
      <c r="AG1" s="9" t="s">
        <v>22</v>
      </c>
      <c r="AH1" s="9" t="s">
        <v>23</v>
      </c>
      <c r="AI1" s="9" t="s">
        <v>24</v>
      </c>
      <c r="AJ1" s="9" t="s">
        <v>25</v>
      </c>
      <c r="AK1" s="9" t="s">
        <v>26</v>
      </c>
      <c r="AL1" s="9" t="s">
        <v>27</v>
      </c>
      <c r="AM1" s="9" t="s">
        <v>28</v>
      </c>
      <c r="AN1" s="9" t="s">
        <v>29</v>
      </c>
      <c r="AO1" s="9" t="s">
        <v>30</v>
      </c>
      <c r="AP1" s="9" t="s">
        <v>31</v>
      </c>
      <c r="AQ1" s="9" t="s">
        <v>32</v>
      </c>
      <c r="AR1" s="9" t="s">
        <v>33</v>
      </c>
      <c r="AS1" s="9" t="s">
        <v>34</v>
      </c>
      <c r="AT1" s="9" t="s">
        <v>35</v>
      </c>
      <c r="AU1" s="9" t="s">
        <v>36</v>
      </c>
      <c r="AV1" s="9" t="s">
        <v>37</v>
      </c>
      <c r="AW1" s="9" t="s">
        <v>38</v>
      </c>
      <c r="AX1" s="9" t="s">
        <v>39</v>
      </c>
      <c r="AY1" s="9" t="s">
        <v>40</v>
      </c>
      <c r="AZ1" s="9" t="s">
        <v>41</v>
      </c>
      <c r="BA1" s="9" t="s">
        <v>42</v>
      </c>
      <c r="BB1" s="9" t="s">
        <v>43</v>
      </c>
      <c r="BC1" s="9" t="s">
        <v>44</v>
      </c>
      <c r="BD1" s="9" t="s">
        <v>45</v>
      </c>
      <c r="BE1" s="9" t="s">
        <v>46</v>
      </c>
      <c r="BF1" s="9" t="s">
        <v>47</v>
      </c>
      <c r="BG1" s="9" t="s">
        <v>48</v>
      </c>
      <c r="BH1" s="9" t="s">
        <v>49</v>
      </c>
    </row>
    <row r="2" spans="1:60" x14ac:dyDescent="0.2">
      <c r="G2" s="10"/>
      <c r="K2" s="11"/>
      <c r="L2" s="11" t="s">
        <v>1</v>
      </c>
      <c r="V2" s="77" t="s">
        <v>50</v>
      </c>
      <c r="W2" s="78" t="s">
        <v>14</v>
      </c>
      <c r="X2" s="8"/>
      <c r="Y2" s="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x14ac:dyDescent="0.2">
      <c r="V3" s="77" t="s">
        <v>51</v>
      </c>
      <c r="W3" s="78" t="s">
        <v>15</v>
      </c>
      <c r="Y3" s="2"/>
    </row>
    <row r="4" spans="1:60" ht="12.75" customHeight="1" x14ac:dyDescent="0.2">
      <c r="B4" s="11" t="s">
        <v>52</v>
      </c>
      <c r="C4" s="13" t="s">
        <v>53</v>
      </c>
      <c r="J4" s="5" t="s">
        <v>54</v>
      </c>
      <c r="K4" s="13">
        <v>455781</v>
      </c>
      <c r="M4" s="14" t="s">
        <v>55</v>
      </c>
      <c r="T4" s="11" t="s">
        <v>56</v>
      </c>
      <c r="V4" s="77" t="s">
        <v>57</v>
      </c>
      <c r="W4" s="78" t="s">
        <v>16</v>
      </c>
      <c r="Y4" s="2">
        <v>17.899999999999999</v>
      </c>
    </row>
    <row r="5" spans="1:60" x14ac:dyDescent="0.2">
      <c r="V5" s="77" t="s">
        <v>58</v>
      </c>
      <c r="W5" s="78" t="s">
        <v>17</v>
      </c>
      <c r="Y5" s="2"/>
    </row>
    <row r="6" spans="1:60" ht="12.75" customHeight="1" x14ac:dyDescent="0.2">
      <c r="B6" s="11" t="s">
        <v>59</v>
      </c>
      <c r="C6" s="15" t="s">
        <v>60</v>
      </c>
      <c r="J6" s="11" t="s">
        <v>61</v>
      </c>
      <c r="K6" s="16" t="s">
        <v>62</v>
      </c>
      <c r="R6" s="86">
        <f>S6</f>
        <v>4</v>
      </c>
      <c r="S6" s="86">
        <v>4</v>
      </c>
      <c r="T6" s="90">
        <v>2017</v>
      </c>
      <c r="V6" s="77" t="s">
        <v>63</v>
      </c>
      <c r="W6" s="78" t="s">
        <v>18</v>
      </c>
      <c r="Y6" s="2"/>
    </row>
    <row r="7" spans="1:60" x14ac:dyDescent="0.2">
      <c r="K7" s="5" t="s">
        <v>64</v>
      </c>
      <c r="V7" s="77" t="s">
        <v>65</v>
      </c>
      <c r="W7" s="78" t="s">
        <v>19</v>
      </c>
    </row>
    <row r="8" spans="1:60" ht="13.5" thickBot="1" x14ac:dyDescent="0.25">
      <c r="K8" s="5" t="s">
        <v>66</v>
      </c>
      <c r="V8" s="77" t="s">
        <v>67</v>
      </c>
      <c r="W8" s="78" t="s">
        <v>20</v>
      </c>
    </row>
    <row r="9" spans="1:60" s="17" customFormat="1" ht="26.25" customHeight="1" thickBot="1" x14ac:dyDescent="0.25">
      <c r="B9" s="121" t="s">
        <v>68</v>
      </c>
      <c r="C9" s="122"/>
      <c r="D9" s="122"/>
      <c r="E9" s="122"/>
      <c r="F9" s="122"/>
      <c r="G9" s="122"/>
      <c r="H9" s="123"/>
      <c r="I9" s="117"/>
      <c r="J9" s="18"/>
      <c r="K9" s="19"/>
      <c r="L9" s="19"/>
      <c r="M9" s="20" t="s">
        <v>69</v>
      </c>
      <c r="N9" s="21">
        <f>SUM(N11:N34)</f>
        <v>0</v>
      </c>
      <c r="O9" s="108">
        <f>SUM(O11:O34)</f>
        <v>0</v>
      </c>
      <c r="P9" s="108">
        <f>SUM(P11:P34)</f>
        <v>89.5</v>
      </c>
      <c r="Q9" s="98"/>
      <c r="R9" s="99" t="e">
        <f>SUM(R11:R34)</f>
        <v>#REF!</v>
      </c>
      <c r="S9" s="99" t="e">
        <f>SUM(S11:S34)</f>
        <v>#REF!</v>
      </c>
      <c r="V9" s="77" t="s">
        <v>70</v>
      </c>
      <c r="W9" s="78" t="s">
        <v>21</v>
      </c>
      <c r="X9" s="22"/>
      <c r="Y9" s="22"/>
      <c r="Z9" s="22"/>
    </row>
    <row r="10" spans="1:60" s="14" customFormat="1" ht="26.25" customHeight="1" thickBot="1" x14ac:dyDescent="0.25">
      <c r="A10" s="23"/>
      <c r="B10" s="24"/>
      <c r="C10" s="25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7" t="s">
        <v>7</v>
      </c>
      <c r="I10" s="124" t="s">
        <v>71</v>
      </c>
      <c r="J10" s="125"/>
      <c r="K10" s="28" t="s">
        <v>72</v>
      </c>
      <c r="L10" s="28" t="s">
        <v>73</v>
      </c>
      <c r="M10" s="29" t="s">
        <v>74</v>
      </c>
      <c r="N10" s="30" t="s">
        <v>75</v>
      </c>
      <c r="O10" s="31" t="s">
        <v>76</v>
      </c>
      <c r="P10" s="32" t="s">
        <v>8</v>
      </c>
      <c r="Q10" s="95" t="s">
        <v>9</v>
      </c>
      <c r="R10" s="100" t="s">
        <v>128</v>
      </c>
      <c r="S10" s="100" t="s">
        <v>10</v>
      </c>
      <c r="V10" s="77" t="s">
        <v>77</v>
      </c>
      <c r="W10" s="78" t="s">
        <v>22</v>
      </c>
      <c r="X10" s="107" t="s">
        <v>130</v>
      </c>
      <c r="Y10" s="107" t="s">
        <v>129</v>
      </c>
      <c r="Z10" s="33"/>
    </row>
    <row r="11" spans="1:60" s="14" customFormat="1" ht="18.75" customHeight="1" x14ac:dyDescent="0.2">
      <c r="A11" s="126" t="s">
        <v>78</v>
      </c>
      <c r="B11" s="34" t="s">
        <v>11</v>
      </c>
      <c r="C11" s="109">
        <v>2.5</v>
      </c>
      <c r="D11" s="109">
        <v>2.5</v>
      </c>
      <c r="E11" s="109">
        <v>2.5</v>
      </c>
      <c r="F11" s="109">
        <v>2.5</v>
      </c>
      <c r="G11" s="109">
        <v>2.5</v>
      </c>
      <c r="H11" s="36"/>
      <c r="I11" s="83"/>
      <c r="J11" s="80" t="str">
        <f>IF(I11="","",TEXT(DATE($T$6,1,3)-WEEKDAY(DATE($T$6,1,3))-5+(7*$S$6)+I11," jj mmm"))</f>
        <v/>
      </c>
      <c r="K11" s="37"/>
      <c r="L11" s="37"/>
      <c r="M11" s="38"/>
      <c r="N11" s="39"/>
      <c r="O11" s="40" t="str">
        <f>IF(N11="","",N11)</f>
        <v/>
      </c>
      <c r="P11" s="41" t="str">
        <f>IF(Q11="RM",$Y$4,"")</f>
        <v/>
      </c>
      <c r="Q11" s="71" t="str">
        <f>IF(I11="","","RM")</f>
        <v/>
      </c>
      <c r="R11" s="101" t="str">
        <f>IF(I11="","",IF(I11=0,$X$11,IF(I11=1,$X$12,IF(I11=2,$X$13,IF(I11=3,$X$14,IF(I11=4,$X$15))))))</f>
        <v/>
      </c>
      <c r="S11" s="102" t="str">
        <f>IF(I11="","",IF(I11=0,$Y$11,IF(I11=1,$Y$12,IF(I11=2,$Y$13,IF(I11=3,$Y$14,IF(I11=4,$Y$15))))))</f>
        <v/>
      </c>
      <c r="T11" s="42" t="s">
        <v>79</v>
      </c>
      <c r="V11" s="77" t="s">
        <v>80</v>
      </c>
      <c r="W11" s="78" t="s">
        <v>23</v>
      </c>
      <c r="X11" s="3" t="e">
        <f>#REF!</f>
        <v>#REF!</v>
      </c>
      <c r="Y11" s="3" t="e">
        <f>#REF!</f>
        <v>#REF!</v>
      </c>
      <c r="Z11" s="33"/>
    </row>
    <row r="12" spans="1:60" s="14" customFormat="1" ht="18.75" customHeight="1" x14ac:dyDescent="0.2">
      <c r="A12" s="127"/>
      <c r="B12" s="43" t="s">
        <v>12</v>
      </c>
      <c r="C12" s="129" t="s">
        <v>126</v>
      </c>
      <c r="D12" s="130"/>
      <c r="E12" s="130"/>
      <c r="F12" s="130"/>
      <c r="G12" s="131"/>
      <c r="H12" s="44"/>
      <c r="I12" s="84">
        <v>0</v>
      </c>
      <c r="J12" s="81" t="str">
        <f t="shared" ref="J12:J34" si="0">IF(I12="","",TEXT(DATE($T$6,1,3)-WEEKDAY(DATE($T$6,1,3))-5+(7*$S$6)+I12," jj mmm"))</f>
        <v xml:space="preserve"> 23 janv</v>
      </c>
      <c r="K12" s="45"/>
      <c r="L12" s="46"/>
      <c r="M12" s="47"/>
      <c r="N12" s="48"/>
      <c r="O12" s="40" t="str">
        <f t="shared" ref="O12:O34" si="1">IF(N12="","",N12)</f>
        <v/>
      </c>
      <c r="P12" s="41">
        <f t="shared" ref="P12:P34" si="2">IF(Q12="RM",$Y$4,"")</f>
        <v>17.899999999999999</v>
      </c>
      <c r="Q12" s="71" t="str">
        <f t="shared" ref="Q12:Q34" si="3">IF(I12="","","RM")</f>
        <v>RM</v>
      </c>
      <c r="R12" s="103" t="e">
        <f t="shared" ref="R12:R34" si="4">IF(I12="","",IF(I12=0,$X$11,IF(I12=1,$X$12,IF(I12=2,$X$13,IF(I12=3,$X$14,IF(I12=4,$X$15))))))</f>
        <v>#REF!</v>
      </c>
      <c r="S12" s="104" t="e">
        <f t="shared" ref="S12:S34" si="5">IF(I12="","",IF(I12=0,$Y$11,IF(I12=1,$Y$12,IF(I12=2,$Y$13,IF(I12=3,$Y$14,IF(I12=4,$Y$15))))))</f>
        <v>#REF!</v>
      </c>
      <c r="T12" s="42" t="s">
        <v>81</v>
      </c>
      <c r="V12" s="77" t="s">
        <v>82</v>
      </c>
      <c r="W12" s="78" t="s">
        <v>24</v>
      </c>
      <c r="X12" s="3" t="e">
        <f>#REF!</f>
        <v>#REF!</v>
      </c>
      <c r="Y12" s="3" t="e">
        <f>#REF!</f>
        <v>#REF!</v>
      </c>
      <c r="Z12" s="50"/>
    </row>
    <row r="13" spans="1:60" ht="18.75" customHeight="1" x14ac:dyDescent="0.2">
      <c r="A13" s="127"/>
      <c r="B13" s="51" t="s">
        <v>83</v>
      </c>
      <c r="C13" s="52"/>
      <c r="D13" s="52"/>
      <c r="E13" s="52"/>
      <c r="F13" s="52"/>
      <c r="G13" s="52"/>
      <c r="H13" s="74"/>
      <c r="I13" s="84"/>
      <c r="J13" s="81" t="str">
        <f t="shared" si="0"/>
        <v/>
      </c>
      <c r="K13" s="46"/>
      <c r="L13" s="46"/>
      <c r="M13" s="47"/>
      <c r="N13" s="39"/>
      <c r="O13" s="40" t="str">
        <f t="shared" si="1"/>
        <v/>
      </c>
      <c r="P13" s="41" t="str">
        <f t="shared" si="2"/>
        <v/>
      </c>
      <c r="Q13" s="71" t="str">
        <f t="shared" si="3"/>
        <v/>
      </c>
      <c r="R13" s="103" t="str">
        <f t="shared" si="4"/>
        <v/>
      </c>
      <c r="S13" s="104" t="str">
        <f t="shared" si="5"/>
        <v/>
      </c>
      <c r="T13" s="42" t="s">
        <v>84</v>
      </c>
      <c r="V13" s="77" t="s">
        <v>85</v>
      </c>
      <c r="W13" s="78" t="s">
        <v>25</v>
      </c>
      <c r="X13" s="3" t="e">
        <f>#REF!</f>
        <v>#REF!</v>
      </c>
      <c r="Y13" s="3" t="e">
        <f>#REF!</f>
        <v>#REF!</v>
      </c>
      <c r="Z13" s="50"/>
    </row>
    <row r="14" spans="1:60" ht="18.75" customHeight="1" thickBot="1" x14ac:dyDescent="0.25">
      <c r="A14" s="128"/>
      <c r="B14" s="53"/>
      <c r="C14" s="54"/>
      <c r="D14" s="55"/>
      <c r="E14" s="56"/>
      <c r="F14" s="56"/>
      <c r="G14" s="56"/>
      <c r="H14" s="57"/>
      <c r="I14" s="84"/>
      <c r="J14" s="81" t="str">
        <f t="shared" si="0"/>
        <v/>
      </c>
      <c r="K14" s="45"/>
      <c r="L14" s="46"/>
      <c r="M14" s="47"/>
      <c r="N14" s="48"/>
      <c r="O14" s="40" t="str">
        <f t="shared" si="1"/>
        <v/>
      </c>
      <c r="P14" s="41" t="str">
        <f t="shared" si="2"/>
        <v/>
      </c>
      <c r="Q14" s="71" t="str">
        <f t="shared" si="3"/>
        <v/>
      </c>
      <c r="R14" s="103" t="str">
        <f t="shared" si="4"/>
        <v/>
      </c>
      <c r="S14" s="104" t="str">
        <f t="shared" si="5"/>
        <v/>
      </c>
      <c r="T14" s="42" t="s">
        <v>86</v>
      </c>
      <c r="V14" s="77" t="s">
        <v>87</v>
      </c>
      <c r="W14" s="78" t="s">
        <v>26</v>
      </c>
      <c r="X14" s="3" t="e">
        <f>#REF!</f>
        <v>#REF!</v>
      </c>
      <c r="Y14" s="3" t="e">
        <f>#REF!</f>
        <v>#REF!</v>
      </c>
      <c r="Z14" s="50"/>
    </row>
    <row r="15" spans="1:60" ht="18.75" customHeight="1" x14ac:dyDescent="0.2">
      <c r="A15" s="126" t="s">
        <v>88</v>
      </c>
      <c r="B15" s="34" t="s">
        <v>11</v>
      </c>
      <c r="C15" s="82">
        <v>5</v>
      </c>
      <c r="D15" s="82">
        <v>5</v>
      </c>
      <c r="E15" s="82">
        <v>5</v>
      </c>
      <c r="F15" s="82">
        <v>5</v>
      </c>
      <c r="G15" s="82">
        <v>5</v>
      </c>
      <c r="H15" s="58"/>
      <c r="I15" s="84"/>
      <c r="J15" s="81" t="str">
        <f t="shared" si="0"/>
        <v/>
      </c>
      <c r="K15" s="46"/>
      <c r="L15" s="46"/>
      <c r="M15" s="47"/>
      <c r="N15" s="39"/>
      <c r="O15" s="40" t="str">
        <f t="shared" si="1"/>
        <v/>
      </c>
      <c r="P15" s="41" t="str">
        <f t="shared" si="2"/>
        <v/>
      </c>
      <c r="Q15" s="71" t="str">
        <f t="shared" si="3"/>
        <v/>
      </c>
      <c r="R15" s="103" t="str">
        <f t="shared" si="4"/>
        <v/>
      </c>
      <c r="S15" s="104" t="str">
        <f t="shared" si="5"/>
        <v/>
      </c>
      <c r="T15" s="42" t="s">
        <v>89</v>
      </c>
      <c r="V15" s="77" t="s">
        <v>90</v>
      </c>
      <c r="W15" s="78" t="s">
        <v>27</v>
      </c>
      <c r="X15" s="3" t="e">
        <f>#REF!</f>
        <v>#REF!</v>
      </c>
      <c r="Y15" s="3" t="e">
        <f>#REF!</f>
        <v>#REF!</v>
      </c>
      <c r="Z15" s="50"/>
    </row>
    <row r="16" spans="1:60" ht="18.75" customHeight="1" x14ac:dyDescent="0.2">
      <c r="A16" s="127"/>
      <c r="B16" s="43" t="s">
        <v>12</v>
      </c>
      <c r="C16" s="129" t="s">
        <v>126</v>
      </c>
      <c r="D16" s="130"/>
      <c r="E16" s="130"/>
      <c r="F16" s="130"/>
      <c r="G16" s="131"/>
      <c r="H16" s="59"/>
      <c r="I16" s="84"/>
      <c r="J16" s="81" t="str">
        <f t="shared" si="0"/>
        <v/>
      </c>
      <c r="K16" s="45"/>
      <c r="L16" s="46"/>
      <c r="M16" s="47"/>
      <c r="N16" s="48"/>
      <c r="O16" s="40" t="str">
        <f t="shared" si="1"/>
        <v/>
      </c>
      <c r="P16" s="41" t="str">
        <f t="shared" si="2"/>
        <v/>
      </c>
      <c r="Q16" s="71" t="str">
        <f t="shared" si="3"/>
        <v/>
      </c>
      <c r="R16" s="103" t="str">
        <f t="shared" si="4"/>
        <v/>
      </c>
      <c r="S16" s="104" t="str">
        <f t="shared" si="5"/>
        <v/>
      </c>
      <c r="T16" s="42" t="s">
        <v>91</v>
      </c>
      <c r="V16" s="77" t="s">
        <v>92</v>
      </c>
      <c r="W16" s="78" t="s">
        <v>28</v>
      </c>
      <c r="Y16" s="49"/>
      <c r="Z16" s="50"/>
    </row>
    <row r="17" spans="1:26" ht="18.75" customHeight="1" x14ac:dyDescent="0.2">
      <c r="A17" s="127"/>
      <c r="B17" s="51" t="s">
        <v>83</v>
      </c>
      <c r="C17" s="52"/>
      <c r="D17" s="52"/>
      <c r="E17" s="52"/>
      <c r="F17" s="52"/>
      <c r="G17" s="52"/>
      <c r="H17" s="74"/>
      <c r="I17" s="84"/>
      <c r="J17" s="81" t="str">
        <f t="shared" si="0"/>
        <v/>
      </c>
      <c r="K17" s="46"/>
      <c r="L17" s="46"/>
      <c r="M17" s="47"/>
      <c r="N17" s="48"/>
      <c r="O17" s="40" t="str">
        <f t="shared" si="1"/>
        <v/>
      </c>
      <c r="P17" s="41" t="str">
        <f t="shared" si="2"/>
        <v/>
      </c>
      <c r="Q17" s="71" t="str">
        <f t="shared" si="3"/>
        <v/>
      </c>
      <c r="R17" s="103" t="str">
        <f t="shared" si="4"/>
        <v/>
      </c>
      <c r="S17" s="104" t="str">
        <f t="shared" si="5"/>
        <v/>
      </c>
      <c r="T17" s="42" t="s">
        <v>93</v>
      </c>
      <c r="V17" s="77" t="s">
        <v>94</v>
      </c>
      <c r="W17" s="78" t="s">
        <v>29</v>
      </c>
      <c r="Y17" s="49"/>
      <c r="Z17" s="50"/>
    </row>
    <row r="18" spans="1:26" ht="18.75" customHeight="1" thickBot="1" x14ac:dyDescent="0.25">
      <c r="A18" s="128"/>
      <c r="B18" s="60"/>
      <c r="C18" s="61"/>
      <c r="D18" s="61"/>
      <c r="E18" s="61"/>
      <c r="F18" s="61"/>
      <c r="G18" s="61"/>
      <c r="H18" s="76"/>
      <c r="I18" s="84">
        <v>1</v>
      </c>
      <c r="J18" s="81" t="str">
        <f t="shared" si="0"/>
        <v xml:space="preserve"> 24 janv</v>
      </c>
      <c r="K18" s="46"/>
      <c r="L18" s="46"/>
      <c r="M18" s="47"/>
      <c r="N18" s="48"/>
      <c r="O18" s="40" t="str">
        <f t="shared" si="1"/>
        <v/>
      </c>
      <c r="P18" s="41">
        <f t="shared" si="2"/>
        <v>17.899999999999999</v>
      </c>
      <c r="Q18" s="71" t="str">
        <f t="shared" si="3"/>
        <v>RM</v>
      </c>
      <c r="R18" s="103" t="e">
        <f t="shared" si="4"/>
        <v>#REF!</v>
      </c>
      <c r="S18" s="104" t="e">
        <f t="shared" si="5"/>
        <v>#REF!</v>
      </c>
      <c r="T18" s="42" t="s">
        <v>95</v>
      </c>
      <c r="V18" s="77" t="s">
        <v>96</v>
      </c>
      <c r="W18" s="78" t="s">
        <v>30</v>
      </c>
      <c r="Y18" s="49"/>
      <c r="Z18" s="50"/>
    </row>
    <row r="19" spans="1:26" ht="18.75" customHeight="1" thickBot="1" x14ac:dyDescent="0.25">
      <c r="B19" s="62" t="s">
        <v>97</v>
      </c>
      <c r="C19" s="63">
        <f>(C11+C15)</f>
        <v>7.5</v>
      </c>
      <c r="D19" s="63">
        <f>IF(D12+D16&lt;1.5,D11+D15,D11+D12+D15+D16-1.5)</f>
        <v>7.5</v>
      </c>
      <c r="E19" s="63">
        <f>IF(E12+E16&lt;1.5,E11+E15,E11+E12+E15+E16-1.5)</f>
        <v>7.5</v>
      </c>
      <c r="F19" s="63">
        <f>IF(F12+F16&lt;1.5,F11+F15,F11+F12+F15+F16-1.5)</f>
        <v>7.5</v>
      </c>
      <c r="G19" s="63">
        <f>IF(G12+G16&lt;1.5,G11+G15,G11+G12+G15+G16-1.5)</f>
        <v>7.5</v>
      </c>
      <c r="H19" s="75">
        <f>IF(H12+H16&lt;1.5,H11+H15,H11+H12+H15+H16-1.5)</f>
        <v>0</v>
      </c>
      <c r="I19" s="84"/>
      <c r="J19" s="81" t="str">
        <f t="shared" si="0"/>
        <v/>
      </c>
      <c r="K19" s="46"/>
      <c r="L19" s="46"/>
      <c r="M19" s="47"/>
      <c r="N19" s="48"/>
      <c r="O19" s="40" t="str">
        <f t="shared" si="1"/>
        <v/>
      </c>
      <c r="P19" s="41" t="str">
        <f t="shared" si="2"/>
        <v/>
      </c>
      <c r="Q19" s="71" t="str">
        <f t="shared" si="3"/>
        <v/>
      </c>
      <c r="R19" s="103" t="str">
        <f t="shared" si="4"/>
        <v/>
      </c>
      <c r="S19" s="104" t="str">
        <f t="shared" si="5"/>
        <v/>
      </c>
      <c r="T19" s="42" t="s">
        <v>98</v>
      </c>
      <c r="V19" s="77"/>
      <c r="W19" s="78" t="s">
        <v>31</v>
      </c>
      <c r="Y19" s="49"/>
      <c r="Z19" s="50"/>
    </row>
    <row r="20" spans="1:26" ht="18.75" customHeight="1" thickBot="1" x14ac:dyDescent="0.25">
      <c r="B20" s="132" t="s">
        <v>125</v>
      </c>
      <c r="C20" s="133"/>
      <c r="D20" s="134">
        <f>SUM(C19:H19)</f>
        <v>37.5</v>
      </c>
      <c r="E20" s="135"/>
      <c r="F20" s="64"/>
      <c r="G20" s="64"/>
      <c r="H20" s="64"/>
      <c r="I20" s="84"/>
      <c r="J20" s="81" t="str">
        <f t="shared" si="0"/>
        <v/>
      </c>
      <c r="K20" s="46"/>
      <c r="L20" s="46"/>
      <c r="M20" s="47"/>
      <c r="N20" s="48"/>
      <c r="O20" s="40" t="str">
        <f t="shared" si="1"/>
        <v/>
      </c>
      <c r="P20" s="41" t="str">
        <f t="shared" si="2"/>
        <v/>
      </c>
      <c r="Q20" s="71" t="str">
        <f t="shared" si="3"/>
        <v/>
      </c>
      <c r="R20" s="103" t="str">
        <f t="shared" si="4"/>
        <v/>
      </c>
      <c r="S20" s="104" t="str">
        <f t="shared" si="5"/>
        <v/>
      </c>
      <c r="T20" s="42" t="s">
        <v>100</v>
      </c>
      <c r="V20" s="77" t="s">
        <v>101</v>
      </c>
      <c r="W20" s="78" t="s">
        <v>32</v>
      </c>
      <c r="Y20" s="49"/>
      <c r="Z20" s="50"/>
    </row>
    <row r="21" spans="1:26" ht="18.75" customHeight="1" x14ac:dyDescent="0.2">
      <c r="B21" s="65"/>
      <c r="C21" s="66"/>
      <c r="D21" s="67"/>
      <c r="E21" s="64"/>
      <c r="F21" s="64"/>
      <c r="G21" s="64"/>
      <c r="H21" s="64"/>
      <c r="I21" s="84"/>
      <c r="J21" s="81" t="str">
        <f t="shared" si="0"/>
        <v/>
      </c>
      <c r="K21" s="46"/>
      <c r="L21" s="46"/>
      <c r="M21" s="47"/>
      <c r="N21" s="48"/>
      <c r="O21" s="40" t="str">
        <f t="shared" si="1"/>
        <v/>
      </c>
      <c r="P21" s="41" t="str">
        <f t="shared" si="2"/>
        <v/>
      </c>
      <c r="Q21" s="71" t="str">
        <f t="shared" si="3"/>
        <v/>
      </c>
      <c r="R21" s="103" t="str">
        <f t="shared" si="4"/>
        <v/>
      </c>
      <c r="S21" s="104" t="str">
        <f t="shared" si="5"/>
        <v/>
      </c>
      <c r="T21" s="42" t="s">
        <v>102</v>
      </c>
      <c r="V21" s="77" t="s">
        <v>103</v>
      </c>
      <c r="W21" s="78" t="s">
        <v>33</v>
      </c>
      <c r="Y21" s="49"/>
      <c r="Z21" s="50"/>
    </row>
    <row r="22" spans="1:26" ht="18.75" customHeight="1" x14ac:dyDescent="0.2">
      <c r="B22" s="65"/>
      <c r="C22" s="67"/>
      <c r="D22" s="68"/>
      <c r="E22" s="64"/>
      <c r="F22" s="64"/>
      <c r="G22" s="64"/>
      <c r="H22" s="64"/>
      <c r="I22" s="85"/>
      <c r="J22" s="81" t="str">
        <f t="shared" si="0"/>
        <v/>
      </c>
      <c r="K22" s="46"/>
      <c r="L22" s="46"/>
      <c r="M22" s="47"/>
      <c r="N22" s="48"/>
      <c r="O22" s="40" t="str">
        <f t="shared" si="1"/>
        <v/>
      </c>
      <c r="P22" s="41" t="str">
        <f t="shared" si="2"/>
        <v/>
      </c>
      <c r="Q22" s="71" t="str">
        <f t="shared" si="3"/>
        <v/>
      </c>
      <c r="R22" s="103" t="str">
        <f t="shared" si="4"/>
        <v/>
      </c>
      <c r="S22" s="104" t="str">
        <f t="shared" si="5"/>
        <v/>
      </c>
      <c r="T22" s="42" t="s">
        <v>104</v>
      </c>
      <c r="V22" s="77" t="s">
        <v>105</v>
      </c>
      <c r="W22" s="78" t="s">
        <v>34</v>
      </c>
      <c r="Y22" s="49"/>
      <c r="Z22" s="50"/>
    </row>
    <row r="23" spans="1:26" ht="18.75" customHeight="1" x14ac:dyDescent="0.2">
      <c r="B23" s="65"/>
      <c r="E23" s="69"/>
      <c r="F23" s="69"/>
      <c r="G23" s="64"/>
      <c r="H23" s="64"/>
      <c r="I23" s="85">
        <v>2</v>
      </c>
      <c r="J23" s="81" t="str">
        <f t="shared" si="0"/>
        <v xml:space="preserve"> 25 janv</v>
      </c>
      <c r="K23" s="46"/>
      <c r="L23" s="46"/>
      <c r="M23" s="47"/>
      <c r="N23" s="48"/>
      <c r="O23" s="40" t="str">
        <f t="shared" si="1"/>
        <v/>
      </c>
      <c r="P23" s="41">
        <f t="shared" si="2"/>
        <v>17.899999999999999</v>
      </c>
      <c r="Q23" s="71" t="str">
        <f t="shared" si="3"/>
        <v>RM</v>
      </c>
      <c r="R23" s="103" t="e">
        <f t="shared" si="4"/>
        <v>#REF!</v>
      </c>
      <c r="S23" s="104" t="e">
        <f t="shared" si="5"/>
        <v>#REF!</v>
      </c>
      <c r="T23" s="42" t="s">
        <v>106</v>
      </c>
      <c r="V23" s="77" t="s">
        <v>107</v>
      </c>
      <c r="W23" s="78" t="s">
        <v>35</v>
      </c>
      <c r="Y23" s="49"/>
      <c r="Z23" s="50"/>
    </row>
    <row r="24" spans="1:26" ht="18.75" customHeight="1" x14ac:dyDescent="0.2">
      <c r="B24" s="70"/>
      <c r="C24" s="70"/>
      <c r="D24" s="70"/>
      <c r="E24" s="70"/>
      <c r="F24" s="70"/>
      <c r="H24" s="64"/>
      <c r="I24" s="85"/>
      <c r="J24" s="81" t="str">
        <f t="shared" si="0"/>
        <v/>
      </c>
      <c r="K24" s="46"/>
      <c r="L24" s="46"/>
      <c r="M24" s="47"/>
      <c r="N24" s="48"/>
      <c r="O24" s="40" t="str">
        <f t="shared" si="1"/>
        <v/>
      </c>
      <c r="P24" s="41" t="str">
        <f t="shared" si="2"/>
        <v/>
      </c>
      <c r="Q24" s="71" t="str">
        <f t="shared" si="3"/>
        <v/>
      </c>
      <c r="R24" s="103" t="str">
        <f t="shared" si="4"/>
        <v/>
      </c>
      <c r="S24" s="104" t="str">
        <f t="shared" si="5"/>
        <v/>
      </c>
      <c r="T24" s="42" t="s">
        <v>108</v>
      </c>
      <c r="V24" s="77" t="s">
        <v>109</v>
      </c>
      <c r="W24" s="78" t="s">
        <v>36</v>
      </c>
      <c r="Y24" s="49"/>
      <c r="Z24" s="50"/>
    </row>
    <row r="25" spans="1:26" ht="18.75" customHeight="1" x14ac:dyDescent="0.2">
      <c r="B25" s="70"/>
      <c r="C25" s="70"/>
      <c r="D25" s="70"/>
      <c r="E25" s="70"/>
      <c r="F25" s="70"/>
      <c r="I25" s="85"/>
      <c r="J25" s="81" t="str">
        <f t="shared" si="0"/>
        <v/>
      </c>
      <c r="K25" s="71"/>
      <c r="L25" s="71"/>
      <c r="M25" s="71"/>
      <c r="N25" s="72"/>
      <c r="O25" s="40" t="str">
        <f t="shared" si="1"/>
        <v/>
      </c>
      <c r="P25" s="41" t="str">
        <f t="shared" si="2"/>
        <v/>
      </c>
      <c r="Q25" s="71" t="str">
        <f t="shared" si="3"/>
        <v/>
      </c>
      <c r="R25" s="103" t="str">
        <f t="shared" si="4"/>
        <v/>
      </c>
      <c r="S25" s="104" t="str">
        <f t="shared" si="5"/>
        <v/>
      </c>
      <c r="T25" s="42" t="s">
        <v>110</v>
      </c>
      <c r="V25" s="77" t="s">
        <v>111</v>
      </c>
      <c r="W25" s="78" t="s">
        <v>37</v>
      </c>
      <c r="Y25" s="49"/>
      <c r="Z25" s="50"/>
    </row>
    <row r="26" spans="1:26" ht="18.75" customHeight="1" x14ac:dyDescent="0.2">
      <c r="B26" s="70"/>
      <c r="C26" s="70"/>
      <c r="D26" s="70"/>
      <c r="E26" s="70"/>
      <c r="F26" s="70"/>
      <c r="I26" s="85">
        <v>3</v>
      </c>
      <c r="J26" s="81" t="str">
        <f t="shared" si="0"/>
        <v xml:space="preserve"> 26 janv</v>
      </c>
      <c r="K26" s="71"/>
      <c r="L26" s="71"/>
      <c r="M26" s="71"/>
      <c r="N26" s="72"/>
      <c r="O26" s="40" t="str">
        <f t="shared" si="1"/>
        <v/>
      </c>
      <c r="P26" s="41">
        <f t="shared" si="2"/>
        <v>17.899999999999999</v>
      </c>
      <c r="Q26" s="71" t="str">
        <f t="shared" si="3"/>
        <v>RM</v>
      </c>
      <c r="R26" s="103" t="e">
        <f t="shared" si="4"/>
        <v>#REF!</v>
      </c>
      <c r="S26" s="104" t="e">
        <f t="shared" si="5"/>
        <v>#REF!</v>
      </c>
      <c r="T26" s="42" t="s">
        <v>112</v>
      </c>
      <c r="V26" s="77" t="s">
        <v>113</v>
      </c>
      <c r="W26" s="78" t="s">
        <v>38</v>
      </c>
      <c r="Y26" s="49"/>
      <c r="Z26" s="50"/>
    </row>
    <row r="27" spans="1:26" ht="18.75" customHeight="1" x14ac:dyDescent="0.2">
      <c r="I27" s="85"/>
      <c r="J27" s="81" t="str">
        <f t="shared" si="0"/>
        <v/>
      </c>
      <c r="K27" s="71"/>
      <c r="L27" s="71"/>
      <c r="M27" s="71"/>
      <c r="N27" s="72"/>
      <c r="O27" s="40" t="str">
        <f t="shared" si="1"/>
        <v/>
      </c>
      <c r="P27" s="41" t="str">
        <f t="shared" si="2"/>
        <v/>
      </c>
      <c r="Q27" s="71" t="str">
        <f t="shared" si="3"/>
        <v/>
      </c>
      <c r="R27" s="103" t="str">
        <f t="shared" si="4"/>
        <v/>
      </c>
      <c r="S27" s="104" t="str">
        <f t="shared" si="5"/>
        <v/>
      </c>
      <c r="T27" s="42" t="s">
        <v>114</v>
      </c>
      <c r="V27" s="77" t="s">
        <v>115</v>
      </c>
      <c r="W27" s="78" t="s">
        <v>39</v>
      </c>
      <c r="Y27" s="49"/>
      <c r="Z27" s="50"/>
    </row>
    <row r="28" spans="1:26" ht="18.75" customHeight="1" x14ac:dyDescent="0.2">
      <c r="I28" s="85"/>
      <c r="J28" s="81" t="str">
        <f t="shared" si="0"/>
        <v/>
      </c>
      <c r="K28" s="71"/>
      <c r="L28" s="71"/>
      <c r="M28" s="71"/>
      <c r="N28" s="72"/>
      <c r="O28" s="40" t="str">
        <f t="shared" si="1"/>
        <v/>
      </c>
      <c r="P28" s="41" t="str">
        <f t="shared" si="2"/>
        <v/>
      </c>
      <c r="Q28" s="71" t="str">
        <f t="shared" si="3"/>
        <v/>
      </c>
      <c r="R28" s="103" t="str">
        <f t="shared" si="4"/>
        <v/>
      </c>
      <c r="S28" s="104" t="str">
        <f t="shared" si="5"/>
        <v/>
      </c>
      <c r="V28" s="77" t="s">
        <v>116</v>
      </c>
      <c r="W28" s="78" t="s">
        <v>40</v>
      </c>
      <c r="Y28" s="49"/>
      <c r="Z28" s="50"/>
    </row>
    <row r="29" spans="1:26" ht="18.75" customHeight="1" thickBot="1" x14ac:dyDescent="0.25">
      <c r="I29" s="85">
        <v>4</v>
      </c>
      <c r="J29" s="81" t="str">
        <f t="shared" si="0"/>
        <v xml:space="preserve"> 27 janv</v>
      </c>
      <c r="K29" s="71"/>
      <c r="L29" s="71"/>
      <c r="M29" s="71"/>
      <c r="N29" s="72"/>
      <c r="O29" s="40" t="str">
        <f t="shared" si="1"/>
        <v/>
      </c>
      <c r="P29" s="41">
        <f t="shared" si="2"/>
        <v>17.899999999999999</v>
      </c>
      <c r="Q29" s="71" t="str">
        <f t="shared" si="3"/>
        <v>RM</v>
      </c>
      <c r="R29" s="103" t="e">
        <f t="shared" si="4"/>
        <v>#REF!</v>
      </c>
      <c r="S29" s="104" t="e">
        <f t="shared" si="5"/>
        <v>#REF!</v>
      </c>
      <c r="V29" s="77" t="s">
        <v>117</v>
      </c>
      <c r="W29" s="78" t="s">
        <v>41</v>
      </c>
      <c r="Y29" s="49"/>
      <c r="Z29" s="50"/>
    </row>
    <row r="30" spans="1:26" ht="18.75" customHeight="1" thickBot="1" x14ac:dyDescent="0.25">
      <c r="I30" s="85"/>
      <c r="J30" s="81" t="str">
        <f t="shared" si="0"/>
        <v/>
      </c>
      <c r="K30" s="71"/>
      <c r="L30" s="71"/>
      <c r="M30" s="71"/>
      <c r="N30" s="72"/>
      <c r="O30" s="40" t="str">
        <f t="shared" si="1"/>
        <v/>
      </c>
      <c r="P30" s="41" t="str">
        <f t="shared" si="2"/>
        <v/>
      </c>
      <c r="Q30" s="71" t="str">
        <f t="shared" si="3"/>
        <v/>
      </c>
      <c r="R30" s="103" t="str">
        <f t="shared" si="4"/>
        <v/>
      </c>
      <c r="S30" s="104" t="str">
        <f t="shared" si="5"/>
        <v/>
      </c>
      <c r="T30" s="96" t="s">
        <v>118</v>
      </c>
      <c r="V30" s="77" t="s">
        <v>119</v>
      </c>
      <c r="W30" s="78" t="s">
        <v>42</v>
      </c>
      <c r="Y30" s="49"/>
      <c r="Z30" s="50"/>
    </row>
    <row r="31" spans="1:26" ht="18.75" customHeight="1" thickBot="1" x14ac:dyDescent="0.25">
      <c r="I31" s="85"/>
      <c r="J31" s="81" t="str">
        <f t="shared" si="0"/>
        <v/>
      </c>
      <c r="K31" s="71"/>
      <c r="L31" s="71"/>
      <c r="M31" s="71"/>
      <c r="N31" s="72"/>
      <c r="O31" s="40" t="str">
        <f t="shared" si="1"/>
        <v/>
      </c>
      <c r="P31" s="41" t="str">
        <f t="shared" si="2"/>
        <v/>
      </c>
      <c r="Q31" s="71" t="str">
        <f t="shared" si="3"/>
        <v/>
      </c>
      <c r="R31" s="103" t="str">
        <f t="shared" si="4"/>
        <v/>
      </c>
      <c r="S31" s="104" t="str">
        <f t="shared" si="5"/>
        <v/>
      </c>
      <c r="T31" s="97"/>
      <c r="V31" s="77" t="s">
        <v>120</v>
      </c>
      <c r="W31" s="78" t="s">
        <v>43</v>
      </c>
      <c r="Y31" s="49"/>
      <c r="Z31" s="50"/>
    </row>
    <row r="32" spans="1:26" ht="18.75" customHeight="1" x14ac:dyDescent="0.2">
      <c r="I32" s="85"/>
      <c r="J32" s="81" t="str">
        <f t="shared" si="0"/>
        <v/>
      </c>
      <c r="K32" s="71"/>
      <c r="L32" s="71"/>
      <c r="M32" s="71"/>
      <c r="N32" s="72"/>
      <c r="O32" s="40" t="str">
        <f t="shared" si="1"/>
        <v/>
      </c>
      <c r="P32" s="41" t="str">
        <f t="shared" si="2"/>
        <v/>
      </c>
      <c r="Q32" s="71" t="str">
        <f t="shared" si="3"/>
        <v/>
      </c>
      <c r="R32" s="103" t="str">
        <f t="shared" si="4"/>
        <v/>
      </c>
      <c r="S32" s="104" t="str">
        <f t="shared" si="5"/>
        <v/>
      </c>
      <c r="T32" s="119" t="s">
        <v>121</v>
      </c>
      <c r="V32" s="77" t="s">
        <v>122</v>
      </c>
      <c r="W32" s="78" t="s">
        <v>44</v>
      </c>
      <c r="Y32" s="49"/>
      <c r="Z32" s="50"/>
    </row>
    <row r="33" spans="1:26" ht="18.75" customHeight="1" x14ac:dyDescent="0.2">
      <c r="I33" s="85"/>
      <c r="J33" s="81" t="str">
        <f t="shared" si="0"/>
        <v/>
      </c>
      <c r="K33" s="71"/>
      <c r="L33" s="71"/>
      <c r="M33" s="71"/>
      <c r="N33" s="72"/>
      <c r="O33" s="40" t="str">
        <f t="shared" si="1"/>
        <v/>
      </c>
      <c r="P33" s="41" t="str">
        <f t="shared" si="2"/>
        <v/>
      </c>
      <c r="Q33" s="71" t="str">
        <f t="shared" si="3"/>
        <v/>
      </c>
      <c r="R33" s="103" t="str">
        <f t="shared" si="4"/>
        <v/>
      </c>
      <c r="S33" s="104" t="str">
        <f t="shared" si="5"/>
        <v/>
      </c>
      <c r="T33" s="120"/>
      <c r="V33" s="77" t="s">
        <v>123</v>
      </c>
      <c r="W33" s="78" t="s">
        <v>45</v>
      </c>
      <c r="Y33" s="49"/>
      <c r="Z33" s="50"/>
    </row>
    <row r="34" spans="1:26" ht="18.75" customHeight="1" thickBot="1" x14ac:dyDescent="0.25">
      <c r="A34" s="5"/>
      <c r="I34" s="85"/>
      <c r="J34" s="81" t="str">
        <f t="shared" si="0"/>
        <v/>
      </c>
      <c r="K34" s="71"/>
      <c r="L34" s="71"/>
      <c r="M34" s="71"/>
      <c r="N34" s="72"/>
      <c r="O34" s="40" t="str">
        <f t="shared" si="1"/>
        <v/>
      </c>
      <c r="P34" s="41" t="str">
        <f t="shared" si="2"/>
        <v/>
      </c>
      <c r="Q34" s="71" t="str">
        <f t="shared" si="3"/>
        <v/>
      </c>
      <c r="R34" s="105" t="str">
        <f t="shared" si="4"/>
        <v/>
      </c>
      <c r="S34" s="106" t="str">
        <f t="shared" si="5"/>
        <v/>
      </c>
      <c r="T34" s="11"/>
      <c r="V34" s="77" t="s">
        <v>124</v>
      </c>
      <c r="W34" s="78" t="s">
        <v>46</v>
      </c>
      <c r="Y34" s="49"/>
      <c r="Z34" s="50"/>
    </row>
    <row r="35" spans="1:26" x14ac:dyDescent="0.2">
      <c r="V35" s="79"/>
      <c r="W35" s="79"/>
    </row>
    <row r="36" spans="1:26" x14ac:dyDescent="0.2">
      <c r="V36" s="11"/>
      <c r="W36" s="11"/>
    </row>
    <row r="37" spans="1:26" x14ac:dyDescent="0.2">
      <c r="V37" s="11"/>
      <c r="W37" s="11"/>
    </row>
  </sheetData>
  <mergeCells count="9">
    <mergeCell ref="B20:C20"/>
    <mergeCell ref="D20:E20"/>
    <mergeCell ref="T32:T33"/>
    <mergeCell ref="B9:H9"/>
    <mergeCell ref="I10:J10"/>
    <mergeCell ref="A11:A14"/>
    <mergeCell ref="C12:G12"/>
    <mergeCell ref="A15:A18"/>
    <mergeCell ref="C16:G16"/>
  </mergeCells>
  <dataValidations count="1">
    <dataValidation type="list" showInputMessage="1" showErrorMessage="1" sqref="C17:H17 C13:H13 SW13:TB13 ACS13:ACX13 AMO13:AMT13 AWK13:AWP13 BGG13:BGL13 BQC13:BQH13 BZY13:CAD13 CJU13:CJZ13 CTQ13:CTV13 DDM13:DDR13 DNI13:DNN13 DXE13:DXJ13 EHA13:EHF13 EQW13:ERB13 FAS13:FAX13 FKO13:FKT13 FUK13:FUP13 GEG13:GEL13 GOC13:GOH13 GXY13:GYD13 HHU13:HHZ13 HRQ13:HRV13 IBM13:IBR13 ILI13:ILN13 IVE13:IVJ13 JFA13:JFF13 JOW13:JPB13 JYS13:JYX13 KIO13:KIT13 KSK13:KSP13 LCG13:LCL13 LMC13:LMH13 LVY13:LWD13 MFU13:MFZ13 MPQ13:MPV13 MZM13:MZR13 NJI13:NJN13 NTE13:NTJ13 ODA13:ODF13 OMW13:ONB13 OWS13:OWX13 PGO13:PGT13 PQK13:PQP13 QAG13:QAL13 QKC13:QKH13 QTY13:QUD13 RDU13:RDZ13 RNQ13:RNV13 RXM13:RXR13 SHI13:SHN13 SRE13:SRJ13 TBA13:TBF13 TKW13:TLB13 TUS13:TUX13 UEO13:UET13 UOK13:UOP13 UYG13:UYL13 VIC13:VIH13 VRY13:VSD13 WBU13:WBZ13 WLQ13:WLV13 WVM13:WVR13 C65549:I65549 JA65549:JF65549 SW65549:TB65549 ACS65549:ACX65549 AMO65549:AMT65549 AWK65549:AWP65549 BGG65549:BGL65549 BQC65549:BQH65549 BZY65549:CAD65549 CJU65549:CJZ65549 CTQ65549:CTV65549 DDM65549:DDR65549 DNI65549:DNN65549 DXE65549:DXJ65549 EHA65549:EHF65549 EQW65549:ERB65549 FAS65549:FAX65549 FKO65549:FKT65549 FUK65549:FUP65549 GEG65549:GEL65549 GOC65549:GOH65549 GXY65549:GYD65549 HHU65549:HHZ65549 HRQ65549:HRV65549 IBM65549:IBR65549 ILI65549:ILN65549 IVE65549:IVJ65549 JFA65549:JFF65549 JOW65549:JPB65549 JYS65549:JYX65549 KIO65549:KIT65549 KSK65549:KSP65549 LCG65549:LCL65549 LMC65549:LMH65549 LVY65549:LWD65549 MFU65549:MFZ65549 MPQ65549:MPV65549 MZM65549:MZR65549 NJI65549:NJN65549 NTE65549:NTJ65549 ODA65549:ODF65549 OMW65549:ONB65549 OWS65549:OWX65549 PGO65549:PGT65549 PQK65549:PQP65549 QAG65549:QAL65549 QKC65549:QKH65549 QTY65549:QUD65549 RDU65549:RDZ65549 RNQ65549:RNV65549 RXM65549:RXR65549 SHI65549:SHN65549 SRE65549:SRJ65549 TBA65549:TBF65549 TKW65549:TLB65549 TUS65549:TUX65549 UEO65549:UET65549 UOK65549:UOP65549 UYG65549:UYL65549 VIC65549:VIH65549 VRY65549:VSD65549 WBU65549:WBZ65549 WLQ65549:WLV65549 WVM65549:WVR65549 C131085:I131085 JA131085:JF131085 SW131085:TB131085 ACS131085:ACX131085 AMO131085:AMT131085 AWK131085:AWP131085 BGG131085:BGL131085 BQC131085:BQH131085 BZY131085:CAD131085 CJU131085:CJZ131085 CTQ131085:CTV131085 DDM131085:DDR131085 DNI131085:DNN131085 DXE131085:DXJ131085 EHA131085:EHF131085 EQW131085:ERB131085 FAS131085:FAX131085 FKO131085:FKT131085 FUK131085:FUP131085 GEG131085:GEL131085 GOC131085:GOH131085 GXY131085:GYD131085 HHU131085:HHZ131085 HRQ131085:HRV131085 IBM131085:IBR131085 ILI131085:ILN131085 IVE131085:IVJ131085 JFA131085:JFF131085 JOW131085:JPB131085 JYS131085:JYX131085 KIO131085:KIT131085 KSK131085:KSP131085 LCG131085:LCL131085 LMC131085:LMH131085 LVY131085:LWD131085 MFU131085:MFZ131085 MPQ131085:MPV131085 MZM131085:MZR131085 NJI131085:NJN131085 NTE131085:NTJ131085 ODA131085:ODF131085 OMW131085:ONB131085 OWS131085:OWX131085 PGO131085:PGT131085 PQK131085:PQP131085 QAG131085:QAL131085 QKC131085:QKH131085 QTY131085:QUD131085 RDU131085:RDZ131085 RNQ131085:RNV131085 RXM131085:RXR131085 SHI131085:SHN131085 SRE131085:SRJ131085 TBA131085:TBF131085 TKW131085:TLB131085 TUS131085:TUX131085 UEO131085:UET131085 UOK131085:UOP131085 UYG131085:UYL131085 VIC131085:VIH131085 VRY131085:VSD131085 WBU131085:WBZ131085 WLQ131085:WLV131085 WVM131085:WVR131085 C196621:I196621 JA196621:JF196621 SW196621:TB196621 ACS196621:ACX196621 AMO196621:AMT196621 AWK196621:AWP196621 BGG196621:BGL196621 BQC196621:BQH196621 BZY196621:CAD196621 CJU196621:CJZ196621 CTQ196621:CTV196621 DDM196621:DDR196621 DNI196621:DNN196621 DXE196621:DXJ196621 EHA196621:EHF196621 EQW196621:ERB196621 FAS196621:FAX196621 FKO196621:FKT196621 FUK196621:FUP196621 GEG196621:GEL196621 GOC196621:GOH196621 GXY196621:GYD196621 HHU196621:HHZ196621 HRQ196621:HRV196621 IBM196621:IBR196621 ILI196621:ILN196621 IVE196621:IVJ196621 JFA196621:JFF196621 JOW196621:JPB196621 JYS196621:JYX196621 KIO196621:KIT196621 KSK196621:KSP196621 LCG196621:LCL196621 LMC196621:LMH196621 LVY196621:LWD196621 MFU196621:MFZ196621 MPQ196621:MPV196621 MZM196621:MZR196621 NJI196621:NJN196621 NTE196621:NTJ196621 ODA196621:ODF196621 OMW196621:ONB196621 OWS196621:OWX196621 PGO196621:PGT196621 PQK196621:PQP196621 QAG196621:QAL196621 QKC196621:QKH196621 QTY196621:QUD196621 RDU196621:RDZ196621 RNQ196621:RNV196621 RXM196621:RXR196621 SHI196621:SHN196621 SRE196621:SRJ196621 TBA196621:TBF196621 TKW196621:TLB196621 TUS196621:TUX196621 UEO196621:UET196621 UOK196621:UOP196621 UYG196621:UYL196621 VIC196621:VIH196621 VRY196621:VSD196621 WBU196621:WBZ196621 WLQ196621:WLV196621 WVM196621:WVR196621 C262157:I262157 JA262157:JF262157 SW262157:TB262157 ACS262157:ACX262157 AMO262157:AMT262157 AWK262157:AWP262157 BGG262157:BGL262157 BQC262157:BQH262157 BZY262157:CAD262157 CJU262157:CJZ262157 CTQ262157:CTV262157 DDM262157:DDR262157 DNI262157:DNN262157 DXE262157:DXJ262157 EHA262157:EHF262157 EQW262157:ERB262157 FAS262157:FAX262157 FKO262157:FKT262157 FUK262157:FUP262157 GEG262157:GEL262157 GOC262157:GOH262157 GXY262157:GYD262157 HHU262157:HHZ262157 HRQ262157:HRV262157 IBM262157:IBR262157 ILI262157:ILN262157 IVE262157:IVJ262157 JFA262157:JFF262157 JOW262157:JPB262157 JYS262157:JYX262157 KIO262157:KIT262157 KSK262157:KSP262157 LCG262157:LCL262157 LMC262157:LMH262157 LVY262157:LWD262157 MFU262157:MFZ262157 MPQ262157:MPV262157 MZM262157:MZR262157 NJI262157:NJN262157 NTE262157:NTJ262157 ODA262157:ODF262157 OMW262157:ONB262157 OWS262157:OWX262157 PGO262157:PGT262157 PQK262157:PQP262157 QAG262157:QAL262157 QKC262157:QKH262157 QTY262157:QUD262157 RDU262157:RDZ262157 RNQ262157:RNV262157 RXM262157:RXR262157 SHI262157:SHN262157 SRE262157:SRJ262157 TBA262157:TBF262157 TKW262157:TLB262157 TUS262157:TUX262157 UEO262157:UET262157 UOK262157:UOP262157 UYG262157:UYL262157 VIC262157:VIH262157 VRY262157:VSD262157 WBU262157:WBZ262157 WLQ262157:WLV262157 WVM262157:WVR262157 C327693:I327693 JA327693:JF327693 SW327693:TB327693 ACS327693:ACX327693 AMO327693:AMT327693 AWK327693:AWP327693 BGG327693:BGL327693 BQC327693:BQH327693 BZY327693:CAD327693 CJU327693:CJZ327693 CTQ327693:CTV327693 DDM327693:DDR327693 DNI327693:DNN327693 DXE327693:DXJ327693 EHA327693:EHF327693 EQW327693:ERB327693 FAS327693:FAX327693 FKO327693:FKT327693 FUK327693:FUP327693 GEG327693:GEL327693 GOC327693:GOH327693 GXY327693:GYD327693 HHU327693:HHZ327693 HRQ327693:HRV327693 IBM327693:IBR327693 ILI327693:ILN327693 IVE327693:IVJ327693 JFA327693:JFF327693 JOW327693:JPB327693 JYS327693:JYX327693 KIO327693:KIT327693 KSK327693:KSP327693 LCG327693:LCL327693 LMC327693:LMH327693 LVY327693:LWD327693 MFU327693:MFZ327693 MPQ327693:MPV327693 MZM327693:MZR327693 NJI327693:NJN327693 NTE327693:NTJ327693 ODA327693:ODF327693 OMW327693:ONB327693 OWS327693:OWX327693 PGO327693:PGT327693 PQK327693:PQP327693 QAG327693:QAL327693 QKC327693:QKH327693 QTY327693:QUD327693 RDU327693:RDZ327693 RNQ327693:RNV327693 RXM327693:RXR327693 SHI327693:SHN327693 SRE327693:SRJ327693 TBA327693:TBF327693 TKW327693:TLB327693 TUS327693:TUX327693 UEO327693:UET327693 UOK327693:UOP327693 UYG327693:UYL327693 VIC327693:VIH327693 VRY327693:VSD327693 WBU327693:WBZ327693 WLQ327693:WLV327693 WVM327693:WVR327693 C393229:I393229 JA393229:JF393229 SW393229:TB393229 ACS393229:ACX393229 AMO393229:AMT393229 AWK393229:AWP393229 BGG393229:BGL393229 BQC393229:BQH393229 BZY393229:CAD393229 CJU393229:CJZ393229 CTQ393229:CTV393229 DDM393229:DDR393229 DNI393229:DNN393229 DXE393229:DXJ393229 EHA393229:EHF393229 EQW393229:ERB393229 FAS393229:FAX393229 FKO393229:FKT393229 FUK393229:FUP393229 GEG393229:GEL393229 GOC393229:GOH393229 GXY393229:GYD393229 HHU393229:HHZ393229 HRQ393229:HRV393229 IBM393229:IBR393229 ILI393229:ILN393229 IVE393229:IVJ393229 JFA393229:JFF393229 JOW393229:JPB393229 JYS393229:JYX393229 KIO393229:KIT393229 KSK393229:KSP393229 LCG393229:LCL393229 LMC393229:LMH393229 LVY393229:LWD393229 MFU393229:MFZ393229 MPQ393229:MPV393229 MZM393229:MZR393229 NJI393229:NJN393229 NTE393229:NTJ393229 ODA393229:ODF393229 OMW393229:ONB393229 OWS393229:OWX393229 PGO393229:PGT393229 PQK393229:PQP393229 QAG393229:QAL393229 QKC393229:QKH393229 QTY393229:QUD393229 RDU393229:RDZ393229 RNQ393229:RNV393229 RXM393229:RXR393229 SHI393229:SHN393229 SRE393229:SRJ393229 TBA393229:TBF393229 TKW393229:TLB393229 TUS393229:TUX393229 UEO393229:UET393229 UOK393229:UOP393229 UYG393229:UYL393229 VIC393229:VIH393229 VRY393229:VSD393229 WBU393229:WBZ393229 WLQ393229:WLV393229 WVM393229:WVR393229 C458765:I458765 JA458765:JF458765 SW458765:TB458765 ACS458765:ACX458765 AMO458765:AMT458765 AWK458765:AWP458765 BGG458765:BGL458765 BQC458765:BQH458765 BZY458765:CAD458765 CJU458765:CJZ458765 CTQ458765:CTV458765 DDM458765:DDR458765 DNI458765:DNN458765 DXE458765:DXJ458765 EHA458765:EHF458765 EQW458765:ERB458765 FAS458765:FAX458765 FKO458765:FKT458765 FUK458765:FUP458765 GEG458765:GEL458765 GOC458765:GOH458765 GXY458765:GYD458765 HHU458765:HHZ458765 HRQ458765:HRV458765 IBM458765:IBR458765 ILI458765:ILN458765 IVE458765:IVJ458765 JFA458765:JFF458765 JOW458765:JPB458765 JYS458765:JYX458765 KIO458765:KIT458765 KSK458765:KSP458765 LCG458765:LCL458765 LMC458765:LMH458765 LVY458765:LWD458765 MFU458765:MFZ458765 MPQ458765:MPV458765 MZM458765:MZR458765 NJI458765:NJN458765 NTE458765:NTJ458765 ODA458765:ODF458765 OMW458765:ONB458765 OWS458765:OWX458765 PGO458765:PGT458765 PQK458765:PQP458765 QAG458765:QAL458765 QKC458765:QKH458765 QTY458765:QUD458765 RDU458765:RDZ458765 RNQ458765:RNV458765 RXM458765:RXR458765 SHI458765:SHN458765 SRE458765:SRJ458765 TBA458765:TBF458765 TKW458765:TLB458765 TUS458765:TUX458765 UEO458765:UET458765 UOK458765:UOP458765 UYG458765:UYL458765 VIC458765:VIH458765 VRY458765:VSD458765 WBU458765:WBZ458765 WLQ458765:WLV458765 WVM458765:WVR458765 C524301:I524301 JA524301:JF524301 SW524301:TB524301 ACS524301:ACX524301 AMO524301:AMT524301 AWK524301:AWP524301 BGG524301:BGL524301 BQC524301:BQH524301 BZY524301:CAD524301 CJU524301:CJZ524301 CTQ524301:CTV524301 DDM524301:DDR524301 DNI524301:DNN524301 DXE524301:DXJ524301 EHA524301:EHF524301 EQW524301:ERB524301 FAS524301:FAX524301 FKO524301:FKT524301 FUK524301:FUP524301 GEG524301:GEL524301 GOC524301:GOH524301 GXY524301:GYD524301 HHU524301:HHZ524301 HRQ524301:HRV524301 IBM524301:IBR524301 ILI524301:ILN524301 IVE524301:IVJ524301 JFA524301:JFF524301 JOW524301:JPB524301 JYS524301:JYX524301 KIO524301:KIT524301 KSK524301:KSP524301 LCG524301:LCL524301 LMC524301:LMH524301 LVY524301:LWD524301 MFU524301:MFZ524301 MPQ524301:MPV524301 MZM524301:MZR524301 NJI524301:NJN524301 NTE524301:NTJ524301 ODA524301:ODF524301 OMW524301:ONB524301 OWS524301:OWX524301 PGO524301:PGT524301 PQK524301:PQP524301 QAG524301:QAL524301 QKC524301:QKH524301 QTY524301:QUD524301 RDU524301:RDZ524301 RNQ524301:RNV524301 RXM524301:RXR524301 SHI524301:SHN524301 SRE524301:SRJ524301 TBA524301:TBF524301 TKW524301:TLB524301 TUS524301:TUX524301 UEO524301:UET524301 UOK524301:UOP524301 UYG524301:UYL524301 VIC524301:VIH524301 VRY524301:VSD524301 WBU524301:WBZ524301 WLQ524301:WLV524301 WVM524301:WVR524301 C589837:I589837 JA589837:JF589837 SW589837:TB589837 ACS589837:ACX589837 AMO589837:AMT589837 AWK589837:AWP589837 BGG589837:BGL589837 BQC589837:BQH589837 BZY589837:CAD589837 CJU589837:CJZ589837 CTQ589837:CTV589837 DDM589837:DDR589837 DNI589837:DNN589837 DXE589837:DXJ589837 EHA589837:EHF589837 EQW589837:ERB589837 FAS589837:FAX589837 FKO589837:FKT589837 FUK589837:FUP589837 GEG589837:GEL589837 GOC589837:GOH589837 GXY589837:GYD589837 HHU589837:HHZ589837 HRQ589837:HRV589837 IBM589837:IBR589837 ILI589837:ILN589837 IVE589837:IVJ589837 JFA589837:JFF589837 JOW589837:JPB589837 JYS589837:JYX589837 KIO589837:KIT589837 KSK589837:KSP589837 LCG589837:LCL589837 LMC589837:LMH589837 LVY589837:LWD589837 MFU589837:MFZ589837 MPQ589837:MPV589837 MZM589837:MZR589837 NJI589837:NJN589837 NTE589837:NTJ589837 ODA589837:ODF589837 OMW589837:ONB589837 OWS589837:OWX589837 PGO589837:PGT589837 PQK589837:PQP589837 QAG589837:QAL589837 QKC589837:QKH589837 QTY589837:QUD589837 RDU589837:RDZ589837 RNQ589837:RNV589837 RXM589837:RXR589837 SHI589837:SHN589837 SRE589837:SRJ589837 TBA589837:TBF589837 TKW589837:TLB589837 TUS589837:TUX589837 UEO589837:UET589837 UOK589837:UOP589837 UYG589837:UYL589837 VIC589837:VIH589837 VRY589837:VSD589837 WBU589837:WBZ589837 WLQ589837:WLV589837 WVM589837:WVR589837 C655373:I655373 JA655373:JF655373 SW655373:TB655373 ACS655373:ACX655373 AMO655373:AMT655373 AWK655373:AWP655373 BGG655373:BGL655373 BQC655373:BQH655373 BZY655373:CAD655373 CJU655373:CJZ655373 CTQ655373:CTV655373 DDM655373:DDR655373 DNI655373:DNN655373 DXE655373:DXJ655373 EHA655373:EHF655373 EQW655373:ERB655373 FAS655373:FAX655373 FKO655373:FKT655373 FUK655373:FUP655373 GEG655373:GEL655373 GOC655373:GOH655373 GXY655373:GYD655373 HHU655373:HHZ655373 HRQ655373:HRV655373 IBM655373:IBR655373 ILI655373:ILN655373 IVE655373:IVJ655373 JFA655373:JFF655373 JOW655373:JPB655373 JYS655373:JYX655373 KIO655373:KIT655373 KSK655373:KSP655373 LCG655373:LCL655373 LMC655373:LMH655373 LVY655373:LWD655373 MFU655373:MFZ655373 MPQ655373:MPV655373 MZM655373:MZR655373 NJI655373:NJN655373 NTE655373:NTJ655373 ODA655373:ODF655373 OMW655373:ONB655373 OWS655373:OWX655373 PGO655373:PGT655373 PQK655373:PQP655373 QAG655373:QAL655373 QKC655373:QKH655373 QTY655373:QUD655373 RDU655373:RDZ655373 RNQ655373:RNV655373 RXM655373:RXR655373 SHI655373:SHN655373 SRE655373:SRJ655373 TBA655373:TBF655373 TKW655373:TLB655373 TUS655373:TUX655373 UEO655373:UET655373 UOK655373:UOP655373 UYG655373:UYL655373 VIC655373:VIH655373 VRY655373:VSD655373 WBU655373:WBZ655373 WLQ655373:WLV655373 WVM655373:WVR655373 C720909:I720909 JA720909:JF720909 SW720909:TB720909 ACS720909:ACX720909 AMO720909:AMT720909 AWK720909:AWP720909 BGG720909:BGL720909 BQC720909:BQH720909 BZY720909:CAD720909 CJU720909:CJZ720909 CTQ720909:CTV720909 DDM720909:DDR720909 DNI720909:DNN720909 DXE720909:DXJ720909 EHA720909:EHF720909 EQW720909:ERB720909 FAS720909:FAX720909 FKO720909:FKT720909 FUK720909:FUP720909 GEG720909:GEL720909 GOC720909:GOH720909 GXY720909:GYD720909 HHU720909:HHZ720909 HRQ720909:HRV720909 IBM720909:IBR720909 ILI720909:ILN720909 IVE720909:IVJ720909 JFA720909:JFF720909 JOW720909:JPB720909 JYS720909:JYX720909 KIO720909:KIT720909 KSK720909:KSP720909 LCG720909:LCL720909 LMC720909:LMH720909 LVY720909:LWD720909 MFU720909:MFZ720909 MPQ720909:MPV720909 MZM720909:MZR720909 NJI720909:NJN720909 NTE720909:NTJ720909 ODA720909:ODF720909 OMW720909:ONB720909 OWS720909:OWX720909 PGO720909:PGT720909 PQK720909:PQP720909 QAG720909:QAL720909 QKC720909:QKH720909 QTY720909:QUD720909 RDU720909:RDZ720909 RNQ720909:RNV720909 RXM720909:RXR720909 SHI720909:SHN720909 SRE720909:SRJ720909 TBA720909:TBF720909 TKW720909:TLB720909 TUS720909:TUX720909 UEO720909:UET720909 UOK720909:UOP720909 UYG720909:UYL720909 VIC720909:VIH720909 VRY720909:VSD720909 WBU720909:WBZ720909 WLQ720909:WLV720909 WVM720909:WVR720909 C786445:I786445 JA786445:JF786445 SW786445:TB786445 ACS786445:ACX786445 AMO786445:AMT786445 AWK786445:AWP786445 BGG786445:BGL786445 BQC786445:BQH786445 BZY786445:CAD786445 CJU786445:CJZ786445 CTQ786445:CTV786445 DDM786445:DDR786445 DNI786445:DNN786445 DXE786445:DXJ786445 EHA786445:EHF786445 EQW786445:ERB786445 FAS786445:FAX786445 FKO786445:FKT786445 FUK786445:FUP786445 GEG786445:GEL786445 GOC786445:GOH786445 GXY786445:GYD786445 HHU786445:HHZ786445 HRQ786445:HRV786445 IBM786445:IBR786445 ILI786445:ILN786445 IVE786445:IVJ786445 JFA786445:JFF786445 JOW786445:JPB786445 JYS786445:JYX786445 KIO786445:KIT786445 KSK786445:KSP786445 LCG786445:LCL786445 LMC786445:LMH786445 LVY786445:LWD786445 MFU786445:MFZ786445 MPQ786445:MPV786445 MZM786445:MZR786445 NJI786445:NJN786445 NTE786445:NTJ786445 ODA786445:ODF786445 OMW786445:ONB786445 OWS786445:OWX786445 PGO786445:PGT786445 PQK786445:PQP786445 QAG786445:QAL786445 QKC786445:QKH786445 QTY786445:QUD786445 RDU786445:RDZ786445 RNQ786445:RNV786445 RXM786445:RXR786445 SHI786445:SHN786445 SRE786445:SRJ786445 TBA786445:TBF786445 TKW786445:TLB786445 TUS786445:TUX786445 UEO786445:UET786445 UOK786445:UOP786445 UYG786445:UYL786445 VIC786445:VIH786445 VRY786445:VSD786445 WBU786445:WBZ786445 WLQ786445:WLV786445 WVM786445:WVR786445 C851981:I851981 JA851981:JF851981 SW851981:TB851981 ACS851981:ACX851981 AMO851981:AMT851981 AWK851981:AWP851981 BGG851981:BGL851981 BQC851981:BQH851981 BZY851981:CAD851981 CJU851981:CJZ851981 CTQ851981:CTV851981 DDM851981:DDR851981 DNI851981:DNN851981 DXE851981:DXJ851981 EHA851981:EHF851981 EQW851981:ERB851981 FAS851981:FAX851981 FKO851981:FKT851981 FUK851981:FUP851981 GEG851981:GEL851981 GOC851981:GOH851981 GXY851981:GYD851981 HHU851981:HHZ851981 HRQ851981:HRV851981 IBM851981:IBR851981 ILI851981:ILN851981 IVE851981:IVJ851981 JFA851981:JFF851981 JOW851981:JPB851981 JYS851981:JYX851981 KIO851981:KIT851981 KSK851981:KSP851981 LCG851981:LCL851981 LMC851981:LMH851981 LVY851981:LWD851981 MFU851981:MFZ851981 MPQ851981:MPV851981 MZM851981:MZR851981 NJI851981:NJN851981 NTE851981:NTJ851981 ODA851981:ODF851981 OMW851981:ONB851981 OWS851981:OWX851981 PGO851981:PGT851981 PQK851981:PQP851981 QAG851981:QAL851981 QKC851981:QKH851981 QTY851981:QUD851981 RDU851981:RDZ851981 RNQ851981:RNV851981 RXM851981:RXR851981 SHI851981:SHN851981 SRE851981:SRJ851981 TBA851981:TBF851981 TKW851981:TLB851981 TUS851981:TUX851981 UEO851981:UET851981 UOK851981:UOP851981 UYG851981:UYL851981 VIC851981:VIH851981 VRY851981:VSD851981 WBU851981:WBZ851981 WLQ851981:WLV851981 WVM851981:WVR851981 C917517:I917517 JA917517:JF917517 SW917517:TB917517 ACS917517:ACX917517 AMO917517:AMT917517 AWK917517:AWP917517 BGG917517:BGL917517 BQC917517:BQH917517 BZY917517:CAD917517 CJU917517:CJZ917517 CTQ917517:CTV917517 DDM917517:DDR917517 DNI917517:DNN917517 DXE917517:DXJ917517 EHA917517:EHF917517 EQW917517:ERB917517 FAS917517:FAX917517 FKO917517:FKT917517 FUK917517:FUP917517 GEG917517:GEL917517 GOC917517:GOH917517 GXY917517:GYD917517 HHU917517:HHZ917517 HRQ917517:HRV917517 IBM917517:IBR917517 ILI917517:ILN917517 IVE917517:IVJ917517 JFA917517:JFF917517 JOW917517:JPB917517 JYS917517:JYX917517 KIO917517:KIT917517 KSK917517:KSP917517 LCG917517:LCL917517 LMC917517:LMH917517 LVY917517:LWD917517 MFU917517:MFZ917517 MPQ917517:MPV917517 MZM917517:MZR917517 NJI917517:NJN917517 NTE917517:NTJ917517 ODA917517:ODF917517 OMW917517:ONB917517 OWS917517:OWX917517 PGO917517:PGT917517 PQK917517:PQP917517 QAG917517:QAL917517 QKC917517:QKH917517 QTY917517:QUD917517 RDU917517:RDZ917517 RNQ917517:RNV917517 RXM917517:RXR917517 SHI917517:SHN917517 SRE917517:SRJ917517 TBA917517:TBF917517 TKW917517:TLB917517 TUS917517:TUX917517 UEO917517:UET917517 UOK917517:UOP917517 UYG917517:UYL917517 VIC917517:VIH917517 VRY917517:VSD917517 WBU917517:WBZ917517 WLQ917517:WLV917517 WVM917517:WVR917517 C983053:I983053 JA983053:JF983053 SW983053:TB983053 ACS983053:ACX983053 AMO983053:AMT983053 AWK983053:AWP983053 BGG983053:BGL983053 BQC983053:BQH983053 BZY983053:CAD983053 CJU983053:CJZ983053 CTQ983053:CTV983053 DDM983053:DDR983053 DNI983053:DNN983053 DXE983053:DXJ983053 EHA983053:EHF983053 EQW983053:ERB983053 FAS983053:FAX983053 FKO983053:FKT983053 FUK983053:FUP983053 GEG983053:GEL983053 GOC983053:GOH983053 GXY983053:GYD983053 HHU983053:HHZ983053 HRQ983053:HRV983053 IBM983053:IBR983053 ILI983053:ILN983053 IVE983053:IVJ983053 JFA983053:JFF983053 JOW983053:JPB983053 JYS983053:JYX983053 KIO983053:KIT983053 KSK983053:KSP983053 LCG983053:LCL983053 LMC983053:LMH983053 LVY983053:LWD983053 MFU983053:MFZ983053 MPQ983053:MPV983053 MZM983053:MZR983053 NJI983053:NJN983053 NTE983053:NTJ983053 ODA983053:ODF983053 OMW983053:ONB983053 OWS983053:OWX983053 PGO983053:PGT983053 PQK983053:PQP983053 QAG983053:QAL983053 QKC983053:QKH983053 QTY983053:QUD983053 RDU983053:RDZ983053 RNQ983053:RNV983053 RXM983053:RXR983053 SHI983053:SHN983053 SRE983053:SRJ983053 TBA983053:TBF983053 TKW983053:TLB983053 TUS983053:TUX983053 UEO983053:UET983053 UOK983053:UOP983053 UYG983053:UYL983053 VIC983053:VIH983053 VRY983053:VSD983053 WBU983053:WBZ983053 WLQ983053:WLV983053 WVM983053:WVR983053 JA13:JF13 JA17:JF17 SW17:TB17 ACS17:ACX17 AMO17:AMT17 AWK17:AWP17 BGG17:BGL17 BQC17:BQH17 BZY17:CAD17 CJU17:CJZ17 CTQ17:CTV17 DDM17:DDR17 DNI17:DNN17 DXE17:DXJ17 EHA17:EHF17 EQW17:ERB17 FAS17:FAX17 FKO17:FKT17 FUK17:FUP17 GEG17:GEL17 GOC17:GOH17 GXY17:GYD17 HHU17:HHZ17 HRQ17:HRV17 IBM17:IBR17 ILI17:ILN17 IVE17:IVJ17 JFA17:JFF17 JOW17:JPB17 JYS17:JYX17 KIO17:KIT17 KSK17:KSP17 LCG17:LCL17 LMC17:LMH17 LVY17:LWD17 MFU17:MFZ17 MPQ17:MPV17 MZM17:MZR17 NJI17:NJN17 NTE17:NTJ17 ODA17:ODF17 OMW17:ONB17 OWS17:OWX17 PGO17:PGT17 PQK17:PQP17 QAG17:QAL17 QKC17:QKH17 QTY17:QUD17 RDU17:RDZ17 RNQ17:RNV17 RXM17:RXR17 SHI17:SHN17 SRE17:SRJ17 TBA17:TBF17 TKW17:TLB17 TUS17:TUX17 UEO17:UET17 UOK17:UOP17 UYG17:UYL17 VIC17:VIH17 VRY17:VSD17 WBU17:WBZ17 WLQ17:WLV17 WVM17:WVR17 C65553:I65553 JA65553:JF65553 SW65553:TB65553 ACS65553:ACX65553 AMO65553:AMT65553 AWK65553:AWP65553 BGG65553:BGL65553 BQC65553:BQH65553 BZY65553:CAD65553 CJU65553:CJZ65553 CTQ65553:CTV65553 DDM65553:DDR65553 DNI65553:DNN65553 DXE65553:DXJ65553 EHA65553:EHF65553 EQW65553:ERB65553 FAS65553:FAX65553 FKO65553:FKT65553 FUK65553:FUP65553 GEG65553:GEL65553 GOC65553:GOH65553 GXY65553:GYD65553 HHU65553:HHZ65553 HRQ65553:HRV65553 IBM65553:IBR65553 ILI65553:ILN65553 IVE65553:IVJ65553 JFA65553:JFF65553 JOW65553:JPB65553 JYS65553:JYX65553 KIO65553:KIT65553 KSK65553:KSP65553 LCG65553:LCL65553 LMC65553:LMH65553 LVY65553:LWD65553 MFU65553:MFZ65553 MPQ65553:MPV65553 MZM65553:MZR65553 NJI65553:NJN65553 NTE65553:NTJ65553 ODA65553:ODF65553 OMW65553:ONB65553 OWS65553:OWX65553 PGO65553:PGT65553 PQK65553:PQP65553 QAG65553:QAL65553 QKC65553:QKH65553 QTY65553:QUD65553 RDU65553:RDZ65553 RNQ65553:RNV65553 RXM65553:RXR65553 SHI65553:SHN65553 SRE65553:SRJ65553 TBA65553:TBF65553 TKW65553:TLB65553 TUS65553:TUX65553 UEO65553:UET65553 UOK65553:UOP65553 UYG65553:UYL65553 VIC65553:VIH65553 VRY65553:VSD65553 WBU65553:WBZ65553 WLQ65553:WLV65553 WVM65553:WVR65553 C131089:I131089 JA131089:JF131089 SW131089:TB131089 ACS131089:ACX131089 AMO131089:AMT131089 AWK131089:AWP131089 BGG131089:BGL131089 BQC131089:BQH131089 BZY131089:CAD131089 CJU131089:CJZ131089 CTQ131089:CTV131089 DDM131089:DDR131089 DNI131089:DNN131089 DXE131089:DXJ131089 EHA131089:EHF131089 EQW131089:ERB131089 FAS131089:FAX131089 FKO131089:FKT131089 FUK131089:FUP131089 GEG131089:GEL131089 GOC131089:GOH131089 GXY131089:GYD131089 HHU131089:HHZ131089 HRQ131089:HRV131089 IBM131089:IBR131089 ILI131089:ILN131089 IVE131089:IVJ131089 JFA131089:JFF131089 JOW131089:JPB131089 JYS131089:JYX131089 KIO131089:KIT131089 KSK131089:KSP131089 LCG131089:LCL131089 LMC131089:LMH131089 LVY131089:LWD131089 MFU131089:MFZ131089 MPQ131089:MPV131089 MZM131089:MZR131089 NJI131089:NJN131089 NTE131089:NTJ131089 ODA131089:ODF131089 OMW131089:ONB131089 OWS131089:OWX131089 PGO131089:PGT131089 PQK131089:PQP131089 QAG131089:QAL131089 QKC131089:QKH131089 QTY131089:QUD131089 RDU131089:RDZ131089 RNQ131089:RNV131089 RXM131089:RXR131089 SHI131089:SHN131089 SRE131089:SRJ131089 TBA131089:TBF131089 TKW131089:TLB131089 TUS131089:TUX131089 UEO131089:UET131089 UOK131089:UOP131089 UYG131089:UYL131089 VIC131089:VIH131089 VRY131089:VSD131089 WBU131089:WBZ131089 WLQ131089:WLV131089 WVM131089:WVR131089 C196625:I196625 JA196625:JF196625 SW196625:TB196625 ACS196625:ACX196625 AMO196625:AMT196625 AWK196625:AWP196625 BGG196625:BGL196625 BQC196625:BQH196625 BZY196625:CAD196625 CJU196625:CJZ196625 CTQ196625:CTV196625 DDM196625:DDR196625 DNI196625:DNN196625 DXE196625:DXJ196625 EHA196625:EHF196625 EQW196625:ERB196625 FAS196625:FAX196625 FKO196625:FKT196625 FUK196625:FUP196625 GEG196625:GEL196625 GOC196625:GOH196625 GXY196625:GYD196625 HHU196625:HHZ196625 HRQ196625:HRV196625 IBM196625:IBR196625 ILI196625:ILN196625 IVE196625:IVJ196625 JFA196625:JFF196625 JOW196625:JPB196625 JYS196625:JYX196625 KIO196625:KIT196625 KSK196625:KSP196625 LCG196625:LCL196625 LMC196625:LMH196625 LVY196625:LWD196625 MFU196625:MFZ196625 MPQ196625:MPV196625 MZM196625:MZR196625 NJI196625:NJN196625 NTE196625:NTJ196625 ODA196625:ODF196625 OMW196625:ONB196625 OWS196625:OWX196625 PGO196625:PGT196625 PQK196625:PQP196625 QAG196625:QAL196625 QKC196625:QKH196625 QTY196625:QUD196625 RDU196625:RDZ196625 RNQ196625:RNV196625 RXM196625:RXR196625 SHI196625:SHN196625 SRE196625:SRJ196625 TBA196625:TBF196625 TKW196625:TLB196625 TUS196625:TUX196625 UEO196625:UET196625 UOK196625:UOP196625 UYG196625:UYL196625 VIC196625:VIH196625 VRY196625:VSD196625 WBU196625:WBZ196625 WLQ196625:WLV196625 WVM196625:WVR196625 C262161:I262161 JA262161:JF262161 SW262161:TB262161 ACS262161:ACX262161 AMO262161:AMT262161 AWK262161:AWP262161 BGG262161:BGL262161 BQC262161:BQH262161 BZY262161:CAD262161 CJU262161:CJZ262161 CTQ262161:CTV262161 DDM262161:DDR262161 DNI262161:DNN262161 DXE262161:DXJ262161 EHA262161:EHF262161 EQW262161:ERB262161 FAS262161:FAX262161 FKO262161:FKT262161 FUK262161:FUP262161 GEG262161:GEL262161 GOC262161:GOH262161 GXY262161:GYD262161 HHU262161:HHZ262161 HRQ262161:HRV262161 IBM262161:IBR262161 ILI262161:ILN262161 IVE262161:IVJ262161 JFA262161:JFF262161 JOW262161:JPB262161 JYS262161:JYX262161 KIO262161:KIT262161 KSK262161:KSP262161 LCG262161:LCL262161 LMC262161:LMH262161 LVY262161:LWD262161 MFU262161:MFZ262161 MPQ262161:MPV262161 MZM262161:MZR262161 NJI262161:NJN262161 NTE262161:NTJ262161 ODA262161:ODF262161 OMW262161:ONB262161 OWS262161:OWX262161 PGO262161:PGT262161 PQK262161:PQP262161 QAG262161:QAL262161 QKC262161:QKH262161 QTY262161:QUD262161 RDU262161:RDZ262161 RNQ262161:RNV262161 RXM262161:RXR262161 SHI262161:SHN262161 SRE262161:SRJ262161 TBA262161:TBF262161 TKW262161:TLB262161 TUS262161:TUX262161 UEO262161:UET262161 UOK262161:UOP262161 UYG262161:UYL262161 VIC262161:VIH262161 VRY262161:VSD262161 WBU262161:WBZ262161 WLQ262161:WLV262161 WVM262161:WVR262161 C327697:I327697 JA327697:JF327697 SW327697:TB327697 ACS327697:ACX327697 AMO327697:AMT327697 AWK327697:AWP327697 BGG327697:BGL327697 BQC327697:BQH327697 BZY327697:CAD327697 CJU327697:CJZ327697 CTQ327697:CTV327697 DDM327697:DDR327697 DNI327697:DNN327697 DXE327697:DXJ327697 EHA327697:EHF327697 EQW327697:ERB327697 FAS327697:FAX327697 FKO327697:FKT327697 FUK327697:FUP327697 GEG327697:GEL327697 GOC327697:GOH327697 GXY327697:GYD327697 HHU327697:HHZ327697 HRQ327697:HRV327697 IBM327697:IBR327697 ILI327697:ILN327697 IVE327697:IVJ327697 JFA327697:JFF327697 JOW327697:JPB327697 JYS327697:JYX327697 KIO327697:KIT327697 KSK327697:KSP327697 LCG327697:LCL327697 LMC327697:LMH327697 LVY327697:LWD327697 MFU327697:MFZ327697 MPQ327697:MPV327697 MZM327697:MZR327697 NJI327697:NJN327697 NTE327697:NTJ327697 ODA327697:ODF327697 OMW327697:ONB327697 OWS327697:OWX327697 PGO327697:PGT327697 PQK327697:PQP327697 QAG327697:QAL327697 QKC327697:QKH327697 QTY327697:QUD327697 RDU327697:RDZ327697 RNQ327697:RNV327697 RXM327697:RXR327697 SHI327697:SHN327697 SRE327697:SRJ327697 TBA327697:TBF327697 TKW327697:TLB327697 TUS327697:TUX327697 UEO327697:UET327697 UOK327697:UOP327697 UYG327697:UYL327697 VIC327697:VIH327697 VRY327697:VSD327697 WBU327697:WBZ327697 WLQ327697:WLV327697 WVM327697:WVR327697 C393233:I393233 JA393233:JF393233 SW393233:TB393233 ACS393233:ACX393233 AMO393233:AMT393233 AWK393233:AWP393233 BGG393233:BGL393233 BQC393233:BQH393233 BZY393233:CAD393233 CJU393233:CJZ393233 CTQ393233:CTV393233 DDM393233:DDR393233 DNI393233:DNN393233 DXE393233:DXJ393233 EHA393233:EHF393233 EQW393233:ERB393233 FAS393233:FAX393233 FKO393233:FKT393233 FUK393233:FUP393233 GEG393233:GEL393233 GOC393233:GOH393233 GXY393233:GYD393233 HHU393233:HHZ393233 HRQ393233:HRV393233 IBM393233:IBR393233 ILI393233:ILN393233 IVE393233:IVJ393233 JFA393233:JFF393233 JOW393233:JPB393233 JYS393233:JYX393233 KIO393233:KIT393233 KSK393233:KSP393233 LCG393233:LCL393233 LMC393233:LMH393233 LVY393233:LWD393233 MFU393233:MFZ393233 MPQ393233:MPV393233 MZM393233:MZR393233 NJI393233:NJN393233 NTE393233:NTJ393233 ODA393233:ODF393233 OMW393233:ONB393233 OWS393233:OWX393233 PGO393233:PGT393233 PQK393233:PQP393233 QAG393233:QAL393233 QKC393233:QKH393233 QTY393233:QUD393233 RDU393233:RDZ393233 RNQ393233:RNV393233 RXM393233:RXR393233 SHI393233:SHN393233 SRE393233:SRJ393233 TBA393233:TBF393233 TKW393233:TLB393233 TUS393233:TUX393233 UEO393233:UET393233 UOK393233:UOP393233 UYG393233:UYL393233 VIC393233:VIH393233 VRY393233:VSD393233 WBU393233:WBZ393233 WLQ393233:WLV393233 WVM393233:WVR393233 C458769:I458769 JA458769:JF458769 SW458769:TB458769 ACS458769:ACX458769 AMO458769:AMT458769 AWK458769:AWP458769 BGG458769:BGL458769 BQC458769:BQH458769 BZY458769:CAD458769 CJU458769:CJZ458769 CTQ458769:CTV458769 DDM458769:DDR458769 DNI458769:DNN458769 DXE458769:DXJ458769 EHA458769:EHF458769 EQW458769:ERB458769 FAS458769:FAX458769 FKO458769:FKT458769 FUK458769:FUP458769 GEG458769:GEL458769 GOC458769:GOH458769 GXY458769:GYD458769 HHU458769:HHZ458769 HRQ458769:HRV458769 IBM458769:IBR458769 ILI458769:ILN458769 IVE458769:IVJ458769 JFA458769:JFF458769 JOW458769:JPB458769 JYS458769:JYX458769 KIO458769:KIT458769 KSK458769:KSP458769 LCG458769:LCL458769 LMC458769:LMH458769 LVY458769:LWD458769 MFU458769:MFZ458769 MPQ458769:MPV458769 MZM458769:MZR458769 NJI458769:NJN458769 NTE458769:NTJ458769 ODA458769:ODF458769 OMW458769:ONB458769 OWS458769:OWX458769 PGO458769:PGT458769 PQK458769:PQP458769 QAG458769:QAL458769 QKC458769:QKH458769 QTY458769:QUD458769 RDU458769:RDZ458769 RNQ458769:RNV458769 RXM458769:RXR458769 SHI458769:SHN458769 SRE458769:SRJ458769 TBA458769:TBF458769 TKW458769:TLB458769 TUS458769:TUX458769 UEO458769:UET458769 UOK458769:UOP458769 UYG458769:UYL458769 VIC458769:VIH458769 VRY458769:VSD458769 WBU458769:WBZ458769 WLQ458769:WLV458769 WVM458769:WVR458769 C524305:I524305 JA524305:JF524305 SW524305:TB524305 ACS524305:ACX524305 AMO524305:AMT524305 AWK524305:AWP524305 BGG524305:BGL524305 BQC524305:BQH524305 BZY524305:CAD524305 CJU524305:CJZ524305 CTQ524305:CTV524305 DDM524305:DDR524305 DNI524305:DNN524305 DXE524305:DXJ524305 EHA524305:EHF524305 EQW524305:ERB524305 FAS524305:FAX524305 FKO524305:FKT524305 FUK524305:FUP524305 GEG524305:GEL524305 GOC524305:GOH524305 GXY524305:GYD524305 HHU524305:HHZ524305 HRQ524305:HRV524305 IBM524305:IBR524305 ILI524305:ILN524305 IVE524305:IVJ524305 JFA524305:JFF524305 JOW524305:JPB524305 JYS524305:JYX524305 KIO524305:KIT524305 KSK524305:KSP524305 LCG524305:LCL524305 LMC524305:LMH524305 LVY524305:LWD524305 MFU524305:MFZ524305 MPQ524305:MPV524305 MZM524305:MZR524305 NJI524305:NJN524305 NTE524305:NTJ524305 ODA524305:ODF524305 OMW524305:ONB524305 OWS524305:OWX524305 PGO524305:PGT524305 PQK524305:PQP524305 QAG524305:QAL524305 QKC524305:QKH524305 QTY524305:QUD524305 RDU524305:RDZ524305 RNQ524305:RNV524305 RXM524305:RXR524305 SHI524305:SHN524305 SRE524305:SRJ524305 TBA524305:TBF524305 TKW524305:TLB524305 TUS524305:TUX524305 UEO524305:UET524305 UOK524305:UOP524305 UYG524305:UYL524305 VIC524305:VIH524305 VRY524305:VSD524305 WBU524305:WBZ524305 WLQ524305:WLV524305 WVM524305:WVR524305 C589841:I589841 JA589841:JF589841 SW589841:TB589841 ACS589841:ACX589841 AMO589841:AMT589841 AWK589841:AWP589841 BGG589841:BGL589841 BQC589841:BQH589841 BZY589841:CAD589841 CJU589841:CJZ589841 CTQ589841:CTV589841 DDM589841:DDR589841 DNI589841:DNN589841 DXE589841:DXJ589841 EHA589841:EHF589841 EQW589841:ERB589841 FAS589841:FAX589841 FKO589841:FKT589841 FUK589841:FUP589841 GEG589841:GEL589841 GOC589841:GOH589841 GXY589841:GYD589841 HHU589841:HHZ589841 HRQ589841:HRV589841 IBM589841:IBR589841 ILI589841:ILN589841 IVE589841:IVJ589841 JFA589841:JFF589841 JOW589841:JPB589841 JYS589841:JYX589841 KIO589841:KIT589841 KSK589841:KSP589841 LCG589841:LCL589841 LMC589841:LMH589841 LVY589841:LWD589841 MFU589841:MFZ589841 MPQ589841:MPV589841 MZM589841:MZR589841 NJI589841:NJN589841 NTE589841:NTJ589841 ODA589841:ODF589841 OMW589841:ONB589841 OWS589841:OWX589841 PGO589841:PGT589841 PQK589841:PQP589841 QAG589841:QAL589841 QKC589841:QKH589841 QTY589841:QUD589841 RDU589841:RDZ589841 RNQ589841:RNV589841 RXM589841:RXR589841 SHI589841:SHN589841 SRE589841:SRJ589841 TBA589841:TBF589841 TKW589841:TLB589841 TUS589841:TUX589841 UEO589841:UET589841 UOK589841:UOP589841 UYG589841:UYL589841 VIC589841:VIH589841 VRY589841:VSD589841 WBU589841:WBZ589841 WLQ589841:WLV589841 WVM589841:WVR589841 C655377:I655377 JA655377:JF655377 SW655377:TB655377 ACS655377:ACX655377 AMO655377:AMT655377 AWK655377:AWP655377 BGG655377:BGL655377 BQC655377:BQH655377 BZY655377:CAD655377 CJU655377:CJZ655377 CTQ655377:CTV655377 DDM655377:DDR655377 DNI655377:DNN655377 DXE655377:DXJ655377 EHA655377:EHF655377 EQW655377:ERB655377 FAS655377:FAX655377 FKO655377:FKT655377 FUK655377:FUP655377 GEG655377:GEL655377 GOC655377:GOH655377 GXY655377:GYD655377 HHU655377:HHZ655377 HRQ655377:HRV655377 IBM655377:IBR655377 ILI655377:ILN655377 IVE655377:IVJ655377 JFA655377:JFF655377 JOW655377:JPB655377 JYS655377:JYX655377 KIO655377:KIT655377 KSK655377:KSP655377 LCG655377:LCL655377 LMC655377:LMH655377 LVY655377:LWD655377 MFU655377:MFZ655377 MPQ655377:MPV655377 MZM655377:MZR655377 NJI655377:NJN655377 NTE655377:NTJ655377 ODA655377:ODF655377 OMW655377:ONB655377 OWS655377:OWX655377 PGO655377:PGT655377 PQK655377:PQP655377 QAG655377:QAL655377 QKC655377:QKH655377 QTY655377:QUD655377 RDU655377:RDZ655377 RNQ655377:RNV655377 RXM655377:RXR655377 SHI655377:SHN655377 SRE655377:SRJ655377 TBA655377:TBF655377 TKW655377:TLB655377 TUS655377:TUX655377 UEO655377:UET655377 UOK655377:UOP655377 UYG655377:UYL655377 VIC655377:VIH655377 VRY655377:VSD655377 WBU655377:WBZ655377 WLQ655377:WLV655377 WVM655377:WVR655377 C720913:I720913 JA720913:JF720913 SW720913:TB720913 ACS720913:ACX720913 AMO720913:AMT720913 AWK720913:AWP720913 BGG720913:BGL720913 BQC720913:BQH720913 BZY720913:CAD720913 CJU720913:CJZ720913 CTQ720913:CTV720913 DDM720913:DDR720913 DNI720913:DNN720913 DXE720913:DXJ720913 EHA720913:EHF720913 EQW720913:ERB720913 FAS720913:FAX720913 FKO720913:FKT720913 FUK720913:FUP720913 GEG720913:GEL720913 GOC720913:GOH720913 GXY720913:GYD720913 HHU720913:HHZ720913 HRQ720913:HRV720913 IBM720913:IBR720913 ILI720913:ILN720913 IVE720913:IVJ720913 JFA720913:JFF720913 JOW720913:JPB720913 JYS720913:JYX720913 KIO720913:KIT720913 KSK720913:KSP720913 LCG720913:LCL720913 LMC720913:LMH720913 LVY720913:LWD720913 MFU720913:MFZ720913 MPQ720913:MPV720913 MZM720913:MZR720913 NJI720913:NJN720913 NTE720913:NTJ720913 ODA720913:ODF720913 OMW720913:ONB720913 OWS720913:OWX720913 PGO720913:PGT720913 PQK720913:PQP720913 QAG720913:QAL720913 QKC720913:QKH720913 QTY720913:QUD720913 RDU720913:RDZ720913 RNQ720913:RNV720913 RXM720913:RXR720913 SHI720913:SHN720913 SRE720913:SRJ720913 TBA720913:TBF720913 TKW720913:TLB720913 TUS720913:TUX720913 UEO720913:UET720913 UOK720913:UOP720913 UYG720913:UYL720913 VIC720913:VIH720913 VRY720913:VSD720913 WBU720913:WBZ720913 WLQ720913:WLV720913 WVM720913:WVR720913 C786449:I786449 JA786449:JF786449 SW786449:TB786449 ACS786449:ACX786449 AMO786449:AMT786449 AWK786449:AWP786449 BGG786449:BGL786449 BQC786449:BQH786449 BZY786449:CAD786449 CJU786449:CJZ786449 CTQ786449:CTV786449 DDM786449:DDR786449 DNI786449:DNN786449 DXE786449:DXJ786449 EHA786449:EHF786449 EQW786449:ERB786449 FAS786449:FAX786449 FKO786449:FKT786449 FUK786449:FUP786449 GEG786449:GEL786449 GOC786449:GOH786449 GXY786449:GYD786449 HHU786449:HHZ786449 HRQ786449:HRV786449 IBM786449:IBR786449 ILI786449:ILN786449 IVE786449:IVJ786449 JFA786449:JFF786449 JOW786449:JPB786449 JYS786449:JYX786449 KIO786449:KIT786449 KSK786449:KSP786449 LCG786449:LCL786449 LMC786449:LMH786449 LVY786449:LWD786449 MFU786449:MFZ786449 MPQ786449:MPV786449 MZM786449:MZR786449 NJI786449:NJN786449 NTE786449:NTJ786449 ODA786449:ODF786449 OMW786449:ONB786449 OWS786449:OWX786449 PGO786449:PGT786449 PQK786449:PQP786449 QAG786449:QAL786449 QKC786449:QKH786449 QTY786449:QUD786449 RDU786449:RDZ786449 RNQ786449:RNV786449 RXM786449:RXR786449 SHI786449:SHN786449 SRE786449:SRJ786449 TBA786449:TBF786449 TKW786449:TLB786449 TUS786449:TUX786449 UEO786449:UET786449 UOK786449:UOP786449 UYG786449:UYL786449 VIC786449:VIH786449 VRY786449:VSD786449 WBU786449:WBZ786449 WLQ786449:WLV786449 WVM786449:WVR786449 C851985:I851985 JA851985:JF851985 SW851985:TB851985 ACS851985:ACX851985 AMO851985:AMT851985 AWK851985:AWP851985 BGG851985:BGL851985 BQC851985:BQH851985 BZY851985:CAD851985 CJU851985:CJZ851985 CTQ851985:CTV851985 DDM851985:DDR851985 DNI851985:DNN851985 DXE851985:DXJ851985 EHA851985:EHF851985 EQW851985:ERB851985 FAS851985:FAX851985 FKO851985:FKT851985 FUK851985:FUP851985 GEG851985:GEL851985 GOC851985:GOH851985 GXY851985:GYD851985 HHU851985:HHZ851985 HRQ851985:HRV851985 IBM851985:IBR851985 ILI851985:ILN851985 IVE851985:IVJ851985 JFA851985:JFF851985 JOW851985:JPB851985 JYS851985:JYX851985 KIO851985:KIT851985 KSK851985:KSP851985 LCG851985:LCL851985 LMC851985:LMH851985 LVY851985:LWD851985 MFU851985:MFZ851985 MPQ851985:MPV851985 MZM851985:MZR851985 NJI851985:NJN851985 NTE851985:NTJ851985 ODA851985:ODF851985 OMW851985:ONB851985 OWS851985:OWX851985 PGO851985:PGT851985 PQK851985:PQP851985 QAG851985:QAL851985 QKC851985:QKH851985 QTY851985:QUD851985 RDU851985:RDZ851985 RNQ851985:RNV851985 RXM851985:RXR851985 SHI851985:SHN851985 SRE851985:SRJ851985 TBA851985:TBF851985 TKW851985:TLB851985 TUS851985:TUX851985 UEO851985:UET851985 UOK851985:UOP851985 UYG851985:UYL851985 VIC851985:VIH851985 VRY851985:VSD851985 WBU851985:WBZ851985 WLQ851985:WLV851985 WVM851985:WVR851985 C917521:I917521 JA917521:JF917521 SW917521:TB917521 ACS917521:ACX917521 AMO917521:AMT917521 AWK917521:AWP917521 BGG917521:BGL917521 BQC917521:BQH917521 BZY917521:CAD917521 CJU917521:CJZ917521 CTQ917521:CTV917521 DDM917521:DDR917521 DNI917521:DNN917521 DXE917521:DXJ917521 EHA917521:EHF917521 EQW917521:ERB917521 FAS917521:FAX917521 FKO917521:FKT917521 FUK917521:FUP917521 GEG917521:GEL917521 GOC917521:GOH917521 GXY917521:GYD917521 HHU917521:HHZ917521 HRQ917521:HRV917521 IBM917521:IBR917521 ILI917521:ILN917521 IVE917521:IVJ917521 JFA917521:JFF917521 JOW917521:JPB917521 JYS917521:JYX917521 KIO917521:KIT917521 KSK917521:KSP917521 LCG917521:LCL917521 LMC917521:LMH917521 LVY917521:LWD917521 MFU917521:MFZ917521 MPQ917521:MPV917521 MZM917521:MZR917521 NJI917521:NJN917521 NTE917521:NTJ917521 ODA917521:ODF917521 OMW917521:ONB917521 OWS917521:OWX917521 PGO917521:PGT917521 PQK917521:PQP917521 QAG917521:QAL917521 QKC917521:QKH917521 QTY917521:QUD917521 RDU917521:RDZ917521 RNQ917521:RNV917521 RXM917521:RXR917521 SHI917521:SHN917521 SRE917521:SRJ917521 TBA917521:TBF917521 TKW917521:TLB917521 TUS917521:TUX917521 UEO917521:UET917521 UOK917521:UOP917521 UYG917521:UYL917521 VIC917521:VIH917521 VRY917521:VSD917521 WBU917521:WBZ917521 WLQ917521:WLV917521 WVM917521:WVR917521 C983057:I983057 JA983057:JF983057 SW983057:TB983057 ACS983057:ACX983057 AMO983057:AMT983057 AWK983057:AWP983057 BGG983057:BGL983057 BQC983057:BQH983057 BZY983057:CAD983057 CJU983057:CJZ983057 CTQ983057:CTV983057 DDM983057:DDR983057 DNI983057:DNN983057 DXE983057:DXJ983057 EHA983057:EHF983057 EQW983057:ERB983057 FAS983057:FAX983057 FKO983057:FKT983057 FUK983057:FUP983057 GEG983057:GEL983057 GOC983057:GOH983057 GXY983057:GYD983057 HHU983057:HHZ983057 HRQ983057:HRV983057 IBM983057:IBR983057 ILI983057:ILN983057 IVE983057:IVJ983057 JFA983057:JFF983057 JOW983057:JPB983057 JYS983057:JYX983057 KIO983057:KIT983057 KSK983057:KSP983057 LCG983057:LCL983057 LMC983057:LMH983057 LVY983057:LWD983057 MFU983057:MFZ983057 MPQ983057:MPV983057 MZM983057:MZR983057 NJI983057:NJN983057 NTE983057:NTJ983057 ODA983057:ODF983057 OMW983057:ONB983057 OWS983057:OWX983057 PGO983057:PGT983057 PQK983057:PQP983057 QAG983057:QAL983057 QKC983057:QKH983057 QTY983057:QUD983057 RDU983057:RDZ983057 RNQ983057:RNV983057 RXM983057:RXR983057 SHI983057:SHN983057 SRE983057:SRJ983057 TBA983057:TBF983057 TKW983057:TLB983057 TUS983057:TUX983057 UEO983057:UET983057 UOK983057:UOP983057 UYG983057:UYL983057 VIC983057:VIH983057 VRY983057:VSD983057 WBU983057:WBZ983057 WLQ983057:WLV983057 WVM983057:WVR983057">
      <formula1>$X$1:$BG$1</formula1>
    </dataValidation>
  </dataValidations>
  <printOptions horizontalCentered="1" verticalCentered="1"/>
  <pageMargins left="0.23622047244094491" right="0.23622047244094491" top="0.74803149606299213" bottom="0.74803149606299213" header="0" footer="0"/>
  <pageSetup paperSize="9" scale="72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89473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9473" r:id="rId4"/>
      </mc:Fallback>
    </mc:AlternateContent>
    <mc:AlternateContent xmlns:mc="http://schemas.openxmlformats.org/markup-compatibility/2006">
      <mc:Choice Requires="x14">
        <oleObject progId="Word.Document.8" shapeId="489474" r:id="rId6">
          <objectPr defaultSize="0" autoPict="0" r:id="rId5">
            <anchor moveWithCells="1">
              <from>
                <xdr:col>0</xdr:col>
                <xdr:colOff>95250</xdr:colOff>
                <xdr:row>0</xdr:row>
                <xdr:rowOff>19050</xdr:rowOff>
              </from>
              <to>
                <xdr:col>5</xdr:col>
                <xdr:colOff>76200</xdr:colOff>
                <xdr:row>2</xdr:row>
                <xdr:rowOff>0</xdr:rowOff>
              </to>
            </anchor>
          </objectPr>
        </oleObject>
      </mc:Choice>
      <mc:Fallback>
        <oleObject progId="Word.Document.8" shapeId="48947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36"/>
  <sheetViews>
    <sheetView tabSelected="1" workbookViewId="0">
      <selection activeCell="A2" sqref="A2:A32"/>
    </sheetView>
  </sheetViews>
  <sheetFormatPr baseColWidth="10" defaultRowHeight="12.75" x14ac:dyDescent="0.2"/>
  <cols>
    <col min="2" max="2" width="5.5703125" style="113" customWidth="1"/>
    <col min="3" max="3" width="11.5703125" customWidth="1"/>
    <col min="4" max="4" width="10.7109375" customWidth="1"/>
    <col min="5" max="5" width="5.42578125" customWidth="1"/>
    <col min="6" max="9" width="5.5703125" customWidth="1"/>
    <col min="10" max="10" width="6.5703125" customWidth="1"/>
    <col min="11" max="26" width="5.5703125" customWidth="1"/>
  </cols>
  <sheetData>
    <row r="1" spans="1:26" x14ac:dyDescent="0.2">
      <c r="A1" s="118">
        <v>2017</v>
      </c>
      <c r="B1" s="112"/>
      <c r="C1" s="136">
        <v>42370</v>
      </c>
      <c r="D1" s="136"/>
      <c r="E1" s="136">
        <v>42401</v>
      </c>
      <c r="F1" s="136"/>
      <c r="G1" s="136">
        <v>42430</v>
      </c>
      <c r="H1" s="136"/>
      <c r="I1" s="136">
        <v>42461</v>
      </c>
      <c r="J1" s="136"/>
      <c r="K1" s="136">
        <v>42491</v>
      </c>
      <c r="L1" s="136"/>
      <c r="M1" s="136">
        <v>42522</v>
      </c>
      <c r="N1" s="136"/>
      <c r="O1" s="136">
        <v>42552</v>
      </c>
      <c r="P1" s="136"/>
      <c r="Q1" s="136">
        <v>42583</v>
      </c>
      <c r="R1" s="136"/>
      <c r="S1" s="136">
        <v>42614</v>
      </c>
      <c r="T1" s="136"/>
      <c r="U1" s="136">
        <v>42644</v>
      </c>
      <c r="V1" s="136"/>
      <c r="W1" s="136">
        <v>42675</v>
      </c>
      <c r="X1" s="136"/>
      <c r="Y1" s="136">
        <v>42705</v>
      </c>
      <c r="Z1" s="136"/>
    </row>
    <row r="2" spans="1:26" x14ac:dyDescent="0.2">
      <c r="A2" s="137"/>
      <c r="B2" s="114">
        <v>1</v>
      </c>
      <c r="C2" s="116" t="str">
        <f ca="1">IFERROR(INDIRECT("'0"&amp;WEEKNUM(DATE($A$1,(COLUMN()-1)/2,$B2),2)-1&amp;"'!"&amp;IF(AND(WEEKDAY(DATE($A$1,(COLUMN()-1)/2,$B2))&lt;&gt;7,WEEKDAY(DATE($A$1,(COLUMN()-1)/2,$B2))&lt;&gt;1),ADDRESS(11,3+MOD(_xlfn.DAYS(DATE($A$1,1,1),DATE($A$1,(COLUMN()-1)/2,$B2)),7)-2),"")),"")</f>
        <v/>
      </c>
      <c r="D2" s="116" t="str">
        <f ca="1">IFERROR(INDIRECT("'0"&amp;WEEKNUM(DATE($A$1,(COLUMN()-1)/2,$B2),2)-1&amp;"'!"&amp;IF(AND(WEEKDAY(DATE($A$1,(COLUMN()-1)/2,$B2))&lt;&gt;7,WEEKDAY(DATE($A$1,(COLUMN()-1)/2,$B2))&lt;&gt;1),ADDRESS(15,3+MOD(_xlfn.DAYS(DATE($A$1,1,1),DATE($A$1,(COLUMN()-1)/2,$B2)),7)-2),"")),"")</f>
        <v/>
      </c>
      <c r="E2" s="116">
        <f ca="1">IFERROR(INDIRECT("'0"&amp;WEEKNUM(DATE($A$1,(COLUMN()-1)/2,$B2),2)-1&amp;"'!"&amp;IF(AND(WEEKDAY(DATE($A$1,(COLUMN()-1)/2,$B2))&lt;&gt;7,WEEKDAY(DATE($A$1,(COLUMN()-1)/2,$B2))&lt;&gt;1),ADDRESS(11,3+MOD(_xlfn.DAYS(DATE($A$1,1,1),DATE($A$1,(COLUMN()-1)/2,$B2)),7)-2),"")),"")</f>
        <v>2.5</v>
      </c>
      <c r="F2" s="116">
        <f ca="1">IFERROR(INDIRECT("'0"&amp;WEEKNUM(DATE($A$1,(COLUMN()-1)/2,$B2),2)-1&amp;"'!"&amp;IF(AND(WEEKDAY(DATE($A$1,(COLUMN()-1)/2,$B2))&lt;&gt;7,WEEKDAY(DATE($A$1,(COLUMN()-1)/2,$B2))&lt;&gt;1),ADDRESS(15,3+MOD(_xlfn.DAYS(DATE($A$1,1,1),DATE($A$1,(COLUMN()-1)/2,$B2)),7)-2),"")),"")</f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0"/>
      <c r="V2" s="1"/>
      <c r="W2" s="1"/>
      <c r="X2" s="1"/>
      <c r="Y2" s="1"/>
      <c r="Z2" s="1"/>
    </row>
    <row r="3" spans="1:26" x14ac:dyDescent="0.2">
      <c r="A3" s="137"/>
      <c r="B3" s="114">
        <v>2</v>
      </c>
      <c r="C3" s="116">
        <f t="shared" ref="C3:E32" ca="1" si="0">IFERROR(INDIRECT("'0"&amp;WEEKNUM(DATE($A$1,(COLUMN()-1)/2,$B3),2)-1&amp;"'!"&amp;IF(AND(WEEKDAY(DATE($A$1,(COLUMN()-1)/2,$B3))&lt;&gt;7,WEEKDAY(DATE($A$1,(COLUMN()-1)/2,$B3))&lt;&gt;1),ADDRESS(11,3+MOD(_xlfn.DAYS(DATE($A$1,1,1),DATE($A$1,(COLUMN()-1)/2,$B3)),7)-2),"")),"")</f>
        <v>5</v>
      </c>
      <c r="D3" s="116">
        <f t="shared" ref="D3:F32" ca="1" si="1">IFERROR(INDIRECT("'0"&amp;WEEKNUM(DATE($A$1,(COLUMN()-1)/2,$B3),2)-1&amp;"'!"&amp;IF(AND(WEEKDAY(DATE($A$1,(COLUMN()-1)/2,$B3))&lt;&gt;7,WEEKDAY(DATE($A$1,(COLUMN()-1)/2,$B3))&lt;&gt;1),ADDRESS(15,3+MOD(_xlfn.DAYS(DATE($A$1,1,1),DATE($A$1,(COLUMN()-1)/2,$B3)),7)-2),"")),"")</f>
        <v>3.22</v>
      </c>
      <c r="E3" s="116">
        <f t="shared" ca="1" si="0"/>
        <v>2.5</v>
      </c>
      <c r="F3" s="116">
        <f t="shared" ca="1" si="1"/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37"/>
      <c r="B4" s="114">
        <v>3</v>
      </c>
      <c r="C4" s="116">
        <f t="shared" ca="1" si="0"/>
        <v>4</v>
      </c>
      <c r="D4" s="116">
        <f t="shared" ca="1" si="1"/>
        <v>3.88</v>
      </c>
      <c r="E4" s="116">
        <f t="shared" ca="1" si="0"/>
        <v>2.5</v>
      </c>
      <c r="F4" s="116">
        <f t="shared" ca="1" si="1"/>
        <v>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37"/>
      <c r="B5" s="114">
        <v>4</v>
      </c>
      <c r="C5" s="116">
        <f t="shared" ca="1" si="0"/>
        <v>4</v>
      </c>
      <c r="D5" s="116">
        <f t="shared" ca="1" si="1"/>
        <v>4</v>
      </c>
      <c r="E5" s="116" t="str">
        <f t="shared" ca="1" si="0"/>
        <v/>
      </c>
      <c r="F5" s="116" t="str">
        <f t="shared" ca="1" si="1"/>
        <v/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37"/>
      <c r="B6" s="114">
        <v>5</v>
      </c>
      <c r="C6" s="116">
        <f t="shared" ca="1" si="0"/>
        <v>2</v>
      </c>
      <c r="D6" s="116">
        <f t="shared" ca="1" si="1"/>
        <v>3.27</v>
      </c>
      <c r="E6" s="116" t="str">
        <f t="shared" ca="1" si="0"/>
        <v/>
      </c>
      <c r="F6" s="116" t="str">
        <f t="shared" ca="1" si="1"/>
        <v/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37"/>
      <c r="B7" s="114">
        <v>6</v>
      </c>
      <c r="C7" s="116">
        <f t="shared" ca="1" si="0"/>
        <v>4</v>
      </c>
      <c r="D7" s="116">
        <f t="shared" ca="1" si="1"/>
        <v>3.88</v>
      </c>
      <c r="E7" s="116" t="str">
        <f t="shared" ca="1" si="0"/>
        <v/>
      </c>
      <c r="F7" s="116" t="str">
        <f t="shared" ca="1" si="1"/>
        <v/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37"/>
      <c r="B8" s="114">
        <v>7</v>
      </c>
      <c r="C8" s="116" t="str">
        <f t="shared" ca="1" si="0"/>
        <v/>
      </c>
      <c r="D8" s="116" t="str">
        <f t="shared" ca="1" si="1"/>
        <v/>
      </c>
      <c r="E8" s="116" t="str">
        <f t="shared" ca="1" si="0"/>
        <v/>
      </c>
      <c r="F8" s="116" t="str">
        <f t="shared" ca="1" si="1"/>
        <v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37"/>
      <c r="B9" s="114">
        <v>8</v>
      </c>
      <c r="C9" s="116" t="str">
        <f t="shared" ca="1" si="0"/>
        <v/>
      </c>
      <c r="D9" s="116" t="str">
        <f t="shared" ca="1" si="1"/>
        <v/>
      </c>
      <c r="E9" s="116" t="str">
        <f t="shared" ca="1" si="0"/>
        <v/>
      </c>
      <c r="F9" s="116" t="str">
        <f t="shared" ca="1" si="1"/>
        <v/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37"/>
      <c r="B10" s="114">
        <v>9</v>
      </c>
      <c r="C10" s="116">
        <f t="shared" ca="1" si="0"/>
        <v>3</v>
      </c>
      <c r="D10" s="116">
        <f t="shared" ca="1" si="1"/>
        <v>5</v>
      </c>
      <c r="E10" s="116" t="str">
        <f t="shared" ca="1" si="0"/>
        <v/>
      </c>
      <c r="F10" s="116" t="str">
        <f t="shared" ca="1" si="1"/>
        <v/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37"/>
      <c r="B11" s="112">
        <v>10</v>
      </c>
      <c r="C11" s="116">
        <f t="shared" ca="1" si="0"/>
        <v>4</v>
      </c>
      <c r="D11" s="116">
        <f t="shared" ca="1" si="1"/>
        <v>4</v>
      </c>
      <c r="E11" s="116" t="str">
        <f t="shared" ca="1" si="0"/>
        <v/>
      </c>
      <c r="F11" s="116" t="str">
        <f t="shared" ca="1" si="1"/>
        <v/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37"/>
      <c r="B12" s="112">
        <v>11</v>
      </c>
      <c r="C12" s="116">
        <f t="shared" ca="1" si="0"/>
        <v>4</v>
      </c>
      <c r="D12" s="116">
        <f t="shared" ca="1" si="1"/>
        <v>3.88</v>
      </c>
      <c r="E12" s="116" t="str">
        <f t="shared" ca="1" si="0"/>
        <v/>
      </c>
      <c r="F12" s="116" t="str">
        <f t="shared" ca="1" si="1"/>
        <v/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37"/>
      <c r="B13" s="112">
        <v>12</v>
      </c>
      <c r="C13" s="116" t="str">
        <f t="shared" ca="1" si="0"/>
        <v>CP</v>
      </c>
      <c r="D13" s="116" t="str">
        <f t="shared" ca="1" si="1"/>
        <v>CP</v>
      </c>
      <c r="E13" s="116" t="str">
        <f t="shared" ca="1" si="0"/>
        <v/>
      </c>
      <c r="F13" s="116" t="str">
        <f t="shared" ca="1" si="1"/>
        <v/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37"/>
      <c r="B14" s="112">
        <v>13</v>
      </c>
      <c r="C14" s="116" t="str">
        <f t="shared" ca="1" si="0"/>
        <v>RTT</v>
      </c>
      <c r="D14" s="116" t="str">
        <f t="shared" ca="1" si="1"/>
        <v>RTT</v>
      </c>
      <c r="E14" s="116" t="str">
        <f t="shared" ca="1" si="0"/>
        <v/>
      </c>
      <c r="F14" s="116" t="str">
        <f t="shared" ca="1" si="1"/>
        <v/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37"/>
      <c r="B15" s="112">
        <v>14</v>
      </c>
      <c r="C15" s="116" t="str">
        <f t="shared" ca="1" si="0"/>
        <v/>
      </c>
      <c r="D15" s="116" t="str">
        <f t="shared" ca="1" si="1"/>
        <v/>
      </c>
      <c r="E15" s="116" t="str">
        <f t="shared" ca="1" si="0"/>
        <v/>
      </c>
      <c r="F15" s="116" t="str">
        <f t="shared" ca="1" si="1"/>
        <v/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37"/>
      <c r="B16" s="112">
        <v>15</v>
      </c>
      <c r="C16" s="116" t="str">
        <f t="shared" ca="1" si="0"/>
        <v/>
      </c>
      <c r="D16" s="116" t="str">
        <f t="shared" ca="1" si="1"/>
        <v/>
      </c>
      <c r="E16" s="116" t="str">
        <f t="shared" ca="1" si="0"/>
        <v/>
      </c>
      <c r="F16" s="116" t="str">
        <f t="shared" ca="1" si="1"/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37"/>
      <c r="B17" s="112">
        <v>16</v>
      </c>
      <c r="C17" s="116">
        <f t="shared" ca="1" si="0"/>
        <v>4</v>
      </c>
      <c r="D17" s="116">
        <f t="shared" ca="1" si="1"/>
        <v>3.88</v>
      </c>
      <c r="E17" s="116" t="str">
        <f t="shared" ca="1" si="0"/>
        <v/>
      </c>
      <c r="F17" s="116" t="str">
        <f t="shared" ca="1" si="1"/>
        <v/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37"/>
      <c r="B18" s="112">
        <v>17</v>
      </c>
      <c r="C18" s="116">
        <f t="shared" ca="1" si="0"/>
        <v>4</v>
      </c>
      <c r="D18" s="116">
        <f t="shared" ca="1" si="1"/>
        <v>3.88</v>
      </c>
      <c r="E18" s="116" t="str">
        <f t="shared" ca="1" si="0"/>
        <v/>
      </c>
      <c r="F18" s="116" t="str">
        <f t="shared" ca="1" si="1"/>
        <v/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37"/>
      <c r="B19" s="112">
        <v>18</v>
      </c>
      <c r="C19" s="116">
        <f t="shared" ca="1" si="0"/>
        <v>4</v>
      </c>
      <c r="D19" s="116">
        <f t="shared" ca="1" si="1"/>
        <v>3.88</v>
      </c>
      <c r="E19" s="116" t="str">
        <f t="shared" ca="1" si="0"/>
        <v/>
      </c>
      <c r="F19" s="116" t="str">
        <f t="shared" ca="1" si="1"/>
        <v/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37"/>
      <c r="B20" s="112">
        <v>19</v>
      </c>
      <c r="C20" s="116">
        <f t="shared" ca="1" si="0"/>
        <v>4</v>
      </c>
      <c r="D20" s="116">
        <f t="shared" ca="1" si="1"/>
        <v>3.88</v>
      </c>
      <c r="E20" s="116" t="str">
        <f t="shared" ca="1" si="0"/>
        <v/>
      </c>
      <c r="F20" s="116" t="str">
        <f t="shared" ca="1" si="1"/>
        <v/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37"/>
      <c r="B21" s="112">
        <v>20</v>
      </c>
      <c r="C21" s="116">
        <f t="shared" ca="1" si="0"/>
        <v>4</v>
      </c>
      <c r="D21" s="116">
        <f t="shared" ca="1" si="1"/>
        <v>3.88</v>
      </c>
      <c r="E21" s="116" t="str">
        <f t="shared" ca="1" si="0"/>
        <v/>
      </c>
      <c r="F21" s="116" t="str">
        <f t="shared" ca="1" si="1"/>
        <v/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37"/>
      <c r="B22" s="112">
        <v>21</v>
      </c>
      <c r="C22" s="116" t="str">
        <f t="shared" ca="1" si="0"/>
        <v/>
      </c>
      <c r="D22" s="116" t="str">
        <f t="shared" ca="1" si="1"/>
        <v/>
      </c>
      <c r="E22" s="116" t="str">
        <f t="shared" ca="1" si="0"/>
        <v/>
      </c>
      <c r="F22" s="116" t="str">
        <f t="shared" ca="1" si="1"/>
        <v/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37"/>
      <c r="B23" s="112">
        <v>22</v>
      </c>
      <c r="C23" s="116" t="str">
        <f t="shared" ca="1" si="0"/>
        <v/>
      </c>
      <c r="D23" s="116" t="str">
        <f t="shared" ca="1" si="1"/>
        <v/>
      </c>
      <c r="E23" s="116" t="str">
        <f t="shared" ca="1" si="0"/>
        <v/>
      </c>
      <c r="F23" s="116" t="str">
        <f t="shared" ca="1" si="1"/>
        <v/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37"/>
      <c r="B24" s="112">
        <v>23</v>
      </c>
      <c r="C24" s="116">
        <f t="shared" ca="1" si="0"/>
        <v>4</v>
      </c>
      <c r="D24" s="116">
        <f t="shared" ca="1" si="1"/>
        <v>3.88</v>
      </c>
      <c r="E24" s="116" t="str">
        <f t="shared" ca="1" si="0"/>
        <v/>
      </c>
      <c r="F24" s="116" t="str">
        <f t="shared" ca="1" si="1"/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37"/>
      <c r="B25" s="112">
        <v>24</v>
      </c>
      <c r="C25" s="116">
        <f t="shared" ca="1" si="0"/>
        <v>4</v>
      </c>
      <c r="D25" s="116">
        <f t="shared" ca="1" si="1"/>
        <v>3.88</v>
      </c>
      <c r="E25" s="116" t="str">
        <f t="shared" ca="1" si="0"/>
        <v/>
      </c>
      <c r="F25" s="116" t="str">
        <f t="shared" ca="1" si="1"/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37"/>
      <c r="B26" s="112">
        <v>25</v>
      </c>
      <c r="C26" s="116">
        <f t="shared" ca="1" si="0"/>
        <v>4</v>
      </c>
      <c r="D26" s="116">
        <f t="shared" ca="1" si="1"/>
        <v>3.88</v>
      </c>
      <c r="E26" s="116" t="str">
        <f t="shared" ca="1" si="0"/>
        <v/>
      </c>
      <c r="F26" s="116" t="str">
        <f t="shared" ca="1" si="1"/>
        <v/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37"/>
      <c r="B27" s="112">
        <v>26</v>
      </c>
      <c r="C27" s="116">
        <f t="shared" ca="1" si="0"/>
        <v>4</v>
      </c>
      <c r="D27" s="116">
        <f t="shared" ca="1" si="1"/>
        <v>3.88</v>
      </c>
      <c r="E27" s="116" t="str">
        <f t="shared" ca="1" si="0"/>
        <v/>
      </c>
      <c r="F27" s="116" t="str">
        <f t="shared" ca="1" si="1"/>
        <v/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37"/>
      <c r="B28" s="112">
        <v>27</v>
      </c>
      <c r="C28" s="116">
        <f t="shared" ca="1" si="0"/>
        <v>4</v>
      </c>
      <c r="D28" s="116">
        <f t="shared" ca="1" si="1"/>
        <v>3.88</v>
      </c>
      <c r="E28" s="116" t="str">
        <f t="shared" ca="1" si="0"/>
        <v/>
      </c>
      <c r="F28" s="116" t="str">
        <f t="shared" ca="1" si="1"/>
        <v/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37"/>
      <c r="B29" s="112">
        <v>28</v>
      </c>
      <c r="C29" s="116" t="str">
        <f t="shared" ca="1" si="0"/>
        <v/>
      </c>
      <c r="D29" s="116" t="str">
        <f t="shared" ca="1" si="1"/>
        <v/>
      </c>
      <c r="E29" s="116" t="str">
        <f t="shared" ca="1" si="0"/>
        <v/>
      </c>
      <c r="F29" s="116" t="str">
        <f t="shared" ca="1" si="1"/>
        <v/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37"/>
      <c r="B30" s="112">
        <v>29</v>
      </c>
      <c r="C30" s="116" t="str">
        <f t="shared" ca="1" si="0"/>
        <v/>
      </c>
      <c r="D30" s="116" t="str">
        <f t="shared" ca="1" si="1"/>
        <v/>
      </c>
      <c r="E30" s="116" t="str">
        <f t="shared" ca="1" si="0"/>
        <v/>
      </c>
      <c r="F30" s="116" t="str">
        <f t="shared" ca="1" si="1"/>
        <v/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37"/>
      <c r="B31" s="112">
        <v>30</v>
      </c>
      <c r="C31" s="116">
        <f t="shared" ca="1" si="0"/>
        <v>2.5</v>
      </c>
      <c r="D31" s="116">
        <f t="shared" ca="1" si="1"/>
        <v>5</v>
      </c>
      <c r="E31" s="116" t="str">
        <f t="shared" ca="1" si="0"/>
        <v/>
      </c>
      <c r="F31" s="116" t="str">
        <f t="shared" ca="1" si="1"/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37"/>
      <c r="B32" s="112">
        <v>31</v>
      </c>
      <c r="C32" s="116">
        <f t="shared" ca="1" si="0"/>
        <v>2.5</v>
      </c>
      <c r="D32" s="116">
        <f t="shared" ca="1" si="1"/>
        <v>5</v>
      </c>
      <c r="E32" s="116" t="str">
        <f t="shared" ca="1" si="0"/>
        <v/>
      </c>
      <c r="F32" s="116" t="str">
        <f t="shared" ca="1" si="1"/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5" spans="3:10" x14ac:dyDescent="0.2">
      <c r="C35" s="115"/>
    </row>
    <row r="36" spans="3:10" x14ac:dyDescent="0.2">
      <c r="C36" s="113"/>
      <c r="E36" s="138"/>
      <c r="F36" s="139"/>
      <c r="J36" s="140"/>
    </row>
  </sheetData>
  <mergeCells count="12"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01</vt:lpstr>
      <vt:lpstr>02</vt:lpstr>
      <vt:lpstr>03</vt:lpstr>
      <vt:lpstr>04</vt:lpstr>
      <vt:lpstr>05</vt:lpstr>
      <vt:lpstr>heures</vt:lpstr>
      <vt:lpstr>'01'!Zone_d_impression</vt:lpstr>
      <vt:lpstr>'02'!Zone_d_impression</vt:lpstr>
      <vt:lpstr>'03'!Zone_d_impression</vt:lpstr>
      <vt:lpstr>'04'!Zone_d_impression</vt:lpstr>
      <vt:lpstr>'05'!Zone_d_impression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Blancher</dc:creator>
  <cp:lastModifiedBy>J-P</cp:lastModifiedBy>
  <cp:lastPrinted>2014-06-02T05:04:32Z</cp:lastPrinted>
  <dcterms:created xsi:type="dcterms:W3CDTF">2012-12-28T15:31:55Z</dcterms:created>
  <dcterms:modified xsi:type="dcterms:W3CDTF">2016-10-29T21:27:21Z</dcterms:modified>
</cp:coreProperties>
</file>