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RC\Départs et arrivées VRC\Arrivées\Multi flottes\Multi flottes JM\Dossier de travail\"/>
    </mc:Choice>
  </mc:AlternateContent>
  <bookViews>
    <workbookView xWindow="0" yWindow="0" windowWidth="20400" windowHeight="70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7" i="1" l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N8" i="1" l="1"/>
  <c r="AM8" i="1"/>
  <c r="AM5" i="1"/>
  <c r="Z6" i="1" s="1"/>
  <c r="AN5" i="1"/>
  <c r="AA6" i="1" s="1"/>
  <c r="AI8" i="1"/>
  <c r="AJ8" i="1"/>
  <c r="W11" i="1" s="1"/>
  <c r="AK8" i="1"/>
  <c r="X11" i="1" s="1"/>
  <c r="AL8" i="1"/>
  <c r="Y11" i="1" s="1"/>
  <c r="AA11" i="1"/>
  <c r="AH8" i="1"/>
  <c r="U11" i="1" s="1"/>
  <c r="V11" i="1"/>
  <c r="Z11" i="1"/>
  <c r="AH5" i="1"/>
  <c r="U6" i="1" s="1"/>
  <c r="AI17" i="1" l="1"/>
  <c r="AJ17" i="1"/>
  <c r="AK17" i="1"/>
  <c r="AL17" i="1"/>
  <c r="AM17" i="1"/>
  <c r="AN17" i="1"/>
  <c r="AH17" i="1"/>
  <c r="AI14" i="1"/>
  <c r="AJ14" i="1"/>
  <c r="AK14" i="1"/>
  <c r="AL14" i="1"/>
  <c r="AM14" i="1"/>
  <c r="AN14" i="1"/>
  <c r="AH14" i="1"/>
  <c r="AI11" i="1"/>
  <c r="AJ11" i="1"/>
  <c r="AK11" i="1"/>
  <c r="AL11" i="1"/>
  <c r="AM11" i="1"/>
  <c r="AN11" i="1"/>
  <c r="AH11" i="1"/>
  <c r="AI5" i="1"/>
  <c r="AC6" i="1" s="1"/>
  <c r="AJ5" i="1"/>
  <c r="W6" i="1" s="1"/>
  <c r="AK5" i="1"/>
  <c r="X6" i="1" s="1"/>
  <c r="AL5" i="1"/>
  <c r="Y6" i="1" s="1"/>
  <c r="V6" i="1" l="1"/>
</calcChain>
</file>

<file path=xl/sharedStrings.xml><?xml version="1.0" encoding="utf-8"?>
<sst xmlns="http://schemas.openxmlformats.org/spreadsheetml/2006/main" count="53" uniqueCount="15">
  <si>
    <t xml:space="preserve">Régate </t>
  </si>
  <si>
    <t>Place</t>
  </si>
  <si>
    <t>N° voiles</t>
  </si>
  <si>
    <t>A</t>
  </si>
  <si>
    <t>DNC</t>
  </si>
  <si>
    <t>RET</t>
  </si>
  <si>
    <t>OSC</t>
  </si>
  <si>
    <t>DNS</t>
  </si>
  <si>
    <t>DSQ</t>
  </si>
  <si>
    <t>DNE</t>
  </si>
  <si>
    <t>B</t>
  </si>
  <si>
    <t xml:space="preserve">Nombre de flottes </t>
  </si>
  <si>
    <t>DNF</t>
  </si>
  <si>
    <t>Je souhaite que la formule en "A" U5:AA5 se reproduise sur les lignes 7, 8, 9, 10, c’est-à-dire que cette formule serait portée sur les 4 lignes suivantes sur un nombre de lignes = B8 soit 5 lignes au total.</t>
  </si>
  <si>
    <t>Idem pour "B" U11:AA11 sur les 5 lignes suivantes  sur un nombre de lignes = F8, soit 6 lignes au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</si>
</sst>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C]d\ mmmm\ yyyy;@"/>
  </numFmts>
  <fonts count="12" x14ac:knownFonts="1"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rgb="FF000000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auto="1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double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double">
        <color auto="1"/>
      </bottom>
      <diagonal/>
    </border>
    <border>
      <left style="thin">
        <color auto="1"/>
      </left>
      <right style="double">
        <color indexed="64"/>
      </right>
      <top style="thin">
        <color indexed="64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auto="1"/>
      </top>
      <bottom style="thin">
        <color indexed="64"/>
      </bottom>
      <diagonal/>
    </border>
    <border>
      <left style="double">
        <color indexed="64"/>
      </left>
      <right/>
      <top style="double">
        <color auto="1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64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/>
    </xf>
    <xf numFmtId="164" fontId="2" fillId="0" borderId="12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right" vertical="center"/>
    </xf>
    <xf numFmtId="0" fontId="4" fillId="2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  <protection locked="0"/>
    </xf>
    <xf numFmtId="1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1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5" borderId="15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</xf>
    <xf numFmtId="0" fontId="0" fillId="0" borderId="0" xfId="0" applyFill="1"/>
    <xf numFmtId="0" fontId="5" fillId="0" borderId="17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16" xfId="0" applyNumberFormat="1" applyFont="1" applyFill="1" applyBorder="1" applyAlignment="1" applyProtection="1">
      <alignment horizontal="center" vertical="center"/>
    </xf>
    <xf numFmtId="0" fontId="7" fillId="0" borderId="18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164" fontId="1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164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/>
    </xf>
    <xf numFmtId="0" fontId="5" fillId="4" borderId="1" xfId="0" applyNumberFormat="1" applyFont="1" applyFill="1" applyBorder="1" applyAlignment="1" applyProtection="1">
      <alignment horizontal="center" vertical="center"/>
    </xf>
    <xf numFmtId="0" fontId="5" fillId="4" borderId="14" xfId="0" applyNumberFormat="1" applyFont="1" applyFill="1" applyBorder="1" applyAlignment="1" applyProtection="1">
      <alignment horizontal="center" vertical="center"/>
    </xf>
    <xf numFmtId="0" fontId="5" fillId="4" borderId="2" xfId="0" applyNumberFormat="1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NumberFormat="1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9" fillId="6" borderId="22" xfId="0" applyFont="1" applyFill="1" applyBorder="1" applyAlignment="1" applyProtection="1">
      <alignment horizontal="center" vertical="center"/>
    </xf>
    <xf numFmtId="164" fontId="2" fillId="0" borderId="23" xfId="0" applyNumberFormat="1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6" borderId="0" xfId="0" applyFont="1" applyFill="1" applyAlignment="1">
      <alignment horizontal="left" vertical="top" wrapText="1"/>
    </xf>
    <xf numFmtId="0" fontId="0" fillId="7" borderId="0" xfId="0" applyFill="1" applyAlignment="1">
      <alignment horizontal="left" vertical="top" wrapText="1"/>
    </xf>
    <xf numFmtId="0" fontId="0" fillId="0" borderId="0" xfId="0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6"/>
  <sheetViews>
    <sheetView tabSelected="1" topLeftCell="A4" workbookViewId="0">
      <selection activeCell="O19" sqref="O19"/>
    </sheetView>
  </sheetViews>
  <sheetFormatPr baseColWidth="10" defaultRowHeight="15" x14ac:dyDescent="0.25"/>
  <cols>
    <col min="1" max="18" width="4.625" customWidth="1"/>
    <col min="19" max="27" width="5.125" customWidth="1"/>
    <col min="28" max="28" width="5.125" style="27" customWidth="1"/>
    <col min="29" max="29" width="6.125" customWidth="1"/>
    <col min="30" max="30" width="6.125" style="27" customWidth="1"/>
    <col min="31" max="31" width="9.125" customWidth="1"/>
    <col min="32" max="32" width="9.375" customWidth="1"/>
    <col min="34" max="41" width="4.875" customWidth="1"/>
  </cols>
  <sheetData>
    <row r="1" spans="1:43" ht="20.100000000000001" customHeight="1" x14ac:dyDescent="0.25"/>
    <row r="2" spans="1:43" ht="20.100000000000001" customHeight="1" x14ac:dyDescent="0.25"/>
    <row r="3" spans="1:43" ht="20.100000000000001" customHeight="1" thickBot="1" x14ac:dyDescent="0.3">
      <c r="T3" s="27"/>
      <c r="U3" s="27"/>
    </row>
    <row r="4" spans="1:43" ht="20.100000000000001" customHeight="1" thickTop="1" thickBot="1" x14ac:dyDescent="0.3">
      <c r="T4" s="28"/>
      <c r="U4" s="33" t="s">
        <v>12</v>
      </c>
      <c r="V4" s="33" t="s">
        <v>5</v>
      </c>
      <c r="W4" s="33" t="s">
        <v>6</v>
      </c>
      <c r="X4" s="33" t="s">
        <v>7</v>
      </c>
      <c r="Y4" s="34" t="s">
        <v>4</v>
      </c>
      <c r="Z4" s="33" t="s">
        <v>8</v>
      </c>
      <c r="AA4" s="33" t="s">
        <v>9</v>
      </c>
      <c r="AB4" s="45"/>
      <c r="AE4" s="5" t="s">
        <v>0</v>
      </c>
      <c r="AF4" s="6">
        <v>2</v>
      </c>
      <c r="AH4" s="1" t="s">
        <v>12</v>
      </c>
      <c r="AI4" s="1" t="s">
        <v>5</v>
      </c>
      <c r="AJ4" s="1" t="s">
        <v>6</v>
      </c>
      <c r="AK4" s="1" t="s">
        <v>7</v>
      </c>
      <c r="AL4" s="2" t="s">
        <v>4</v>
      </c>
      <c r="AM4" s="1" t="s">
        <v>8</v>
      </c>
      <c r="AN4" s="3" t="s">
        <v>9</v>
      </c>
      <c r="AO4" s="1"/>
    </row>
    <row r="5" spans="1:43" ht="20.100000000000001" customHeight="1" thickTop="1" thickBot="1" x14ac:dyDescent="0.3">
      <c r="A5" s="35" t="s">
        <v>11</v>
      </c>
      <c r="B5" s="36"/>
      <c r="C5" s="36"/>
      <c r="D5" s="36"/>
      <c r="E5" s="36"/>
      <c r="F5" s="36"/>
      <c r="G5" s="37"/>
      <c r="H5" s="15">
        <v>2</v>
      </c>
      <c r="I5" s="40"/>
      <c r="J5" s="22"/>
      <c r="K5" s="22"/>
      <c r="L5" s="22"/>
      <c r="M5" s="22"/>
      <c r="N5" s="22"/>
      <c r="O5" s="22"/>
      <c r="P5" s="22"/>
      <c r="Q5" s="22"/>
      <c r="R5" s="39"/>
      <c r="S5" s="27"/>
      <c r="T5" s="28"/>
      <c r="U5" s="31"/>
      <c r="V5" s="31"/>
      <c r="W5" s="31"/>
      <c r="X5" s="31"/>
      <c r="Y5" s="32"/>
      <c r="Z5" s="31"/>
      <c r="AA5" s="31"/>
      <c r="AB5" s="31"/>
      <c r="AE5" s="7" t="s">
        <v>1</v>
      </c>
      <c r="AF5" s="8" t="s">
        <v>2</v>
      </c>
      <c r="AH5" s="4">
        <f>IF(AND($H$5=2,$AE$6&lt;&gt;""),($B$8+1),"")</f>
        <v>6</v>
      </c>
      <c r="AI5" s="4">
        <f>IF(AND($H$5=2,$AE$6&lt;&gt;""),($B$8+1),"")</f>
        <v>6</v>
      </c>
      <c r="AJ5" s="4">
        <f>IF(AND($H$5=2,$AE$6&lt;&gt;""),($B$8+1),"")</f>
        <v>6</v>
      </c>
      <c r="AK5" s="4">
        <f>IF(AND($H$5=2,$AE$6&lt;&gt;""),($B$8+1),"")</f>
        <v>6</v>
      </c>
      <c r="AL5" s="4">
        <f>IF(AND($H$5=2,$AE$6&lt;&gt;""),($B$8+1),"")</f>
        <v>6</v>
      </c>
      <c r="AM5" s="4">
        <f>IF(AND($H$5=2,$AE$6&lt;&gt;""),($B$8+$F$8+1),"")</f>
        <v>12</v>
      </c>
      <c r="AN5" s="4">
        <f>IF(AND($H$5=2,$AE$6&lt;&gt;""),($B$8+$F$8+1),"")</f>
        <v>12</v>
      </c>
      <c r="AO5" s="4"/>
      <c r="AQ5" s="38"/>
    </row>
    <row r="6" spans="1:43" ht="20.100000000000001" customHeight="1" thickTop="1" thickBot="1" x14ac:dyDescent="0.3">
      <c r="A6" s="20"/>
      <c r="B6" s="20"/>
      <c r="C6" s="20"/>
      <c r="D6" s="20"/>
      <c r="E6" s="20"/>
      <c r="F6" s="20"/>
      <c r="G6" s="20"/>
      <c r="H6" s="20"/>
      <c r="I6" s="21"/>
      <c r="J6" s="21"/>
      <c r="K6" s="21"/>
      <c r="L6" s="21"/>
      <c r="M6" s="21"/>
      <c r="N6" s="21"/>
      <c r="O6" s="21"/>
      <c r="P6" s="21"/>
      <c r="Q6" s="21"/>
      <c r="R6" s="22"/>
      <c r="S6" s="27"/>
      <c r="T6" s="44" t="s">
        <v>3</v>
      </c>
      <c r="U6" s="30">
        <f>IF(AND($H$5&gt;1,$B$8&lt;&gt;""),AH$5,"")</f>
        <v>6</v>
      </c>
      <c r="V6" s="30">
        <f>IF(AND($H$5&gt;1,$B$8&lt;&gt;""),AI$5,"")</f>
        <v>6</v>
      </c>
      <c r="W6" s="30">
        <f>IF(AND($H$5&gt;1,$B$8&lt;&gt;""),AJ$5,"")</f>
        <v>6</v>
      </c>
      <c r="X6" s="30">
        <f>IF(AND($H$5&gt;1,$B$8&lt;&gt;""),AK$5,"")</f>
        <v>6</v>
      </c>
      <c r="Y6" s="30">
        <f>IF(AND($H$5&gt;1,$B$8&lt;&gt;""),AL$5,"")</f>
        <v>6</v>
      </c>
      <c r="Z6" s="30">
        <f>IF(AND($H$5&gt;1,$B$8&lt;&gt;""),AM$5,"")</f>
        <v>12</v>
      </c>
      <c r="AA6" s="30">
        <f>IF(AND($H$5&gt;1,$B$8&lt;&gt;""),AN$5,"")</f>
        <v>12</v>
      </c>
      <c r="AB6" s="29"/>
      <c r="AC6" s="48">
        <f>IF(AE6="DNF",AH5,IF(AE6="RET",AI5,IF(AE6="OSC",AJ5,IF(AE6="DNS",AK5,IF(AE6="DNC",AL5,IF(AE6="DSQ",AM5,IF(AE6="DNE",AN5,"")))))))</f>
        <v>12</v>
      </c>
      <c r="AD6" s="47"/>
      <c r="AE6" s="9" t="s">
        <v>9</v>
      </c>
      <c r="AF6" s="10"/>
      <c r="AH6" s="18"/>
      <c r="AI6" s="18"/>
      <c r="AJ6" s="18"/>
      <c r="AK6" s="18"/>
      <c r="AL6" s="18"/>
      <c r="AM6" s="18"/>
      <c r="AN6" s="18"/>
      <c r="AO6" s="18"/>
      <c r="AP6" s="19"/>
    </row>
    <row r="7" spans="1:43" ht="20.100000000000001" customHeight="1" thickTop="1" thickBot="1" x14ac:dyDescent="0.3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T7" s="44"/>
      <c r="U7" s="41"/>
      <c r="V7" s="41"/>
      <c r="W7" s="41"/>
      <c r="X7" s="41"/>
      <c r="Y7" s="41"/>
      <c r="Z7" s="41"/>
      <c r="AA7" s="41"/>
      <c r="AB7" s="46"/>
      <c r="AC7" s="48" t="str">
        <f t="shared" ref="AC7:AC65" si="0">IF(AE7="DNF",AH6,IF(AE7="RET",AI6,IF(AE7="OSC",AJ6,IF(AE7="DNS",AK6,IF(AE7="DNC",AL6,IF(AE7="DSQ",AM6,IF(AE7="DNE",AN6,"")))))))</f>
        <v/>
      </c>
      <c r="AD7" s="47"/>
      <c r="AE7" s="11">
        <v>2</v>
      </c>
      <c r="AF7" s="12"/>
      <c r="AH7" s="1" t="s">
        <v>12</v>
      </c>
      <c r="AI7" s="1" t="s">
        <v>5</v>
      </c>
      <c r="AJ7" s="1" t="s">
        <v>6</v>
      </c>
      <c r="AK7" s="1" t="s">
        <v>7</v>
      </c>
      <c r="AL7" s="2" t="s">
        <v>4</v>
      </c>
      <c r="AM7" s="1" t="s">
        <v>8</v>
      </c>
      <c r="AN7" s="3" t="s">
        <v>9</v>
      </c>
      <c r="AO7" s="1"/>
    </row>
    <row r="8" spans="1:43" ht="20.100000000000001" customHeight="1" thickTop="1" thickBot="1" x14ac:dyDescent="0.3">
      <c r="A8" s="16" t="s">
        <v>3</v>
      </c>
      <c r="B8" s="17">
        <v>5</v>
      </c>
      <c r="C8" s="24"/>
      <c r="D8" s="25"/>
      <c r="E8" s="16" t="s">
        <v>10</v>
      </c>
      <c r="F8" s="15">
        <v>6</v>
      </c>
      <c r="G8" s="24"/>
      <c r="H8" s="26"/>
      <c r="I8" s="16"/>
      <c r="J8" s="15"/>
      <c r="K8" s="24"/>
      <c r="L8" s="25"/>
      <c r="M8" s="16"/>
      <c r="N8" s="15"/>
      <c r="O8" s="24"/>
      <c r="P8" s="25"/>
      <c r="Q8" s="16"/>
      <c r="R8" s="15"/>
      <c r="T8" s="44"/>
      <c r="U8" s="30"/>
      <c r="V8" s="30"/>
      <c r="W8" s="30"/>
      <c r="X8" s="30"/>
      <c r="Y8" s="30"/>
      <c r="Z8" s="30"/>
      <c r="AA8" s="30"/>
      <c r="AB8" s="46"/>
      <c r="AC8" s="48" t="str">
        <f t="shared" si="0"/>
        <v/>
      </c>
      <c r="AD8" s="47"/>
      <c r="AE8" s="11">
        <v>3</v>
      </c>
      <c r="AF8" s="12"/>
      <c r="AH8" s="4">
        <f>IF(AND($H$5=2,$AE$6&lt;&gt;""),$F$8+1,"")</f>
        <v>7</v>
      </c>
      <c r="AI8" s="4">
        <f>IF(AND($H$5=2,$AE$6&lt;&gt;""),$F$8+1,"")</f>
        <v>7</v>
      </c>
      <c r="AJ8" s="4">
        <f>IF(AND($H$5=2,$AE$6&lt;&gt;""),$F$8+1,"")</f>
        <v>7</v>
      </c>
      <c r="AK8" s="4">
        <f>IF(AND($H$5=2,$AE$6&lt;&gt;""),$F$8+1,"")</f>
        <v>7</v>
      </c>
      <c r="AL8" s="4">
        <f>IF(AND($H$5=2,$AE$6&lt;&gt;""),$F$8+1,"")</f>
        <v>7</v>
      </c>
      <c r="AM8" s="4">
        <f>IF(AND($H$5=2,$AE$6&lt;&gt;""),($B$8+$F$8+1),"")</f>
        <v>12</v>
      </c>
      <c r="AN8" s="4">
        <f>IF(AND($H$5=2,$AE$6&lt;&gt;""),($B$8+$F$8+1),"")</f>
        <v>12</v>
      </c>
      <c r="AO8" s="4"/>
    </row>
    <row r="9" spans="1:43" ht="20.100000000000001" customHeight="1" thickTop="1" thickBot="1" x14ac:dyDescent="0.3">
      <c r="T9" s="44"/>
      <c r="U9" s="30"/>
      <c r="V9" s="30"/>
      <c r="W9" s="30"/>
      <c r="X9" s="30"/>
      <c r="Y9" s="30"/>
      <c r="Z9" s="30"/>
      <c r="AA9" s="30"/>
      <c r="AB9" s="46"/>
      <c r="AC9" s="48" t="str">
        <f t="shared" si="0"/>
        <v/>
      </c>
      <c r="AD9" s="47"/>
      <c r="AE9" s="11">
        <v>4</v>
      </c>
      <c r="AF9" s="12"/>
      <c r="AG9" s="19"/>
      <c r="AH9" s="18"/>
      <c r="AI9" s="18"/>
      <c r="AJ9" s="18"/>
      <c r="AK9" s="18"/>
      <c r="AL9" s="18"/>
      <c r="AM9" s="18"/>
      <c r="AN9" s="18"/>
      <c r="AO9" s="18"/>
      <c r="AP9" s="19"/>
    </row>
    <row r="10" spans="1:43" ht="20.100000000000001" customHeight="1" thickTop="1" x14ac:dyDescent="0.25">
      <c r="T10" s="44"/>
      <c r="U10" s="30"/>
      <c r="V10" s="30"/>
      <c r="W10" s="30"/>
      <c r="X10" s="30"/>
      <c r="Y10" s="30"/>
      <c r="Z10" s="30"/>
      <c r="AA10" s="30"/>
      <c r="AB10" s="46"/>
      <c r="AC10" s="48" t="str">
        <f t="shared" si="0"/>
        <v/>
      </c>
      <c r="AD10" s="47"/>
      <c r="AE10" s="11">
        <v>5</v>
      </c>
      <c r="AF10" s="12"/>
      <c r="AH10" s="1" t="s">
        <v>12</v>
      </c>
      <c r="AI10" s="1" t="s">
        <v>5</v>
      </c>
      <c r="AJ10" s="1" t="s">
        <v>6</v>
      </c>
      <c r="AK10" s="1" t="s">
        <v>7</v>
      </c>
      <c r="AL10" s="2" t="s">
        <v>4</v>
      </c>
      <c r="AM10" s="1" t="s">
        <v>8</v>
      </c>
      <c r="AN10" s="3" t="s">
        <v>9</v>
      </c>
      <c r="AO10" s="1"/>
    </row>
    <row r="11" spans="1:43" ht="20.100000000000001" customHeight="1" thickBot="1" x14ac:dyDescent="0.3">
      <c r="T11" s="43" t="s">
        <v>10</v>
      </c>
      <c r="U11" s="30">
        <f>IF(AND($H$5&gt;1,$F$8&lt;&gt;""),AH$8,"")</f>
        <v>7</v>
      </c>
      <c r="V11" s="30">
        <f>IF(AND($H$5&gt;1,$F$8&lt;&gt;""),AI$8,"")</f>
        <v>7</v>
      </c>
      <c r="W11" s="30">
        <f>IF(AND($H$5&gt;1,$F$8&lt;&gt;""),AJ$8,"")</f>
        <v>7</v>
      </c>
      <c r="X11" s="30">
        <f>IF(AND($H$5&gt;1,$F$8&lt;&gt;""),AK$8,"")</f>
        <v>7</v>
      </c>
      <c r="Y11" s="30">
        <f>IF(AND($H$5&gt;1,$F$8&lt;&gt;""),AL$8,"")</f>
        <v>7</v>
      </c>
      <c r="Z11" s="30">
        <f>IF(AND($H$5&gt;1,$F$8&lt;&gt;""),AM$8,"")</f>
        <v>12</v>
      </c>
      <c r="AA11" s="30">
        <f>IF(AND($H$5&gt;1,$F$8&lt;&gt;""),AN$8,"")</f>
        <v>12</v>
      </c>
      <c r="AB11" s="46"/>
      <c r="AC11" s="48" t="str">
        <f t="shared" si="0"/>
        <v/>
      </c>
      <c r="AD11" s="47"/>
      <c r="AE11" s="11">
        <v>6</v>
      </c>
      <c r="AF11" s="12"/>
      <c r="AH11" s="4" t="str">
        <f>IF(AND($H$5=3,$AE$6&lt;&gt;""),($J$8+1),"")</f>
        <v/>
      </c>
      <c r="AI11" s="4" t="str">
        <f>IF(AND($H$5=3,$AE$6&lt;&gt;""),($J$8+1),"")</f>
        <v/>
      </c>
      <c r="AJ11" s="4" t="str">
        <f>IF(AND($H$5=3,$AE$6&lt;&gt;""),($J$8+1),"")</f>
        <v/>
      </c>
      <c r="AK11" s="4" t="str">
        <f>IF(AND($H$5=3,$AE$6&lt;&gt;""),($J$8+1),"")</f>
        <v/>
      </c>
      <c r="AL11" s="4" t="str">
        <f>IF(AND($H$5=3,$AE$6&lt;&gt;""),($J$8+1),"")</f>
        <v/>
      </c>
      <c r="AM11" s="4" t="str">
        <f>IF(AND($H$5=3,$AE$6&lt;&gt;""),($J$8+1),"")</f>
        <v/>
      </c>
      <c r="AN11" s="4" t="str">
        <f>IF(AND($H$5=3,$AE$6&lt;&gt;""),($J$8+1),"")</f>
        <v/>
      </c>
      <c r="AO11" s="4"/>
    </row>
    <row r="12" spans="1:43" ht="20.100000000000001" customHeight="1" thickTop="1" thickBot="1" x14ac:dyDescent="0.3">
      <c r="B12" s="49" t="s">
        <v>13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T12" s="43"/>
      <c r="U12" s="30"/>
      <c r="V12" s="30"/>
      <c r="W12" s="30"/>
      <c r="X12" s="30"/>
      <c r="Y12" s="30"/>
      <c r="Z12" s="30"/>
      <c r="AA12" s="30"/>
      <c r="AB12" s="46"/>
      <c r="AC12" s="48" t="str">
        <f t="shared" si="0"/>
        <v/>
      </c>
      <c r="AD12" s="47"/>
      <c r="AE12" s="11">
        <v>7</v>
      </c>
      <c r="AF12" s="12"/>
      <c r="AG12" s="19"/>
      <c r="AH12" s="18"/>
      <c r="AI12" s="18"/>
      <c r="AJ12" s="18"/>
      <c r="AK12" s="18"/>
      <c r="AL12" s="18"/>
      <c r="AM12" s="18"/>
      <c r="AN12" s="18"/>
      <c r="AO12" s="18"/>
      <c r="AP12" s="19"/>
      <c r="AQ12" s="19"/>
    </row>
    <row r="13" spans="1:43" ht="20.100000000000001" customHeight="1" thickTop="1" x14ac:dyDescent="0.25"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T13" s="43"/>
      <c r="U13" s="30"/>
      <c r="V13" s="30"/>
      <c r="W13" s="30"/>
      <c r="X13" s="30"/>
      <c r="Y13" s="30"/>
      <c r="Z13" s="30"/>
      <c r="AA13" s="30"/>
      <c r="AB13" s="46"/>
      <c r="AC13" s="48" t="str">
        <f t="shared" si="0"/>
        <v/>
      </c>
      <c r="AD13" s="47"/>
      <c r="AE13" s="11">
        <v>8</v>
      </c>
      <c r="AF13" s="12"/>
      <c r="AH13" s="1" t="s">
        <v>12</v>
      </c>
      <c r="AI13" s="1" t="s">
        <v>5</v>
      </c>
      <c r="AJ13" s="1" t="s">
        <v>6</v>
      </c>
      <c r="AK13" s="1" t="s">
        <v>7</v>
      </c>
      <c r="AL13" s="2" t="s">
        <v>4</v>
      </c>
      <c r="AM13" s="1" t="s">
        <v>8</v>
      </c>
      <c r="AN13" s="3" t="s">
        <v>9</v>
      </c>
      <c r="AO13" s="1"/>
    </row>
    <row r="14" spans="1:43" ht="20.100000000000001" customHeight="1" thickBot="1" x14ac:dyDescent="0.3"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T14" s="43"/>
      <c r="U14" s="30"/>
      <c r="V14" s="30"/>
      <c r="W14" s="30"/>
      <c r="X14" s="30"/>
      <c r="Y14" s="30"/>
      <c r="Z14" s="30"/>
      <c r="AA14" s="30"/>
      <c r="AB14" s="46"/>
      <c r="AC14" s="48" t="str">
        <f t="shared" si="0"/>
        <v/>
      </c>
      <c r="AD14" s="47"/>
      <c r="AE14" s="11">
        <v>9</v>
      </c>
      <c r="AF14" s="12"/>
      <c r="AH14" s="4" t="str">
        <f>IF(AND($H$5=4,$AE$6&lt;&gt;""),($N$8+1),"")</f>
        <v/>
      </c>
      <c r="AI14" s="4" t="str">
        <f>IF(AND($H$5=4,$AE$6&lt;&gt;""),($N$8+1),"")</f>
        <v/>
      </c>
      <c r="AJ14" s="4" t="str">
        <f>IF(AND($H$5=4,$AE$6&lt;&gt;""),($N$8+1),"")</f>
        <v/>
      </c>
      <c r="AK14" s="4" t="str">
        <f>IF(AND($H$5=4,$AE$6&lt;&gt;""),($N$8+1),"")</f>
        <v/>
      </c>
      <c r="AL14" s="4" t="str">
        <f>IF(AND($H$5=4,$AE$6&lt;&gt;""),($N$8+1),"")</f>
        <v/>
      </c>
      <c r="AM14" s="4" t="str">
        <f>IF(AND($H$5=4,$AE$6&lt;&gt;""),($N$8+1),"")</f>
        <v/>
      </c>
      <c r="AN14" s="4" t="str">
        <f>IF(AND($H$5=4,$AE$6&lt;&gt;""),($N$8+1),"")</f>
        <v/>
      </c>
      <c r="AO14" s="4"/>
    </row>
    <row r="15" spans="1:43" ht="20.100000000000001" customHeight="1" thickTop="1" thickBot="1" x14ac:dyDescent="0.3">
      <c r="B15" s="50" t="s">
        <v>14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T15" s="43"/>
      <c r="U15" s="30"/>
      <c r="V15" s="30"/>
      <c r="W15" s="30"/>
      <c r="X15" s="30"/>
      <c r="Y15" s="30"/>
      <c r="Z15" s="30"/>
      <c r="AA15" s="30"/>
      <c r="AB15" s="46"/>
      <c r="AC15" s="48" t="str">
        <f t="shared" si="0"/>
        <v/>
      </c>
      <c r="AD15" s="47"/>
      <c r="AE15" s="11">
        <v>10</v>
      </c>
      <c r="AF15" s="12"/>
      <c r="AG15" s="19"/>
      <c r="AH15" s="18"/>
      <c r="AI15" s="18"/>
      <c r="AJ15" s="18"/>
      <c r="AK15" s="18"/>
      <c r="AL15" s="18"/>
      <c r="AM15" s="18"/>
      <c r="AN15" s="18"/>
      <c r="AO15" s="18"/>
      <c r="AP15" s="19"/>
    </row>
    <row r="16" spans="1:43" ht="20.100000000000001" customHeight="1" thickTop="1" x14ac:dyDescent="0.25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T16" s="43"/>
      <c r="U16" s="30"/>
      <c r="V16" s="30"/>
      <c r="W16" s="30"/>
      <c r="X16" s="30"/>
      <c r="Y16" s="30"/>
      <c r="Z16" s="30"/>
      <c r="AA16" s="30"/>
      <c r="AB16" s="46"/>
      <c r="AC16" s="48" t="str">
        <f t="shared" si="0"/>
        <v/>
      </c>
      <c r="AD16" s="47"/>
      <c r="AE16" s="11">
        <v>11</v>
      </c>
      <c r="AF16" s="12"/>
      <c r="AH16" s="1" t="s">
        <v>12</v>
      </c>
      <c r="AI16" s="1" t="s">
        <v>5</v>
      </c>
      <c r="AJ16" s="1" t="s">
        <v>6</v>
      </c>
      <c r="AK16" s="1" t="s">
        <v>7</v>
      </c>
      <c r="AL16" s="2" t="s">
        <v>4</v>
      </c>
      <c r="AM16" s="1" t="s">
        <v>8</v>
      </c>
      <c r="AN16" s="3" t="s">
        <v>9</v>
      </c>
      <c r="AO16" s="1"/>
    </row>
    <row r="17" spans="2:41" ht="20.100000000000001" customHeight="1" thickBot="1" x14ac:dyDescent="0.3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U17" s="42"/>
      <c r="AC17" s="48" t="str">
        <f t="shared" si="0"/>
        <v/>
      </c>
      <c r="AD17" s="47"/>
      <c r="AE17" s="11">
        <v>12</v>
      </c>
      <c r="AF17" s="12"/>
      <c r="AH17" s="4" t="str">
        <f>IF(AND($H$5=5,$AE$6&lt;&gt;""),($R$8+1),"")</f>
        <v/>
      </c>
      <c r="AI17" s="4" t="str">
        <f>IF(AND($H$5=5,$AE$6&lt;&gt;""),($R$8+1),"")</f>
        <v/>
      </c>
      <c r="AJ17" s="4" t="str">
        <f>IF(AND($H$5=5,$AE$6&lt;&gt;""),($R$8+1),"")</f>
        <v/>
      </c>
      <c r="AK17" s="4" t="str">
        <f>IF(AND($H$5=5,$AE$6&lt;&gt;""),($R$8+1),"")</f>
        <v/>
      </c>
      <c r="AL17" s="4" t="str">
        <f>IF(AND($H$5=5,$AE$6&lt;&gt;""),($R$8+1),"")</f>
        <v/>
      </c>
      <c r="AM17" s="4" t="str">
        <f>IF(AND($H$5=5,$AE$6&lt;&gt;""),($R$8+1),"")</f>
        <v/>
      </c>
      <c r="AN17" s="4" t="str">
        <f>IF(AND($H$5=5,$AE$6&lt;&gt;""),($R$8+1),"")</f>
        <v/>
      </c>
      <c r="AO17" s="4"/>
    </row>
    <row r="18" spans="2:41" ht="20.100000000000001" customHeight="1" thickTop="1" x14ac:dyDescent="0.25">
      <c r="AC18" s="48" t="str">
        <f t="shared" si="0"/>
        <v/>
      </c>
      <c r="AD18" s="47"/>
      <c r="AE18" s="11">
        <v>13</v>
      </c>
      <c r="AF18" s="12"/>
    </row>
    <row r="19" spans="2:41" ht="20.100000000000001" customHeight="1" x14ac:dyDescent="0.25">
      <c r="AC19" s="48" t="str">
        <f t="shared" si="0"/>
        <v/>
      </c>
      <c r="AD19" s="47"/>
      <c r="AE19" s="11">
        <v>14</v>
      </c>
      <c r="AF19" s="12"/>
    </row>
    <row r="20" spans="2:41" ht="20.100000000000001" customHeight="1" x14ac:dyDescent="0.25">
      <c r="AC20" s="48" t="str">
        <f t="shared" si="0"/>
        <v/>
      </c>
      <c r="AD20" s="47"/>
      <c r="AE20" s="11">
        <v>15</v>
      </c>
      <c r="AF20" s="12"/>
    </row>
    <row r="21" spans="2:41" ht="20.100000000000001" customHeight="1" x14ac:dyDescent="0.25">
      <c r="AC21" s="48" t="str">
        <f t="shared" si="0"/>
        <v/>
      </c>
      <c r="AD21" s="47"/>
      <c r="AE21" s="11">
        <v>16</v>
      </c>
      <c r="AF21" s="12"/>
    </row>
    <row r="22" spans="2:41" ht="20.100000000000001" customHeight="1" x14ac:dyDescent="0.25">
      <c r="AC22" s="48" t="str">
        <f t="shared" si="0"/>
        <v/>
      </c>
      <c r="AD22" s="47"/>
      <c r="AE22" s="11"/>
      <c r="AF22" s="12"/>
    </row>
    <row r="23" spans="2:41" ht="20.100000000000001" customHeight="1" x14ac:dyDescent="0.25">
      <c r="AC23" s="48" t="str">
        <f t="shared" si="0"/>
        <v/>
      </c>
      <c r="AD23" s="47"/>
      <c r="AE23" s="11"/>
      <c r="AF23" s="12"/>
    </row>
    <row r="24" spans="2:41" ht="20.100000000000001" customHeight="1" x14ac:dyDescent="0.25">
      <c r="AC24" s="48" t="str">
        <f t="shared" si="0"/>
        <v/>
      </c>
      <c r="AD24" s="47"/>
      <c r="AE24" s="11"/>
      <c r="AF24" s="12"/>
    </row>
    <row r="25" spans="2:41" ht="20.100000000000001" customHeight="1" x14ac:dyDescent="0.25">
      <c r="AC25" s="48" t="str">
        <f t="shared" si="0"/>
        <v/>
      </c>
      <c r="AD25" s="47"/>
      <c r="AE25" s="11"/>
      <c r="AF25" s="12"/>
    </row>
    <row r="26" spans="2:41" ht="20.100000000000001" customHeight="1" x14ac:dyDescent="0.25">
      <c r="AC26" s="48" t="str">
        <f t="shared" si="0"/>
        <v/>
      </c>
      <c r="AD26" s="47"/>
      <c r="AE26" s="11"/>
      <c r="AF26" s="12"/>
    </row>
    <row r="27" spans="2:41" ht="20.100000000000001" customHeight="1" x14ac:dyDescent="0.25">
      <c r="AC27" s="48" t="str">
        <f t="shared" si="0"/>
        <v/>
      </c>
      <c r="AD27" s="47"/>
      <c r="AE27" s="11"/>
      <c r="AF27" s="12"/>
    </row>
    <row r="28" spans="2:41" ht="20.100000000000001" customHeight="1" x14ac:dyDescent="0.25">
      <c r="AC28" s="48" t="str">
        <f t="shared" si="0"/>
        <v/>
      </c>
      <c r="AD28" s="47"/>
      <c r="AE28" s="11"/>
      <c r="AF28" s="12"/>
    </row>
    <row r="29" spans="2:41" ht="20.100000000000001" customHeight="1" x14ac:dyDescent="0.25">
      <c r="AC29" s="48" t="str">
        <f t="shared" si="0"/>
        <v/>
      </c>
      <c r="AD29" s="47"/>
      <c r="AE29" s="11"/>
      <c r="AF29" s="12"/>
    </row>
    <row r="30" spans="2:41" ht="20.100000000000001" customHeight="1" x14ac:dyDescent="0.25">
      <c r="AC30" s="48" t="str">
        <f t="shared" si="0"/>
        <v/>
      </c>
      <c r="AD30" s="47"/>
      <c r="AE30" s="11"/>
      <c r="AF30" s="12"/>
    </row>
    <row r="31" spans="2:41" ht="20.100000000000001" customHeight="1" x14ac:dyDescent="0.25">
      <c r="AC31" s="48" t="str">
        <f t="shared" si="0"/>
        <v/>
      </c>
      <c r="AD31" s="47"/>
      <c r="AE31" s="11"/>
      <c r="AF31" s="12"/>
    </row>
    <row r="32" spans="2:41" ht="20.100000000000001" customHeight="1" x14ac:dyDescent="0.25">
      <c r="AC32" s="48" t="str">
        <f t="shared" si="0"/>
        <v/>
      </c>
      <c r="AD32" s="47"/>
      <c r="AE32" s="11"/>
      <c r="AF32" s="12"/>
    </row>
    <row r="33" spans="29:32" ht="20.100000000000001" customHeight="1" x14ac:dyDescent="0.25">
      <c r="AC33" s="48" t="str">
        <f t="shared" si="0"/>
        <v/>
      </c>
      <c r="AD33" s="47"/>
      <c r="AE33" s="11"/>
      <c r="AF33" s="12"/>
    </row>
    <row r="34" spans="29:32" ht="20.100000000000001" customHeight="1" x14ac:dyDescent="0.25">
      <c r="AC34" s="48" t="str">
        <f t="shared" si="0"/>
        <v/>
      </c>
      <c r="AD34" s="47"/>
      <c r="AE34" s="11"/>
      <c r="AF34" s="12"/>
    </row>
    <row r="35" spans="29:32" ht="20.100000000000001" customHeight="1" x14ac:dyDescent="0.25">
      <c r="AC35" s="48" t="str">
        <f t="shared" si="0"/>
        <v/>
      </c>
      <c r="AD35" s="47"/>
      <c r="AE35" s="11"/>
      <c r="AF35" s="12"/>
    </row>
    <row r="36" spans="29:32" ht="20.100000000000001" customHeight="1" x14ac:dyDescent="0.25">
      <c r="AC36" s="48" t="str">
        <f t="shared" si="0"/>
        <v/>
      </c>
      <c r="AD36" s="47"/>
      <c r="AE36" s="11"/>
      <c r="AF36" s="12"/>
    </row>
    <row r="37" spans="29:32" ht="20.100000000000001" customHeight="1" x14ac:dyDescent="0.25">
      <c r="AC37" s="48" t="str">
        <f t="shared" si="0"/>
        <v/>
      </c>
      <c r="AD37" s="47"/>
      <c r="AE37" s="11"/>
      <c r="AF37" s="12"/>
    </row>
    <row r="38" spans="29:32" ht="20.100000000000001" customHeight="1" x14ac:dyDescent="0.25">
      <c r="AC38" s="48" t="str">
        <f t="shared" si="0"/>
        <v/>
      </c>
      <c r="AD38" s="47"/>
      <c r="AE38" s="11"/>
      <c r="AF38" s="12"/>
    </row>
    <row r="39" spans="29:32" ht="20.100000000000001" customHeight="1" x14ac:dyDescent="0.25">
      <c r="AC39" s="48" t="str">
        <f t="shared" si="0"/>
        <v/>
      </c>
      <c r="AD39" s="47"/>
      <c r="AE39" s="11"/>
      <c r="AF39" s="12"/>
    </row>
    <row r="40" spans="29:32" ht="20.100000000000001" customHeight="1" x14ac:dyDescent="0.25">
      <c r="AC40" s="48" t="str">
        <f t="shared" si="0"/>
        <v/>
      </c>
      <c r="AD40" s="47"/>
      <c r="AE40" s="11"/>
      <c r="AF40" s="12"/>
    </row>
    <row r="41" spans="29:32" ht="20.100000000000001" customHeight="1" x14ac:dyDescent="0.25">
      <c r="AC41" s="48" t="str">
        <f t="shared" si="0"/>
        <v/>
      </c>
      <c r="AD41" s="47"/>
      <c r="AE41" s="11"/>
      <c r="AF41" s="12"/>
    </row>
    <row r="42" spans="29:32" ht="20.100000000000001" customHeight="1" x14ac:dyDescent="0.25">
      <c r="AC42" s="48" t="str">
        <f t="shared" si="0"/>
        <v/>
      </c>
      <c r="AD42" s="47"/>
      <c r="AE42" s="11"/>
      <c r="AF42" s="12"/>
    </row>
    <row r="43" spans="29:32" ht="20.100000000000001" customHeight="1" x14ac:dyDescent="0.25">
      <c r="AC43" s="48" t="str">
        <f t="shared" si="0"/>
        <v/>
      </c>
      <c r="AD43" s="47"/>
      <c r="AE43" s="11"/>
      <c r="AF43" s="12"/>
    </row>
    <row r="44" spans="29:32" ht="20.100000000000001" customHeight="1" x14ac:dyDescent="0.25">
      <c r="AC44" s="48" t="str">
        <f t="shared" si="0"/>
        <v/>
      </c>
      <c r="AD44" s="47"/>
      <c r="AE44" s="11"/>
      <c r="AF44" s="12"/>
    </row>
    <row r="45" spans="29:32" ht="20.100000000000001" customHeight="1" x14ac:dyDescent="0.25">
      <c r="AC45" s="48" t="str">
        <f t="shared" si="0"/>
        <v/>
      </c>
      <c r="AD45" s="47"/>
      <c r="AE45" s="11"/>
      <c r="AF45" s="12"/>
    </row>
    <row r="46" spans="29:32" ht="20.100000000000001" customHeight="1" x14ac:dyDescent="0.25">
      <c r="AC46" s="48" t="str">
        <f t="shared" si="0"/>
        <v/>
      </c>
      <c r="AD46" s="47"/>
      <c r="AE46" s="11"/>
      <c r="AF46" s="12"/>
    </row>
    <row r="47" spans="29:32" ht="20.100000000000001" customHeight="1" x14ac:dyDescent="0.25">
      <c r="AC47" s="48" t="str">
        <f t="shared" si="0"/>
        <v/>
      </c>
      <c r="AD47" s="47"/>
      <c r="AE47" s="11"/>
      <c r="AF47" s="12"/>
    </row>
    <row r="48" spans="29:32" ht="20.100000000000001" customHeight="1" x14ac:dyDescent="0.25">
      <c r="AC48" s="48" t="str">
        <f t="shared" si="0"/>
        <v/>
      </c>
      <c r="AD48" s="47"/>
      <c r="AE48" s="11"/>
      <c r="AF48" s="12"/>
    </row>
    <row r="49" spans="29:32" ht="20.100000000000001" customHeight="1" x14ac:dyDescent="0.25">
      <c r="AC49" s="48" t="str">
        <f t="shared" si="0"/>
        <v/>
      </c>
      <c r="AD49" s="47"/>
      <c r="AE49" s="11"/>
      <c r="AF49" s="12"/>
    </row>
    <row r="50" spans="29:32" ht="20.100000000000001" customHeight="1" x14ac:dyDescent="0.25">
      <c r="AC50" s="48" t="str">
        <f t="shared" si="0"/>
        <v/>
      </c>
      <c r="AD50" s="47"/>
      <c r="AE50" s="11"/>
      <c r="AF50" s="12"/>
    </row>
    <row r="51" spans="29:32" ht="20.100000000000001" customHeight="1" x14ac:dyDescent="0.25">
      <c r="AC51" s="48" t="str">
        <f t="shared" si="0"/>
        <v/>
      </c>
      <c r="AD51" s="47"/>
      <c r="AE51" s="11"/>
      <c r="AF51" s="12"/>
    </row>
    <row r="52" spans="29:32" ht="20.100000000000001" customHeight="1" x14ac:dyDescent="0.25">
      <c r="AC52" s="48" t="str">
        <f t="shared" si="0"/>
        <v/>
      </c>
      <c r="AD52" s="47"/>
      <c r="AE52" s="11"/>
      <c r="AF52" s="12"/>
    </row>
    <row r="53" spans="29:32" ht="20.100000000000001" customHeight="1" x14ac:dyDescent="0.25">
      <c r="AC53" s="48" t="str">
        <f t="shared" si="0"/>
        <v/>
      </c>
      <c r="AD53" s="47"/>
      <c r="AE53" s="11"/>
      <c r="AF53" s="12"/>
    </row>
    <row r="54" spans="29:32" ht="20.100000000000001" customHeight="1" x14ac:dyDescent="0.25">
      <c r="AC54" s="48" t="str">
        <f t="shared" si="0"/>
        <v/>
      </c>
      <c r="AD54" s="47"/>
      <c r="AE54" s="11"/>
      <c r="AF54" s="12"/>
    </row>
    <row r="55" spans="29:32" ht="20.100000000000001" customHeight="1" x14ac:dyDescent="0.25">
      <c r="AC55" s="48" t="str">
        <f t="shared" si="0"/>
        <v/>
      </c>
      <c r="AD55" s="47"/>
      <c r="AE55" s="11"/>
      <c r="AF55" s="12"/>
    </row>
    <row r="56" spans="29:32" ht="20.100000000000001" customHeight="1" x14ac:dyDescent="0.25">
      <c r="AC56" s="48" t="str">
        <f t="shared" si="0"/>
        <v/>
      </c>
      <c r="AD56" s="47"/>
      <c r="AE56" s="11"/>
      <c r="AF56" s="12"/>
    </row>
    <row r="57" spans="29:32" ht="20.100000000000001" customHeight="1" x14ac:dyDescent="0.25">
      <c r="AC57" s="48" t="str">
        <f t="shared" si="0"/>
        <v/>
      </c>
      <c r="AD57" s="47"/>
      <c r="AE57" s="11"/>
      <c r="AF57" s="12"/>
    </row>
    <row r="58" spans="29:32" ht="20.100000000000001" customHeight="1" x14ac:dyDescent="0.25">
      <c r="AC58" s="48" t="str">
        <f t="shared" si="0"/>
        <v/>
      </c>
      <c r="AD58" s="47"/>
      <c r="AE58" s="11"/>
      <c r="AF58" s="12"/>
    </row>
    <row r="59" spans="29:32" ht="20.100000000000001" customHeight="1" x14ac:dyDescent="0.25">
      <c r="AC59" s="48" t="str">
        <f t="shared" si="0"/>
        <v/>
      </c>
      <c r="AD59" s="47"/>
      <c r="AE59" s="11"/>
      <c r="AF59" s="12"/>
    </row>
    <row r="60" spans="29:32" ht="20.100000000000001" customHeight="1" x14ac:dyDescent="0.25">
      <c r="AC60" s="48" t="str">
        <f t="shared" si="0"/>
        <v/>
      </c>
      <c r="AD60" s="47"/>
      <c r="AE60" s="11"/>
      <c r="AF60" s="12"/>
    </row>
    <row r="61" spans="29:32" ht="20.100000000000001" customHeight="1" x14ac:dyDescent="0.25">
      <c r="AC61" s="48" t="str">
        <f t="shared" si="0"/>
        <v/>
      </c>
      <c r="AD61" s="47"/>
      <c r="AE61" s="11"/>
      <c r="AF61" s="12"/>
    </row>
    <row r="62" spans="29:32" ht="20.100000000000001" customHeight="1" x14ac:dyDescent="0.25">
      <c r="AC62" s="48" t="str">
        <f t="shared" si="0"/>
        <v/>
      </c>
      <c r="AD62" s="47"/>
      <c r="AE62" s="11"/>
      <c r="AF62" s="12"/>
    </row>
    <row r="63" spans="29:32" ht="20.100000000000001" customHeight="1" x14ac:dyDescent="0.25">
      <c r="AC63" s="48" t="str">
        <f t="shared" si="0"/>
        <v/>
      </c>
      <c r="AD63" s="47"/>
      <c r="AE63" s="11"/>
      <c r="AF63" s="12"/>
    </row>
    <row r="64" spans="29:32" ht="20.100000000000001" customHeight="1" x14ac:dyDescent="0.25">
      <c r="AC64" s="48" t="str">
        <f t="shared" si="0"/>
        <v/>
      </c>
      <c r="AD64" s="47"/>
      <c r="AE64" s="11"/>
      <c r="AF64" s="12"/>
    </row>
    <row r="65" spans="29:32" ht="20.100000000000001" customHeight="1" thickBot="1" x14ac:dyDescent="0.3">
      <c r="AC65" s="48" t="str">
        <f t="shared" si="0"/>
        <v/>
      </c>
      <c r="AD65" s="47"/>
      <c r="AE65" s="13"/>
      <c r="AF65" s="14"/>
    </row>
    <row r="66" spans="29:32" ht="15.75" thickTop="1" x14ac:dyDescent="0.25"/>
  </sheetData>
  <mergeCells count="5">
    <mergeCell ref="A5:G5"/>
    <mergeCell ref="T6:T10"/>
    <mergeCell ref="T11:T16"/>
    <mergeCell ref="B12:R14"/>
    <mergeCell ref="B15:R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Micro</cp:lastModifiedBy>
  <dcterms:created xsi:type="dcterms:W3CDTF">2016-09-24T11:00:11Z</dcterms:created>
  <dcterms:modified xsi:type="dcterms:W3CDTF">2016-09-24T16:20:37Z</dcterms:modified>
</cp:coreProperties>
</file>