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Data" sheetId="1" r:id="rId1"/>
    <sheet name="Analysis" sheetId="2" r:id="rId2"/>
  </sheets>
  <calcPr calcId="145621"/>
</workbook>
</file>

<file path=xl/calcChain.xml><?xml version="1.0" encoding="utf-8"?>
<calcChain xmlns="http://schemas.openxmlformats.org/spreadsheetml/2006/main">
  <c r="E41" i="2" l="1"/>
  <c r="D41" i="2"/>
  <c r="C41" i="2"/>
  <c r="B41" i="2"/>
  <c r="A41" i="2"/>
  <c r="E33" i="2"/>
  <c r="D33" i="2"/>
  <c r="C33" i="2"/>
  <c r="B33" i="2"/>
  <c r="A33" i="2"/>
  <c r="B24" i="2"/>
  <c r="C24" i="2"/>
  <c r="D24" i="2"/>
  <c r="E24" i="2"/>
  <c r="A24" i="2"/>
  <c r="C12" i="2"/>
  <c r="D17" i="2"/>
  <c r="E17" i="2"/>
  <c r="C9" i="2"/>
  <c r="D9" i="2"/>
  <c r="E9" i="2"/>
  <c r="B9" i="2"/>
  <c r="E3" i="1"/>
  <c r="C10" i="2" s="1"/>
  <c r="E4" i="1"/>
  <c r="C16" i="2" s="1"/>
  <c r="E5" i="1"/>
  <c r="D16" i="2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" i="1"/>
  <c r="B11" i="2" s="1"/>
  <c r="D18" i="2" l="1"/>
  <c r="C14" i="2"/>
  <c r="B14" i="2"/>
  <c r="E15" i="2"/>
  <c r="D19" i="2"/>
  <c r="D13" i="2"/>
  <c r="B10" i="2"/>
  <c r="E18" i="2"/>
  <c r="E16" i="2"/>
  <c r="E14" i="2"/>
  <c r="E12" i="2"/>
  <c r="D12" i="2"/>
  <c r="B12" i="2"/>
  <c r="D14" i="2"/>
  <c r="E11" i="2"/>
  <c r="E10" i="2"/>
  <c r="D10" i="2"/>
  <c r="B16" i="2"/>
  <c r="E19" i="2"/>
  <c r="D11" i="2"/>
  <c r="C18" i="2"/>
  <c r="B18" i="2"/>
  <c r="E13" i="2"/>
  <c r="D15" i="2"/>
  <c r="C19" i="2"/>
  <c r="C17" i="2"/>
  <c r="C15" i="2"/>
  <c r="C13" i="2"/>
  <c r="C11" i="2"/>
  <c r="B19" i="2"/>
  <c r="B17" i="2"/>
  <c r="B15" i="2"/>
  <c r="B13" i="2"/>
</calcChain>
</file>

<file path=xl/sharedStrings.xml><?xml version="1.0" encoding="utf-8"?>
<sst xmlns="http://schemas.openxmlformats.org/spreadsheetml/2006/main" count="44" uniqueCount="25">
  <si>
    <t>lot</t>
  </si>
  <si>
    <t>couleur</t>
  </si>
  <si>
    <t>estimation</t>
  </si>
  <si>
    <t>prix</t>
  </si>
  <si>
    <t>rank</t>
  </si>
  <si>
    <t>bleu</t>
  </si>
  <si>
    <t>Rouge</t>
  </si>
  <si>
    <t>Vert</t>
  </si>
  <si>
    <t>Noir</t>
  </si>
  <si>
    <t>noir</t>
  </si>
  <si>
    <t>Type:</t>
  </si>
  <si>
    <t>Voiture</t>
  </si>
  <si>
    <t>moto</t>
  </si>
  <si>
    <t>Camion</t>
  </si>
  <si>
    <t>lot de</t>
  </si>
  <si>
    <t>a</t>
  </si>
  <si>
    <t>10 Best Sales (all)</t>
  </si>
  <si>
    <t>Rank</t>
  </si>
  <si>
    <t>3 Best Voitures</t>
  </si>
  <si>
    <t>Du lot 1 a 12, ce sont des voitures</t>
  </si>
  <si>
    <t>Pas de probleme pour ce tableau</t>
  </si>
  <si>
    <t>Rank entre tous les types</t>
  </si>
  <si>
    <t>Comment trouver ca ?</t>
  </si>
  <si>
    <t>3 Best Motos</t>
  </si>
  <si>
    <t>3 Best Camion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</si>
</sst>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104776</xdr:rowOff>
    </xdr:from>
    <xdr:to>
      <xdr:col>7</xdr:col>
      <xdr:colOff>590550</xdr:colOff>
      <xdr:row>3</xdr:row>
      <xdr:rowOff>123825</xdr:rowOff>
    </xdr:to>
    <xdr:cxnSp macro="">
      <xdr:nvCxnSpPr>
        <xdr:cNvPr id="5" name="Straight Arrow Connector 4"/>
        <xdr:cNvCxnSpPr/>
      </xdr:nvCxnSpPr>
      <xdr:spPr>
        <a:xfrm flipH="1" flipV="1">
          <a:off x="1885950" y="295276"/>
          <a:ext cx="2971800" cy="4000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8</xdr:row>
      <xdr:rowOff>123825</xdr:rowOff>
    </xdr:from>
    <xdr:to>
      <xdr:col>9</xdr:col>
      <xdr:colOff>571500</xdr:colOff>
      <xdr:row>15</xdr:row>
      <xdr:rowOff>9525</xdr:rowOff>
    </xdr:to>
    <xdr:cxnSp macro="">
      <xdr:nvCxnSpPr>
        <xdr:cNvPr id="8" name="Straight Arrow Connector 7"/>
        <xdr:cNvCxnSpPr/>
      </xdr:nvCxnSpPr>
      <xdr:spPr>
        <a:xfrm flipH="1" flipV="1">
          <a:off x="3133725" y="1819275"/>
          <a:ext cx="2924175" cy="1219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21</xdr:row>
      <xdr:rowOff>152400</xdr:rowOff>
    </xdr:from>
    <xdr:to>
      <xdr:col>9</xdr:col>
      <xdr:colOff>542925</xdr:colOff>
      <xdr:row>21</xdr:row>
      <xdr:rowOff>228600</xdr:rowOff>
    </xdr:to>
    <xdr:cxnSp macro="">
      <xdr:nvCxnSpPr>
        <xdr:cNvPr id="12" name="Straight Arrow Connector 11"/>
        <xdr:cNvCxnSpPr/>
      </xdr:nvCxnSpPr>
      <xdr:spPr>
        <a:xfrm flipH="1">
          <a:off x="2705100" y="4324350"/>
          <a:ext cx="3324225" cy="76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10" sqref="D10"/>
    </sheetView>
  </sheetViews>
  <sheetFormatPr defaultRowHeight="15" x14ac:dyDescent="0.25"/>
  <cols>
    <col min="3" max="3" width="10.5703125" bestFit="1" customWidth="1"/>
    <col min="4" max="4" width="8.28515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5</v>
      </c>
      <c r="C2">
        <v>15000</v>
      </c>
      <c r="D2">
        <v>12000</v>
      </c>
      <c r="E2">
        <f>RANK(D2,$D$2:$D$23)</f>
        <v>8</v>
      </c>
    </row>
    <row r="3" spans="1:5" x14ac:dyDescent="0.25">
      <c r="A3">
        <v>2</v>
      </c>
      <c r="B3" t="s">
        <v>6</v>
      </c>
      <c r="C3">
        <v>25000</v>
      </c>
      <c r="D3">
        <v>44000</v>
      </c>
      <c r="E3">
        <f t="shared" ref="E3:E23" si="0">RANK(D3,$D$2:$D$23)</f>
        <v>2</v>
      </c>
    </row>
    <row r="4" spans="1:5" x14ac:dyDescent="0.25">
      <c r="A4">
        <v>3</v>
      </c>
      <c r="B4" t="s">
        <v>7</v>
      </c>
      <c r="C4">
        <v>18000</v>
      </c>
      <c r="D4">
        <v>20000</v>
      </c>
      <c r="E4">
        <f t="shared" si="0"/>
        <v>4</v>
      </c>
    </row>
    <row r="5" spans="1:5" x14ac:dyDescent="0.25">
      <c r="A5">
        <v>4</v>
      </c>
      <c r="B5" t="s">
        <v>8</v>
      </c>
      <c r="C5">
        <v>5000</v>
      </c>
      <c r="D5">
        <v>4500</v>
      </c>
      <c r="E5">
        <f t="shared" si="0"/>
        <v>19</v>
      </c>
    </row>
    <row r="6" spans="1:5" x14ac:dyDescent="0.25">
      <c r="A6">
        <v>5</v>
      </c>
      <c r="B6" t="s">
        <v>5</v>
      </c>
      <c r="C6">
        <v>3500</v>
      </c>
      <c r="D6">
        <v>4000</v>
      </c>
      <c r="E6">
        <f t="shared" si="0"/>
        <v>21</v>
      </c>
    </row>
    <row r="7" spans="1:5" x14ac:dyDescent="0.25">
      <c r="A7">
        <v>6</v>
      </c>
      <c r="B7" t="s">
        <v>5</v>
      </c>
      <c r="C7">
        <v>8000</v>
      </c>
      <c r="D7">
        <v>8900</v>
      </c>
      <c r="E7">
        <f t="shared" si="0"/>
        <v>10</v>
      </c>
    </row>
    <row r="8" spans="1:5" x14ac:dyDescent="0.25">
      <c r="A8">
        <v>7</v>
      </c>
      <c r="B8" t="s">
        <v>5</v>
      </c>
      <c r="C8">
        <v>7000</v>
      </c>
      <c r="D8">
        <v>7900</v>
      </c>
      <c r="E8">
        <f t="shared" si="0"/>
        <v>13</v>
      </c>
    </row>
    <row r="9" spans="1:5" x14ac:dyDescent="0.25">
      <c r="A9">
        <v>8</v>
      </c>
      <c r="B9" t="s">
        <v>9</v>
      </c>
      <c r="C9">
        <v>9500</v>
      </c>
      <c r="D9">
        <v>12500</v>
      </c>
      <c r="E9">
        <f t="shared" si="0"/>
        <v>7</v>
      </c>
    </row>
    <row r="10" spans="1:5" x14ac:dyDescent="0.25">
      <c r="A10">
        <v>9</v>
      </c>
      <c r="B10" t="s">
        <v>6</v>
      </c>
      <c r="C10">
        <v>8450</v>
      </c>
      <c r="D10">
        <v>7000</v>
      </c>
      <c r="E10">
        <f t="shared" si="0"/>
        <v>15</v>
      </c>
    </row>
    <row r="11" spans="1:5" x14ac:dyDescent="0.25">
      <c r="A11">
        <v>10</v>
      </c>
      <c r="B11" t="s">
        <v>7</v>
      </c>
      <c r="C11">
        <v>10000</v>
      </c>
      <c r="D11">
        <v>8000</v>
      </c>
      <c r="E11">
        <f t="shared" si="0"/>
        <v>12</v>
      </c>
    </row>
    <row r="12" spans="1:5" x14ac:dyDescent="0.25">
      <c r="A12">
        <v>11</v>
      </c>
      <c r="B12" t="s">
        <v>7</v>
      </c>
      <c r="C12">
        <v>15000</v>
      </c>
      <c r="D12">
        <v>18000</v>
      </c>
      <c r="E12">
        <f t="shared" si="0"/>
        <v>6</v>
      </c>
    </row>
    <row r="13" spans="1:5" x14ac:dyDescent="0.25">
      <c r="A13">
        <v>12</v>
      </c>
      <c r="B13" t="s">
        <v>7</v>
      </c>
      <c r="C13">
        <v>3000</v>
      </c>
      <c r="D13">
        <v>3500</v>
      </c>
      <c r="E13">
        <f t="shared" si="0"/>
        <v>22</v>
      </c>
    </row>
    <row r="14" spans="1:5" x14ac:dyDescent="0.25">
      <c r="A14">
        <v>13</v>
      </c>
      <c r="B14" t="s">
        <v>6</v>
      </c>
      <c r="C14">
        <v>6000</v>
      </c>
      <c r="D14">
        <v>6000</v>
      </c>
      <c r="E14">
        <f t="shared" si="0"/>
        <v>16</v>
      </c>
    </row>
    <row r="15" spans="1:5" x14ac:dyDescent="0.25">
      <c r="A15">
        <v>14</v>
      </c>
      <c r="B15" t="s">
        <v>7</v>
      </c>
      <c r="C15">
        <v>5500</v>
      </c>
      <c r="D15">
        <v>5500</v>
      </c>
      <c r="E15">
        <f t="shared" si="0"/>
        <v>17</v>
      </c>
    </row>
    <row r="16" spans="1:5" x14ac:dyDescent="0.25">
      <c r="A16">
        <v>15</v>
      </c>
      <c r="B16" t="s">
        <v>8</v>
      </c>
      <c r="C16">
        <v>4500</v>
      </c>
      <c r="D16">
        <v>5000</v>
      </c>
      <c r="E16">
        <f t="shared" si="0"/>
        <v>18</v>
      </c>
    </row>
    <row r="17" spans="1:5" x14ac:dyDescent="0.25">
      <c r="A17">
        <v>16</v>
      </c>
      <c r="B17" t="s">
        <v>6</v>
      </c>
      <c r="C17">
        <v>8000</v>
      </c>
      <c r="D17">
        <v>8500</v>
      </c>
      <c r="E17">
        <f t="shared" si="0"/>
        <v>11</v>
      </c>
    </row>
    <row r="18" spans="1:5" x14ac:dyDescent="0.25">
      <c r="A18">
        <v>17</v>
      </c>
      <c r="B18" t="s">
        <v>5</v>
      </c>
      <c r="C18">
        <v>9000</v>
      </c>
      <c r="D18">
        <v>7500</v>
      </c>
      <c r="E18">
        <f t="shared" si="0"/>
        <v>14</v>
      </c>
    </row>
    <row r="19" spans="1:5" x14ac:dyDescent="0.25">
      <c r="A19">
        <v>18</v>
      </c>
      <c r="B19" t="s">
        <v>6</v>
      </c>
      <c r="C19">
        <v>10000</v>
      </c>
      <c r="D19">
        <v>9000</v>
      </c>
      <c r="E19">
        <f t="shared" si="0"/>
        <v>9</v>
      </c>
    </row>
    <row r="20" spans="1:5" x14ac:dyDescent="0.25">
      <c r="A20">
        <v>19</v>
      </c>
      <c r="B20" t="s">
        <v>7</v>
      </c>
      <c r="C20">
        <v>48000</v>
      </c>
      <c r="D20">
        <v>55000</v>
      </c>
      <c r="E20">
        <f t="shared" si="0"/>
        <v>1</v>
      </c>
    </row>
    <row r="21" spans="1:5" x14ac:dyDescent="0.25">
      <c r="A21">
        <v>20</v>
      </c>
      <c r="B21" t="s">
        <v>6</v>
      </c>
      <c r="C21">
        <v>5000</v>
      </c>
      <c r="D21">
        <v>4500</v>
      </c>
      <c r="E21">
        <f t="shared" si="0"/>
        <v>19</v>
      </c>
    </row>
    <row r="22" spans="1:5" x14ac:dyDescent="0.25">
      <c r="A22">
        <v>21</v>
      </c>
      <c r="B22" t="s">
        <v>5</v>
      </c>
      <c r="C22">
        <v>23000</v>
      </c>
      <c r="D22">
        <v>22000</v>
      </c>
      <c r="E22">
        <f t="shared" si="0"/>
        <v>3</v>
      </c>
    </row>
    <row r="23" spans="1:5" x14ac:dyDescent="0.25">
      <c r="A23">
        <v>22</v>
      </c>
      <c r="B23" t="s">
        <v>6</v>
      </c>
      <c r="C23">
        <v>18000</v>
      </c>
      <c r="D23">
        <v>19000</v>
      </c>
      <c r="E23">
        <f t="shared" si="0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I37" sqref="I37"/>
    </sheetView>
  </sheetViews>
  <sheetFormatPr defaultRowHeight="15" x14ac:dyDescent="0.25"/>
  <sheetData>
    <row r="1" spans="1:11" x14ac:dyDescent="0.25">
      <c r="A1" s="3" t="s">
        <v>10</v>
      </c>
      <c r="B1" s="3" t="s">
        <v>14</v>
      </c>
      <c r="C1" s="3" t="s">
        <v>15</v>
      </c>
    </row>
    <row r="2" spans="1:11" x14ac:dyDescent="0.25">
      <c r="A2" s="3" t="s">
        <v>11</v>
      </c>
      <c r="B2" s="3">
        <v>1</v>
      </c>
      <c r="C2" s="3">
        <v>12</v>
      </c>
    </row>
    <row r="3" spans="1:11" x14ac:dyDescent="0.25">
      <c r="A3" s="3" t="s">
        <v>12</v>
      </c>
      <c r="B3" s="3">
        <v>13</v>
      </c>
      <c r="C3" s="3">
        <v>17</v>
      </c>
    </row>
    <row r="4" spans="1:11" x14ac:dyDescent="0.25">
      <c r="A4" s="3" t="s">
        <v>13</v>
      </c>
      <c r="B4" s="3">
        <v>18</v>
      </c>
      <c r="C4" s="3">
        <v>22</v>
      </c>
      <c r="I4" t="s">
        <v>19</v>
      </c>
    </row>
    <row r="7" spans="1:11" ht="28.5" x14ac:dyDescent="0.45">
      <c r="B7" s="4" t="s">
        <v>16</v>
      </c>
    </row>
    <row r="9" spans="1:11" x14ac:dyDescent="0.25">
      <c r="A9" t="s">
        <v>17</v>
      </c>
      <c r="B9" s="3" t="str">
        <f>Data!A1</f>
        <v>lot</v>
      </c>
      <c r="C9" s="3" t="str">
        <f>Data!B1</f>
        <v>couleur</v>
      </c>
      <c r="D9" s="3" t="str">
        <f>Data!C1</f>
        <v>estimation</v>
      </c>
      <c r="E9" s="3" t="str">
        <f>Data!D1</f>
        <v>prix</v>
      </c>
    </row>
    <row r="10" spans="1:11" x14ac:dyDescent="0.25">
      <c r="A10">
        <v>1</v>
      </c>
      <c r="B10" s="2">
        <f>INDEX(Data!A:A,MATCH($A10,Data!$E:$E,0))</f>
        <v>19</v>
      </c>
      <c r="C10" s="2" t="str">
        <f>INDEX(Data!B:B,MATCH($A10,Data!$E:$E,0))</f>
        <v>Vert</v>
      </c>
      <c r="D10" s="2">
        <f>INDEX(Data!C:C,MATCH($A10,Data!$E:$E,0))</f>
        <v>48000</v>
      </c>
      <c r="E10" s="2">
        <f>INDEX(Data!D:D,MATCH($A10,Data!$E:$E,0))</f>
        <v>55000</v>
      </c>
    </row>
    <row r="11" spans="1:11" x14ac:dyDescent="0.25">
      <c r="A11">
        <v>2</v>
      </c>
      <c r="B11" s="1">
        <f>INDEX(Data!A:A,MATCH($A11,Data!$E:$E,0))</f>
        <v>2</v>
      </c>
      <c r="C11" s="1" t="str">
        <f>INDEX(Data!B:B,MATCH($A11,Data!$E:$E,0))</f>
        <v>Rouge</v>
      </c>
      <c r="D11" s="1">
        <f>INDEX(Data!C:C,MATCH($A11,Data!$E:$E,0))</f>
        <v>25000</v>
      </c>
      <c r="E11" s="1">
        <f>INDEX(Data!D:D,MATCH($A11,Data!$E:$E,0))</f>
        <v>44000</v>
      </c>
    </row>
    <row r="12" spans="1:11" x14ac:dyDescent="0.25">
      <c r="A12">
        <v>3</v>
      </c>
      <c r="B12" s="1">
        <f>INDEX(Data!A:A,MATCH($A12,Data!$E:$E,0))</f>
        <v>21</v>
      </c>
      <c r="C12" s="1" t="str">
        <f>INDEX(Data!B:B,MATCH($A12,Data!$E:$E,0))</f>
        <v>bleu</v>
      </c>
      <c r="D12" s="1">
        <f>INDEX(Data!C:C,MATCH($A12,Data!$E:$E,0))</f>
        <v>23000</v>
      </c>
      <c r="E12" s="1">
        <f>INDEX(Data!D:D,MATCH($A12,Data!$E:$E,0))</f>
        <v>22000</v>
      </c>
    </row>
    <row r="13" spans="1:11" x14ac:dyDescent="0.25">
      <c r="A13">
        <v>4</v>
      </c>
      <c r="B13" s="1">
        <f>INDEX(Data!A:A,MATCH($A13,Data!$E:$E,0))</f>
        <v>3</v>
      </c>
      <c r="C13" s="1" t="str">
        <f>INDEX(Data!B:B,MATCH($A13,Data!$E:$E,0))</f>
        <v>Vert</v>
      </c>
      <c r="D13" s="1">
        <f>INDEX(Data!C:C,MATCH($A13,Data!$E:$E,0))</f>
        <v>18000</v>
      </c>
      <c r="E13" s="1">
        <f>INDEX(Data!D:D,MATCH($A13,Data!$E:$E,0))</f>
        <v>20000</v>
      </c>
    </row>
    <row r="14" spans="1:11" x14ac:dyDescent="0.25">
      <c r="A14">
        <v>5</v>
      </c>
      <c r="B14" s="1">
        <f>INDEX(Data!A:A,MATCH($A14,Data!$E:$E,0))</f>
        <v>22</v>
      </c>
      <c r="C14" s="1" t="str">
        <f>INDEX(Data!B:B,MATCH($A14,Data!$E:$E,0))</f>
        <v>Rouge</v>
      </c>
      <c r="D14" s="1">
        <f>INDEX(Data!C:C,MATCH($A14,Data!$E:$E,0))</f>
        <v>18000</v>
      </c>
      <c r="E14" s="1">
        <f>INDEX(Data!D:D,MATCH($A14,Data!$E:$E,0))</f>
        <v>19000</v>
      </c>
    </row>
    <row r="15" spans="1:11" x14ac:dyDescent="0.25">
      <c r="A15">
        <v>6</v>
      </c>
      <c r="B15" s="1">
        <f>INDEX(Data!A:A,MATCH($A15,Data!$E:$E,0))</f>
        <v>11</v>
      </c>
      <c r="C15" s="1" t="str">
        <f>INDEX(Data!B:B,MATCH($A15,Data!$E:$E,0))</f>
        <v>Vert</v>
      </c>
      <c r="D15" s="1">
        <f>INDEX(Data!C:C,MATCH($A15,Data!$E:$E,0))</f>
        <v>15000</v>
      </c>
      <c r="E15" s="1">
        <f>INDEX(Data!D:D,MATCH($A15,Data!$E:$E,0))</f>
        <v>18000</v>
      </c>
    </row>
    <row r="16" spans="1:11" x14ac:dyDescent="0.25">
      <c r="A16">
        <v>7</v>
      </c>
      <c r="B16" s="1">
        <f>INDEX(Data!A:A,MATCH($A16,Data!$E:$E,0))</f>
        <v>8</v>
      </c>
      <c r="C16" s="1" t="str">
        <f>INDEX(Data!B:B,MATCH($A16,Data!$E:$E,0))</f>
        <v>noir</v>
      </c>
      <c r="D16" s="1">
        <f>INDEX(Data!C:C,MATCH($A16,Data!$E:$E,0))</f>
        <v>9500</v>
      </c>
      <c r="E16" s="1">
        <f>INDEX(Data!D:D,MATCH($A16,Data!$E:$E,0))</f>
        <v>12500</v>
      </c>
      <c r="K16" t="s">
        <v>20</v>
      </c>
    </row>
    <row r="17" spans="1:11" x14ac:dyDescent="0.25">
      <c r="A17">
        <v>8</v>
      </c>
      <c r="B17" s="1">
        <f>INDEX(Data!A:A,MATCH($A17,Data!$E:$E,0))</f>
        <v>1</v>
      </c>
      <c r="C17" s="1" t="str">
        <f>INDEX(Data!B:B,MATCH($A17,Data!$E:$E,0))</f>
        <v>bleu</v>
      </c>
      <c r="D17" s="1">
        <f>INDEX(Data!C:C,MATCH($A17,Data!$E:$E,0))</f>
        <v>15000</v>
      </c>
      <c r="E17" s="1">
        <f>INDEX(Data!D:D,MATCH($A17,Data!$E:$E,0))</f>
        <v>12000</v>
      </c>
    </row>
    <row r="18" spans="1:11" x14ac:dyDescent="0.25">
      <c r="A18">
        <v>9</v>
      </c>
      <c r="B18" s="1">
        <f>INDEX(Data!A:A,MATCH($A18,Data!$E:$E,0))</f>
        <v>18</v>
      </c>
      <c r="C18" s="1" t="str">
        <f>INDEX(Data!B:B,MATCH($A18,Data!$E:$E,0))</f>
        <v>Rouge</v>
      </c>
      <c r="D18" s="1">
        <f>INDEX(Data!C:C,MATCH($A18,Data!$E:$E,0))</f>
        <v>10000</v>
      </c>
      <c r="E18" s="1">
        <f>INDEX(Data!D:D,MATCH($A18,Data!$E:$E,0))</f>
        <v>9000</v>
      </c>
    </row>
    <row r="19" spans="1:11" x14ac:dyDescent="0.25">
      <c r="A19">
        <v>10</v>
      </c>
      <c r="B19" s="1">
        <f>INDEX(Data!A:A,MATCH($A19,Data!$E:$E,0))</f>
        <v>6</v>
      </c>
      <c r="C19" s="1" t="str">
        <f>INDEX(Data!B:B,MATCH($A19,Data!$E:$E,0))</f>
        <v>bleu</v>
      </c>
      <c r="D19" s="1">
        <f>INDEX(Data!C:C,MATCH($A19,Data!$E:$E,0))</f>
        <v>8000</v>
      </c>
      <c r="E19" s="1">
        <f>INDEX(Data!D:D,MATCH($A19,Data!$E:$E,0))</f>
        <v>8900</v>
      </c>
    </row>
    <row r="22" spans="1:11" ht="28.5" x14ac:dyDescent="0.45">
      <c r="B22" s="4" t="s">
        <v>18</v>
      </c>
      <c r="K22" t="s">
        <v>22</v>
      </c>
    </row>
    <row r="24" spans="1:11" x14ac:dyDescent="0.25">
      <c r="A24" t="str">
        <f>A$9</f>
        <v>Rank</v>
      </c>
      <c r="B24" t="str">
        <f t="shared" ref="B24:E24" si="0">B$9</f>
        <v>lot</v>
      </c>
      <c r="C24" t="str">
        <f t="shared" si="0"/>
        <v>couleur</v>
      </c>
      <c r="D24" t="str">
        <f t="shared" si="0"/>
        <v>estimation</v>
      </c>
      <c r="E24" t="str">
        <f t="shared" si="0"/>
        <v>prix</v>
      </c>
      <c r="F24" t="s">
        <v>21</v>
      </c>
    </row>
    <row r="25" spans="1:11" x14ac:dyDescent="0.25">
      <c r="A25">
        <v>1</v>
      </c>
    </row>
    <row r="26" spans="1:11" x14ac:dyDescent="0.25">
      <c r="A26">
        <v>2</v>
      </c>
    </row>
    <row r="27" spans="1:11" x14ac:dyDescent="0.25">
      <c r="A27">
        <v>3</v>
      </c>
    </row>
    <row r="31" spans="1:11" ht="28.5" x14ac:dyDescent="0.45">
      <c r="B31" s="4" t="s">
        <v>23</v>
      </c>
    </row>
    <row r="33" spans="1:6" x14ac:dyDescent="0.25">
      <c r="A33" t="str">
        <f>A$9</f>
        <v>Rank</v>
      </c>
      <c r="B33" t="str">
        <f t="shared" ref="B33:E33" si="1">B$9</f>
        <v>lot</v>
      </c>
      <c r="C33" t="str">
        <f t="shared" si="1"/>
        <v>couleur</v>
      </c>
      <c r="D33" t="str">
        <f t="shared" si="1"/>
        <v>estimation</v>
      </c>
      <c r="E33" t="str">
        <f t="shared" si="1"/>
        <v>prix</v>
      </c>
      <c r="F33" t="s">
        <v>21</v>
      </c>
    </row>
    <row r="34" spans="1:6" x14ac:dyDescent="0.25">
      <c r="A34">
        <v>1</v>
      </c>
    </row>
    <row r="35" spans="1:6" x14ac:dyDescent="0.25">
      <c r="A35">
        <v>2</v>
      </c>
    </row>
    <row r="36" spans="1:6" x14ac:dyDescent="0.25">
      <c r="A36">
        <v>3</v>
      </c>
    </row>
    <row r="39" spans="1:6" ht="28.5" x14ac:dyDescent="0.45">
      <c r="B39" s="4" t="s">
        <v>24</v>
      </c>
    </row>
    <row r="41" spans="1:6" x14ac:dyDescent="0.25">
      <c r="A41" t="str">
        <f>A$9</f>
        <v>Rank</v>
      </c>
      <c r="B41" t="str">
        <f t="shared" ref="B41:E41" si="2">B$9</f>
        <v>lot</v>
      </c>
      <c r="C41" t="str">
        <f t="shared" si="2"/>
        <v>couleur</v>
      </c>
      <c r="D41" t="str">
        <f t="shared" si="2"/>
        <v>estimation</v>
      </c>
      <c r="E41" t="str">
        <f t="shared" si="2"/>
        <v>prix</v>
      </c>
      <c r="F41" t="s">
        <v>21</v>
      </c>
    </row>
    <row r="42" spans="1:6" x14ac:dyDescent="0.25">
      <c r="A42">
        <v>1</v>
      </c>
    </row>
    <row r="43" spans="1:6" x14ac:dyDescent="0.25">
      <c r="A43">
        <v>2</v>
      </c>
    </row>
    <row r="44" spans="1:6" x14ac:dyDescent="0.25">
      <c r="A44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2016-09-13T06:35:38Z</dcterms:modified>
</cp:coreProperties>
</file>