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28515" windowHeight="12015"/>
  </bookViews>
  <sheets>
    <sheet name="Lux4-sept" sheetId="6" r:id="rId1"/>
    <sheet name="Display" sheetId="2" r:id="rId2"/>
    <sheet name="bios" sheetId="3" r:id="rId3"/>
  </sheets>
  <definedNames>
    <definedName name="Area">bios!$B$2:$B$7</definedName>
    <definedName name="Room1">bios!$D$2:$D$9</definedName>
    <definedName name="Room2">bios!$D$14:$D$17</definedName>
    <definedName name="Room3">bios!$D$22:$D$25</definedName>
    <definedName name="Room4">bios!$D$30:$D$33</definedName>
    <definedName name="Room5">bios!$D$38:$D$42</definedName>
    <definedName name="Room6">bios!$D$47:$D$51</definedName>
    <definedName name="Site">bios!$A$2:$A$5</definedName>
    <definedName name="Stuff1">bios!$E$2:$E$7</definedName>
    <definedName name="Stuff2">bios!$E$12:$E$18</definedName>
    <definedName name="Stuff3">bios!$E$23:$E$27</definedName>
    <definedName name="Stuff4">bios!$E$36:$E$45</definedName>
    <definedName name="Stuff5">bios!$H$45</definedName>
    <definedName name="Stuff6">bios!$E$62:$E$66</definedName>
    <definedName name="Stuff7">bios!$E$73:$E$80</definedName>
    <definedName name="Time">bios!$C$2:$C$3</definedName>
    <definedName name="_xlnm.Print_Area" localSheetId="0">'Lux4-sept'!$A$191:$AL$283</definedName>
  </definedNames>
  <calcPr calcId="145621"/>
</workbook>
</file>

<file path=xl/calcChain.xml><?xml version="1.0" encoding="utf-8"?>
<calcChain xmlns="http://schemas.openxmlformats.org/spreadsheetml/2006/main">
  <c r="J14" i="6" l="1"/>
  <c r="C12" i="6" l="1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C14" i="6"/>
  <c r="D14" i="6"/>
  <c r="E14" i="6"/>
  <c r="F14" i="6"/>
  <c r="G14" i="6"/>
  <c r="H14" i="6"/>
  <c r="I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B13" i="6"/>
  <c r="B14" i="6"/>
  <c r="B15" i="6"/>
  <c r="B16" i="6"/>
  <c r="B17" i="6"/>
  <c r="B12" i="6"/>
  <c r="AG12" i="6"/>
  <c r="AH12" i="6"/>
  <c r="AG13" i="6"/>
  <c r="AH13" i="6"/>
  <c r="AG14" i="6"/>
  <c r="AH14" i="6"/>
  <c r="AG15" i="6"/>
  <c r="AH15" i="6"/>
  <c r="AG16" i="6"/>
  <c r="AH16" i="6"/>
  <c r="AG17" i="6"/>
  <c r="AH17" i="6"/>
  <c r="C8" i="2" l="1"/>
  <c r="C9" i="2"/>
  <c r="C10" i="2"/>
  <c r="C11" i="2"/>
  <c r="C12" i="2"/>
  <c r="C13" i="2"/>
  <c r="C14" i="2"/>
  <c r="C15" i="2"/>
  <c r="C16" i="2"/>
  <c r="C7" i="2"/>
  <c r="T11" i="2" l="1"/>
  <c r="AH255" i="6"/>
  <c r="AG255" i="6"/>
  <c r="AF255" i="6"/>
  <c r="AE255" i="6"/>
  <c r="AD255" i="6"/>
  <c r="AC255" i="6"/>
  <c r="AB255" i="6"/>
  <c r="AA255" i="6"/>
  <c r="Z255" i="6"/>
  <c r="Y255" i="6"/>
  <c r="X255" i="6"/>
  <c r="W255" i="6"/>
  <c r="V255" i="6"/>
  <c r="U255" i="6"/>
  <c r="T255" i="6"/>
  <c r="S255" i="6"/>
  <c r="R255" i="6"/>
  <c r="Q255" i="6"/>
  <c r="P255" i="6"/>
  <c r="O255" i="6"/>
  <c r="N255" i="6"/>
  <c r="M255" i="6"/>
  <c r="L255" i="6"/>
  <c r="K255" i="6"/>
  <c r="J255" i="6"/>
  <c r="I255" i="6"/>
  <c r="H255" i="6"/>
  <c r="G255" i="6"/>
  <c r="F255" i="6"/>
  <c r="E255" i="6"/>
  <c r="D255" i="6"/>
  <c r="C255" i="6"/>
  <c r="B255" i="6"/>
  <c r="AI254" i="6"/>
  <c r="AI253" i="6"/>
  <c r="AI252" i="6"/>
  <c r="AI251" i="6"/>
  <c r="AI250" i="6"/>
  <c r="AI249" i="6"/>
  <c r="AI248" i="6"/>
  <c r="AI247" i="6"/>
  <c r="AH243" i="6"/>
  <c r="AG243" i="6"/>
  <c r="AF243" i="6"/>
  <c r="AE243" i="6"/>
  <c r="AD243" i="6"/>
  <c r="AC243" i="6"/>
  <c r="AB243" i="6"/>
  <c r="AA243" i="6"/>
  <c r="Z243" i="6"/>
  <c r="Y243" i="6"/>
  <c r="X243" i="6"/>
  <c r="W243" i="6"/>
  <c r="V243" i="6"/>
  <c r="U243" i="6"/>
  <c r="T243" i="6"/>
  <c r="S243" i="6"/>
  <c r="R243" i="6"/>
  <c r="Q243" i="6"/>
  <c r="P243" i="6"/>
  <c r="O243" i="6"/>
  <c r="N243" i="6"/>
  <c r="M243" i="6"/>
  <c r="L243" i="6"/>
  <c r="K243" i="6"/>
  <c r="J243" i="6"/>
  <c r="I243" i="6"/>
  <c r="H243" i="6"/>
  <c r="G243" i="6"/>
  <c r="F243" i="6"/>
  <c r="E243" i="6"/>
  <c r="D243" i="6"/>
  <c r="C243" i="6"/>
  <c r="B243" i="6"/>
  <c r="AI242" i="6"/>
  <c r="AI241" i="6"/>
  <c r="AI240" i="6"/>
  <c r="AI239" i="6"/>
  <c r="AI238" i="6"/>
  <c r="AH236" i="6"/>
  <c r="AG236" i="6"/>
  <c r="AF236" i="6"/>
  <c r="AE236" i="6"/>
  <c r="AD236" i="6"/>
  <c r="AC236" i="6"/>
  <c r="AB236" i="6"/>
  <c r="AA236" i="6"/>
  <c r="Z236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AI235" i="6"/>
  <c r="AI234" i="6"/>
  <c r="AI233" i="6"/>
  <c r="AI232" i="6"/>
  <c r="AI231" i="6"/>
  <c r="AH229" i="6"/>
  <c r="AG229" i="6"/>
  <c r="AF229" i="6"/>
  <c r="AE229" i="6"/>
  <c r="AD229" i="6"/>
  <c r="AC229" i="6"/>
  <c r="AB229" i="6"/>
  <c r="AA229" i="6"/>
  <c r="Z229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AI228" i="6"/>
  <c r="AI227" i="6"/>
  <c r="AI226" i="6"/>
  <c r="AI225" i="6"/>
  <c r="AI224" i="6"/>
  <c r="AH222" i="6"/>
  <c r="AG222" i="6"/>
  <c r="AF222" i="6"/>
  <c r="AE222" i="6"/>
  <c r="AD222" i="6"/>
  <c r="AC222" i="6"/>
  <c r="AB222" i="6"/>
  <c r="AA222" i="6"/>
  <c r="Z222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AI221" i="6"/>
  <c r="AI220" i="6"/>
  <c r="AI219" i="6"/>
  <c r="AI218" i="6"/>
  <c r="AI217" i="6"/>
  <c r="AH215" i="6"/>
  <c r="AG215" i="6"/>
  <c r="AF215" i="6"/>
  <c r="AE215" i="6"/>
  <c r="AD215" i="6"/>
  <c r="AC215" i="6"/>
  <c r="AB215" i="6"/>
  <c r="AA215" i="6"/>
  <c r="Z215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AI214" i="6"/>
  <c r="AI213" i="6"/>
  <c r="AI212" i="6"/>
  <c r="AI211" i="6"/>
  <c r="AI210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I206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AI203" i="6"/>
  <c r="AH201" i="6"/>
  <c r="AG201" i="6"/>
  <c r="AF201" i="6"/>
  <c r="AE201" i="6"/>
  <c r="AD201" i="6"/>
  <c r="AC201" i="6"/>
  <c r="AB201" i="6"/>
  <c r="AA201" i="6"/>
  <c r="Z201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AI200" i="6"/>
  <c r="AH198" i="6"/>
  <c r="AG198" i="6"/>
  <c r="AF198" i="6"/>
  <c r="AE198" i="6"/>
  <c r="AD198" i="6"/>
  <c r="AC198" i="6"/>
  <c r="AB198" i="6"/>
  <c r="AA198" i="6"/>
  <c r="Z198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AI197" i="6"/>
  <c r="AH195" i="6"/>
  <c r="AG195" i="6"/>
  <c r="AF195" i="6"/>
  <c r="AE195" i="6"/>
  <c r="AD195" i="6"/>
  <c r="AC195" i="6"/>
  <c r="AB195" i="6"/>
  <c r="AA195" i="6"/>
  <c r="Z195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AI194" i="6"/>
  <c r="AH190" i="6"/>
  <c r="AG190" i="6"/>
  <c r="AF190" i="6"/>
  <c r="AE190" i="6"/>
  <c r="AD190" i="6"/>
  <c r="AC190" i="6"/>
  <c r="AB190" i="6"/>
  <c r="AA190" i="6"/>
  <c r="Z190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AI189" i="6"/>
  <c r="AI188" i="6"/>
  <c r="AI187" i="6"/>
  <c r="AI186" i="6"/>
  <c r="AI185" i="6"/>
  <c r="AI184" i="6"/>
  <c r="AI183" i="6"/>
  <c r="AI182" i="6"/>
  <c r="AI181" i="6"/>
  <c r="AI180" i="6"/>
  <c r="AH178" i="6"/>
  <c r="AG178" i="6"/>
  <c r="AF178" i="6"/>
  <c r="AE178" i="6"/>
  <c r="AD178" i="6"/>
  <c r="AC178" i="6"/>
  <c r="AB178" i="6"/>
  <c r="AA178" i="6"/>
  <c r="Z178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AI177" i="6"/>
  <c r="AI176" i="6"/>
  <c r="AI175" i="6"/>
  <c r="AI174" i="6"/>
  <c r="AI173" i="6"/>
  <c r="AI172" i="6"/>
  <c r="AI171" i="6"/>
  <c r="AI170" i="6"/>
  <c r="AI169" i="6"/>
  <c r="AI168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B166" i="6"/>
  <c r="AI165" i="6"/>
  <c r="AI164" i="6"/>
  <c r="AI163" i="6"/>
  <c r="AI162" i="6"/>
  <c r="AI161" i="6"/>
  <c r="AI160" i="6"/>
  <c r="AI159" i="6"/>
  <c r="AI158" i="6"/>
  <c r="AI157" i="6"/>
  <c r="AI156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B154" i="6"/>
  <c r="AI153" i="6"/>
  <c r="AI152" i="6"/>
  <c r="AI151" i="6"/>
  <c r="AI150" i="6"/>
  <c r="AI149" i="6"/>
  <c r="AI148" i="6"/>
  <c r="AI147" i="6"/>
  <c r="AI146" i="6"/>
  <c r="AI145" i="6"/>
  <c r="AI144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B141" i="6"/>
  <c r="AI140" i="6"/>
  <c r="AI139" i="6"/>
  <c r="AI138" i="6"/>
  <c r="AI137" i="6"/>
  <c r="AI136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B134" i="6"/>
  <c r="AI133" i="6"/>
  <c r="AI132" i="6"/>
  <c r="AI131" i="6"/>
  <c r="AI130" i="6"/>
  <c r="AI129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B127" i="6"/>
  <c r="AI126" i="6"/>
  <c r="AI125" i="6"/>
  <c r="AI124" i="6"/>
  <c r="AI123" i="6"/>
  <c r="AI122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B120" i="6"/>
  <c r="AI119" i="6"/>
  <c r="AI118" i="6"/>
  <c r="AI117" i="6"/>
  <c r="AI116" i="6"/>
  <c r="AI115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11" i="6"/>
  <c r="AI110" i="6"/>
  <c r="AI109" i="6"/>
  <c r="AI108" i="6"/>
  <c r="AI107" i="6"/>
  <c r="AI106" i="6"/>
  <c r="AI105" i="6"/>
  <c r="AI104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B102" i="6"/>
  <c r="AI101" i="6"/>
  <c r="AI100" i="6"/>
  <c r="AI99" i="6"/>
  <c r="AI98" i="6"/>
  <c r="AI97" i="6"/>
  <c r="AI96" i="6"/>
  <c r="AI95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AI92" i="6"/>
  <c r="AI91" i="6"/>
  <c r="AI90" i="6"/>
  <c r="AI89" i="6"/>
  <c r="AI88" i="6"/>
  <c r="AI87" i="6"/>
  <c r="AI86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T84" i="6"/>
  <c r="S84" i="6"/>
  <c r="R84" i="6"/>
  <c r="Q84" i="6"/>
  <c r="P84" i="6"/>
  <c r="O84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AI83" i="6"/>
  <c r="AI82" i="6"/>
  <c r="AI81" i="6"/>
  <c r="AI80" i="6"/>
  <c r="AI79" i="6"/>
  <c r="AI78" i="6"/>
  <c r="AI77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AI73" i="6"/>
  <c r="AI72" i="6"/>
  <c r="AI71" i="6"/>
  <c r="AI70" i="6"/>
  <c r="AI69" i="6"/>
  <c r="AI68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AI65" i="6"/>
  <c r="AI64" i="6"/>
  <c r="AI63" i="6"/>
  <c r="AI62" i="6"/>
  <c r="AI61" i="6"/>
  <c r="AI60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I57" i="6"/>
  <c r="AI56" i="6"/>
  <c r="AI55" i="6"/>
  <c r="AI54" i="6"/>
  <c r="AI53" i="6"/>
  <c r="AI52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I49" i="6"/>
  <c r="AI48" i="6"/>
  <c r="AI47" i="6"/>
  <c r="AI46" i="6"/>
  <c r="AI45" i="6"/>
  <c r="AI44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I41" i="6"/>
  <c r="AI40" i="6"/>
  <c r="AI39" i="6"/>
  <c r="AI38" i="6"/>
  <c r="AI37" i="6"/>
  <c r="AI36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I33" i="6"/>
  <c r="AI32" i="6"/>
  <c r="AI31" i="6"/>
  <c r="AI30" i="6"/>
  <c r="AI29" i="6"/>
  <c r="AI28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I25" i="6"/>
  <c r="AI24" i="6"/>
  <c r="AI23" i="6"/>
  <c r="AI22" i="6"/>
  <c r="AI21" i="6"/>
  <c r="AI20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I17" i="6"/>
  <c r="AI16" i="6"/>
  <c r="AI15" i="6"/>
  <c r="AI14" i="6"/>
  <c r="AI13" i="6"/>
  <c r="AI12" i="6"/>
</calcChain>
</file>

<file path=xl/sharedStrings.xml><?xml version="1.0" encoding="utf-8"?>
<sst xmlns="http://schemas.openxmlformats.org/spreadsheetml/2006/main" count="408" uniqueCount="79">
  <si>
    <t>Meeting Rooms</t>
  </si>
  <si>
    <t>Day Time Cleaning</t>
  </si>
  <si>
    <t>01.500</t>
  </si>
  <si>
    <t xml:space="preserve">salle de réunion en place (café, thé, lunch…) </t>
  </si>
  <si>
    <t>Salle prête à être utiliser après les meeting</t>
  </si>
  <si>
    <t>Chaises rangées</t>
  </si>
  <si>
    <t>Poubelles vidées</t>
  </si>
  <si>
    <t>Tables nettoyées</t>
  </si>
  <si>
    <t>Tableaux effacés</t>
  </si>
  <si>
    <t>01.501</t>
  </si>
  <si>
    <t>02.500</t>
  </si>
  <si>
    <t>02.501</t>
  </si>
  <si>
    <t>Soir</t>
  </si>
  <si>
    <t>Salles de réunion aspirées</t>
  </si>
  <si>
    <t>Présence de poussières</t>
  </si>
  <si>
    <t>Aucune trace de doigts</t>
  </si>
  <si>
    <t>02.502</t>
  </si>
  <si>
    <t>03.500</t>
  </si>
  <si>
    <t>03.501</t>
  </si>
  <si>
    <t>04.500</t>
  </si>
  <si>
    <t>Kitchens</t>
  </si>
  <si>
    <t xml:space="preserve">Préparation cuisine en place (café, thé, lunch…) </t>
  </si>
  <si>
    <t>Salle prête à être utilisée</t>
  </si>
  <si>
    <t>.01</t>
  </si>
  <si>
    <t>.02</t>
  </si>
  <si>
    <t>.03</t>
  </si>
  <si>
    <t>.04</t>
  </si>
  <si>
    <t>Fourniture (café, lait, thé, sucre, choc., Serviettes</t>
  </si>
  <si>
    <t>Recyclage des capsules Nespresso</t>
  </si>
  <si>
    <t>Propreté du micro onde</t>
  </si>
  <si>
    <t>Poubelles vidées et propres</t>
  </si>
  <si>
    <t>Armoires propres (Intérieure et extérieure)</t>
  </si>
  <si>
    <t>Vaisselles propres et rangées</t>
  </si>
  <si>
    <t>Rebords de fenêtres</t>
  </si>
  <si>
    <t>Lave vaiselle vidé</t>
  </si>
  <si>
    <t>Propreté des sols</t>
  </si>
  <si>
    <t>Toilets &amp; Showers</t>
  </si>
  <si>
    <t>Propreté générale des sanitaires</t>
  </si>
  <si>
    <t>.00</t>
  </si>
  <si>
    <t>Fourniture ingrédients sanitaires</t>
  </si>
  <si>
    <t>Nettoyage des sols</t>
  </si>
  <si>
    <t>Propreté des Murs</t>
  </si>
  <si>
    <t>Propreté des miroirs, vasques, vitres, portes, brosses, poubelles, douches</t>
  </si>
  <si>
    <t>Building Check</t>
  </si>
  <si>
    <t>Open Office</t>
  </si>
  <si>
    <t>Open Space</t>
  </si>
  <si>
    <t xml:space="preserve">Jardin, meuble exterieur </t>
  </si>
  <si>
    <t>Cendriers nettoyés</t>
  </si>
  <si>
    <t>Aspect général de la vitrerie intérieure extérieure</t>
  </si>
  <si>
    <t>Propreté des moquette</t>
  </si>
  <si>
    <t>Traces au mur</t>
  </si>
  <si>
    <t>Propreté des portes</t>
  </si>
  <si>
    <t xml:space="preserve">Ascenseur: nettoyage decapage </t>
  </si>
  <si>
    <t>Propreté des couloirs</t>
  </si>
  <si>
    <t>Action List</t>
  </si>
  <si>
    <t>Description</t>
  </si>
  <si>
    <t>Due date</t>
  </si>
  <si>
    <t xml:space="preserve">Nettoyage de moquette prevu pour Novembre </t>
  </si>
  <si>
    <t>Légende:</t>
  </si>
  <si>
    <t>Médiocre</t>
  </si>
  <si>
    <t>Excellent</t>
  </si>
  <si>
    <t>Raisonnable</t>
  </si>
  <si>
    <t>LUX 4</t>
  </si>
  <si>
    <r>
      <rPr>
        <b/>
        <sz val="16"/>
        <color theme="0"/>
        <rFont val="Cambria"/>
        <family val="1"/>
        <scheme val="major"/>
      </rPr>
      <t>Please Remember</t>
    </r>
    <r>
      <rPr>
        <sz val="16"/>
        <color theme="0"/>
        <rFont val="Cambria"/>
        <family val="1"/>
        <scheme val="major"/>
      </rPr>
      <t>:</t>
    </r>
    <r>
      <rPr>
        <i/>
        <sz val="16"/>
        <color theme="0"/>
        <rFont val="Cambria"/>
        <family val="1"/>
        <scheme val="major"/>
      </rPr>
      <t xml:space="preserve">
Quality First! 
Keep an eye everywhere even under carpet</t>
    </r>
  </si>
  <si>
    <t>Non Appliqué</t>
  </si>
  <si>
    <t>MOYENNE</t>
  </si>
  <si>
    <t>Lux 4</t>
  </si>
  <si>
    <t>Lux 5-11</t>
  </si>
  <si>
    <t>Lux 12</t>
  </si>
  <si>
    <t>Lux 14</t>
  </si>
  <si>
    <t>Formule:</t>
  </si>
  <si>
    <t>Site:</t>
  </si>
  <si>
    <t>Area:</t>
  </si>
  <si>
    <t>Time:</t>
  </si>
  <si>
    <t>Room:</t>
  </si>
  <si>
    <t>Date:</t>
  </si>
  <si>
    <t>List</t>
  </si>
  <si>
    <t>Rate</t>
  </si>
  <si>
    <t>02/09/2016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</si>
</sst>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C]dddd\ d\ mmm"/>
  </numFmts>
  <fonts count="18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2"/>
      <scheme val="major"/>
    </font>
    <font>
      <sz val="14"/>
      <color theme="1"/>
      <name val="Cambria"/>
      <family val="2"/>
      <scheme val="major"/>
    </font>
    <font>
      <i/>
      <sz val="28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b/>
      <sz val="16"/>
      <color theme="0"/>
      <name val="Cambria"/>
      <family val="2"/>
      <scheme val="major"/>
    </font>
    <font>
      <b/>
      <sz val="22"/>
      <color theme="0"/>
      <name val="Cambria"/>
      <family val="2"/>
      <scheme val="major"/>
    </font>
    <font>
      <b/>
      <sz val="14"/>
      <color theme="1"/>
      <name val="Calibri"/>
      <family val="2"/>
      <scheme val="minor"/>
    </font>
    <font>
      <i/>
      <sz val="16"/>
      <color theme="1"/>
      <name val="Cambria"/>
      <family val="2"/>
      <scheme val="major"/>
    </font>
    <font>
      <sz val="13"/>
      <color theme="1"/>
      <name val="Constantia"/>
      <family val="1"/>
    </font>
    <font>
      <i/>
      <sz val="13"/>
      <color theme="1"/>
      <name val="Constantia"/>
      <family val="1"/>
    </font>
    <font>
      <sz val="24"/>
      <color theme="1"/>
      <name val="Calibri"/>
      <family val="2"/>
      <scheme val="minor"/>
    </font>
    <font>
      <sz val="80"/>
      <color theme="1"/>
      <name val="Constantia"/>
      <family val="1"/>
    </font>
    <font>
      <b/>
      <sz val="16"/>
      <color theme="0"/>
      <name val="Cambria"/>
      <family val="1"/>
      <scheme val="major"/>
    </font>
    <font>
      <sz val="16"/>
      <color theme="0"/>
      <name val="Cambria"/>
      <family val="1"/>
      <scheme val="major"/>
    </font>
    <font>
      <i/>
      <sz val="16"/>
      <color theme="0"/>
      <name val="Cambria"/>
      <family val="1"/>
      <scheme val="major"/>
    </font>
    <font>
      <sz val="11"/>
      <color theme="1"/>
      <name val="Calibri"/>
      <family val="2"/>
      <scheme val="minor"/>
    </font>
    <font>
      <sz val="10"/>
      <color theme="1"/>
      <name val="Constantia"/>
      <family val="1"/>
    </font>
  </fonts>
  <fills count="1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gray0625">
        <bgColor theme="5" tint="-0.499984740745262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0" fillId="0" borderId="0" xfId="0" applyAlignment="1">
      <alignment textRotation="45" readingOrder="1"/>
    </xf>
    <xf numFmtId="0" fontId="3" fillId="0" borderId="0" xfId="0" applyFont="1" applyAlignment="1">
      <alignment vertical="center"/>
    </xf>
    <xf numFmtId="0" fontId="0" fillId="4" borderId="0" xfId="0" applyFill="1"/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horizontal="left" vertical="center"/>
    </xf>
    <xf numFmtId="0" fontId="0" fillId="5" borderId="0" xfId="0" applyFill="1"/>
    <xf numFmtId="0" fontId="1" fillId="5" borderId="5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0" borderId="6" xfId="0" applyNumberFormat="1" applyFont="1" applyBorder="1" applyAlignment="1">
      <alignment horizontal="center" textRotation="60" readingOrder="1"/>
    </xf>
    <xf numFmtId="164" fontId="7" fillId="2" borderId="6" xfId="0" applyNumberFormat="1" applyFont="1" applyFill="1" applyBorder="1" applyAlignment="1">
      <alignment horizontal="center" textRotation="60" readingOrder="1"/>
    </xf>
    <xf numFmtId="49" fontId="5" fillId="3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12" fillId="7" borderId="0" xfId="0" applyFont="1" applyFill="1" applyAlignment="1">
      <alignment horizontal="center" wrapText="1" readingOrder="1"/>
    </xf>
    <xf numFmtId="49" fontId="5" fillId="3" borderId="18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right"/>
    </xf>
    <xf numFmtId="0" fontId="1" fillId="5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0" fillId="3" borderId="6" xfId="0" applyFill="1" applyBorder="1" applyAlignment="1">
      <alignment horizontal="center" vertical="center"/>
    </xf>
    <xf numFmtId="0" fontId="9" fillId="0" borderId="6" xfId="0" applyFont="1" applyBorder="1"/>
    <xf numFmtId="9" fontId="17" fillId="0" borderId="6" xfId="1" applyFont="1" applyBorder="1"/>
    <xf numFmtId="0" fontId="0" fillId="5" borderId="6" xfId="0" applyFill="1" applyBorder="1"/>
    <xf numFmtId="49" fontId="5" fillId="3" borderId="7" xfId="0" applyNumberFormat="1" applyFont="1" applyFill="1" applyBorder="1" applyAlignment="1">
      <alignment horizontal="center" vertical="center"/>
    </xf>
    <xf numFmtId="49" fontId="5" fillId="3" borderId="2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9" fontId="9" fillId="0" borderId="0" xfId="1" applyFont="1"/>
    <xf numFmtId="164" fontId="7" fillId="5" borderId="6" xfId="0" applyNumberFormat="1" applyFont="1" applyFill="1" applyBorder="1" applyAlignment="1">
      <alignment horizontal="center" textRotation="60" readingOrder="1"/>
    </xf>
    <xf numFmtId="9" fontId="9" fillId="5" borderId="0" xfId="1" applyFont="1" applyFill="1"/>
    <xf numFmtId="0" fontId="9" fillId="8" borderId="0" xfId="0" applyFont="1" applyFill="1" applyBorder="1" applyAlignment="1">
      <alignment horizontal="right"/>
    </xf>
    <xf numFmtId="9" fontId="9" fillId="4" borderId="0" xfId="1" applyFont="1" applyFill="1"/>
    <xf numFmtId="9" fontId="9" fillId="0" borderId="6" xfId="1" applyFont="1" applyBorder="1"/>
    <xf numFmtId="9" fontId="9" fillId="8" borderId="6" xfId="1" applyFont="1" applyFill="1" applyBorder="1"/>
    <xf numFmtId="9" fontId="9" fillId="3" borderId="6" xfId="1" applyFont="1" applyFill="1" applyBorder="1"/>
    <xf numFmtId="9" fontId="9" fillId="5" borderId="6" xfId="1" applyFont="1" applyFill="1" applyBorder="1"/>
    <xf numFmtId="22" fontId="0" fillId="0" borderId="0" xfId="0" applyNumberFormat="1"/>
    <xf numFmtId="0" fontId="1" fillId="5" borderId="7" xfId="0" applyFont="1" applyFill="1" applyBorder="1" applyAlignment="1">
      <alignment horizontal="center" vertical="center"/>
    </xf>
    <xf numFmtId="0" fontId="0" fillId="0" borderId="29" xfId="0" applyBorder="1"/>
    <xf numFmtId="0" fontId="0" fillId="0" borderId="15" xfId="0" applyBorder="1"/>
    <xf numFmtId="0" fontId="0" fillId="9" borderId="0" xfId="0" applyFill="1"/>
    <xf numFmtId="22" fontId="0" fillId="9" borderId="0" xfId="0" applyNumberFormat="1" applyFill="1"/>
    <xf numFmtId="0" fontId="0" fillId="9" borderId="0" xfId="0" applyFill="1" applyAlignment="1">
      <alignment horizontal="center"/>
    </xf>
    <xf numFmtId="0" fontId="0" fillId="10" borderId="0" xfId="0" applyFill="1"/>
    <xf numFmtId="0" fontId="0" fillId="9" borderId="0" xfId="0" applyFill="1" applyAlignment="1">
      <alignment horizontal="right"/>
    </xf>
    <xf numFmtId="0" fontId="0" fillId="9" borderId="6" xfId="0" applyFill="1" applyBorder="1"/>
    <xf numFmtId="14" fontId="0" fillId="0" borderId="0" xfId="0" applyNumberFormat="1"/>
    <xf numFmtId="14" fontId="0" fillId="9" borderId="0" xfId="0" applyNumberFormat="1" applyFill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5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17" fontId="1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28" xfId="0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Pourcentag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  <numFmt numFmtId="0" formatCode="General"/>
      <fill>
        <patternFill patternType="lightTrellis"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926"/>
  <ax:ocxPr ax:name="_ExtentY" ax:value="238"/>
  <ax:ocxPr ax:name="_Version" ax:value="393216"/>
  <ax:ocxPr ax:name="Font">
    <ax:font ax:persistence="persistPropertyBag">
      <ax:ocxPr ax:name="Name" ax:value="Calibri"/>
      <ax:ocxPr ax:name="Size" ax:value="12"/>
      <ax:ocxPr ax:name="Charset" ax:value="0"/>
      <ax:ocxPr ax:name="Weight" ax:value="400"/>
      <ax:ocxPr ax:name="Underline" ax:value="0"/>
      <ax:ocxPr ax:name="Italic" ax:value="0"/>
      <ax:ocxPr ax:name="Strikethrough" ax:value="0"/>
    </ax:font>
  </ax:ocxPr>
  <ax:ocxPr ax:name="CustomFormat" ax:value="dd/mm/yyyy"/>
  <ax:ocxPr ax:name="Format" ax:value="662831107"/>
  <ax:ocxPr ax:name="CurrentDate" ax:value="42615"/>
</ax:ocx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516742</xdr:colOff>
      <xdr:row>7</xdr:row>
      <xdr:rowOff>24823</xdr:rowOff>
    </xdr:from>
    <xdr:ext cx="951799" cy="763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fr-LU" sz="5400" i="1">
                            <a:latin typeface="Cambria Math"/>
                          </a:rPr>
                        </m:ctrlPr>
                      </m:accPr>
                      <m:e>
                        <m:r>
                          <a:rPr lang="fr-LU" sz="5400" b="0" i="1">
                            <a:latin typeface="Cambria Math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fr-LU" sz="5400"/>
            </a:p>
          </xdr:txBody>
        </xdr:sp>
      </mc:Choice>
      <mc:Fallback xmlns="">
        <xdr:sp macro="" textlink="">
          <xdr:nvSpPr>
            <xdr:cNvPr id="3" name="ZoneTexte 2"/>
            <xdr:cNvSpPr txBox="1"/>
          </xdr:nvSpPr>
          <xdr:spPr>
            <a:xfrm rot="17966271">
              <a:off x="18079811" y="1378404"/>
              <a:ext cx="763361" cy="9517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fr-LU" sz="5400" b="0" i="0">
                  <a:latin typeface="Cambria Math"/>
                </a:rPr>
                <a:t>𝑋 ̅</a:t>
              </a:r>
              <a:endParaRPr lang="fr-LU" sz="54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</xdr:row>
          <xdr:rowOff>247650</xdr:rowOff>
        </xdr:from>
        <xdr:to>
          <xdr:col>6</xdr:col>
          <xdr:colOff>38100</xdr:colOff>
          <xdr:row>3</xdr:row>
          <xdr:rowOff>238125</xdr:rowOff>
        </xdr:to>
        <xdr:sp macro="" textlink="">
          <xdr:nvSpPr>
            <xdr:cNvPr id="4099" name="Data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Q283"/>
  <sheetViews>
    <sheetView tabSelected="1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A7"/>
    </sheetView>
  </sheetViews>
  <sheetFormatPr baseColWidth="10" defaultRowHeight="15" outlineLevelRow="1" x14ac:dyDescent="0.25"/>
  <cols>
    <col min="1" max="1" width="84.5703125" style="1" customWidth="1"/>
    <col min="2" max="2" width="6" style="1" customWidth="1"/>
    <col min="3" max="32" width="5.7109375" style="1" customWidth="1"/>
    <col min="33" max="34" width="11.42578125" style="1" hidden="1" customWidth="1"/>
    <col min="35" max="36" width="11.42578125" style="1"/>
    <col min="37" max="37" width="5.7109375" style="1" customWidth="1"/>
    <col min="38" max="38" width="16.7109375" style="1" customWidth="1"/>
    <col min="39" max="16384" width="11.42578125" style="1"/>
  </cols>
  <sheetData>
    <row r="1" spans="1:39" x14ac:dyDescent="0.25">
      <c r="A1" s="63">
        <v>42614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</row>
    <row r="2" spans="1:39" x14ac:dyDescent="0.25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</row>
    <row r="3" spans="1:39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</row>
    <row r="4" spans="1:39" ht="17.25" x14ac:dyDescent="0.3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15" t="s">
        <v>58</v>
      </c>
      <c r="AK4" s="15">
        <v>0</v>
      </c>
      <c r="AL4" s="15" t="s">
        <v>64</v>
      </c>
    </row>
    <row r="5" spans="1:39" ht="17.25" customHeight="1" x14ac:dyDescent="0.3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K5" s="15">
        <v>1</v>
      </c>
      <c r="AL5" s="15" t="s">
        <v>59</v>
      </c>
    </row>
    <row r="6" spans="1:39" ht="17.25" customHeight="1" x14ac:dyDescent="0.3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15"/>
      <c r="AK6" s="15">
        <v>2</v>
      </c>
      <c r="AL6" s="15" t="s">
        <v>61</v>
      </c>
    </row>
    <row r="7" spans="1:39" ht="17.25" x14ac:dyDescent="0.3">
      <c r="A7" s="63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15"/>
      <c r="AK7" s="15">
        <v>3</v>
      </c>
      <c r="AL7" s="15" t="s">
        <v>60</v>
      </c>
    </row>
    <row r="8" spans="1:39" s="2" customFormat="1" ht="106.5" customHeight="1" x14ac:dyDescent="1.5">
      <c r="A8" s="17" t="s">
        <v>62</v>
      </c>
      <c r="B8" s="12">
        <v>42614</v>
      </c>
      <c r="C8" s="12">
        <v>42615</v>
      </c>
      <c r="D8" s="12">
        <v>42616</v>
      </c>
      <c r="E8" s="12">
        <v>42617</v>
      </c>
      <c r="F8" s="12">
        <v>42618</v>
      </c>
      <c r="G8" s="12">
        <v>42619</v>
      </c>
      <c r="H8" s="12">
        <v>42620</v>
      </c>
      <c r="I8" s="12">
        <v>42621</v>
      </c>
      <c r="J8" s="12">
        <v>42622</v>
      </c>
      <c r="K8" s="12">
        <v>42623</v>
      </c>
      <c r="L8" s="12">
        <v>42624</v>
      </c>
      <c r="M8" s="12">
        <v>42625</v>
      </c>
      <c r="N8" s="12">
        <v>42626</v>
      </c>
      <c r="O8" s="12">
        <v>42627</v>
      </c>
      <c r="P8" s="12">
        <v>42628</v>
      </c>
      <c r="Q8" s="12">
        <v>42629</v>
      </c>
      <c r="R8" s="12">
        <v>42630</v>
      </c>
      <c r="S8" s="12">
        <v>42631</v>
      </c>
      <c r="T8" s="12">
        <v>42632</v>
      </c>
      <c r="U8" s="12">
        <v>42633</v>
      </c>
      <c r="V8" s="12">
        <v>42634</v>
      </c>
      <c r="W8" s="12">
        <v>42635</v>
      </c>
      <c r="X8" s="12">
        <v>42636</v>
      </c>
      <c r="Y8" s="12">
        <v>42637</v>
      </c>
      <c r="Z8" s="12">
        <v>42638</v>
      </c>
      <c r="AA8" s="12">
        <v>42639</v>
      </c>
      <c r="AB8" s="12">
        <v>42640</v>
      </c>
      <c r="AC8" s="12">
        <v>42641</v>
      </c>
      <c r="AD8" s="12">
        <v>42642</v>
      </c>
      <c r="AE8" s="12">
        <v>42643</v>
      </c>
      <c r="AF8" s="12"/>
      <c r="AG8" s="13">
        <v>42583</v>
      </c>
      <c r="AH8" s="13">
        <v>42584</v>
      </c>
      <c r="AI8" s="31" t="s">
        <v>65</v>
      </c>
    </row>
    <row r="9" spans="1:39" ht="39.950000000000003" customHeight="1" x14ac:dyDescent="0.25">
      <c r="A9" s="6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9" ht="30" customHeight="1" thickBot="1" x14ac:dyDescent="0.3">
      <c r="A10" s="8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9" s="11" customFormat="1" ht="24.95" customHeight="1" x14ac:dyDescent="0.25">
      <c r="A11" s="18" t="s">
        <v>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</row>
    <row r="12" spans="1:39" s="15" customFormat="1" ht="20.100000000000001" customHeight="1" outlineLevel="1" x14ac:dyDescent="0.3">
      <c r="A12" s="19" t="s">
        <v>3</v>
      </c>
      <c r="B12" s="24">
        <f>IF(AND(B$8=Display!$B$5,'Lux4-sept'!$A$8=Display!$B$7,'Lux4-sept'!$A$9=Display!$B$9,'Lux4-sept'!$A$10=Display!$B$11,'Lux4-sept'!$A$11=Display!$B$13),Display!$D7,)</f>
        <v>0</v>
      </c>
      <c r="C12" s="24">
        <f>IF(AND(C$8=Display!$B$5,'Lux4-sept'!$A$8=Display!$B$7,'Lux4-sept'!$A$9=Display!$B$9,'Lux4-sept'!$A$10=Display!$B$11,'Lux4-sept'!$A$11=Display!$B$13),Display!$D7,)</f>
        <v>0</v>
      </c>
      <c r="D12" s="24">
        <f>IF(AND(D$8=Display!$B$5,'Lux4-sept'!$A$8=Display!$B$7,'Lux4-sept'!$A$9=Display!$B$9,'Lux4-sept'!$A$10=Display!$B$11,'Lux4-sept'!$A$11=Display!$B$13),Display!$D7,)</f>
        <v>0</v>
      </c>
      <c r="E12" s="24">
        <f>IF(AND(E$8=Display!$B$5,'Lux4-sept'!$A$8=Display!$B$7,'Lux4-sept'!$A$9=Display!$B$9,'Lux4-sept'!$A$10=Display!$B$11,'Lux4-sept'!$A$11=Display!$B$13),Display!$D7,)</f>
        <v>0</v>
      </c>
      <c r="F12" s="24">
        <f>IF(AND(F$8=Display!$B$5,'Lux4-sept'!$A$8=Display!$B$7,'Lux4-sept'!$A$9=Display!$B$9,'Lux4-sept'!$A$10=Display!$B$11,'Lux4-sept'!$A$11=Display!$B$13),Display!$D7,)</f>
        <v>0</v>
      </c>
      <c r="G12" s="24">
        <f>IF(AND(G$8=Display!$B$5,'Lux4-sept'!$A$8=Display!$B$7,'Lux4-sept'!$A$9=Display!$B$9,'Lux4-sept'!$A$10=Display!$B$11,'Lux4-sept'!$A$11=Display!$B$13),Display!$D7,)</f>
        <v>0</v>
      </c>
      <c r="H12" s="24">
        <f>IF(AND(H$8=Display!$B$5,'Lux4-sept'!$A$8=Display!$B$7,'Lux4-sept'!$A$9=Display!$B$9,'Lux4-sept'!$A$10=Display!$B$11,'Lux4-sept'!$A$11=Display!$B$13),Display!$D7,)</f>
        <v>0</v>
      </c>
      <c r="I12" s="24">
        <f>IF(AND(I$8=Display!$B$5,'Lux4-sept'!$A$8=Display!$B$7,'Lux4-sept'!$A$9=Display!$B$9,'Lux4-sept'!$A$10=Display!$B$11,'Lux4-sept'!$A$11=Display!$B$13),Display!$D7,)</f>
        <v>0</v>
      </c>
      <c r="J12" s="24">
        <f>IF(AND(J$8=Display!$B$5,'Lux4-sept'!$A$8=Display!$B$7,'Lux4-sept'!$A$9=Display!$B$9,'Lux4-sept'!$A$10=Display!$B$11,'Lux4-sept'!$A$11=Display!$B$13),Display!$D7,)</f>
        <v>0</v>
      </c>
      <c r="K12" s="24">
        <f>IF(AND(K$8=Display!$B$5,'Lux4-sept'!$A$8=Display!$B$7,'Lux4-sept'!$A$9=Display!$B$9,'Lux4-sept'!$A$10=Display!$B$11,'Lux4-sept'!$A$11=Display!$B$13),Display!$D7,)</f>
        <v>0</v>
      </c>
      <c r="L12" s="24">
        <f>IF(AND(L$8=Display!$B$5,'Lux4-sept'!$A$8=Display!$B$7,'Lux4-sept'!$A$9=Display!$B$9,'Lux4-sept'!$A$10=Display!$B$11,'Lux4-sept'!$A$11=Display!$B$13),Display!$D7,)</f>
        <v>0</v>
      </c>
      <c r="M12" s="24">
        <f>IF(AND(M$8=Display!$B$5,'Lux4-sept'!$A$8=Display!$B$7,'Lux4-sept'!$A$9=Display!$B$9,'Lux4-sept'!$A$10=Display!$B$11,'Lux4-sept'!$A$11=Display!$B$13),Display!$D7,)</f>
        <v>0</v>
      </c>
      <c r="N12" s="24">
        <f>IF(AND(N$8=Display!$B$5,'Lux4-sept'!$A$8=Display!$B$7,'Lux4-sept'!$A$9=Display!$B$9,'Lux4-sept'!$A$10=Display!$B$11,'Lux4-sept'!$A$11=Display!$B$13),Display!$D7,)</f>
        <v>0</v>
      </c>
      <c r="O12" s="24">
        <f>IF(AND(O$8=Display!$B$5,'Lux4-sept'!$A$8=Display!$B$7,'Lux4-sept'!$A$9=Display!$B$9,'Lux4-sept'!$A$10=Display!$B$11,'Lux4-sept'!$A$11=Display!$B$13),Display!$D7,)</f>
        <v>0</v>
      </c>
      <c r="P12" s="24">
        <f>IF(AND(P$8=Display!$B$5,'Lux4-sept'!$A$8=Display!$B$7,'Lux4-sept'!$A$9=Display!$B$9,'Lux4-sept'!$A$10=Display!$B$11,'Lux4-sept'!$A$11=Display!$B$13),Display!$D7,)</f>
        <v>0</v>
      </c>
      <c r="Q12" s="24">
        <f>IF(AND(Q$8=Display!$B$5,'Lux4-sept'!$A$8=Display!$B$7,'Lux4-sept'!$A$9=Display!$B$9,'Lux4-sept'!$A$10=Display!$B$11,'Lux4-sept'!$A$11=Display!$B$13),Display!$D7,)</f>
        <v>0</v>
      </c>
      <c r="R12" s="24">
        <f>IF(AND(R$8=Display!$B$5,'Lux4-sept'!$A$8=Display!$B$7,'Lux4-sept'!$A$9=Display!$B$9,'Lux4-sept'!$A$10=Display!$B$11,'Lux4-sept'!$A$11=Display!$B$13),Display!$D7,)</f>
        <v>0</v>
      </c>
      <c r="S12" s="24">
        <f>IF(AND(S$8=Display!$B$5,'Lux4-sept'!$A$8=Display!$B$7,'Lux4-sept'!$A$9=Display!$B$9,'Lux4-sept'!$A$10=Display!$B$11,'Lux4-sept'!$A$11=Display!$B$13),Display!$D7,)</f>
        <v>0</v>
      </c>
      <c r="T12" s="24">
        <f>IF(AND(T$8=Display!$B$5,'Lux4-sept'!$A$8=Display!$B$7,'Lux4-sept'!$A$9=Display!$B$9,'Lux4-sept'!$A$10=Display!$B$11,'Lux4-sept'!$A$11=Display!$B$13),Display!$D7,)</f>
        <v>0</v>
      </c>
      <c r="U12" s="24">
        <f>IF(AND(U$8=Display!$B$5,'Lux4-sept'!$A$8=Display!$B$7,'Lux4-sept'!$A$9=Display!$B$9,'Lux4-sept'!$A$10=Display!$B$11,'Lux4-sept'!$A$11=Display!$B$13),Display!$D7,)</f>
        <v>0</v>
      </c>
      <c r="V12" s="24">
        <f>IF(AND(V$8=Display!$B$5,'Lux4-sept'!$A$8=Display!$B$7,'Lux4-sept'!$A$9=Display!$B$9,'Lux4-sept'!$A$10=Display!$B$11,'Lux4-sept'!$A$11=Display!$B$13),Display!$D7,)</f>
        <v>0</v>
      </c>
      <c r="W12" s="24">
        <f>IF(AND(W$8=Display!$B$5,'Lux4-sept'!$A$8=Display!$B$7,'Lux4-sept'!$A$9=Display!$B$9,'Lux4-sept'!$A$10=Display!$B$11,'Lux4-sept'!$A$11=Display!$B$13),Display!$D7,)</f>
        <v>0</v>
      </c>
      <c r="X12" s="24">
        <f>IF(AND(X$8=Display!$B$5,'Lux4-sept'!$A$8=Display!$B$7,'Lux4-sept'!$A$9=Display!$B$9,'Lux4-sept'!$A$10=Display!$B$11,'Lux4-sept'!$A$11=Display!$B$13),Display!$D7,)</f>
        <v>0</v>
      </c>
      <c r="Y12" s="24">
        <f>IF(AND(Y$8=Display!$B$5,'Lux4-sept'!$A$8=Display!$B$7,'Lux4-sept'!$A$9=Display!$B$9,'Lux4-sept'!$A$10=Display!$B$11,'Lux4-sept'!$A$11=Display!$B$13),Display!$D7,)</f>
        <v>0</v>
      </c>
      <c r="Z12" s="24">
        <f>IF(AND(Z$8=Display!$B$5,'Lux4-sept'!$A$8=Display!$B$7,'Lux4-sept'!$A$9=Display!$B$9,'Lux4-sept'!$A$10=Display!$B$11,'Lux4-sept'!$A$11=Display!$B$13),Display!$D7,)</f>
        <v>0</v>
      </c>
      <c r="AA12" s="24">
        <f>IF(AND(AA$8=Display!$B$5,'Lux4-sept'!$A$8=Display!$B$7,'Lux4-sept'!$A$9=Display!$B$9,'Lux4-sept'!$A$10=Display!$B$11,'Lux4-sept'!$A$11=Display!$B$13),Display!$D7,)</f>
        <v>0</v>
      </c>
      <c r="AB12" s="24">
        <f>IF(AND(AB$8=Display!$B$5,'Lux4-sept'!$A$8=Display!$B$7,'Lux4-sept'!$A$9=Display!$B$9,'Lux4-sept'!$A$10=Display!$B$11,'Lux4-sept'!$A$11=Display!$B$13),Display!$D7,)</f>
        <v>0</v>
      </c>
      <c r="AC12" s="24">
        <f>IF(AND(AC$8=Display!$B$5,'Lux4-sept'!$A$8=Display!$B$7,'Lux4-sept'!$A$9=Display!$B$9,'Lux4-sept'!$A$10=Display!$B$11,'Lux4-sept'!$A$11=Display!$B$13),Display!$D7,)</f>
        <v>0</v>
      </c>
      <c r="AD12" s="24">
        <f>IF(AND(AD$8=Display!$B$5,'Lux4-sept'!$A$8=Display!$B$7,'Lux4-sept'!$A$9=Display!$B$9,'Lux4-sept'!$A$10=Display!$B$11,'Lux4-sept'!$A$11=Display!$B$13),Display!$D7,)</f>
        <v>0</v>
      </c>
      <c r="AE12" s="24">
        <f>IF(AND(AE$8=Display!$B$5,'Lux4-sept'!$A$8=Display!$B$7,'Lux4-sept'!$A$9=Display!$B$9,'Lux4-sept'!$A$10=Display!$B$11,'Lux4-sept'!$A$11=Display!$B$13),Display!$D7,)</f>
        <v>0</v>
      </c>
      <c r="AF12" s="24">
        <f>IF(AND(AF$8=Display!$B$5,'Lux4-sept'!$A$8=Display!$B$7,'Lux4-sept'!$A$9=Display!$B$9,'Lux4-sept'!$A$10=Display!$B$11,'Lux4-sept'!$A$11=Display!$B$13),Display!$D7,)</f>
        <v>0</v>
      </c>
      <c r="AG12" s="24">
        <f>IF(AND(AG$8=Display!$B$5,'Lux4-sept'!$A$8=Display!$B$7,'Lux4-sept'!$A$9=Display!$B$9,'Lux4-sept'!$A$10=Display!$B$11,'Lux4-sept'!$A$11=Display!$B$13),Display!$D7,)</f>
        <v>0</v>
      </c>
      <c r="AH12" s="24">
        <f>IF(AND(AH$8=Display!$B$5,'Lux4-sept'!$A$8=Display!$B$7,'Lux4-sept'!$A$9=Display!$B$9,'Lux4-sept'!$A$10=Display!$B$11,'Lux4-sept'!$A$11=Display!$B$13),Display!$D7,)</f>
        <v>0</v>
      </c>
      <c r="AI12" s="35">
        <f>((IF((SUM(B12:AF12))&lt;&gt;0,(SUM(B12:AF12)),0))/(IF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&lt;&gt;0,((SUM((IF(B12&lt;&gt;0,3,0)),(IF(C12&lt;&gt;0,3,0)),(IF(D12&lt;&gt;0,3,0)),(IF(E12&lt;&gt;0,3,0)),(IF(F12&lt;&gt;0,3,0)),(IF(F12&lt;&gt;0,3,0)),(IF(F12&lt;&gt;0,3,0)),(IF(G12&lt;&gt;0,3,0)),(IF(H12&lt;&gt;0,3,0)),(IF(I12&lt;&gt;0,3,0)),(IF(J12&lt;&gt;0,3,0)),(IF(K12&lt;&gt;0,3,0)),(IF(L12&lt;&gt;0,3,0)),(IF(M12&lt;&gt;0,3,0)),(IF(N12&lt;&gt;0,3,0)),(IF(O12&lt;&gt;0,3,0)),(IF(P12&lt;&gt;0,3,0)),(IF(Q12&lt;&gt;0,3,0)),(IF(R12&lt;&gt;0,3,0)),(IF(S12&lt;&gt;0,3,0)),(IF(T12&lt;&gt;0,3,0)),(IF(U12&lt;&gt;0,3,0)),(IF(V12&lt;&gt;0,3,0)),(IF(W12&lt;&gt;0,3,0)),(IF(X12&lt;&gt;0,3,0)),(IF(Y12&lt;&gt;0,3,0)),(IF(Z12&lt;&gt;0,3,0)),(IF(AA12&lt;&gt;0,3,0)),(IF(AB12&lt;&gt;0,3,0)),(IF(AC12&lt;&gt;0,3,0)),(IF(AD12&lt;&gt;0,3,0)),(IF(AE12&lt;&gt;0,3,0)),(IF(AF12&lt;&gt;0,3,0))))),1)))</f>
        <v>0</v>
      </c>
    </row>
    <row r="13" spans="1:39" s="15" customFormat="1" ht="20.100000000000001" customHeight="1" outlineLevel="1" x14ac:dyDescent="0.3">
      <c r="A13" s="19" t="s">
        <v>4</v>
      </c>
      <c r="B13" s="24">
        <f>IF(AND(B$8=Display!$B$5,'Lux4-sept'!$A$8=Display!$B$7,'Lux4-sept'!$A$9=Display!$B$9,'Lux4-sept'!$A$10=Display!$B$11,'Lux4-sept'!$A$11=Display!$B$13),Display!$D8,)</f>
        <v>0</v>
      </c>
      <c r="C13" s="24">
        <f>IF(AND(C$8=Display!$B$5,'Lux4-sept'!$A$8=Display!$B$7,'Lux4-sept'!$A$9=Display!$B$9,'Lux4-sept'!$A$10=Display!$B$11,'Lux4-sept'!$A$11=Display!$B$13),Display!$D8,)</f>
        <v>0</v>
      </c>
      <c r="D13" s="24">
        <f>IF(AND(D$8=Display!$B$5,'Lux4-sept'!$A$8=Display!$B$7,'Lux4-sept'!$A$9=Display!$B$9,'Lux4-sept'!$A$10=Display!$B$11,'Lux4-sept'!$A$11=Display!$B$13),Display!$D8,)</f>
        <v>0</v>
      </c>
      <c r="E13" s="24">
        <f>IF(AND(E$8=Display!$B$5,'Lux4-sept'!$A$8=Display!$B$7,'Lux4-sept'!$A$9=Display!$B$9,'Lux4-sept'!$A$10=Display!$B$11,'Lux4-sept'!$A$11=Display!$B$13),Display!$D8,)</f>
        <v>0</v>
      </c>
      <c r="F13" s="24">
        <f>IF(AND(F$8=Display!$B$5,'Lux4-sept'!$A$8=Display!$B$7,'Lux4-sept'!$A$9=Display!$B$9,'Lux4-sept'!$A$10=Display!$B$11,'Lux4-sept'!$A$11=Display!$B$13),Display!$D8,)</f>
        <v>0</v>
      </c>
      <c r="G13" s="24">
        <f>IF(AND(G$8=Display!$B$5,'Lux4-sept'!$A$8=Display!$B$7,'Lux4-sept'!$A$9=Display!$B$9,'Lux4-sept'!$A$10=Display!$B$11,'Lux4-sept'!$A$11=Display!$B$13),Display!$D8,)</f>
        <v>0</v>
      </c>
      <c r="H13" s="24">
        <f>IF(AND(H$8=Display!$B$5,'Lux4-sept'!$A$8=Display!$B$7,'Lux4-sept'!$A$9=Display!$B$9,'Lux4-sept'!$A$10=Display!$B$11,'Lux4-sept'!$A$11=Display!$B$13),Display!$D8,)</f>
        <v>0</v>
      </c>
      <c r="I13" s="24">
        <f>IF(AND(I$8=Display!$B$5,'Lux4-sept'!$A$8=Display!$B$7,'Lux4-sept'!$A$9=Display!$B$9,'Lux4-sept'!$A$10=Display!$B$11,'Lux4-sept'!$A$11=Display!$B$13),Display!$D8,)</f>
        <v>0</v>
      </c>
      <c r="J13" s="24">
        <f>IF(AND(J$8=Display!$B$5,'Lux4-sept'!$A$8=Display!$B$7,'Lux4-sept'!$A$9=Display!$B$9,'Lux4-sept'!$A$10=Display!$B$11,'Lux4-sept'!$A$11=Display!$B$13),Display!$D8,)</f>
        <v>0</v>
      </c>
      <c r="K13" s="24">
        <f>IF(AND(K$8=Display!$B$5,'Lux4-sept'!$A$8=Display!$B$7,'Lux4-sept'!$A$9=Display!$B$9,'Lux4-sept'!$A$10=Display!$B$11,'Lux4-sept'!$A$11=Display!$B$13),Display!$D8,)</f>
        <v>0</v>
      </c>
      <c r="L13" s="24">
        <f>IF(AND(L$8=Display!$B$5,'Lux4-sept'!$A$8=Display!$B$7,'Lux4-sept'!$A$9=Display!$B$9,'Lux4-sept'!$A$10=Display!$B$11,'Lux4-sept'!$A$11=Display!$B$13),Display!$D8,)</f>
        <v>0</v>
      </c>
      <c r="M13" s="24">
        <f>IF(AND(M$8=Display!$B$5,'Lux4-sept'!$A$8=Display!$B$7,'Lux4-sept'!$A$9=Display!$B$9,'Lux4-sept'!$A$10=Display!$B$11,'Lux4-sept'!$A$11=Display!$B$13),Display!$D8,)</f>
        <v>0</v>
      </c>
      <c r="N13" s="24">
        <f>IF(AND(N$8=Display!$B$5,'Lux4-sept'!$A$8=Display!$B$7,'Lux4-sept'!$A$9=Display!$B$9,'Lux4-sept'!$A$10=Display!$B$11,'Lux4-sept'!$A$11=Display!$B$13),Display!$D8,)</f>
        <v>0</v>
      </c>
      <c r="O13" s="24">
        <f>IF(AND(O$8=Display!$B$5,'Lux4-sept'!$A$8=Display!$B$7,'Lux4-sept'!$A$9=Display!$B$9,'Lux4-sept'!$A$10=Display!$B$11,'Lux4-sept'!$A$11=Display!$B$13),Display!$D8,)</f>
        <v>0</v>
      </c>
      <c r="P13" s="24">
        <f>IF(AND(P$8=Display!$B$5,'Lux4-sept'!$A$8=Display!$B$7,'Lux4-sept'!$A$9=Display!$B$9,'Lux4-sept'!$A$10=Display!$B$11,'Lux4-sept'!$A$11=Display!$B$13),Display!$D8,)</f>
        <v>0</v>
      </c>
      <c r="Q13" s="24">
        <f>IF(AND(Q$8=Display!$B$5,'Lux4-sept'!$A$8=Display!$B$7,'Lux4-sept'!$A$9=Display!$B$9,'Lux4-sept'!$A$10=Display!$B$11,'Lux4-sept'!$A$11=Display!$B$13),Display!$D8,)</f>
        <v>0</v>
      </c>
      <c r="R13" s="24">
        <f>IF(AND(R$8=Display!$B$5,'Lux4-sept'!$A$8=Display!$B$7,'Lux4-sept'!$A$9=Display!$B$9,'Lux4-sept'!$A$10=Display!$B$11,'Lux4-sept'!$A$11=Display!$B$13),Display!$D8,)</f>
        <v>0</v>
      </c>
      <c r="S13" s="24">
        <f>IF(AND(S$8=Display!$B$5,'Lux4-sept'!$A$8=Display!$B$7,'Lux4-sept'!$A$9=Display!$B$9,'Lux4-sept'!$A$10=Display!$B$11,'Lux4-sept'!$A$11=Display!$B$13),Display!$D8,)</f>
        <v>0</v>
      </c>
      <c r="T13" s="24">
        <f>IF(AND(T$8=Display!$B$5,'Lux4-sept'!$A$8=Display!$B$7,'Lux4-sept'!$A$9=Display!$B$9,'Lux4-sept'!$A$10=Display!$B$11,'Lux4-sept'!$A$11=Display!$B$13),Display!$D8,)</f>
        <v>0</v>
      </c>
      <c r="U13" s="24">
        <f>IF(AND(U$8=Display!$B$5,'Lux4-sept'!$A$8=Display!$B$7,'Lux4-sept'!$A$9=Display!$B$9,'Lux4-sept'!$A$10=Display!$B$11,'Lux4-sept'!$A$11=Display!$B$13),Display!$D8,)</f>
        <v>0</v>
      </c>
      <c r="V13" s="24">
        <f>IF(AND(V$8=Display!$B$5,'Lux4-sept'!$A$8=Display!$B$7,'Lux4-sept'!$A$9=Display!$B$9,'Lux4-sept'!$A$10=Display!$B$11,'Lux4-sept'!$A$11=Display!$B$13),Display!$D8,)</f>
        <v>0</v>
      </c>
      <c r="W13" s="24">
        <f>IF(AND(W$8=Display!$B$5,'Lux4-sept'!$A$8=Display!$B$7,'Lux4-sept'!$A$9=Display!$B$9,'Lux4-sept'!$A$10=Display!$B$11,'Lux4-sept'!$A$11=Display!$B$13),Display!$D8,)</f>
        <v>0</v>
      </c>
      <c r="X13" s="24">
        <f>IF(AND(X$8=Display!$B$5,'Lux4-sept'!$A$8=Display!$B$7,'Lux4-sept'!$A$9=Display!$B$9,'Lux4-sept'!$A$10=Display!$B$11,'Lux4-sept'!$A$11=Display!$B$13),Display!$D8,)</f>
        <v>0</v>
      </c>
      <c r="Y13" s="24">
        <f>IF(AND(Y$8=Display!$B$5,'Lux4-sept'!$A$8=Display!$B$7,'Lux4-sept'!$A$9=Display!$B$9,'Lux4-sept'!$A$10=Display!$B$11,'Lux4-sept'!$A$11=Display!$B$13),Display!$D8,)</f>
        <v>0</v>
      </c>
      <c r="Z13" s="24">
        <f>IF(AND(Z$8=Display!$B$5,'Lux4-sept'!$A$8=Display!$B$7,'Lux4-sept'!$A$9=Display!$B$9,'Lux4-sept'!$A$10=Display!$B$11,'Lux4-sept'!$A$11=Display!$B$13),Display!$D8,)</f>
        <v>0</v>
      </c>
      <c r="AA13" s="24">
        <f>IF(AND(AA$8=Display!$B$5,'Lux4-sept'!$A$8=Display!$B$7,'Lux4-sept'!$A$9=Display!$B$9,'Lux4-sept'!$A$10=Display!$B$11,'Lux4-sept'!$A$11=Display!$B$13),Display!$D8,)</f>
        <v>0</v>
      </c>
      <c r="AB13" s="24">
        <f>IF(AND(AB$8=Display!$B$5,'Lux4-sept'!$A$8=Display!$B$7,'Lux4-sept'!$A$9=Display!$B$9,'Lux4-sept'!$A$10=Display!$B$11,'Lux4-sept'!$A$11=Display!$B$13),Display!$D8,)</f>
        <v>0</v>
      </c>
      <c r="AC13" s="24">
        <f>IF(AND(AC$8=Display!$B$5,'Lux4-sept'!$A$8=Display!$B$7,'Lux4-sept'!$A$9=Display!$B$9,'Lux4-sept'!$A$10=Display!$B$11,'Lux4-sept'!$A$11=Display!$B$13),Display!$D8,)</f>
        <v>0</v>
      </c>
      <c r="AD13" s="24">
        <f>IF(AND(AD$8=Display!$B$5,'Lux4-sept'!$A$8=Display!$B$7,'Lux4-sept'!$A$9=Display!$B$9,'Lux4-sept'!$A$10=Display!$B$11,'Lux4-sept'!$A$11=Display!$B$13),Display!$D8,)</f>
        <v>0</v>
      </c>
      <c r="AE13" s="24">
        <f>IF(AND(AE$8=Display!$B$5,'Lux4-sept'!$A$8=Display!$B$7,'Lux4-sept'!$A$9=Display!$B$9,'Lux4-sept'!$A$10=Display!$B$11,'Lux4-sept'!$A$11=Display!$B$13),Display!$D8,)</f>
        <v>0</v>
      </c>
      <c r="AF13" s="24">
        <f>IF(AND(AF$8=Display!$B$5,'Lux4-sept'!$A$8=Display!$B$7,'Lux4-sept'!$A$9=Display!$B$9,'Lux4-sept'!$A$10=Display!$B$11,'Lux4-sept'!$A$11=Display!$B$13),Display!$D8,)</f>
        <v>0</v>
      </c>
      <c r="AG13" s="24">
        <f>IF(AND(AG$8=Display!$B$5,'Lux4-sept'!$A$8=Display!$B$7,'Lux4-sept'!$A$9=Display!$B$9,'Lux4-sept'!$A$10=Display!$B$11,'Lux4-sept'!$A$11=Display!$B$13),Display!$D8,)</f>
        <v>0</v>
      </c>
      <c r="AH13" s="24">
        <f>IF(AND(AH$8=Display!$B$5,'Lux4-sept'!$A$8=Display!$B$7,'Lux4-sept'!$A$9=Display!$B$9,'Lux4-sept'!$A$10=Display!$B$11,'Lux4-sept'!$A$11=Display!$B$13),Display!$D8,)</f>
        <v>0</v>
      </c>
      <c r="AI13" s="35">
        <f t="shared" ref="AI13:AI17" si="0">((IF((SUM(B13:AF13))&lt;&gt;0,(SUM(B13:AF13)),0))/(IF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&lt;&gt;0,((SUM((IF(B13&lt;&gt;0,3,0)),(IF(C13&lt;&gt;0,3,0)),(IF(D13&lt;&gt;0,3,0)),(IF(E13&lt;&gt;0,3,0)),(IF(F13&lt;&gt;0,3,0)),(IF(F13&lt;&gt;0,3,0)),(IF(F13&lt;&gt;0,3,0)),(IF(G13&lt;&gt;0,3,0)),(IF(H13&lt;&gt;0,3,0)),(IF(I13&lt;&gt;0,3,0)),(IF(J13&lt;&gt;0,3,0)),(IF(K13&lt;&gt;0,3,0)),(IF(L13&lt;&gt;0,3,0)),(IF(M13&lt;&gt;0,3,0)),(IF(N13&lt;&gt;0,3,0)),(IF(O13&lt;&gt;0,3,0)),(IF(P13&lt;&gt;0,3,0)),(IF(Q13&lt;&gt;0,3,0)),(IF(R13&lt;&gt;0,3,0)),(IF(S13&lt;&gt;0,3,0)),(IF(T13&lt;&gt;0,3,0)),(IF(U13&lt;&gt;0,3,0)),(IF(V13&lt;&gt;0,3,0)),(IF(W13&lt;&gt;0,3,0)),(IF(X13&lt;&gt;0,3,0)),(IF(Y13&lt;&gt;0,3,0)),(IF(Z13&lt;&gt;0,3,0)),(IF(AA13&lt;&gt;0,3,0)),(IF(AB13&lt;&gt;0,3,0)),(IF(AC13&lt;&gt;0,3,0)),(IF(AD13&lt;&gt;0,3,0)),(IF(AE13&lt;&gt;0,3,0)),(IF(AF13&lt;&gt;0,3,0))))),1)))</f>
        <v>0</v>
      </c>
    </row>
    <row r="14" spans="1:39" s="15" customFormat="1" ht="20.100000000000001" customHeight="1" outlineLevel="1" x14ac:dyDescent="0.3">
      <c r="A14" s="19" t="s">
        <v>5</v>
      </c>
      <c r="B14" s="24">
        <f>IF(AND(B$8=Display!$B$5,'Lux4-sept'!$A$8=Display!$B$7,'Lux4-sept'!$A$9=Display!$B$9,'Lux4-sept'!$A$10=Display!$B$11,'Lux4-sept'!$A$11=Display!$B$13),Display!$D9,)</f>
        <v>0</v>
      </c>
      <c r="C14" s="24">
        <f>IF(AND(C$8=Display!$B$5,'Lux4-sept'!$A$8=Display!$B$7,'Lux4-sept'!$A$9=Display!$B$9,'Lux4-sept'!$A$10=Display!$B$11,'Lux4-sept'!$A$11=Display!$B$13),Display!$D9,)</f>
        <v>0</v>
      </c>
      <c r="D14" s="24">
        <f>IF(AND(D$8=Display!$B$5,'Lux4-sept'!$A$8=Display!$B$7,'Lux4-sept'!$A$9=Display!$B$9,'Lux4-sept'!$A$10=Display!$B$11,'Lux4-sept'!$A$11=Display!$B$13),Display!$D9,)</f>
        <v>0</v>
      </c>
      <c r="E14" s="24">
        <f>IF(AND(E$8=Display!$B$5,'Lux4-sept'!$A$8=Display!$B$7,'Lux4-sept'!$A$9=Display!$B$9,'Lux4-sept'!$A$10=Display!$B$11,'Lux4-sept'!$A$11=Display!$B$13),Display!$D9,)</f>
        <v>0</v>
      </c>
      <c r="F14" s="24">
        <f>IF(AND(F$8=Display!$B$5,'Lux4-sept'!$A$8=Display!$B$7,'Lux4-sept'!$A$9=Display!$B$9,'Lux4-sept'!$A$10=Display!$B$11,'Lux4-sept'!$A$11=Display!$B$13),Display!$D9,)</f>
        <v>0</v>
      </c>
      <c r="G14" s="24">
        <f>IF(AND(G$8=Display!$B$5,'Lux4-sept'!$A$8=Display!$B$7,'Lux4-sept'!$A$9=Display!$B$9,'Lux4-sept'!$A$10=Display!$B$11,'Lux4-sept'!$A$11=Display!$B$13),Display!$D9,)</f>
        <v>0</v>
      </c>
      <c r="H14" s="24">
        <f>IF(AND(H$8=Display!$B$5,'Lux4-sept'!$A$8=Display!$B$7,'Lux4-sept'!$A$9=Display!$B$9,'Lux4-sept'!$A$10=Display!$B$11,'Lux4-sept'!$A$11=Display!$B$13),Display!$D9,)</f>
        <v>0</v>
      </c>
      <c r="I14" s="24">
        <f>IF(AND(I$8=Display!$B$5,'Lux4-sept'!$A$8=Display!$B$7,'Lux4-sept'!$A$9=Display!$B$9,'Lux4-sept'!$A$10=Display!$B$11,'Lux4-sept'!$A$11=Display!$B$13),Display!$D9,)</f>
        <v>0</v>
      </c>
      <c r="J14" s="24">
        <f>IF(AND(J$8=Display!$B$5,'Lux4-sept'!$A$8=Display!$B$7,'Lux4-sept'!$A$9=Display!$B$9,'Lux4-sept'!$A$10=Display!$B$11,'Lux4-sept'!$A$11=Display!$B$13),Display!$D9,)</f>
        <v>0</v>
      </c>
      <c r="K14" s="24">
        <f>IF(AND(K$8=Display!$B$5,'Lux4-sept'!$A$8=Display!$B$7,'Lux4-sept'!$A$9=Display!$B$9,'Lux4-sept'!$A$10=Display!$B$11,'Lux4-sept'!$A$11=Display!$B$13),Display!$D9,)</f>
        <v>0</v>
      </c>
      <c r="L14" s="24">
        <f>IF(AND(L$8=Display!$B$5,'Lux4-sept'!$A$8=Display!$B$7,'Lux4-sept'!$A$9=Display!$B$9,'Lux4-sept'!$A$10=Display!$B$11,'Lux4-sept'!$A$11=Display!$B$13),Display!$D9,)</f>
        <v>0</v>
      </c>
      <c r="M14" s="24">
        <f>IF(AND(M$8=Display!$B$5,'Lux4-sept'!$A$8=Display!$B$7,'Lux4-sept'!$A$9=Display!$B$9,'Lux4-sept'!$A$10=Display!$B$11,'Lux4-sept'!$A$11=Display!$B$13),Display!$D9,)</f>
        <v>0</v>
      </c>
      <c r="N14" s="24">
        <f>IF(AND(N$8=Display!$B$5,'Lux4-sept'!$A$8=Display!$B$7,'Lux4-sept'!$A$9=Display!$B$9,'Lux4-sept'!$A$10=Display!$B$11,'Lux4-sept'!$A$11=Display!$B$13),Display!$D9,)</f>
        <v>0</v>
      </c>
      <c r="O14" s="24">
        <f>IF(AND(O$8=Display!$B$5,'Lux4-sept'!$A$8=Display!$B$7,'Lux4-sept'!$A$9=Display!$B$9,'Lux4-sept'!$A$10=Display!$B$11,'Lux4-sept'!$A$11=Display!$B$13),Display!$D9,)</f>
        <v>0</v>
      </c>
      <c r="P14" s="24">
        <f>IF(AND(P$8=Display!$B$5,'Lux4-sept'!$A$8=Display!$B$7,'Lux4-sept'!$A$9=Display!$B$9,'Lux4-sept'!$A$10=Display!$B$11,'Lux4-sept'!$A$11=Display!$B$13),Display!$D9,)</f>
        <v>0</v>
      </c>
      <c r="Q14" s="24">
        <f>IF(AND(Q$8=Display!$B$5,'Lux4-sept'!$A$8=Display!$B$7,'Lux4-sept'!$A$9=Display!$B$9,'Lux4-sept'!$A$10=Display!$B$11,'Lux4-sept'!$A$11=Display!$B$13),Display!$D9,)</f>
        <v>0</v>
      </c>
      <c r="R14" s="24">
        <f>IF(AND(R$8=Display!$B$5,'Lux4-sept'!$A$8=Display!$B$7,'Lux4-sept'!$A$9=Display!$B$9,'Lux4-sept'!$A$10=Display!$B$11,'Lux4-sept'!$A$11=Display!$B$13),Display!$D9,)</f>
        <v>0</v>
      </c>
      <c r="S14" s="24">
        <f>IF(AND(S$8=Display!$B$5,'Lux4-sept'!$A$8=Display!$B$7,'Lux4-sept'!$A$9=Display!$B$9,'Lux4-sept'!$A$10=Display!$B$11,'Lux4-sept'!$A$11=Display!$B$13),Display!$D9,)</f>
        <v>0</v>
      </c>
      <c r="T14" s="24">
        <f>IF(AND(T$8=Display!$B$5,'Lux4-sept'!$A$8=Display!$B$7,'Lux4-sept'!$A$9=Display!$B$9,'Lux4-sept'!$A$10=Display!$B$11,'Lux4-sept'!$A$11=Display!$B$13),Display!$D9,)</f>
        <v>0</v>
      </c>
      <c r="U14" s="24">
        <f>IF(AND(U$8=Display!$B$5,'Lux4-sept'!$A$8=Display!$B$7,'Lux4-sept'!$A$9=Display!$B$9,'Lux4-sept'!$A$10=Display!$B$11,'Lux4-sept'!$A$11=Display!$B$13),Display!$D9,)</f>
        <v>0</v>
      </c>
      <c r="V14" s="24">
        <f>IF(AND(V$8=Display!$B$5,'Lux4-sept'!$A$8=Display!$B$7,'Lux4-sept'!$A$9=Display!$B$9,'Lux4-sept'!$A$10=Display!$B$11,'Lux4-sept'!$A$11=Display!$B$13),Display!$D9,)</f>
        <v>0</v>
      </c>
      <c r="W14" s="24">
        <f>IF(AND(W$8=Display!$B$5,'Lux4-sept'!$A$8=Display!$B$7,'Lux4-sept'!$A$9=Display!$B$9,'Lux4-sept'!$A$10=Display!$B$11,'Lux4-sept'!$A$11=Display!$B$13),Display!$D9,)</f>
        <v>0</v>
      </c>
      <c r="X14" s="24">
        <f>IF(AND(X$8=Display!$B$5,'Lux4-sept'!$A$8=Display!$B$7,'Lux4-sept'!$A$9=Display!$B$9,'Lux4-sept'!$A$10=Display!$B$11,'Lux4-sept'!$A$11=Display!$B$13),Display!$D9,)</f>
        <v>0</v>
      </c>
      <c r="Y14" s="24">
        <f>IF(AND(Y$8=Display!$B$5,'Lux4-sept'!$A$8=Display!$B$7,'Lux4-sept'!$A$9=Display!$B$9,'Lux4-sept'!$A$10=Display!$B$11,'Lux4-sept'!$A$11=Display!$B$13),Display!$D9,)</f>
        <v>0</v>
      </c>
      <c r="Z14" s="24">
        <f>IF(AND(Z$8=Display!$B$5,'Lux4-sept'!$A$8=Display!$B$7,'Lux4-sept'!$A$9=Display!$B$9,'Lux4-sept'!$A$10=Display!$B$11,'Lux4-sept'!$A$11=Display!$B$13),Display!$D9,)</f>
        <v>0</v>
      </c>
      <c r="AA14" s="24">
        <f>IF(AND(AA$8=Display!$B$5,'Lux4-sept'!$A$8=Display!$B$7,'Lux4-sept'!$A$9=Display!$B$9,'Lux4-sept'!$A$10=Display!$B$11,'Lux4-sept'!$A$11=Display!$B$13),Display!$D9,)</f>
        <v>0</v>
      </c>
      <c r="AB14" s="24">
        <f>IF(AND(AB$8=Display!$B$5,'Lux4-sept'!$A$8=Display!$B$7,'Lux4-sept'!$A$9=Display!$B$9,'Lux4-sept'!$A$10=Display!$B$11,'Lux4-sept'!$A$11=Display!$B$13),Display!$D9,)</f>
        <v>0</v>
      </c>
      <c r="AC14" s="24">
        <f>IF(AND(AC$8=Display!$B$5,'Lux4-sept'!$A$8=Display!$B$7,'Lux4-sept'!$A$9=Display!$B$9,'Lux4-sept'!$A$10=Display!$B$11,'Lux4-sept'!$A$11=Display!$B$13),Display!$D9,)</f>
        <v>0</v>
      </c>
      <c r="AD14" s="24">
        <f>IF(AND(AD$8=Display!$B$5,'Lux4-sept'!$A$8=Display!$B$7,'Lux4-sept'!$A$9=Display!$B$9,'Lux4-sept'!$A$10=Display!$B$11,'Lux4-sept'!$A$11=Display!$B$13),Display!$D9,)</f>
        <v>0</v>
      </c>
      <c r="AE14" s="24">
        <f>IF(AND(AE$8=Display!$B$5,'Lux4-sept'!$A$8=Display!$B$7,'Lux4-sept'!$A$9=Display!$B$9,'Lux4-sept'!$A$10=Display!$B$11,'Lux4-sept'!$A$11=Display!$B$13),Display!$D9,)</f>
        <v>0</v>
      </c>
      <c r="AF14" s="24">
        <f>IF(AND(AF$8=Display!$B$5,'Lux4-sept'!$A$8=Display!$B$7,'Lux4-sept'!$A$9=Display!$B$9,'Lux4-sept'!$A$10=Display!$B$11,'Lux4-sept'!$A$11=Display!$B$13),Display!$D9,)</f>
        <v>0</v>
      </c>
      <c r="AG14" s="24">
        <f>IF(AND(AG$8=Display!$B$5,'Lux4-sept'!$A$8=Display!$B$7,'Lux4-sept'!$A$9=Display!$B$9,'Lux4-sept'!$A$10=Display!$B$11,'Lux4-sept'!$A$11=Display!$B$13),Display!$D9,)</f>
        <v>0</v>
      </c>
      <c r="AH14" s="24">
        <f>IF(AND(AH$8=Display!$B$5,'Lux4-sept'!$A$8=Display!$B$7,'Lux4-sept'!$A$9=Display!$B$9,'Lux4-sept'!$A$10=Display!$B$11,'Lux4-sept'!$A$11=Display!$B$13),Display!$D9,)</f>
        <v>0</v>
      </c>
      <c r="AI14" s="35">
        <f t="shared" si="0"/>
        <v>0</v>
      </c>
    </row>
    <row r="15" spans="1:39" s="15" customFormat="1" ht="20.100000000000001" customHeight="1" outlineLevel="1" x14ac:dyDescent="0.3">
      <c r="A15" s="19" t="s">
        <v>6</v>
      </c>
      <c r="B15" s="24">
        <f>IF(AND(B$8=Display!$B$5,'Lux4-sept'!$A$8=Display!$B$7,'Lux4-sept'!$A$9=Display!$B$9,'Lux4-sept'!$A$10=Display!$B$11,'Lux4-sept'!$A$11=Display!$B$13),Display!$D10,)</f>
        <v>0</v>
      </c>
      <c r="C15" s="24">
        <f>IF(AND(C$8=Display!$B$5,'Lux4-sept'!$A$8=Display!$B$7,'Lux4-sept'!$A$9=Display!$B$9,'Lux4-sept'!$A$10=Display!$B$11,'Lux4-sept'!$A$11=Display!$B$13),Display!$D10,)</f>
        <v>0</v>
      </c>
      <c r="D15" s="24">
        <f>IF(AND(D$8=Display!$B$5,'Lux4-sept'!$A$8=Display!$B$7,'Lux4-sept'!$A$9=Display!$B$9,'Lux4-sept'!$A$10=Display!$B$11,'Lux4-sept'!$A$11=Display!$B$13),Display!$D10,)</f>
        <v>0</v>
      </c>
      <c r="E15" s="24">
        <f>IF(AND(E$8=Display!$B$5,'Lux4-sept'!$A$8=Display!$B$7,'Lux4-sept'!$A$9=Display!$B$9,'Lux4-sept'!$A$10=Display!$B$11,'Lux4-sept'!$A$11=Display!$B$13),Display!$D10,)</f>
        <v>0</v>
      </c>
      <c r="F15" s="24">
        <f>IF(AND(F$8=Display!$B$5,'Lux4-sept'!$A$8=Display!$B$7,'Lux4-sept'!$A$9=Display!$B$9,'Lux4-sept'!$A$10=Display!$B$11,'Lux4-sept'!$A$11=Display!$B$13),Display!$D10,)</f>
        <v>0</v>
      </c>
      <c r="G15" s="24">
        <f>IF(AND(G$8=Display!$B$5,'Lux4-sept'!$A$8=Display!$B$7,'Lux4-sept'!$A$9=Display!$B$9,'Lux4-sept'!$A$10=Display!$B$11,'Lux4-sept'!$A$11=Display!$B$13),Display!$D10,)</f>
        <v>0</v>
      </c>
      <c r="H15" s="24">
        <f>IF(AND(H$8=Display!$B$5,'Lux4-sept'!$A$8=Display!$B$7,'Lux4-sept'!$A$9=Display!$B$9,'Lux4-sept'!$A$10=Display!$B$11,'Lux4-sept'!$A$11=Display!$B$13),Display!$D10,)</f>
        <v>0</v>
      </c>
      <c r="I15" s="24">
        <f>IF(AND(I$8=Display!$B$5,'Lux4-sept'!$A$8=Display!$B$7,'Lux4-sept'!$A$9=Display!$B$9,'Lux4-sept'!$A$10=Display!$B$11,'Lux4-sept'!$A$11=Display!$B$13),Display!$D10,)</f>
        <v>0</v>
      </c>
      <c r="J15" s="24">
        <f>IF(AND(J$8=Display!$B$5,'Lux4-sept'!$A$8=Display!$B$7,'Lux4-sept'!$A$9=Display!$B$9,'Lux4-sept'!$A$10=Display!$B$11,'Lux4-sept'!$A$11=Display!$B$13),Display!$D10,)</f>
        <v>0</v>
      </c>
      <c r="K15" s="24">
        <f>IF(AND(K$8=Display!$B$5,'Lux4-sept'!$A$8=Display!$B$7,'Lux4-sept'!$A$9=Display!$B$9,'Lux4-sept'!$A$10=Display!$B$11,'Lux4-sept'!$A$11=Display!$B$13),Display!$D10,)</f>
        <v>0</v>
      </c>
      <c r="L15" s="24">
        <f>IF(AND(L$8=Display!$B$5,'Lux4-sept'!$A$8=Display!$B$7,'Lux4-sept'!$A$9=Display!$B$9,'Lux4-sept'!$A$10=Display!$B$11,'Lux4-sept'!$A$11=Display!$B$13),Display!$D10,)</f>
        <v>0</v>
      </c>
      <c r="M15" s="24">
        <f>IF(AND(M$8=Display!$B$5,'Lux4-sept'!$A$8=Display!$B$7,'Lux4-sept'!$A$9=Display!$B$9,'Lux4-sept'!$A$10=Display!$B$11,'Lux4-sept'!$A$11=Display!$B$13),Display!$D10,)</f>
        <v>0</v>
      </c>
      <c r="N15" s="24">
        <f>IF(AND(N$8=Display!$B$5,'Lux4-sept'!$A$8=Display!$B$7,'Lux4-sept'!$A$9=Display!$B$9,'Lux4-sept'!$A$10=Display!$B$11,'Lux4-sept'!$A$11=Display!$B$13),Display!$D10,)</f>
        <v>0</v>
      </c>
      <c r="O15" s="24">
        <f>IF(AND(O$8=Display!$B$5,'Lux4-sept'!$A$8=Display!$B$7,'Lux4-sept'!$A$9=Display!$B$9,'Lux4-sept'!$A$10=Display!$B$11,'Lux4-sept'!$A$11=Display!$B$13),Display!$D10,)</f>
        <v>0</v>
      </c>
      <c r="P15" s="24">
        <f>IF(AND(P$8=Display!$B$5,'Lux4-sept'!$A$8=Display!$B$7,'Lux4-sept'!$A$9=Display!$B$9,'Lux4-sept'!$A$10=Display!$B$11,'Lux4-sept'!$A$11=Display!$B$13),Display!$D10,)</f>
        <v>0</v>
      </c>
      <c r="Q15" s="24">
        <f>IF(AND(Q$8=Display!$B$5,'Lux4-sept'!$A$8=Display!$B$7,'Lux4-sept'!$A$9=Display!$B$9,'Lux4-sept'!$A$10=Display!$B$11,'Lux4-sept'!$A$11=Display!$B$13),Display!$D10,)</f>
        <v>0</v>
      </c>
      <c r="R15" s="24">
        <f>IF(AND(R$8=Display!$B$5,'Lux4-sept'!$A$8=Display!$B$7,'Lux4-sept'!$A$9=Display!$B$9,'Lux4-sept'!$A$10=Display!$B$11,'Lux4-sept'!$A$11=Display!$B$13),Display!$D10,)</f>
        <v>0</v>
      </c>
      <c r="S15" s="24">
        <f>IF(AND(S$8=Display!$B$5,'Lux4-sept'!$A$8=Display!$B$7,'Lux4-sept'!$A$9=Display!$B$9,'Lux4-sept'!$A$10=Display!$B$11,'Lux4-sept'!$A$11=Display!$B$13),Display!$D10,)</f>
        <v>0</v>
      </c>
      <c r="T15" s="24">
        <f>IF(AND(T$8=Display!$B$5,'Lux4-sept'!$A$8=Display!$B$7,'Lux4-sept'!$A$9=Display!$B$9,'Lux4-sept'!$A$10=Display!$B$11,'Lux4-sept'!$A$11=Display!$B$13),Display!$D10,)</f>
        <v>0</v>
      </c>
      <c r="U15" s="24">
        <f>IF(AND(U$8=Display!$B$5,'Lux4-sept'!$A$8=Display!$B$7,'Lux4-sept'!$A$9=Display!$B$9,'Lux4-sept'!$A$10=Display!$B$11,'Lux4-sept'!$A$11=Display!$B$13),Display!$D10,)</f>
        <v>0</v>
      </c>
      <c r="V15" s="24">
        <f>IF(AND(V$8=Display!$B$5,'Lux4-sept'!$A$8=Display!$B$7,'Lux4-sept'!$A$9=Display!$B$9,'Lux4-sept'!$A$10=Display!$B$11,'Lux4-sept'!$A$11=Display!$B$13),Display!$D10,)</f>
        <v>0</v>
      </c>
      <c r="W15" s="24">
        <f>IF(AND(W$8=Display!$B$5,'Lux4-sept'!$A$8=Display!$B$7,'Lux4-sept'!$A$9=Display!$B$9,'Lux4-sept'!$A$10=Display!$B$11,'Lux4-sept'!$A$11=Display!$B$13),Display!$D10,)</f>
        <v>0</v>
      </c>
      <c r="X15" s="24">
        <f>IF(AND(X$8=Display!$B$5,'Lux4-sept'!$A$8=Display!$B$7,'Lux4-sept'!$A$9=Display!$B$9,'Lux4-sept'!$A$10=Display!$B$11,'Lux4-sept'!$A$11=Display!$B$13),Display!$D10,)</f>
        <v>0</v>
      </c>
      <c r="Y15" s="24">
        <f>IF(AND(Y$8=Display!$B$5,'Lux4-sept'!$A$8=Display!$B$7,'Lux4-sept'!$A$9=Display!$B$9,'Lux4-sept'!$A$10=Display!$B$11,'Lux4-sept'!$A$11=Display!$B$13),Display!$D10,)</f>
        <v>0</v>
      </c>
      <c r="Z15" s="24">
        <f>IF(AND(Z$8=Display!$B$5,'Lux4-sept'!$A$8=Display!$B$7,'Lux4-sept'!$A$9=Display!$B$9,'Lux4-sept'!$A$10=Display!$B$11,'Lux4-sept'!$A$11=Display!$B$13),Display!$D10,)</f>
        <v>0</v>
      </c>
      <c r="AA15" s="24">
        <f>IF(AND(AA$8=Display!$B$5,'Lux4-sept'!$A$8=Display!$B$7,'Lux4-sept'!$A$9=Display!$B$9,'Lux4-sept'!$A$10=Display!$B$11,'Lux4-sept'!$A$11=Display!$B$13),Display!$D10,)</f>
        <v>0</v>
      </c>
      <c r="AB15" s="24">
        <f>IF(AND(AB$8=Display!$B$5,'Lux4-sept'!$A$8=Display!$B$7,'Lux4-sept'!$A$9=Display!$B$9,'Lux4-sept'!$A$10=Display!$B$11,'Lux4-sept'!$A$11=Display!$B$13),Display!$D10,)</f>
        <v>0</v>
      </c>
      <c r="AC15" s="24">
        <f>IF(AND(AC$8=Display!$B$5,'Lux4-sept'!$A$8=Display!$B$7,'Lux4-sept'!$A$9=Display!$B$9,'Lux4-sept'!$A$10=Display!$B$11,'Lux4-sept'!$A$11=Display!$B$13),Display!$D10,)</f>
        <v>0</v>
      </c>
      <c r="AD15" s="24">
        <f>IF(AND(AD$8=Display!$B$5,'Lux4-sept'!$A$8=Display!$B$7,'Lux4-sept'!$A$9=Display!$B$9,'Lux4-sept'!$A$10=Display!$B$11,'Lux4-sept'!$A$11=Display!$B$13),Display!$D10,)</f>
        <v>0</v>
      </c>
      <c r="AE15" s="24">
        <f>IF(AND(AE$8=Display!$B$5,'Lux4-sept'!$A$8=Display!$B$7,'Lux4-sept'!$A$9=Display!$B$9,'Lux4-sept'!$A$10=Display!$B$11,'Lux4-sept'!$A$11=Display!$B$13),Display!$D10,)</f>
        <v>0</v>
      </c>
      <c r="AF15" s="24">
        <f>IF(AND(AF$8=Display!$B$5,'Lux4-sept'!$A$8=Display!$B$7,'Lux4-sept'!$A$9=Display!$B$9,'Lux4-sept'!$A$10=Display!$B$11,'Lux4-sept'!$A$11=Display!$B$13),Display!$D10,)</f>
        <v>0</v>
      </c>
      <c r="AG15" s="24">
        <f>IF(AND(AG$8=Display!$B$5,'Lux4-sept'!$A$8=Display!$B$7,'Lux4-sept'!$A$9=Display!$B$9,'Lux4-sept'!$A$10=Display!$B$11,'Lux4-sept'!$A$11=Display!$B$13),Display!$D10,)</f>
        <v>0</v>
      </c>
      <c r="AH15" s="24">
        <f>IF(AND(AH$8=Display!$B$5,'Lux4-sept'!$A$8=Display!$B$7,'Lux4-sept'!$A$9=Display!$B$9,'Lux4-sept'!$A$10=Display!$B$11,'Lux4-sept'!$A$11=Display!$B$13),Display!$D10,)</f>
        <v>0</v>
      </c>
      <c r="AI15" s="35">
        <f t="shared" si="0"/>
        <v>0</v>
      </c>
    </row>
    <row r="16" spans="1:39" s="15" customFormat="1" ht="20.100000000000001" customHeight="1" outlineLevel="1" x14ac:dyDescent="0.3">
      <c r="A16" s="19" t="s">
        <v>7</v>
      </c>
      <c r="B16" s="24">
        <f>IF(AND(B$8=Display!$B$5,'Lux4-sept'!$A$8=Display!$B$7,'Lux4-sept'!$A$9=Display!$B$9,'Lux4-sept'!$A$10=Display!$B$11,'Lux4-sept'!$A$11=Display!$B$13),Display!$D11,)</f>
        <v>0</v>
      </c>
      <c r="C16" s="24">
        <f>IF(AND(C$8=Display!$B$5,'Lux4-sept'!$A$8=Display!$B$7,'Lux4-sept'!$A$9=Display!$B$9,'Lux4-sept'!$A$10=Display!$B$11,'Lux4-sept'!$A$11=Display!$B$13),Display!$D11,)</f>
        <v>0</v>
      </c>
      <c r="D16" s="24">
        <f>IF(AND(D$8=Display!$B$5,'Lux4-sept'!$A$8=Display!$B$7,'Lux4-sept'!$A$9=Display!$B$9,'Lux4-sept'!$A$10=Display!$B$11,'Lux4-sept'!$A$11=Display!$B$13),Display!$D11,)</f>
        <v>0</v>
      </c>
      <c r="E16" s="24">
        <f>IF(AND(E$8=Display!$B$5,'Lux4-sept'!$A$8=Display!$B$7,'Lux4-sept'!$A$9=Display!$B$9,'Lux4-sept'!$A$10=Display!$B$11,'Lux4-sept'!$A$11=Display!$B$13),Display!$D11,)</f>
        <v>0</v>
      </c>
      <c r="F16" s="24">
        <f>IF(AND(F$8=Display!$B$5,'Lux4-sept'!$A$8=Display!$B$7,'Lux4-sept'!$A$9=Display!$B$9,'Lux4-sept'!$A$10=Display!$B$11,'Lux4-sept'!$A$11=Display!$B$13),Display!$D11,)</f>
        <v>0</v>
      </c>
      <c r="G16" s="24">
        <f>IF(AND(G$8=Display!$B$5,'Lux4-sept'!$A$8=Display!$B$7,'Lux4-sept'!$A$9=Display!$B$9,'Lux4-sept'!$A$10=Display!$B$11,'Lux4-sept'!$A$11=Display!$B$13),Display!$D11,)</f>
        <v>0</v>
      </c>
      <c r="H16" s="24">
        <f>IF(AND(H$8=Display!$B$5,'Lux4-sept'!$A$8=Display!$B$7,'Lux4-sept'!$A$9=Display!$B$9,'Lux4-sept'!$A$10=Display!$B$11,'Lux4-sept'!$A$11=Display!$B$13),Display!$D11,)</f>
        <v>0</v>
      </c>
      <c r="I16" s="24">
        <f>IF(AND(I$8=Display!$B$5,'Lux4-sept'!$A$8=Display!$B$7,'Lux4-sept'!$A$9=Display!$B$9,'Lux4-sept'!$A$10=Display!$B$11,'Lux4-sept'!$A$11=Display!$B$13),Display!$D11,)</f>
        <v>0</v>
      </c>
      <c r="J16" s="24">
        <f>IF(AND(J$8=Display!$B$5,'Lux4-sept'!$A$8=Display!$B$7,'Lux4-sept'!$A$9=Display!$B$9,'Lux4-sept'!$A$10=Display!$B$11,'Lux4-sept'!$A$11=Display!$B$13),Display!$D11,)</f>
        <v>0</v>
      </c>
      <c r="K16" s="24">
        <f>IF(AND(K$8=Display!$B$5,'Lux4-sept'!$A$8=Display!$B$7,'Lux4-sept'!$A$9=Display!$B$9,'Lux4-sept'!$A$10=Display!$B$11,'Lux4-sept'!$A$11=Display!$B$13),Display!$D11,)</f>
        <v>0</v>
      </c>
      <c r="L16" s="24">
        <f>IF(AND(L$8=Display!$B$5,'Lux4-sept'!$A$8=Display!$B$7,'Lux4-sept'!$A$9=Display!$B$9,'Lux4-sept'!$A$10=Display!$B$11,'Lux4-sept'!$A$11=Display!$B$13),Display!$D11,)</f>
        <v>0</v>
      </c>
      <c r="M16" s="24">
        <f>IF(AND(M$8=Display!$B$5,'Lux4-sept'!$A$8=Display!$B$7,'Lux4-sept'!$A$9=Display!$B$9,'Lux4-sept'!$A$10=Display!$B$11,'Lux4-sept'!$A$11=Display!$B$13),Display!$D11,)</f>
        <v>0</v>
      </c>
      <c r="N16" s="24">
        <f>IF(AND(N$8=Display!$B$5,'Lux4-sept'!$A$8=Display!$B$7,'Lux4-sept'!$A$9=Display!$B$9,'Lux4-sept'!$A$10=Display!$B$11,'Lux4-sept'!$A$11=Display!$B$13),Display!$D11,)</f>
        <v>0</v>
      </c>
      <c r="O16" s="24">
        <f>IF(AND(O$8=Display!$B$5,'Lux4-sept'!$A$8=Display!$B$7,'Lux4-sept'!$A$9=Display!$B$9,'Lux4-sept'!$A$10=Display!$B$11,'Lux4-sept'!$A$11=Display!$B$13),Display!$D11,)</f>
        <v>0</v>
      </c>
      <c r="P16" s="24">
        <f>IF(AND(P$8=Display!$B$5,'Lux4-sept'!$A$8=Display!$B$7,'Lux4-sept'!$A$9=Display!$B$9,'Lux4-sept'!$A$10=Display!$B$11,'Lux4-sept'!$A$11=Display!$B$13),Display!$D11,)</f>
        <v>0</v>
      </c>
      <c r="Q16" s="24">
        <f>IF(AND(Q$8=Display!$B$5,'Lux4-sept'!$A$8=Display!$B$7,'Lux4-sept'!$A$9=Display!$B$9,'Lux4-sept'!$A$10=Display!$B$11,'Lux4-sept'!$A$11=Display!$B$13),Display!$D11,)</f>
        <v>0</v>
      </c>
      <c r="R16" s="24">
        <f>IF(AND(R$8=Display!$B$5,'Lux4-sept'!$A$8=Display!$B$7,'Lux4-sept'!$A$9=Display!$B$9,'Lux4-sept'!$A$10=Display!$B$11,'Lux4-sept'!$A$11=Display!$B$13),Display!$D11,)</f>
        <v>0</v>
      </c>
      <c r="S16" s="24">
        <f>IF(AND(S$8=Display!$B$5,'Lux4-sept'!$A$8=Display!$B$7,'Lux4-sept'!$A$9=Display!$B$9,'Lux4-sept'!$A$10=Display!$B$11,'Lux4-sept'!$A$11=Display!$B$13),Display!$D11,)</f>
        <v>0</v>
      </c>
      <c r="T16" s="24">
        <f>IF(AND(T$8=Display!$B$5,'Lux4-sept'!$A$8=Display!$B$7,'Lux4-sept'!$A$9=Display!$B$9,'Lux4-sept'!$A$10=Display!$B$11,'Lux4-sept'!$A$11=Display!$B$13),Display!$D11,)</f>
        <v>0</v>
      </c>
      <c r="U16" s="24">
        <f>IF(AND(U$8=Display!$B$5,'Lux4-sept'!$A$8=Display!$B$7,'Lux4-sept'!$A$9=Display!$B$9,'Lux4-sept'!$A$10=Display!$B$11,'Lux4-sept'!$A$11=Display!$B$13),Display!$D11,)</f>
        <v>0</v>
      </c>
      <c r="V16" s="24">
        <f>IF(AND(V$8=Display!$B$5,'Lux4-sept'!$A$8=Display!$B$7,'Lux4-sept'!$A$9=Display!$B$9,'Lux4-sept'!$A$10=Display!$B$11,'Lux4-sept'!$A$11=Display!$B$13),Display!$D11,)</f>
        <v>0</v>
      </c>
      <c r="W16" s="24">
        <f>IF(AND(W$8=Display!$B$5,'Lux4-sept'!$A$8=Display!$B$7,'Lux4-sept'!$A$9=Display!$B$9,'Lux4-sept'!$A$10=Display!$B$11,'Lux4-sept'!$A$11=Display!$B$13),Display!$D11,)</f>
        <v>0</v>
      </c>
      <c r="X16" s="24">
        <f>IF(AND(X$8=Display!$B$5,'Lux4-sept'!$A$8=Display!$B$7,'Lux4-sept'!$A$9=Display!$B$9,'Lux4-sept'!$A$10=Display!$B$11,'Lux4-sept'!$A$11=Display!$B$13),Display!$D11,)</f>
        <v>0</v>
      </c>
      <c r="Y16" s="24">
        <f>IF(AND(Y$8=Display!$B$5,'Lux4-sept'!$A$8=Display!$B$7,'Lux4-sept'!$A$9=Display!$B$9,'Lux4-sept'!$A$10=Display!$B$11,'Lux4-sept'!$A$11=Display!$B$13),Display!$D11,)</f>
        <v>0</v>
      </c>
      <c r="Z16" s="24">
        <f>IF(AND(Z$8=Display!$B$5,'Lux4-sept'!$A$8=Display!$B$7,'Lux4-sept'!$A$9=Display!$B$9,'Lux4-sept'!$A$10=Display!$B$11,'Lux4-sept'!$A$11=Display!$B$13),Display!$D11,)</f>
        <v>0</v>
      </c>
      <c r="AA16" s="24">
        <f>IF(AND(AA$8=Display!$B$5,'Lux4-sept'!$A$8=Display!$B$7,'Lux4-sept'!$A$9=Display!$B$9,'Lux4-sept'!$A$10=Display!$B$11,'Lux4-sept'!$A$11=Display!$B$13),Display!$D11,)</f>
        <v>0</v>
      </c>
      <c r="AB16" s="24">
        <f>IF(AND(AB$8=Display!$B$5,'Lux4-sept'!$A$8=Display!$B$7,'Lux4-sept'!$A$9=Display!$B$9,'Lux4-sept'!$A$10=Display!$B$11,'Lux4-sept'!$A$11=Display!$B$13),Display!$D11,)</f>
        <v>0</v>
      </c>
      <c r="AC16" s="24">
        <f>IF(AND(AC$8=Display!$B$5,'Lux4-sept'!$A$8=Display!$B$7,'Lux4-sept'!$A$9=Display!$B$9,'Lux4-sept'!$A$10=Display!$B$11,'Lux4-sept'!$A$11=Display!$B$13),Display!$D11,)</f>
        <v>0</v>
      </c>
      <c r="AD16" s="24">
        <f>IF(AND(AD$8=Display!$B$5,'Lux4-sept'!$A$8=Display!$B$7,'Lux4-sept'!$A$9=Display!$B$9,'Lux4-sept'!$A$10=Display!$B$11,'Lux4-sept'!$A$11=Display!$B$13),Display!$D11,)</f>
        <v>0</v>
      </c>
      <c r="AE16" s="24">
        <f>IF(AND(AE$8=Display!$B$5,'Lux4-sept'!$A$8=Display!$B$7,'Lux4-sept'!$A$9=Display!$B$9,'Lux4-sept'!$A$10=Display!$B$11,'Lux4-sept'!$A$11=Display!$B$13),Display!$D11,)</f>
        <v>0</v>
      </c>
      <c r="AF16" s="24">
        <f>IF(AND(AF$8=Display!$B$5,'Lux4-sept'!$A$8=Display!$B$7,'Lux4-sept'!$A$9=Display!$B$9,'Lux4-sept'!$A$10=Display!$B$11,'Lux4-sept'!$A$11=Display!$B$13),Display!$D11,)</f>
        <v>0</v>
      </c>
      <c r="AG16" s="24">
        <f>IF(AND(AG$8=Display!$B$5,'Lux4-sept'!$A$8=Display!$B$7,'Lux4-sept'!$A$9=Display!$B$9,'Lux4-sept'!$A$10=Display!$B$11,'Lux4-sept'!$A$11=Display!$B$13),Display!$D11,)</f>
        <v>0</v>
      </c>
      <c r="AH16" s="24">
        <f>IF(AND(AH$8=Display!$B$5,'Lux4-sept'!$A$8=Display!$B$7,'Lux4-sept'!$A$9=Display!$B$9,'Lux4-sept'!$A$10=Display!$B$11,'Lux4-sept'!$A$11=Display!$B$13),Display!$D11,)</f>
        <v>0</v>
      </c>
      <c r="AI16" s="35">
        <f t="shared" si="0"/>
        <v>0</v>
      </c>
      <c r="AM16" s="30"/>
    </row>
    <row r="17" spans="1:43" s="15" customFormat="1" ht="20.100000000000001" customHeight="1" outlineLevel="1" x14ac:dyDescent="0.3">
      <c r="A17" s="19" t="s">
        <v>8</v>
      </c>
      <c r="B17" s="24">
        <f>IF(AND(B$8=Display!$B$5,'Lux4-sept'!$A$8=Display!$B$7,'Lux4-sept'!$A$9=Display!$B$9,'Lux4-sept'!$A$10=Display!$B$11,'Lux4-sept'!$A$11=Display!$B$13),Display!$D12,)</f>
        <v>0</v>
      </c>
      <c r="C17" s="24">
        <f>IF(AND(C$8=Display!$B$5,'Lux4-sept'!$A$8=Display!$B$7,'Lux4-sept'!$A$9=Display!$B$9,'Lux4-sept'!$A$10=Display!$B$11,'Lux4-sept'!$A$11=Display!$B$13),Display!$D12,)</f>
        <v>0</v>
      </c>
      <c r="D17" s="24">
        <f>IF(AND(D$8=Display!$B$5,'Lux4-sept'!$A$8=Display!$B$7,'Lux4-sept'!$A$9=Display!$B$9,'Lux4-sept'!$A$10=Display!$B$11,'Lux4-sept'!$A$11=Display!$B$13),Display!$D12,)</f>
        <v>0</v>
      </c>
      <c r="E17" s="24">
        <f>IF(AND(E$8=Display!$B$5,'Lux4-sept'!$A$8=Display!$B$7,'Lux4-sept'!$A$9=Display!$B$9,'Lux4-sept'!$A$10=Display!$B$11,'Lux4-sept'!$A$11=Display!$B$13),Display!$D12,)</f>
        <v>0</v>
      </c>
      <c r="F17" s="24">
        <f>IF(AND(F$8=Display!$B$5,'Lux4-sept'!$A$8=Display!$B$7,'Lux4-sept'!$A$9=Display!$B$9,'Lux4-sept'!$A$10=Display!$B$11,'Lux4-sept'!$A$11=Display!$B$13),Display!$D12,)</f>
        <v>0</v>
      </c>
      <c r="G17" s="24">
        <f>IF(AND(G$8=Display!$B$5,'Lux4-sept'!$A$8=Display!$B$7,'Lux4-sept'!$A$9=Display!$B$9,'Lux4-sept'!$A$10=Display!$B$11,'Lux4-sept'!$A$11=Display!$B$13),Display!$D12,)</f>
        <v>0</v>
      </c>
      <c r="H17" s="24">
        <f>IF(AND(H$8=Display!$B$5,'Lux4-sept'!$A$8=Display!$B$7,'Lux4-sept'!$A$9=Display!$B$9,'Lux4-sept'!$A$10=Display!$B$11,'Lux4-sept'!$A$11=Display!$B$13),Display!$D12,)</f>
        <v>0</v>
      </c>
      <c r="I17" s="24">
        <f>IF(AND(I$8=Display!$B$5,'Lux4-sept'!$A$8=Display!$B$7,'Lux4-sept'!$A$9=Display!$B$9,'Lux4-sept'!$A$10=Display!$B$11,'Lux4-sept'!$A$11=Display!$B$13),Display!$D12,)</f>
        <v>0</v>
      </c>
      <c r="J17" s="24">
        <f>IF(AND(J$8=Display!$B$5,'Lux4-sept'!$A$8=Display!$B$7,'Lux4-sept'!$A$9=Display!$B$9,'Lux4-sept'!$A$10=Display!$B$11,'Lux4-sept'!$A$11=Display!$B$13),Display!$D12,)</f>
        <v>0</v>
      </c>
      <c r="K17" s="24">
        <f>IF(AND(K$8=Display!$B$5,'Lux4-sept'!$A$8=Display!$B$7,'Lux4-sept'!$A$9=Display!$B$9,'Lux4-sept'!$A$10=Display!$B$11,'Lux4-sept'!$A$11=Display!$B$13),Display!$D12,)</f>
        <v>0</v>
      </c>
      <c r="L17" s="24">
        <f>IF(AND(L$8=Display!$B$5,'Lux4-sept'!$A$8=Display!$B$7,'Lux4-sept'!$A$9=Display!$B$9,'Lux4-sept'!$A$10=Display!$B$11,'Lux4-sept'!$A$11=Display!$B$13),Display!$D12,)</f>
        <v>0</v>
      </c>
      <c r="M17" s="24">
        <f>IF(AND(M$8=Display!$B$5,'Lux4-sept'!$A$8=Display!$B$7,'Lux4-sept'!$A$9=Display!$B$9,'Lux4-sept'!$A$10=Display!$B$11,'Lux4-sept'!$A$11=Display!$B$13),Display!$D12,)</f>
        <v>0</v>
      </c>
      <c r="N17" s="24">
        <f>IF(AND(N$8=Display!$B$5,'Lux4-sept'!$A$8=Display!$B$7,'Lux4-sept'!$A$9=Display!$B$9,'Lux4-sept'!$A$10=Display!$B$11,'Lux4-sept'!$A$11=Display!$B$13),Display!$D12,)</f>
        <v>0</v>
      </c>
      <c r="O17" s="24">
        <f>IF(AND(O$8=Display!$B$5,'Lux4-sept'!$A$8=Display!$B$7,'Lux4-sept'!$A$9=Display!$B$9,'Lux4-sept'!$A$10=Display!$B$11,'Lux4-sept'!$A$11=Display!$B$13),Display!$D12,)</f>
        <v>0</v>
      </c>
      <c r="P17" s="24">
        <f>IF(AND(P$8=Display!$B$5,'Lux4-sept'!$A$8=Display!$B$7,'Lux4-sept'!$A$9=Display!$B$9,'Lux4-sept'!$A$10=Display!$B$11,'Lux4-sept'!$A$11=Display!$B$13),Display!$D12,)</f>
        <v>0</v>
      </c>
      <c r="Q17" s="24">
        <f>IF(AND(Q$8=Display!$B$5,'Lux4-sept'!$A$8=Display!$B$7,'Lux4-sept'!$A$9=Display!$B$9,'Lux4-sept'!$A$10=Display!$B$11,'Lux4-sept'!$A$11=Display!$B$13),Display!$D12,)</f>
        <v>0</v>
      </c>
      <c r="R17" s="24">
        <f>IF(AND(R$8=Display!$B$5,'Lux4-sept'!$A$8=Display!$B$7,'Lux4-sept'!$A$9=Display!$B$9,'Lux4-sept'!$A$10=Display!$B$11,'Lux4-sept'!$A$11=Display!$B$13),Display!$D12,)</f>
        <v>0</v>
      </c>
      <c r="S17" s="24">
        <f>IF(AND(S$8=Display!$B$5,'Lux4-sept'!$A$8=Display!$B$7,'Lux4-sept'!$A$9=Display!$B$9,'Lux4-sept'!$A$10=Display!$B$11,'Lux4-sept'!$A$11=Display!$B$13),Display!$D12,)</f>
        <v>0</v>
      </c>
      <c r="T17" s="24">
        <f>IF(AND(T$8=Display!$B$5,'Lux4-sept'!$A$8=Display!$B$7,'Lux4-sept'!$A$9=Display!$B$9,'Lux4-sept'!$A$10=Display!$B$11,'Lux4-sept'!$A$11=Display!$B$13),Display!$D12,)</f>
        <v>0</v>
      </c>
      <c r="U17" s="24">
        <f>IF(AND(U$8=Display!$B$5,'Lux4-sept'!$A$8=Display!$B$7,'Lux4-sept'!$A$9=Display!$B$9,'Lux4-sept'!$A$10=Display!$B$11,'Lux4-sept'!$A$11=Display!$B$13),Display!$D12,)</f>
        <v>0</v>
      </c>
      <c r="V17" s="24">
        <f>IF(AND(V$8=Display!$B$5,'Lux4-sept'!$A$8=Display!$B$7,'Lux4-sept'!$A$9=Display!$B$9,'Lux4-sept'!$A$10=Display!$B$11,'Lux4-sept'!$A$11=Display!$B$13),Display!$D12,)</f>
        <v>0</v>
      </c>
      <c r="W17" s="24">
        <f>IF(AND(W$8=Display!$B$5,'Lux4-sept'!$A$8=Display!$B$7,'Lux4-sept'!$A$9=Display!$B$9,'Lux4-sept'!$A$10=Display!$B$11,'Lux4-sept'!$A$11=Display!$B$13),Display!$D12,)</f>
        <v>0</v>
      </c>
      <c r="X17" s="24">
        <f>IF(AND(X$8=Display!$B$5,'Lux4-sept'!$A$8=Display!$B$7,'Lux4-sept'!$A$9=Display!$B$9,'Lux4-sept'!$A$10=Display!$B$11,'Lux4-sept'!$A$11=Display!$B$13),Display!$D12,)</f>
        <v>0</v>
      </c>
      <c r="Y17" s="24">
        <f>IF(AND(Y$8=Display!$B$5,'Lux4-sept'!$A$8=Display!$B$7,'Lux4-sept'!$A$9=Display!$B$9,'Lux4-sept'!$A$10=Display!$B$11,'Lux4-sept'!$A$11=Display!$B$13),Display!$D12,)</f>
        <v>0</v>
      </c>
      <c r="Z17" s="24">
        <f>IF(AND(Z$8=Display!$B$5,'Lux4-sept'!$A$8=Display!$B$7,'Lux4-sept'!$A$9=Display!$B$9,'Lux4-sept'!$A$10=Display!$B$11,'Lux4-sept'!$A$11=Display!$B$13),Display!$D12,)</f>
        <v>0</v>
      </c>
      <c r="AA17" s="24">
        <f>IF(AND(AA$8=Display!$B$5,'Lux4-sept'!$A$8=Display!$B$7,'Lux4-sept'!$A$9=Display!$B$9,'Lux4-sept'!$A$10=Display!$B$11,'Lux4-sept'!$A$11=Display!$B$13),Display!$D12,)</f>
        <v>0</v>
      </c>
      <c r="AB17" s="24">
        <f>IF(AND(AB$8=Display!$B$5,'Lux4-sept'!$A$8=Display!$B$7,'Lux4-sept'!$A$9=Display!$B$9,'Lux4-sept'!$A$10=Display!$B$11,'Lux4-sept'!$A$11=Display!$B$13),Display!$D12,)</f>
        <v>0</v>
      </c>
      <c r="AC17" s="24">
        <f>IF(AND(AC$8=Display!$B$5,'Lux4-sept'!$A$8=Display!$B$7,'Lux4-sept'!$A$9=Display!$B$9,'Lux4-sept'!$A$10=Display!$B$11,'Lux4-sept'!$A$11=Display!$B$13),Display!$D12,)</f>
        <v>0</v>
      </c>
      <c r="AD17" s="24">
        <f>IF(AND(AD$8=Display!$B$5,'Lux4-sept'!$A$8=Display!$B$7,'Lux4-sept'!$A$9=Display!$B$9,'Lux4-sept'!$A$10=Display!$B$11,'Lux4-sept'!$A$11=Display!$B$13),Display!$D12,)</f>
        <v>0</v>
      </c>
      <c r="AE17" s="24">
        <f>IF(AND(AE$8=Display!$B$5,'Lux4-sept'!$A$8=Display!$B$7,'Lux4-sept'!$A$9=Display!$B$9,'Lux4-sept'!$A$10=Display!$B$11,'Lux4-sept'!$A$11=Display!$B$13),Display!$D12,)</f>
        <v>0</v>
      </c>
      <c r="AF17" s="24">
        <f>IF(AND(AF$8=Display!$B$5,'Lux4-sept'!$A$8=Display!$B$7,'Lux4-sept'!$A$9=Display!$B$9,'Lux4-sept'!$A$10=Display!$B$11,'Lux4-sept'!$A$11=Display!$B$13),Display!$D12,)</f>
        <v>0</v>
      </c>
      <c r="AG17" s="24">
        <f>IF(AND(AG$8=Display!$B$5,'Lux4-sept'!$A$8=Display!$B$7,'Lux4-sept'!$A$9=Display!$B$9,'Lux4-sept'!$A$10=Display!$B$11,'Lux4-sept'!$A$11=Display!$B$13),Display!$D12,)</f>
        <v>0</v>
      </c>
      <c r="AH17" s="24">
        <f>IF(AND(AH$8=Display!$B$5,'Lux4-sept'!$A$8=Display!$B$7,'Lux4-sept'!$A$9=Display!$B$9,'Lux4-sept'!$A$10=Display!$B$11,'Lux4-sept'!$A$11=Display!$B$13),Display!$D12,)</f>
        <v>0</v>
      </c>
      <c r="AI17" s="35">
        <f t="shared" si="0"/>
        <v>0</v>
      </c>
    </row>
    <row r="18" spans="1:43" s="15" customFormat="1" ht="20.100000000000001" customHeight="1" thickBot="1" x14ac:dyDescent="0.35">
      <c r="A18" s="33" t="s">
        <v>65</v>
      </c>
      <c r="B18" s="25">
        <f>((IF((SUM(B12:B17))&lt;&gt;0,(SUM(B12:B17)),0))/(IF((SUM((IF(B12&lt;&gt;0,3,0)),(IF(B13&lt;&gt;0,3,0)),(IF(B14&lt;&gt;0,3,0)),(IF(B15&lt;&gt;0,3,0)),(IF(B16&lt;&gt;0,3,0)),(IF(B17&lt;&gt;0,3,0))))&lt;&gt;0,((SUM((IF(B12&lt;&gt;0,3,0)),(IF(B13&lt;&gt;0,3,0)),(IF(B14&lt;&gt;0,3,0)),(IF(B15&lt;&gt;0,3,0)),(IF(B16&lt;&gt;0,3,0)),(IF(B17&lt;&gt;0,3,0))))),1)))</f>
        <v>0</v>
      </c>
      <c r="C18" s="25">
        <f t="shared" ref="C18:AH18" si="1">((IF((SUM(C12:C17))&lt;&gt;0,(SUM(C12:C17)),0))/(IF((SUM((IF(C12&lt;&gt;0,3,0)),(IF(C13&lt;&gt;0,3,0)),(IF(C14&lt;&gt;0,3,0)),(IF(C15&lt;&gt;0,3,0)),(IF(C16&lt;&gt;0,3,0)),(IF(C17&lt;&gt;0,3,0))))&lt;&gt;0,((SUM((IF(C12&lt;&gt;0,3,0)),(IF(C13&lt;&gt;0,3,0)),(IF(C14&lt;&gt;0,3,0)),(IF(C15&lt;&gt;0,3,0)),(IF(C16&lt;&gt;0,3,0)),(IF(C17&lt;&gt;0,3,0))))),1)))</f>
        <v>0</v>
      </c>
      <c r="D18" s="25">
        <f t="shared" si="1"/>
        <v>0</v>
      </c>
      <c r="E18" s="25">
        <f t="shared" si="1"/>
        <v>0</v>
      </c>
      <c r="F18" s="25">
        <f t="shared" si="1"/>
        <v>0</v>
      </c>
      <c r="G18" s="25">
        <f t="shared" si="1"/>
        <v>0</v>
      </c>
      <c r="H18" s="25">
        <f t="shared" si="1"/>
        <v>0</v>
      </c>
      <c r="I18" s="25">
        <f t="shared" si="1"/>
        <v>0</v>
      </c>
      <c r="J18" s="25">
        <f t="shared" si="1"/>
        <v>0</v>
      </c>
      <c r="K18" s="25">
        <f t="shared" si="1"/>
        <v>0</v>
      </c>
      <c r="L18" s="25">
        <f t="shared" si="1"/>
        <v>0</v>
      </c>
      <c r="M18" s="25">
        <f t="shared" si="1"/>
        <v>0</v>
      </c>
      <c r="N18" s="25">
        <f t="shared" si="1"/>
        <v>0</v>
      </c>
      <c r="O18" s="25">
        <f t="shared" si="1"/>
        <v>0</v>
      </c>
      <c r="P18" s="25">
        <f t="shared" si="1"/>
        <v>0</v>
      </c>
      <c r="Q18" s="25">
        <f t="shared" si="1"/>
        <v>0</v>
      </c>
      <c r="R18" s="25">
        <f t="shared" si="1"/>
        <v>0</v>
      </c>
      <c r="S18" s="25">
        <f t="shared" si="1"/>
        <v>0</v>
      </c>
      <c r="T18" s="25">
        <f t="shared" si="1"/>
        <v>0</v>
      </c>
      <c r="U18" s="25">
        <f t="shared" si="1"/>
        <v>0</v>
      </c>
      <c r="V18" s="25">
        <f t="shared" si="1"/>
        <v>0</v>
      </c>
      <c r="W18" s="25">
        <f t="shared" si="1"/>
        <v>0</v>
      </c>
      <c r="X18" s="25">
        <f t="shared" si="1"/>
        <v>0</v>
      </c>
      <c r="Y18" s="25">
        <f t="shared" si="1"/>
        <v>0</v>
      </c>
      <c r="Z18" s="25">
        <f t="shared" si="1"/>
        <v>0</v>
      </c>
      <c r="AA18" s="25">
        <f t="shared" si="1"/>
        <v>0</v>
      </c>
      <c r="AB18" s="25">
        <f t="shared" si="1"/>
        <v>0</v>
      </c>
      <c r="AC18" s="25">
        <f t="shared" si="1"/>
        <v>0</v>
      </c>
      <c r="AD18" s="25">
        <f t="shared" si="1"/>
        <v>0</v>
      </c>
      <c r="AE18" s="25">
        <f t="shared" si="1"/>
        <v>0</v>
      </c>
      <c r="AF18" s="25">
        <f t="shared" si="1"/>
        <v>0</v>
      </c>
      <c r="AG18" s="25">
        <f t="shared" si="1"/>
        <v>0</v>
      </c>
      <c r="AH18" s="25">
        <f t="shared" si="1"/>
        <v>0</v>
      </c>
      <c r="AI18" s="36"/>
      <c r="AQ18" s="1"/>
    </row>
    <row r="19" spans="1:43" s="11" customFormat="1" ht="24.95" customHeight="1" x14ac:dyDescent="0.3">
      <c r="A19" s="14" t="s">
        <v>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37"/>
    </row>
    <row r="20" spans="1:43" s="15" customFormat="1" ht="20.100000000000001" hidden="1" customHeight="1" outlineLevel="1" x14ac:dyDescent="0.3">
      <c r="A20" s="19" t="s">
        <v>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35">
        <f>((IF((SUM(B20:AF20))&lt;&gt;0,(SUM(B20:AF20)),0))/(IF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&lt;&gt;0,((SUM((IF(B20&lt;&gt;0,3,0)),(IF(C20&lt;&gt;0,3,0)),(IF(D20&lt;&gt;0,3,0)),(IF(E20&lt;&gt;0,3,0)),(IF(F20&lt;&gt;0,3,0)),(IF(F20&lt;&gt;0,3,0)),(IF(F20&lt;&gt;0,3,0)),(IF(G20&lt;&gt;0,3,0)),(IF(H20&lt;&gt;0,3,0)),(IF(I20&lt;&gt;0,3,0)),(IF(J20&lt;&gt;0,3,0)),(IF(K20&lt;&gt;0,3,0)),(IF(L20&lt;&gt;0,3,0)),(IF(M20&lt;&gt;0,3,0)),(IF(N20&lt;&gt;0,3,0)),(IF(O20&lt;&gt;0,3,0)),(IF(P20&lt;&gt;0,3,0)),(IF(Q20&lt;&gt;0,3,0)),(IF(R20&lt;&gt;0,3,0)),(IF(S20&lt;&gt;0,3,0)),(IF(T20&lt;&gt;0,3,0)),(IF(U20&lt;&gt;0,3,0)),(IF(V20&lt;&gt;0,3,0)),(IF(W20&lt;&gt;0,3,0)),(IF(X20&lt;&gt;0,3,0)),(IF(Y20&lt;&gt;0,3,0)),(IF(Z20&lt;&gt;0,3,0)),(IF(AA20&lt;&gt;0,3,0)),(IF(AB20&lt;&gt;0,3,0)),(IF(AC20&lt;&gt;0,3,0)),(IF(AD20&lt;&gt;0,3,0)),(IF(AE20&lt;&gt;0,3,0)),(IF(AF20&lt;&gt;0,3,0))))),1)))</f>
        <v>0</v>
      </c>
    </row>
    <row r="21" spans="1:43" s="15" customFormat="1" ht="20.100000000000001" hidden="1" customHeight="1" outlineLevel="1" x14ac:dyDescent="0.3">
      <c r="A21" s="19" t="s">
        <v>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35">
        <f t="shared" ref="AI21:AI25" si="2">((IF((SUM(B21:AF21))&lt;&gt;0,(SUM(B21:AF21)),0))/(IF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&lt;&gt;0,((SUM((IF(B21&lt;&gt;0,3,0)),(IF(C21&lt;&gt;0,3,0)),(IF(D21&lt;&gt;0,3,0)),(IF(E21&lt;&gt;0,3,0)),(IF(F21&lt;&gt;0,3,0)),(IF(F21&lt;&gt;0,3,0)),(IF(F21&lt;&gt;0,3,0)),(IF(G21&lt;&gt;0,3,0)),(IF(H21&lt;&gt;0,3,0)),(IF(I21&lt;&gt;0,3,0)),(IF(J21&lt;&gt;0,3,0)),(IF(K21&lt;&gt;0,3,0)),(IF(L21&lt;&gt;0,3,0)),(IF(M21&lt;&gt;0,3,0)),(IF(N21&lt;&gt;0,3,0)),(IF(O21&lt;&gt;0,3,0)),(IF(P21&lt;&gt;0,3,0)),(IF(Q21&lt;&gt;0,3,0)),(IF(R21&lt;&gt;0,3,0)),(IF(S21&lt;&gt;0,3,0)),(IF(T21&lt;&gt;0,3,0)),(IF(U21&lt;&gt;0,3,0)),(IF(V21&lt;&gt;0,3,0)),(IF(W21&lt;&gt;0,3,0)),(IF(X21&lt;&gt;0,3,0)),(IF(Y21&lt;&gt;0,3,0)),(IF(Z21&lt;&gt;0,3,0)),(IF(AA21&lt;&gt;0,3,0)),(IF(AB21&lt;&gt;0,3,0)),(IF(AC21&lt;&gt;0,3,0)),(IF(AD21&lt;&gt;0,3,0)),(IF(AE21&lt;&gt;0,3,0)),(IF(AF21&lt;&gt;0,3,0))))),1)))</f>
        <v>0</v>
      </c>
    </row>
    <row r="22" spans="1:43" s="15" customFormat="1" ht="20.100000000000001" hidden="1" customHeight="1" outlineLevel="1" x14ac:dyDescent="0.3">
      <c r="A22" s="19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35">
        <f t="shared" si="2"/>
        <v>0</v>
      </c>
    </row>
    <row r="23" spans="1:43" s="15" customFormat="1" ht="20.100000000000001" hidden="1" customHeight="1" outlineLevel="1" x14ac:dyDescent="0.3">
      <c r="A23" s="19" t="s">
        <v>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35">
        <f t="shared" si="2"/>
        <v>0</v>
      </c>
    </row>
    <row r="24" spans="1:43" s="15" customFormat="1" ht="20.100000000000001" hidden="1" customHeight="1" outlineLevel="1" x14ac:dyDescent="0.3">
      <c r="A24" s="19" t="s">
        <v>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35">
        <f t="shared" si="2"/>
        <v>0</v>
      </c>
    </row>
    <row r="25" spans="1:43" s="15" customFormat="1" ht="20.100000000000001" hidden="1" customHeight="1" outlineLevel="1" x14ac:dyDescent="0.3">
      <c r="A25" s="19" t="s">
        <v>8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35">
        <f t="shared" si="2"/>
        <v>0</v>
      </c>
    </row>
    <row r="26" spans="1:43" s="15" customFormat="1" ht="20.100000000000001" customHeight="1" collapsed="1" thickBot="1" x14ac:dyDescent="0.35">
      <c r="A26" s="33" t="s">
        <v>65</v>
      </c>
      <c r="B26" s="25">
        <f>((IF((SUM(B20:B25))&lt;&gt;0,(SUM(B20:B25)),0))/(IF((SUM((IF(B20&lt;&gt;0,3,0)),(IF(B21&lt;&gt;0,3,0)),(IF(B22&lt;&gt;0,3,0)),(IF(B23&lt;&gt;0,3,0)),(IF(B24&lt;&gt;0,3,0)),(IF(B25&lt;&gt;0,3,0))))&lt;&gt;0,((SUM((IF(B20&lt;&gt;0,3,0)),(IF(B21&lt;&gt;0,3,0)),(IF(B22&lt;&gt;0,3,0)),(IF(B23&lt;&gt;0,3,0)),(IF(B24&lt;&gt;0,3,0)),(IF(B25&lt;&gt;0,3,0))))),1)))</f>
        <v>0</v>
      </c>
      <c r="C26" s="25">
        <f t="shared" ref="C26:AH26" si="3">((IF((SUM(C20:C25))&lt;&gt;0,(SUM(C20:C25)),0))/(IF((SUM((IF(C20&lt;&gt;0,3,0)),(IF(C21&lt;&gt;0,3,0)),(IF(C22&lt;&gt;0,3,0)),(IF(C23&lt;&gt;0,3,0)),(IF(C24&lt;&gt;0,3,0)),(IF(C25&lt;&gt;0,3,0))))&lt;&gt;0,((SUM((IF(C20&lt;&gt;0,3,0)),(IF(C21&lt;&gt;0,3,0)),(IF(C22&lt;&gt;0,3,0)),(IF(C23&lt;&gt;0,3,0)),(IF(C24&lt;&gt;0,3,0)),(IF(C25&lt;&gt;0,3,0))))),1)))</f>
        <v>0</v>
      </c>
      <c r="D26" s="25">
        <f t="shared" si="3"/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25">
        <f t="shared" si="3"/>
        <v>0</v>
      </c>
      <c r="P26" s="25">
        <f t="shared" si="3"/>
        <v>0</v>
      </c>
      <c r="Q26" s="25">
        <f t="shared" si="3"/>
        <v>0</v>
      </c>
      <c r="R26" s="25">
        <f t="shared" si="3"/>
        <v>0</v>
      </c>
      <c r="S26" s="25">
        <f t="shared" si="3"/>
        <v>0</v>
      </c>
      <c r="T26" s="25">
        <f t="shared" si="3"/>
        <v>0</v>
      </c>
      <c r="U26" s="25">
        <f t="shared" si="3"/>
        <v>0</v>
      </c>
      <c r="V26" s="25">
        <f t="shared" si="3"/>
        <v>0</v>
      </c>
      <c r="W26" s="25">
        <f t="shared" si="3"/>
        <v>0</v>
      </c>
      <c r="X26" s="25">
        <f t="shared" si="3"/>
        <v>0</v>
      </c>
      <c r="Y26" s="25">
        <f t="shared" si="3"/>
        <v>0</v>
      </c>
      <c r="Z26" s="25">
        <f t="shared" si="3"/>
        <v>0</v>
      </c>
      <c r="AA26" s="25">
        <f t="shared" si="3"/>
        <v>0</v>
      </c>
      <c r="AB26" s="25">
        <f t="shared" si="3"/>
        <v>0</v>
      </c>
      <c r="AC26" s="25">
        <f t="shared" si="3"/>
        <v>0</v>
      </c>
      <c r="AD26" s="25">
        <f t="shared" si="3"/>
        <v>0</v>
      </c>
      <c r="AE26" s="25">
        <f t="shared" si="3"/>
        <v>0</v>
      </c>
      <c r="AF26" s="25">
        <f t="shared" si="3"/>
        <v>0</v>
      </c>
      <c r="AG26" s="25">
        <f t="shared" si="3"/>
        <v>0</v>
      </c>
      <c r="AH26" s="25">
        <f t="shared" si="3"/>
        <v>0</v>
      </c>
      <c r="AI26" s="36"/>
    </row>
    <row r="27" spans="1:43" s="11" customFormat="1" ht="24.95" customHeight="1" x14ac:dyDescent="0.3">
      <c r="A27" s="14" t="s">
        <v>10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37"/>
    </row>
    <row r="28" spans="1:43" s="15" customFormat="1" ht="20.100000000000001" hidden="1" customHeight="1" outlineLevel="1" x14ac:dyDescent="0.3">
      <c r="A28" s="19" t="s">
        <v>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35">
        <f>((IF((SUM(B28:AF28))&lt;&gt;0,(SUM(B28:AF28)),0))/(IF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&lt;&gt;0,((SUM((IF(B28&lt;&gt;0,3,0)),(IF(C28&lt;&gt;0,3,0)),(IF(D28&lt;&gt;0,3,0)),(IF(E28&lt;&gt;0,3,0)),(IF(F28&lt;&gt;0,3,0)),(IF(F28&lt;&gt;0,3,0)),(IF(F28&lt;&gt;0,3,0)),(IF(G28&lt;&gt;0,3,0)),(IF(H28&lt;&gt;0,3,0)),(IF(I28&lt;&gt;0,3,0)),(IF(J28&lt;&gt;0,3,0)),(IF(K28&lt;&gt;0,3,0)),(IF(L28&lt;&gt;0,3,0)),(IF(M28&lt;&gt;0,3,0)),(IF(N28&lt;&gt;0,3,0)),(IF(O28&lt;&gt;0,3,0)),(IF(P28&lt;&gt;0,3,0)),(IF(Q28&lt;&gt;0,3,0)),(IF(R28&lt;&gt;0,3,0)),(IF(S28&lt;&gt;0,3,0)),(IF(T28&lt;&gt;0,3,0)),(IF(U28&lt;&gt;0,3,0)),(IF(V28&lt;&gt;0,3,0)),(IF(W28&lt;&gt;0,3,0)),(IF(X28&lt;&gt;0,3,0)),(IF(Y28&lt;&gt;0,3,0)),(IF(Z28&lt;&gt;0,3,0)),(IF(AA28&lt;&gt;0,3,0)),(IF(AB28&lt;&gt;0,3,0)),(IF(AC28&lt;&gt;0,3,0)),(IF(AD28&lt;&gt;0,3,0)),(IF(AE28&lt;&gt;0,3,0)),(IF(AF28&lt;&gt;0,3,0))))),1)))</f>
        <v>0</v>
      </c>
    </row>
    <row r="29" spans="1:43" s="15" customFormat="1" ht="20.100000000000001" hidden="1" customHeight="1" outlineLevel="1" x14ac:dyDescent="0.3">
      <c r="A29" s="19" t="s">
        <v>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35">
        <f t="shared" ref="AI29:AI33" si="4">((IF((SUM(B29:AF29))&lt;&gt;0,(SUM(B29:AF29)),0))/(IF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&lt;&gt;0,((SUM((IF(B29&lt;&gt;0,3,0)),(IF(C29&lt;&gt;0,3,0)),(IF(D29&lt;&gt;0,3,0)),(IF(E29&lt;&gt;0,3,0)),(IF(F29&lt;&gt;0,3,0)),(IF(F29&lt;&gt;0,3,0)),(IF(F29&lt;&gt;0,3,0)),(IF(G29&lt;&gt;0,3,0)),(IF(H29&lt;&gt;0,3,0)),(IF(I29&lt;&gt;0,3,0)),(IF(J29&lt;&gt;0,3,0)),(IF(K29&lt;&gt;0,3,0)),(IF(L29&lt;&gt;0,3,0)),(IF(M29&lt;&gt;0,3,0)),(IF(N29&lt;&gt;0,3,0)),(IF(O29&lt;&gt;0,3,0)),(IF(P29&lt;&gt;0,3,0)),(IF(Q29&lt;&gt;0,3,0)),(IF(R29&lt;&gt;0,3,0)),(IF(S29&lt;&gt;0,3,0)),(IF(T29&lt;&gt;0,3,0)),(IF(U29&lt;&gt;0,3,0)),(IF(V29&lt;&gt;0,3,0)),(IF(W29&lt;&gt;0,3,0)),(IF(X29&lt;&gt;0,3,0)),(IF(Y29&lt;&gt;0,3,0)),(IF(Z29&lt;&gt;0,3,0)),(IF(AA29&lt;&gt;0,3,0)),(IF(AB29&lt;&gt;0,3,0)),(IF(AC29&lt;&gt;0,3,0)),(IF(AD29&lt;&gt;0,3,0)),(IF(AE29&lt;&gt;0,3,0)),(IF(AF29&lt;&gt;0,3,0))))),1)))</f>
        <v>0</v>
      </c>
    </row>
    <row r="30" spans="1:43" s="15" customFormat="1" ht="20.100000000000001" hidden="1" customHeight="1" outlineLevel="1" x14ac:dyDescent="0.3">
      <c r="A30" s="19" t="s">
        <v>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35">
        <f t="shared" si="4"/>
        <v>0</v>
      </c>
    </row>
    <row r="31" spans="1:43" s="15" customFormat="1" ht="20.100000000000001" hidden="1" customHeight="1" outlineLevel="1" x14ac:dyDescent="0.3">
      <c r="A31" s="19" t="s">
        <v>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35">
        <f t="shared" si="4"/>
        <v>0</v>
      </c>
    </row>
    <row r="32" spans="1:43" s="15" customFormat="1" ht="20.100000000000001" hidden="1" customHeight="1" outlineLevel="1" x14ac:dyDescent="0.3">
      <c r="A32" s="19" t="s">
        <v>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35">
        <f t="shared" si="4"/>
        <v>0</v>
      </c>
    </row>
    <row r="33" spans="1:35" s="15" customFormat="1" ht="20.100000000000001" hidden="1" customHeight="1" outlineLevel="1" x14ac:dyDescent="0.3">
      <c r="A33" s="19" t="s">
        <v>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35">
        <f t="shared" si="4"/>
        <v>0</v>
      </c>
    </row>
    <row r="34" spans="1:35" s="15" customFormat="1" ht="20.100000000000001" customHeight="1" collapsed="1" thickBot="1" x14ac:dyDescent="0.35">
      <c r="A34" s="33" t="s">
        <v>65</v>
      </c>
      <c r="B34" s="25">
        <f>((IF((SUM(B28:B33))&lt;&gt;0,(SUM(B28:B33)),0))/(IF((SUM((IF(B28&lt;&gt;0,3,0)),(IF(B29&lt;&gt;0,3,0)),(IF(B30&lt;&gt;0,3,0)),(IF(B31&lt;&gt;0,3,0)),(IF(B32&lt;&gt;0,3,0)),(IF(B33&lt;&gt;0,3,0))))&lt;&gt;0,((SUM((IF(B28&lt;&gt;0,3,0)),(IF(B29&lt;&gt;0,3,0)),(IF(B30&lt;&gt;0,3,0)),(IF(B31&lt;&gt;0,3,0)),(IF(B32&lt;&gt;0,3,0)),(IF(B33&lt;&gt;0,3,0))))),1)))</f>
        <v>0</v>
      </c>
      <c r="C34" s="25">
        <f t="shared" ref="C34:AH34" si="5">((IF((SUM(C28:C33))&lt;&gt;0,(SUM(C28:C33)),0))/(IF((SUM((IF(C28&lt;&gt;0,3,0)),(IF(C29&lt;&gt;0,3,0)),(IF(C30&lt;&gt;0,3,0)),(IF(C31&lt;&gt;0,3,0)),(IF(C32&lt;&gt;0,3,0)),(IF(C33&lt;&gt;0,3,0))))&lt;&gt;0,((SUM((IF(C28&lt;&gt;0,3,0)),(IF(C29&lt;&gt;0,3,0)),(IF(C30&lt;&gt;0,3,0)),(IF(C31&lt;&gt;0,3,0)),(IF(C32&lt;&gt;0,3,0)),(IF(C33&lt;&gt;0,3,0))))),1)))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25">
        <f t="shared" si="5"/>
        <v>0</v>
      </c>
      <c r="I34" s="25">
        <f t="shared" si="5"/>
        <v>0</v>
      </c>
      <c r="J34" s="25">
        <f t="shared" si="5"/>
        <v>0</v>
      </c>
      <c r="K34" s="25">
        <f t="shared" si="5"/>
        <v>0</v>
      </c>
      <c r="L34" s="25">
        <f t="shared" si="5"/>
        <v>0</v>
      </c>
      <c r="M34" s="25">
        <f t="shared" si="5"/>
        <v>0</v>
      </c>
      <c r="N34" s="25">
        <f t="shared" si="5"/>
        <v>0</v>
      </c>
      <c r="O34" s="25">
        <f t="shared" si="5"/>
        <v>0</v>
      </c>
      <c r="P34" s="25">
        <f t="shared" si="5"/>
        <v>0</v>
      </c>
      <c r="Q34" s="25">
        <f t="shared" si="5"/>
        <v>0</v>
      </c>
      <c r="R34" s="25">
        <f t="shared" si="5"/>
        <v>0</v>
      </c>
      <c r="S34" s="25">
        <f t="shared" si="5"/>
        <v>0</v>
      </c>
      <c r="T34" s="25">
        <f t="shared" si="5"/>
        <v>0</v>
      </c>
      <c r="U34" s="25">
        <f t="shared" si="5"/>
        <v>0</v>
      </c>
      <c r="V34" s="25">
        <f t="shared" si="5"/>
        <v>0</v>
      </c>
      <c r="W34" s="25">
        <f t="shared" si="5"/>
        <v>0</v>
      </c>
      <c r="X34" s="25">
        <f t="shared" si="5"/>
        <v>0</v>
      </c>
      <c r="Y34" s="25">
        <f t="shared" si="5"/>
        <v>0</v>
      </c>
      <c r="Z34" s="25">
        <f t="shared" si="5"/>
        <v>0</v>
      </c>
      <c r="AA34" s="25">
        <f t="shared" si="5"/>
        <v>0</v>
      </c>
      <c r="AB34" s="25">
        <f t="shared" si="5"/>
        <v>0</v>
      </c>
      <c r="AC34" s="25">
        <f t="shared" si="5"/>
        <v>0</v>
      </c>
      <c r="AD34" s="25">
        <f t="shared" si="5"/>
        <v>0</v>
      </c>
      <c r="AE34" s="25">
        <f t="shared" si="5"/>
        <v>0</v>
      </c>
      <c r="AF34" s="25">
        <f t="shared" si="5"/>
        <v>0</v>
      </c>
      <c r="AG34" s="25">
        <f t="shared" si="5"/>
        <v>0</v>
      </c>
      <c r="AH34" s="25">
        <f t="shared" si="5"/>
        <v>0</v>
      </c>
      <c r="AI34" s="36"/>
    </row>
    <row r="35" spans="1:35" s="11" customFormat="1" ht="24.95" customHeight="1" x14ac:dyDescent="0.3">
      <c r="A35" s="14" t="s">
        <v>11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37"/>
    </row>
    <row r="36" spans="1:35" s="15" customFormat="1" ht="20.100000000000001" hidden="1" customHeight="1" outlineLevel="1" x14ac:dyDescent="0.3">
      <c r="A36" s="19" t="s">
        <v>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35">
        <f>((IF((SUM(B36:AF36))&lt;&gt;0,(SUM(B36:AF36)),0))/(IF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&lt;&gt;0,((SUM((IF(B36&lt;&gt;0,3,0)),(IF(C36&lt;&gt;0,3,0)),(IF(D36&lt;&gt;0,3,0)),(IF(E36&lt;&gt;0,3,0)),(IF(F36&lt;&gt;0,3,0)),(IF(F36&lt;&gt;0,3,0)),(IF(F36&lt;&gt;0,3,0)),(IF(G36&lt;&gt;0,3,0)),(IF(H36&lt;&gt;0,3,0)),(IF(I36&lt;&gt;0,3,0)),(IF(J36&lt;&gt;0,3,0)),(IF(K36&lt;&gt;0,3,0)),(IF(L36&lt;&gt;0,3,0)),(IF(M36&lt;&gt;0,3,0)),(IF(N36&lt;&gt;0,3,0)),(IF(O36&lt;&gt;0,3,0)),(IF(P36&lt;&gt;0,3,0)),(IF(Q36&lt;&gt;0,3,0)),(IF(R36&lt;&gt;0,3,0)),(IF(S36&lt;&gt;0,3,0)),(IF(T36&lt;&gt;0,3,0)),(IF(U36&lt;&gt;0,3,0)),(IF(V36&lt;&gt;0,3,0)),(IF(W36&lt;&gt;0,3,0)),(IF(X36&lt;&gt;0,3,0)),(IF(Y36&lt;&gt;0,3,0)),(IF(Z36&lt;&gt;0,3,0)),(IF(AA36&lt;&gt;0,3,0)),(IF(AB36&lt;&gt;0,3,0)),(IF(AC36&lt;&gt;0,3,0)),(IF(AD36&lt;&gt;0,3,0)),(IF(AE36&lt;&gt;0,3,0)),(IF(AF36&lt;&gt;0,3,0))))),1)))</f>
        <v>0</v>
      </c>
    </row>
    <row r="37" spans="1:35" s="15" customFormat="1" ht="20.100000000000001" hidden="1" customHeight="1" outlineLevel="1" x14ac:dyDescent="0.3">
      <c r="A37" s="19" t="s">
        <v>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35">
        <f t="shared" ref="AI37:AI41" si="6">((IF((SUM(B37:AF37))&lt;&gt;0,(SUM(B37:AF37)),0))/(IF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&lt;&gt;0,((SUM((IF(B37&lt;&gt;0,3,0)),(IF(C37&lt;&gt;0,3,0)),(IF(D37&lt;&gt;0,3,0)),(IF(E37&lt;&gt;0,3,0)),(IF(F37&lt;&gt;0,3,0)),(IF(F37&lt;&gt;0,3,0)),(IF(F37&lt;&gt;0,3,0)),(IF(G37&lt;&gt;0,3,0)),(IF(H37&lt;&gt;0,3,0)),(IF(I37&lt;&gt;0,3,0)),(IF(J37&lt;&gt;0,3,0)),(IF(K37&lt;&gt;0,3,0)),(IF(L37&lt;&gt;0,3,0)),(IF(M37&lt;&gt;0,3,0)),(IF(N37&lt;&gt;0,3,0)),(IF(O37&lt;&gt;0,3,0)),(IF(P37&lt;&gt;0,3,0)),(IF(Q37&lt;&gt;0,3,0)),(IF(R37&lt;&gt;0,3,0)),(IF(S37&lt;&gt;0,3,0)),(IF(T37&lt;&gt;0,3,0)),(IF(U37&lt;&gt;0,3,0)),(IF(V37&lt;&gt;0,3,0)),(IF(W37&lt;&gt;0,3,0)),(IF(X37&lt;&gt;0,3,0)),(IF(Y37&lt;&gt;0,3,0)),(IF(Z37&lt;&gt;0,3,0)),(IF(AA37&lt;&gt;0,3,0)),(IF(AB37&lt;&gt;0,3,0)),(IF(AC37&lt;&gt;0,3,0)),(IF(AD37&lt;&gt;0,3,0)),(IF(AE37&lt;&gt;0,3,0)),(IF(AF37&lt;&gt;0,3,0))))),1)))</f>
        <v>0</v>
      </c>
    </row>
    <row r="38" spans="1:35" s="15" customFormat="1" ht="20.100000000000001" hidden="1" customHeight="1" outlineLevel="1" x14ac:dyDescent="0.3">
      <c r="A38" s="19" t="s">
        <v>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35">
        <f t="shared" si="6"/>
        <v>0</v>
      </c>
    </row>
    <row r="39" spans="1:35" s="15" customFormat="1" ht="20.100000000000001" hidden="1" customHeight="1" outlineLevel="1" x14ac:dyDescent="0.3">
      <c r="A39" s="19" t="s">
        <v>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35">
        <f t="shared" si="6"/>
        <v>0</v>
      </c>
    </row>
    <row r="40" spans="1:35" s="15" customFormat="1" ht="20.100000000000001" hidden="1" customHeight="1" outlineLevel="1" x14ac:dyDescent="0.3">
      <c r="A40" s="19" t="s">
        <v>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35">
        <f t="shared" si="6"/>
        <v>0</v>
      </c>
    </row>
    <row r="41" spans="1:35" s="15" customFormat="1" ht="20.100000000000001" hidden="1" customHeight="1" outlineLevel="1" x14ac:dyDescent="0.3">
      <c r="A41" s="19" t="s">
        <v>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35">
        <f t="shared" si="6"/>
        <v>0</v>
      </c>
    </row>
    <row r="42" spans="1:35" s="15" customFormat="1" ht="20.100000000000001" customHeight="1" collapsed="1" thickBot="1" x14ac:dyDescent="0.35">
      <c r="A42" s="33" t="s">
        <v>65</v>
      </c>
      <c r="B42" s="25">
        <f>((IF((SUM(B36:B41))&lt;&gt;0,(SUM(B36:B41)),0))/(IF((SUM((IF(B36&lt;&gt;0,3,0)),(IF(B37&lt;&gt;0,3,0)),(IF(B38&lt;&gt;0,3,0)),(IF(B39&lt;&gt;0,3,0)),(IF(B40&lt;&gt;0,3,0)),(IF(B41&lt;&gt;0,3,0))))&lt;&gt;0,((SUM((IF(B36&lt;&gt;0,3,0)),(IF(B37&lt;&gt;0,3,0)),(IF(B38&lt;&gt;0,3,0)),(IF(B39&lt;&gt;0,3,0)),(IF(B40&lt;&gt;0,3,0)),(IF(B41&lt;&gt;0,3,0))))),1)))</f>
        <v>0</v>
      </c>
      <c r="C42" s="25">
        <f t="shared" ref="C42:AH42" si="7">((IF((SUM(C36:C41))&lt;&gt;0,(SUM(C36:C41)),0))/(IF((SUM((IF(C36&lt;&gt;0,3,0)),(IF(C37&lt;&gt;0,3,0)),(IF(C38&lt;&gt;0,3,0)),(IF(C39&lt;&gt;0,3,0)),(IF(C40&lt;&gt;0,3,0)),(IF(C41&lt;&gt;0,3,0))))&lt;&gt;0,((SUM((IF(C36&lt;&gt;0,3,0)),(IF(C37&lt;&gt;0,3,0)),(IF(C38&lt;&gt;0,3,0)),(IF(C39&lt;&gt;0,3,0)),(IF(C40&lt;&gt;0,3,0)),(IF(C41&lt;&gt;0,3,0))))),1)))</f>
        <v>0</v>
      </c>
      <c r="D42" s="25">
        <f t="shared" si="7"/>
        <v>0</v>
      </c>
      <c r="E42" s="25">
        <f t="shared" si="7"/>
        <v>0</v>
      </c>
      <c r="F42" s="25">
        <f t="shared" si="7"/>
        <v>0</v>
      </c>
      <c r="G42" s="25">
        <f t="shared" si="7"/>
        <v>0</v>
      </c>
      <c r="H42" s="25">
        <f t="shared" si="7"/>
        <v>0</v>
      </c>
      <c r="I42" s="25">
        <f t="shared" si="7"/>
        <v>0</v>
      </c>
      <c r="J42" s="25">
        <f t="shared" si="7"/>
        <v>0</v>
      </c>
      <c r="K42" s="25">
        <f t="shared" si="7"/>
        <v>0</v>
      </c>
      <c r="L42" s="25">
        <f t="shared" si="7"/>
        <v>0</v>
      </c>
      <c r="M42" s="25">
        <f t="shared" si="7"/>
        <v>0</v>
      </c>
      <c r="N42" s="25">
        <f t="shared" si="7"/>
        <v>0</v>
      </c>
      <c r="O42" s="25">
        <f t="shared" si="7"/>
        <v>0</v>
      </c>
      <c r="P42" s="25">
        <f t="shared" si="7"/>
        <v>0</v>
      </c>
      <c r="Q42" s="25">
        <f t="shared" si="7"/>
        <v>0</v>
      </c>
      <c r="R42" s="25">
        <f t="shared" si="7"/>
        <v>0</v>
      </c>
      <c r="S42" s="25">
        <f t="shared" si="7"/>
        <v>0</v>
      </c>
      <c r="T42" s="25">
        <f t="shared" si="7"/>
        <v>0</v>
      </c>
      <c r="U42" s="25">
        <f t="shared" si="7"/>
        <v>0</v>
      </c>
      <c r="V42" s="25">
        <f t="shared" si="7"/>
        <v>0</v>
      </c>
      <c r="W42" s="25">
        <f t="shared" si="7"/>
        <v>0</v>
      </c>
      <c r="X42" s="25">
        <f t="shared" si="7"/>
        <v>0</v>
      </c>
      <c r="Y42" s="25">
        <f t="shared" si="7"/>
        <v>0</v>
      </c>
      <c r="Z42" s="25">
        <f t="shared" si="7"/>
        <v>0</v>
      </c>
      <c r="AA42" s="25">
        <f t="shared" si="7"/>
        <v>0</v>
      </c>
      <c r="AB42" s="25">
        <f t="shared" si="7"/>
        <v>0</v>
      </c>
      <c r="AC42" s="25">
        <f t="shared" si="7"/>
        <v>0</v>
      </c>
      <c r="AD42" s="25">
        <f t="shared" si="7"/>
        <v>0</v>
      </c>
      <c r="AE42" s="25">
        <f t="shared" si="7"/>
        <v>0</v>
      </c>
      <c r="AF42" s="25">
        <f t="shared" si="7"/>
        <v>0</v>
      </c>
      <c r="AG42" s="25">
        <f t="shared" si="7"/>
        <v>0</v>
      </c>
      <c r="AH42" s="25">
        <f t="shared" si="7"/>
        <v>0</v>
      </c>
      <c r="AI42" s="36"/>
    </row>
    <row r="43" spans="1:35" s="11" customFormat="1" ht="24.95" customHeight="1" x14ac:dyDescent="0.3">
      <c r="A43" s="18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37"/>
    </row>
    <row r="44" spans="1:35" s="15" customFormat="1" ht="20.100000000000001" hidden="1" customHeight="1" outlineLevel="1" x14ac:dyDescent="0.3">
      <c r="A44" s="19" t="s">
        <v>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35">
        <f>((IF((SUM(B44:AF44))&lt;&gt;0,(SUM(B44:AF44)),0))/(IF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&lt;&gt;0,((SUM((IF(B44&lt;&gt;0,3,0)),(IF(C44&lt;&gt;0,3,0)),(IF(D44&lt;&gt;0,3,0)),(IF(E44&lt;&gt;0,3,0)),(IF(F44&lt;&gt;0,3,0)),(IF(F44&lt;&gt;0,3,0)),(IF(F44&lt;&gt;0,3,0)),(IF(G44&lt;&gt;0,3,0)),(IF(H44&lt;&gt;0,3,0)),(IF(I44&lt;&gt;0,3,0)),(IF(J44&lt;&gt;0,3,0)),(IF(K44&lt;&gt;0,3,0)),(IF(L44&lt;&gt;0,3,0)),(IF(M44&lt;&gt;0,3,0)),(IF(N44&lt;&gt;0,3,0)),(IF(O44&lt;&gt;0,3,0)),(IF(P44&lt;&gt;0,3,0)),(IF(Q44&lt;&gt;0,3,0)),(IF(R44&lt;&gt;0,3,0)),(IF(S44&lt;&gt;0,3,0)),(IF(T44&lt;&gt;0,3,0)),(IF(U44&lt;&gt;0,3,0)),(IF(V44&lt;&gt;0,3,0)),(IF(W44&lt;&gt;0,3,0)),(IF(X44&lt;&gt;0,3,0)),(IF(Y44&lt;&gt;0,3,0)),(IF(Z44&lt;&gt;0,3,0)),(IF(AA44&lt;&gt;0,3,0)),(IF(AB44&lt;&gt;0,3,0)),(IF(AC44&lt;&gt;0,3,0)),(IF(AD44&lt;&gt;0,3,0)),(IF(AE44&lt;&gt;0,3,0)),(IF(AF44&lt;&gt;0,3,0))))),1)))</f>
        <v>0</v>
      </c>
    </row>
    <row r="45" spans="1:35" s="15" customFormat="1" ht="20.100000000000001" hidden="1" customHeight="1" outlineLevel="1" x14ac:dyDescent="0.3">
      <c r="A45" s="19" t="s">
        <v>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35">
        <f t="shared" ref="AI45:AI49" si="8">((IF((SUM(B45:AF45))&lt;&gt;0,(SUM(B45:AF45)),0))/(IF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&lt;&gt;0,((SUM((IF(B45&lt;&gt;0,3,0)),(IF(C45&lt;&gt;0,3,0)),(IF(D45&lt;&gt;0,3,0)),(IF(E45&lt;&gt;0,3,0)),(IF(F45&lt;&gt;0,3,0)),(IF(F45&lt;&gt;0,3,0)),(IF(F45&lt;&gt;0,3,0)),(IF(G45&lt;&gt;0,3,0)),(IF(H45&lt;&gt;0,3,0)),(IF(I45&lt;&gt;0,3,0)),(IF(J45&lt;&gt;0,3,0)),(IF(K45&lt;&gt;0,3,0)),(IF(L45&lt;&gt;0,3,0)),(IF(M45&lt;&gt;0,3,0)),(IF(N45&lt;&gt;0,3,0)),(IF(O45&lt;&gt;0,3,0)),(IF(P45&lt;&gt;0,3,0)),(IF(Q45&lt;&gt;0,3,0)),(IF(R45&lt;&gt;0,3,0)),(IF(S45&lt;&gt;0,3,0)),(IF(T45&lt;&gt;0,3,0)),(IF(U45&lt;&gt;0,3,0)),(IF(V45&lt;&gt;0,3,0)),(IF(W45&lt;&gt;0,3,0)),(IF(X45&lt;&gt;0,3,0)),(IF(Y45&lt;&gt;0,3,0)),(IF(Z45&lt;&gt;0,3,0)),(IF(AA45&lt;&gt;0,3,0)),(IF(AB45&lt;&gt;0,3,0)),(IF(AC45&lt;&gt;0,3,0)),(IF(AD45&lt;&gt;0,3,0)),(IF(AE45&lt;&gt;0,3,0)),(IF(AF45&lt;&gt;0,3,0))))),1)))</f>
        <v>0</v>
      </c>
    </row>
    <row r="46" spans="1:35" s="15" customFormat="1" ht="20.100000000000001" hidden="1" customHeight="1" outlineLevel="1" x14ac:dyDescent="0.3">
      <c r="A46" s="19" t="s">
        <v>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35">
        <f t="shared" si="8"/>
        <v>0</v>
      </c>
    </row>
    <row r="47" spans="1:35" s="15" customFormat="1" ht="20.100000000000001" hidden="1" customHeight="1" outlineLevel="1" x14ac:dyDescent="0.3">
      <c r="A47" s="19" t="s">
        <v>6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35">
        <f t="shared" si="8"/>
        <v>0</v>
      </c>
    </row>
    <row r="48" spans="1:35" s="15" customFormat="1" ht="20.100000000000001" hidden="1" customHeight="1" outlineLevel="1" x14ac:dyDescent="0.3">
      <c r="A48" s="19" t="s">
        <v>7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35">
        <f t="shared" si="8"/>
        <v>0</v>
      </c>
    </row>
    <row r="49" spans="1:35" s="15" customFormat="1" ht="20.100000000000001" hidden="1" customHeight="1" outlineLevel="1" x14ac:dyDescent="0.3">
      <c r="A49" s="19" t="s">
        <v>8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35">
        <f t="shared" si="8"/>
        <v>0</v>
      </c>
    </row>
    <row r="50" spans="1:35" s="15" customFormat="1" ht="20.100000000000001" customHeight="1" collapsed="1" thickBot="1" x14ac:dyDescent="0.35">
      <c r="A50" s="33" t="s">
        <v>65</v>
      </c>
      <c r="B50" s="25">
        <f>((IF((SUM(B44:B49))&lt;&gt;0,(SUM(B44:B49)),0))/(IF((SUM((IF(B44&lt;&gt;0,3,0)),(IF(B45&lt;&gt;0,3,0)),(IF(B46&lt;&gt;0,3,0)),(IF(B47&lt;&gt;0,3,0)),(IF(B48&gt;0,3,0)),(IF(B49&gt;0,3,0))))&lt;&gt;0,((SUM((IF(B44&lt;&gt;0,3,0)),(IF(B45&lt;&gt;0,3,0)),(IF(B46&lt;&gt;0,3,0)),(IF(B47&lt;&gt;0,3,0)),(IF(B48&lt;&gt;0,3,0)),(IF(B49&lt;&gt;0,3,0))))),1)))</f>
        <v>0</v>
      </c>
      <c r="C50" s="25">
        <f t="shared" ref="C50:AH50" si="9">((IF((SUM(C44:C49))&lt;&gt;0,(SUM(C44:C49)),0))/(IF((SUM((IF(C44&lt;&gt;0,3,0)),(IF(C45&lt;&gt;0,3,0)),(IF(C46&lt;&gt;0,3,0)),(IF(C47&lt;&gt;0,3,0)),(IF(C48&gt;0,3,0)),(IF(C49&gt;0,3,0))))&lt;&gt;0,((SUM((IF(C44&lt;&gt;0,3,0)),(IF(C45&lt;&gt;0,3,0)),(IF(C46&lt;&gt;0,3,0)),(IF(C47&lt;&gt;0,3,0)),(IF(C48&lt;&gt;0,3,0)),(IF(C49&lt;&gt;0,3,0))))),1)))</f>
        <v>0</v>
      </c>
      <c r="D50" s="25">
        <f t="shared" si="9"/>
        <v>0</v>
      </c>
      <c r="E50" s="25">
        <f t="shared" si="9"/>
        <v>0</v>
      </c>
      <c r="F50" s="25">
        <f t="shared" si="9"/>
        <v>0</v>
      </c>
      <c r="G50" s="25">
        <f t="shared" si="9"/>
        <v>0</v>
      </c>
      <c r="H50" s="25">
        <f t="shared" si="9"/>
        <v>0</v>
      </c>
      <c r="I50" s="25">
        <f t="shared" si="9"/>
        <v>0</v>
      </c>
      <c r="J50" s="25">
        <f t="shared" si="9"/>
        <v>0</v>
      </c>
      <c r="K50" s="25">
        <f t="shared" si="9"/>
        <v>0</v>
      </c>
      <c r="L50" s="25">
        <f t="shared" si="9"/>
        <v>0</v>
      </c>
      <c r="M50" s="25">
        <f t="shared" si="9"/>
        <v>0</v>
      </c>
      <c r="N50" s="25">
        <f t="shared" si="9"/>
        <v>0</v>
      </c>
      <c r="O50" s="25">
        <f t="shared" si="9"/>
        <v>0</v>
      </c>
      <c r="P50" s="25">
        <f t="shared" si="9"/>
        <v>0</v>
      </c>
      <c r="Q50" s="25">
        <f t="shared" si="9"/>
        <v>0</v>
      </c>
      <c r="R50" s="25">
        <f t="shared" si="9"/>
        <v>0</v>
      </c>
      <c r="S50" s="25">
        <f t="shared" si="9"/>
        <v>0</v>
      </c>
      <c r="T50" s="25">
        <f t="shared" si="9"/>
        <v>0</v>
      </c>
      <c r="U50" s="25">
        <f t="shared" si="9"/>
        <v>0</v>
      </c>
      <c r="V50" s="25">
        <f t="shared" si="9"/>
        <v>0</v>
      </c>
      <c r="W50" s="25">
        <f t="shared" si="9"/>
        <v>0</v>
      </c>
      <c r="X50" s="25">
        <f t="shared" si="9"/>
        <v>0</v>
      </c>
      <c r="Y50" s="25">
        <f t="shared" si="9"/>
        <v>0</v>
      </c>
      <c r="Z50" s="25">
        <f t="shared" si="9"/>
        <v>0</v>
      </c>
      <c r="AA50" s="25">
        <f t="shared" si="9"/>
        <v>0</v>
      </c>
      <c r="AB50" s="25">
        <f t="shared" si="9"/>
        <v>0</v>
      </c>
      <c r="AC50" s="25">
        <f t="shared" si="9"/>
        <v>0</v>
      </c>
      <c r="AD50" s="25">
        <f t="shared" si="9"/>
        <v>0</v>
      </c>
      <c r="AE50" s="25">
        <f t="shared" si="9"/>
        <v>0</v>
      </c>
      <c r="AF50" s="25">
        <f t="shared" si="9"/>
        <v>0</v>
      </c>
      <c r="AG50" s="25">
        <f t="shared" si="9"/>
        <v>0</v>
      </c>
      <c r="AH50" s="25">
        <f t="shared" si="9"/>
        <v>0</v>
      </c>
      <c r="AI50" s="36"/>
    </row>
    <row r="51" spans="1:35" s="11" customFormat="1" ht="24.95" customHeight="1" x14ac:dyDescent="0.3">
      <c r="A51" s="14" t="s">
        <v>17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37"/>
    </row>
    <row r="52" spans="1:35" s="15" customFormat="1" ht="20.100000000000001" hidden="1" customHeight="1" outlineLevel="1" x14ac:dyDescent="0.3">
      <c r="A52" s="19" t="s">
        <v>3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35">
        <f>((IF((SUM(B52:AF52))&lt;&gt;0,(SUM(B52:AF52)),0))/(IF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&lt;&gt;0,((SUM((IF(B52&lt;&gt;0,3,0)),(IF(C52&lt;&gt;0,3,0)),(IF(D52&lt;&gt;0,3,0)),(IF(E52&lt;&gt;0,3,0)),(IF(F52&lt;&gt;0,3,0)),(IF(F52&lt;&gt;0,3,0)),(IF(F52&lt;&gt;0,3,0)),(IF(G52&lt;&gt;0,3,0)),(IF(H52&lt;&gt;0,3,0)),(IF(I52&lt;&gt;0,3,0)),(IF(J52&lt;&gt;0,3,0)),(IF(K52&lt;&gt;0,3,0)),(IF(L52&lt;&gt;0,3,0)),(IF(M52&lt;&gt;0,3,0)),(IF(N52&lt;&gt;0,3,0)),(IF(O52&lt;&gt;0,3,0)),(IF(P52&lt;&gt;0,3,0)),(IF(Q52&lt;&gt;0,3,0)),(IF(R52&lt;&gt;0,3,0)),(IF(S52&lt;&gt;0,3,0)),(IF(T52&lt;&gt;0,3,0)),(IF(U52&lt;&gt;0,3,0)),(IF(V52&lt;&gt;0,3,0)),(IF(W52&lt;&gt;0,3,0)),(IF(X52&lt;&gt;0,3,0)),(IF(Y52&lt;&gt;0,3,0)),(IF(Z52&lt;&gt;0,3,0)),(IF(AA52&lt;&gt;0,3,0)),(IF(AB52&lt;&gt;0,3,0)),(IF(AC52&lt;&gt;0,3,0)),(IF(AD52&lt;&gt;0,3,0)),(IF(AE52&lt;&gt;0,3,0)),(IF(AF52&lt;&gt;0,3,0))))),1)))</f>
        <v>0</v>
      </c>
    </row>
    <row r="53" spans="1:35" s="15" customFormat="1" ht="20.100000000000001" hidden="1" customHeight="1" outlineLevel="1" x14ac:dyDescent="0.3">
      <c r="A53" s="19" t="s">
        <v>4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35">
        <f t="shared" ref="AI53:AI57" si="10">((IF((SUM(B53:AF53))&lt;&gt;0,(SUM(B53:AF53)),0))/(IF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&lt;&gt;0,((SUM((IF(B53&lt;&gt;0,3,0)),(IF(C53&lt;&gt;0,3,0)),(IF(D53&lt;&gt;0,3,0)),(IF(E53&lt;&gt;0,3,0)),(IF(F53&lt;&gt;0,3,0)),(IF(F53&lt;&gt;0,3,0)),(IF(F53&lt;&gt;0,3,0)),(IF(G53&lt;&gt;0,3,0)),(IF(H53&lt;&gt;0,3,0)),(IF(I53&lt;&gt;0,3,0)),(IF(J53&lt;&gt;0,3,0)),(IF(K53&lt;&gt;0,3,0)),(IF(L53&lt;&gt;0,3,0)),(IF(M53&lt;&gt;0,3,0)),(IF(N53&lt;&gt;0,3,0)),(IF(O53&lt;&gt;0,3,0)),(IF(P53&lt;&gt;0,3,0)),(IF(Q53&lt;&gt;0,3,0)),(IF(R53&lt;&gt;0,3,0)),(IF(S53&lt;&gt;0,3,0)),(IF(T53&lt;&gt;0,3,0)),(IF(U53&lt;&gt;0,3,0)),(IF(V53&lt;&gt;0,3,0)),(IF(W53&lt;&gt;0,3,0)),(IF(X53&lt;&gt;0,3,0)),(IF(Y53&lt;&gt;0,3,0)),(IF(Z53&lt;&gt;0,3,0)),(IF(AA53&lt;&gt;0,3,0)),(IF(AB53&lt;&gt;0,3,0)),(IF(AC53&lt;&gt;0,3,0)),(IF(AD53&lt;&gt;0,3,0)),(IF(AE53&lt;&gt;0,3,0)),(IF(AF53&lt;&gt;0,3,0))))),1)))</f>
        <v>0</v>
      </c>
    </row>
    <row r="54" spans="1:35" s="15" customFormat="1" ht="20.100000000000001" hidden="1" customHeight="1" outlineLevel="1" x14ac:dyDescent="0.3">
      <c r="A54" s="19" t="s">
        <v>5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35">
        <f t="shared" si="10"/>
        <v>0</v>
      </c>
    </row>
    <row r="55" spans="1:35" s="15" customFormat="1" ht="20.100000000000001" hidden="1" customHeight="1" outlineLevel="1" x14ac:dyDescent="0.3">
      <c r="A55" s="19" t="s">
        <v>6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35">
        <f t="shared" si="10"/>
        <v>0</v>
      </c>
    </row>
    <row r="56" spans="1:35" s="15" customFormat="1" ht="20.100000000000001" hidden="1" customHeight="1" outlineLevel="1" x14ac:dyDescent="0.3">
      <c r="A56" s="19" t="s">
        <v>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35">
        <f t="shared" si="10"/>
        <v>0</v>
      </c>
    </row>
    <row r="57" spans="1:35" s="15" customFormat="1" ht="20.100000000000001" hidden="1" customHeight="1" outlineLevel="1" x14ac:dyDescent="0.3">
      <c r="A57" s="19" t="s">
        <v>8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35">
        <f t="shared" si="10"/>
        <v>0</v>
      </c>
    </row>
    <row r="58" spans="1:35" s="15" customFormat="1" ht="20.100000000000001" customHeight="1" collapsed="1" thickBot="1" x14ac:dyDescent="0.35">
      <c r="A58" s="33" t="s">
        <v>65</v>
      </c>
      <c r="B58" s="25">
        <f>((IF((SUM(B52:B57))&lt;&gt;0,(SUM(B52:B57)),0))/(IF((SUM((IF(B52&lt;&gt;0,3,0)),(IF(B53&lt;&gt;0,3,0)),(IF(B54&lt;&gt;0,3,0)),(IF(B55&lt;&gt;0,3,0)),(IF(B56&lt;&gt;0,3,0)),(IF(B57&lt;&gt;0,3,0))))&lt;&gt;0,((SUM((IF(B52&lt;&gt;0,3,0)),(IF(B53&lt;&gt;0,3,0)),(IF(B54&lt;&gt;0,3,0)),(IF(B55&lt;&gt;0,3,0)),(IF(B56&lt;&gt;0,3,0)),(IF(B57&lt;&gt;0,3,0))))),1)))</f>
        <v>0</v>
      </c>
      <c r="C58" s="25">
        <f t="shared" ref="C58:AH58" si="11">((IF((SUM(C52:C57))&lt;&gt;0,(SUM(C52:C57)),0))/(IF((SUM((IF(C52&lt;&gt;0,3,0)),(IF(C53&lt;&gt;0,3,0)),(IF(C54&lt;&gt;0,3,0)),(IF(C55&lt;&gt;0,3,0)),(IF(C56&lt;&gt;0,3,0)),(IF(C57&lt;&gt;0,3,0))))&lt;&gt;0,((SUM((IF(C52&lt;&gt;0,3,0)),(IF(C53&lt;&gt;0,3,0)),(IF(C54&lt;&gt;0,3,0)),(IF(C55&lt;&gt;0,3,0)),(IF(C56&lt;&gt;0,3,0)),(IF(C57&lt;&gt;0,3,0))))),1)))</f>
        <v>0</v>
      </c>
      <c r="D58" s="25">
        <f t="shared" si="11"/>
        <v>0</v>
      </c>
      <c r="E58" s="25">
        <f t="shared" si="11"/>
        <v>0</v>
      </c>
      <c r="F58" s="25">
        <f t="shared" si="11"/>
        <v>0</v>
      </c>
      <c r="G58" s="25">
        <f t="shared" si="11"/>
        <v>0</v>
      </c>
      <c r="H58" s="25">
        <f t="shared" si="11"/>
        <v>0</v>
      </c>
      <c r="I58" s="25">
        <f t="shared" si="11"/>
        <v>0</v>
      </c>
      <c r="J58" s="25">
        <f t="shared" si="11"/>
        <v>0</v>
      </c>
      <c r="K58" s="25">
        <f t="shared" si="11"/>
        <v>0</v>
      </c>
      <c r="L58" s="25">
        <f t="shared" si="11"/>
        <v>0</v>
      </c>
      <c r="M58" s="25">
        <f t="shared" si="11"/>
        <v>0</v>
      </c>
      <c r="N58" s="25">
        <f t="shared" si="11"/>
        <v>0</v>
      </c>
      <c r="O58" s="25">
        <f t="shared" si="11"/>
        <v>0</v>
      </c>
      <c r="P58" s="25">
        <f t="shared" si="11"/>
        <v>0</v>
      </c>
      <c r="Q58" s="25">
        <f t="shared" si="11"/>
        <v>0</v>
      </c>
      <c r="R58" s="25">
        <f t="shared" si="11"/>
        <v>0</v>
      </c>
      <c r="S58" s="25">
        <f t="shared" si="11"/>
        <v>0</v>
      </c>
      <c r="T58" s="25">
        <f t="shared" si="11"/>
        <v>0</v>
      </c>
      <c r="U58" s="25">
        <f t="shared" si="11"/>
        <v>0</v>
      </c>
      <c r="V58" s="25">
        <f t="shared" si="11"/>
        <v>0</v>
      </c>
      <c r="W58" s="25">
        <f t="shared" si="11"/>
        <v>0</v>
      </c>
      <c r="X58" s="25">
        <f t="shared" si="11"/>
        <v>0</v>
      </c>
      <c r="Y58" s="25">
        <f t="shared" si="11"/>
        <v>0</v>
      </c>
      <c r="Z58" s="25">
        <f t="shared" si="11"/>
        <v>0</v>
      </c>
      <c r="AA58" s="25">
        <f t="shared" si="11"/>
        <v>0</v>
      </c>
      <c r="AB58" s="25">
        <f t="shared" si="11"/>
        <v>0</v>
      </c>
      <c r="AC58" s="25">
        <f t="shared" si="11"/>
        <v>0</v>
      </c>
      <c r="AD58" s="25">
        <f t="shared" si="11"/>
        <v>0</v>
      </c>
      <c r="AE58" s="25">
        <f t="shared" si="11"/>
        <v>0</v>
      </c>
      <c r="AF58" s="25">
        <f t="shared" si="11"/>
        <v>0</v>
      </c>
      <c r="AG58" s="25">
        <f t="shared" si="11"/>
        <v>0</v>
      </c>
      <c r="AH58" s="25">
        <f t="shared" si="11"/>
        <v>0</v>
      </c>
      <c r="AI58" s="36"/>
    </row>
    <row r="59" spans="1:35" s="11" customFormat="1" ht="24.95" customHeight="1" x14ac:dyDescent="0.3">
      <c r="A59" s="14" t="s">
        <v>18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37"/>
    </row>
    <row r="60" spans="1:35" s="15" customFormat="1" ht="20.100000000000001" hidden="1" customHeight="1" outlineLevel="1" x14ac:dyDescent="0.3">
      <c r="A60" s="19" t="s">
        <v>3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35">
        <f>((IF((SUM(B60:AF60))&lt;&gt;0,(SUM(B60:AF60)),0))/(IF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&lt;&gt;0,((SUM((IF(B60&lt;&gt;0,3,0)),(IF(C60&lt;&gt;0,3,0)),(IF(D60&lt;&gt;0,3,0)),(IF(E60&lt;&gt;0,3,0)),(IF(F60&lt;&gt;0,3,0)),(IF(F60&lt;&gt;0,3,0)),(IF(F60&lt;&gt;0,3,0)),(IF(G60&lt;&gt;0,3,0)),(IF(H60&lt;&gt;0,3,0)),(IF(I60&lt;&gt;0,3,0)),(IF(J60&lt;&gt;0,3,0)),(IF(K60&lt;&gt;0,3,0)),(IF(L60&lt;&gt;0,3,0)),(IF(M60&lt;&gt;0,3,0)),(IF(N60&lt;&gt;0,3,0)),(IF(O60&lt;&gt;0,3,0)),(IF(P60&lt;&gt;0,3,0)),(IF(Q60&lt;&gt;0,3,0)),(IF(R60&lt;&gt;0,3,0)),(IF(S60&lt;&gt;0,3,0)),(IF(T60&lt;&gt;0,3,0)),(IF(U60&lt;&gt;0,3,0)),(IF(V60&lt;&gt;0,3,0)),(IF(W60&lt;&gt;0,3,0)),(IF(X60&lt;&gt;0,3,0)),(IF(Y60&lt;&gt;0,3,0)),(IF(Z60&lt;&gt;0,3,0)),(IF(AA60&lt;&gt;0,3,0)),(IF(AB60&lt;&gt;0,3,0)),(IF(AC60&lt;&gt;0,3,0)),(IF(AD60&lt;&gt;0,3,0)),(IF(AE60&lt;&gt;0,3,0)),(IF(AF60&lt;&gt;0,3,0))))),1)))</f>
        <v>0</v>
      </c>
    </row>
    <row r="61" spans="1:35" s="15" customFormat="1" ht="20.100000000000001" hidden="1" customHeight="1" outlineLevel="1" x14ac:dyDescent="0.3">
      <c r="A61" s="19" t="s">
        <v>4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35">
        <f t="shared" ref="AI61:AI65" si="12">((IF((SUM(B61:AF61))&lt;&gt;0,(SUM(B61:AF61)),0))/(IF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&lt;&gt;0,((SUM((IF(B61&lt;&gt;0,3,0)),(IF(C61&lt;&gt;0,3,0)),(IF(D61&lt;&gt;0,3,0)),(IF(E61&lt;&gt;0,3,0)),(IF(F61&lt;&gt;0,3,0)),(IF(F61&lt;&gt;0,3,0)),(IF(F61&lt;&gt;0,3,0)),(IF(G61&lt;&gt;0,3,0)),(IF(H61&lt;&gt;0,3,0)),(IF(I61&lt;&gt;0,3,0)),(IF(J61&lt;&gt;0,3,0)),(IF(K61&lt;&gt;0,3,0)),(IF(L61&lt;&gt;0,3,0)),(IF(M61&lt;&gt;0,3,0)),(IF(N61&lt;&gt;0,3,0)),(IF(O61&lt;&gt;0,3,0)),(IF(P61&lt;&gt;0,3,0)),(IF(Q61&lt;&gt;0,3,0)),(IF(R61&lt;&gt;0,3,0)),(IF(S61&lt;&gt;0,3,0)),(IF(T61&lt;&gt;0,3,0)),(IF(U61&lt;&gt;0,3,0)),(IF(V61&lt;&gt;0,3,0)),(IF(W61&lt;&gt;0,3,0)),(IF(X61&lt;&gt;0,3,0)),(IF(Y61&lt;&gt;0,3,0)),(IF(Z61&lt;&gt;0,3,0)),(IF(AA61&lt;&gt;0,3,0)),(IF(AB61&lt;&gt;0,3,0)),(IF(AC61&lt;&gt;0,3,0)),(IF(AD61&lt;&gt;0,3,0)),(IF(AE61&lt;&gt;0,3,0)),(IF(AF61&lt;&gt;0,3,0))))),1)))</f>
        <v>0</v>
      </c>
    </row>
    <row r="62" spans="1:35" s="15" customFormat="1" ht="20.100000000000001" hidden="1" customHeight="1" outlineLevel="1" x14ac:dyDescent="0.3">
      <c r="A62" s="19" t="s">
        <v>5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35">
        <f t="shared" si="12"/>
        <v>0</v>
      </c>
    </row>
    <row r="63" spans="1:35" s="15" customFormat="1" ht="20.100000000000001" hidden="1" customHeight="1" outlineLevel="1" x14ac:dyDescent="0.3">
      <c r="A63" s="19" t="s">
        <v>6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35">
        <f t="shared" si="12"/>
        <v>0</v>
      </c>
    </row>
    <row r="64" spans="1:35" s="15" customFormat="1" ht="20.100000000000001" hidden="1" customHeight="1" outlineLevel="1" x14ac:dyDescent="0.3">
      <c r="A64" s="19" t="s">
        <v>7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35">
        <f t="shared" si="12"/>
        <v>0</v>
      </c>
    </row>
    <row r="65" spans="1:35" s="15" customFormat="1" ht="20.100000000000001" hidden="1" customHeight="1" outlineLevel="1" x14ac:dyDescent="0.3">
      <c r="A65" s="19" t="s">
        <v>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35">
        <f t="shared" si="12"/>
        <v>0</v>
      </c>
    </row>
    <row r="66" spans="1:35" s="15" customFormat="1" ht="20.100000000000001" customHeight="1" collapsed="1" thickBot="1" x14ac:dyDescent="0.35">
      <c r="A66" s="33" t="s">
        <v>65</v>
      </c>
      <c r="B66" s="25">
        <f>((IF((SUM(B60:B65))&lt;&gt;0,(SUM(B60:B65)),0))/(IF((SUM((IF(B60&lt;&gt;0,3,0)),(IF(B61&lt;&gt;0,3,0)),(IF(B62&lt;&gt;0,3,0)),(IF(B63&lt;&gt;0,3,0)),(IF(B64&lt;&gt;0,3,0)),(IF(B65&lt;&gt;0,3,0))))&lt;&gt;0,((SUM((IF(B60&lt;&gt;0,3,0)),(IF(B61&lt;&gt;0,3,0)),(IF(B62&lt;&gt;0,3,0)),(IF(B63&lt;&gt;0,3,0)),(IF(B64&lt;&gt;0,3,0)),(IF(B65&lt;&gt;0,3,0))))),1)))</f>
        <v>0</v>
      </c>
      <c r="C66" s="25">
        <f t="shared" ref="C66:AH66" si="13">((IF((SUM(C60:C65))&lt;&gt;0,(SUM(C60:C65)),0))/(IF((SUM((IF(C60&lt;&gt;0,3,0)),(IF(C61&lt;&gt;0,3,0)),(IF(C62&lt;&gt;0,3,0)),(IF(C63&lt;&gt;0,3,0)),(IF(C64&lt;&gt;0,3,0)),(IF(C65&lt;&gt;0,3,0))))&lt;&gt;0,((SUM((IF(C60&lt;&gt;0,3,0)),(IF(C61&lt;&gt;0,3,0)),(IF(C62&lt;&gt;0,3,0)),(IF(C63&lt;&gt;0,3,0)),(IF(C64&lt;&gt;0,3,0)),(IF(C65&lt;&gt;0,3,0))))),1)))</f>
        <v>0</v>
      </c>
      <c r="D66" s="25">
        <f t="shared" si="13"/>
        <v>0</v>
      </c>
      <c r="E66" s="25">
        <f t="shared" si="13"/>
        <v>0</v>
      </c>
      <c r="F66" s="25">
        <f t="shared" si="13"/>
        <v>0</v>
      </c>
      <c r="G66" s="25">
        <f t="shared" si="13"/>
        <v>0</v>
      </c>
      <c r="H66" s="25">
        <f t="shared" si="13"/>
        <v>0</v>
      </c>
      <c r="I66" s="25">
        <f t="shared" si="13"/>
        <v>0</v>
      </c>
      <c r="J66" s="25">
        <f t="shared" si="13"/>
        <v>0</v>
      </c>
      <c r="K66" s="25">
        <f t="shared" si="13"/>
        <v>0</v>
      </c>
      <c r="L66" s="25">
        <f t="shared" si="13"/>
        <v>0</v>
      </c>
      <c r="M66" s="25">
        <f t="shared" si="13"/>
        <v>0</v>
      </c>
      <c r="N66" s="25">
        <f t="shared" si="13"/>
        <v>0</v>
      </c>
      <c r="O66" s="25">
        <f t="shared" si="13"/>
        <v>0</v>
      </c>
      <c r="P66" s="25">
        <f t="shared" si="13"/>
        <v>0</v>
      </c>
      <c r="Q66" s="25">
        <f t="shared" si="13"/>
        <v>0</v>
      </c>
      <c r="R66" s="25">
        <f t="shared" si="13"/>
        <v>0</v>
      </c>
      <c r="S66" s="25">
        <f t="shared" si="13"/>
        <v>0</v>
      </c>
      <c r="T66" s="25">
        <f t="shared" si="13"/>
        <v>0</v>
      </c>
      <c r="U66" s="25">
        <f t="shared" si="13"/>
        <v>0</v>
      </c>
      <c r="V66" s="25">
        <f t="shared" si="13"/>
        <v>0</v>
      </c>
      <c r="W66" s="25">
        <f t="shared" si="13"/>
        <v>0</v>
      </c>
      <c r="X66" s="25">
        <f t="shared" si="13"/>
        <v>0</v>
      </c>
      <c r="Y66" s="25">
        <f t="shared" si="13"/>
        <v>0</v>
      </c>
      <c r="Z66" s="25">
        <f t="shared" si="13"/>
        <v>0</v>
      </c>
      <c r="AA66" s="25">
        <f t="shared" si="13"/>
        <v>0</v>
      </c>
      <c r="AB66" s="25">
        <f t="shared" si="13"/>
        <v>0</v>
      </c>
      <c r="AC66" s="25">
        <f t="shared" si="13"/>
        <v>0</v>
      </c>
      <c r="AD66" s="25">
        <f t="shared" si="13"/>
        <v>0</v>
      </c>
      <c r="AE66" s="25">
        <f t="shared" si="13"/>
        <v>0</v>
      </c>
      <c r="AF66" s="25">
        <f t="shared" si="13"/>
        <v>0</v>
      </c>
      <c r="AG66" s="25">
        <f t="shared" si="13"/>
        <v>0</v>
      </c>
      <c r="AH66" s="25">
        <f t="shared" si="13"/>
        <v>0</v>
      </c>
      <c r="AI66" s="36"/>
    </row>
    <row r="67" spans="1:35" s="11" customFormat="1" ht="24.95" customHeight="1" x14ac:dyDescent="0.3">
      <c r="A67" s="14" t="s">
        <v>19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37"/>
    </row>
    <row r="68" spans="1:35" s="15" customFormat="1" ht="20.100000000000001" hidden="1" customHeight="1" outlineLevel="1" x14ac:dyDescent="0.3">
      <c r="A68" s="19" t="s">
        <v>3</v>
      </c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35">
        <f>((IF((SUM(B68:AF68))&lt;&gt;0,(SUM(B68:AF68)),0))/(IF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&lt;&gt;0,((SUM((IF(B68&lt;&gt;0,3,0)),(IF(C68&lt;&gt;0,3,0)),(IF(D68&lt;&gt;0,3,0)),(IF(E68&lt;&gt;0,3,0)),(IF(F68&lt;&gt;0,3,0)),(IF(F68&lt;&gt;0,3,0)),(IF(F68&lt;&gt;0,3,0)),(IF(G68&lt;&gt;0,3,0)),(IF(H68&lt;&gt;0,3,0)),(IF(I68&lt;&gt;0,3,0)),(IF(J68&lt;&gt;0,3,0)),(IF(K68&lt;&gt;0,3,0)),(IF(L68&lt;&gt;0,3,0)),(IF(M68&lt;&gt;0,3,0)),(IF(N68&lt;&gt;0,3,0)),(IF(O68&lt;&gt;0,3,0)),(IF(P68&lt;&gt;0,3,0)),(IF(Q68&lt;&gt;0,3,0)),(IF(R68&lt;&gt;0,3,0)),(IF(S68&lt;&gt;0,3,0)),(IF(T68&lt;&gt;0,3,0)),(IF(U68&lt;&gt;0,3,0)),(IF(V68&lt;&gt;0,3,0)),(IF(W68&lt;&gt;0,3,0)),(IF(X68&lt;&gt;0,3,0)),(IF(Y68&lt;&gt;0,3,0)),(IF(Z68&lt;&gt;0,3,0)),(IF(AA68&lt;&gt;0,3,0)),(IF(AB68&lt;&gt;0,3,0)),(IF(AC68&lt;&gt;0,3,0)),(IF(AD68&lt;&gt;0,3,0)),(IF(AE68&lt;&gt;0,3,0)),(IF(AF68&lt;&gt;0,3,0))))),1)))</f>
        <v>0</v>
      </c>
    </row>
    <row r="69" spans="1:35" s="15" customFormat="1" ht="20.100000000000001" hidden="1" customHeight="1" outlineLevel="1" x14ac:dyDescent="0.3">
      <c r="A69" s="19" t="s">
        <v>4</v>
      </c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35">
        <f t="shared" ref="AI69:AI73" si="14">((IF((SUM(B69:AF69))&lt;&gt;0,(SUM(B69:AF69)),0))/(IF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&lt;&gt;0,((SUM((IF(B69&lt;&gt;0,3,0)),(IF(C69&lt;&gt;0,3,0)),(IF(D69&lt;&gt;0,3,0)),(IF(E69&lt;&gt;0,3,0)),(IF(F69&lt;&gt;0,3,0)),(IF(F69&lt;&gt;0,3,0)),(IF(F69&lt;&gt;0,3,0)),(IF(G69&lt;&gt;0,3,0)),(IF(H69&lt;&gt;0,3,0)),(IF(I69&lt;&gt;0,3,0)),(IF(J69&lt;&gt;0,3,0)),(IF(K69&lt;&gt;0,3,0)),(IF(L69&lt;&gt;0,3,0)),(IF(M69&lt;&gt;0,3,0)),(IF(N69&lt;&gt;0,3,0)),(IF(O69&lt;&gt;0,3,0)),(IF(P69&lt;&gt;0,3,0)),(IF(Q69&lt;&gt;0,3,0)),(IF(R69&lt;&gt;0,3,0)),(IF(S69&lt;&gt;0,3,0)),(IF(T69&lt;&gt;0,3,0)),(IF(U69&lt;&gt;0,3,0)),(IF(V69&lt;&gt;0,3,0)),(IF(W69&lt;&gt;0,3,0)),(IF(X69&lt;&gt;0,3,0)),(IF(Y69&lt;&gt;0,3,0)),(IF(Z69&lt;&gt;0,3,0)),(IF(AA69&lt;&gt;0,3,0)),(IF(AB69&lt;&gt;0,3,0)),(IF(AC69&lt;&gt;0,3,0)),(IF(AD69&lt;&gt;0,3,0)),(IF(AE69&lt;&gt;0,3,0)),(IF(AF69&lt;&gt;0,3,0))))),1)))</f>
        <v>0</v>
      </c>
    </row>
    <row r="70" spans="1:35" s="15" customFormat="1" ht="20.100000000000001" hidden="1" customHeight="1" outlineLevel="1" x14ac:dyDescent="0.3">
      <c r="A70" s="19" t="s">
        <v>5</v>
      </c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35">
        <f t="shared" si="14"/>
        <v>0</v>
      </c>
    </row>
    <row r="71" spans="1:35" s="15" customFormat="1" ht="20.100000000000001" hidden="1" customHeight="1" outlineLevel="1" x14ac:dyDescent="0.3">
      <c r="A71" s="19" t="s">
        <v>6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35">
        <f t="shared" si="14"/>
        <v>0</v>
      </c>
    </row>
    <row r="72" spans="1:35" s="15" customFormat="1" ht="20.100000000000001" hidden="1" customHeight="1" outlineLevel="1" x14ac:dyDescent="0.3">
      <c r="A72" s="19" t="s">
        <v>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35">
        <f t="shared" si="14"/>
        <v>0</v>
      </c>
    </row>
    <row r="73" spans="1:35" s="15" customFormat="1" ht="20.100000000000001" hidden="1" customHeight="1" outlineLevel="1" x14ac:dyDescent="0.3">
      <c r="A73" s="19" t="s">
        <v>8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35">
        <f t="shared" si="14"/>
        <v>0</v>
      </c>
    </row>
    <row r="74" spans="1:35" s="15" customFormat="1" ht="20.100000000000001" customHeight="1" collapsed="1" x14ac:dyDescent="0.3">
      <c r="A74" s="33" t="s">
        <v>65</v>
      </c>
      <c r="B74" s="25">
        <f>((IF((SUM(B68:B73))&lt;&gt;0,(SUM(B68:B73)),0))/(IF((SUM((IF(B68&lt;&gt;0,3,0)),(IF(B69&lt;&gt;0,3,0)),(IF(B70&lt;&gt;0,3,0)),(IF(B71&lt;&gt;0,3,0)),(IF(B72&lt;&gt;0,3,0)),(IF(B73&lt;&gt;0,3,0))))&lt;&gt;0,((SUM((IF(B68&lt;&gt;0,3,0)),(IF(B69&lt;&gt;0,3,0)),(IF(B70&lt;&gt;0,3,0)),(IF(B71&lt;&gt;0,3,0)),(IF(B72&lt;&gt;0,3,0)),(IF(B73&lt;&gt;0,3,0))))),1)))</f>
        <v>0</v>
      </c>
      <c r="C74" s="25">
        <f t="shared" ref="C74:AH74" si="15">((IF((SUM(C68:C73))&lt;&gt;0,(SUM(C68:C73)),0))/(IF((SUM((IF(C68&lt;&gt;0,3,0)),(IF(C69&lt;&gt;0,3,0)),(IF(C70&lt;&gt;0,3,0)),(IF(C71&lt;&gt;0,3,0)),(IF(C72&lt;&gt;0,3,0)),(IF(C73&lt;&gt;0,3,0))))&lt;&gt;0,((SUM((IF(C68&lt;&gt;0,3,0)),(IF(C69&lt;&gt;0,3,0)),(IF(C70&lt;&gt;0,3,0)),(IF(C71&lt;&gt;0,3,0)),(IF(C72&lt;&gt;0,3,0)),(IF(C73&lt;&gt;0,3,0))))),1)))</f>
        <v>0</v>
      </c>
      <c r="D74" s="25">
        <f t="shared" si="15"/>
        <v>0</v>
      </c>
      <c r="E74" s="25">
        <f t="shared" si="15"/>
        <v>0</v>
      </c>
      <c r="F74" s="25">
        <f t="shared" si="15"/>
        <v>0</v>
      </c>
      <c r="G74" s="25">
        <f t="shared" si="15"/>
        <v>0</v>
      </c>
      <c r="H74" s="25">
        <f t="shared" si="15"/>
        <v>0</v>
      </c>
      <c r="I74" s="25">
        <f t="shared" si="15"/>
        <v>0</v>
      </c>
      <c r="J74" s="25">
        <f t="shared" si="15"/>
        <v>0</v>
      </c>
      <c r="K74" s="25">
        <f t="shared" si="15"/>
        <v>0</v>
      </c>
      <c r="L74" s="25">
        <f t="shared" si="15"/>
        <v>0</v>
      </c>
      <c r="M74" s="25">
        <f t="shared" si="15"/>
        <v>0</v>
      </c>
      <c r="N74" s="25">
        <f t="shared" si="15"/>
        <v>0</v>
      </c>
      <c r="O74" s="25">
        <f t="shared" si="15"/>
        <v>0</v>
      </c>
      <c r="P74" s="25">
        <f t="shared" si="15"/>
        <v>0</v>
      </c>
      <c r="Q74" s="25">
        <f t="shared" si="15"/>
        <v>0</v>
      </c>
      <c r="R74" s="25">
        <f t="shared" si="15"/>
        <v>0</v>
      </c>
      <c r="S74" s="25">
        <f t="shared" si="15"/>
        <v>0</v>
      </c>
      <c r="T74" s="25">
        <f t="shared" si="15"/>
        <v>0</v>
      </c>
      <c r="U74" s="25">
        <f t="shared" si="15"/>
        <v>0</v>
      </c>
      <c r="V74" s="25">
        <f t="shared" si="15"/>
        <v>0</v>
      </c>
      <c r="W74" s="25">
        <f t="shared" si="15"/>
        <v>0</v>
      </c>
      <c r="X74" s="25">
        <f t="shared" si="15"/>
        <v>0</v>
      </c>
      <c r="Y74" s="25">
        <f t="shared" si="15"/>
        <v>0</v>
      </c>
      <c r="Z74" s="25">
        <f t="shared" si="15"/>
        <v>0</v>
      </c>
      <c r="AA74" s="25">
        <f t="shared" si="15"/>
        <v>0</v>
      </c>
      <c r="AB74" s="25">
        <f t="shared" si="15"/>
        <v>0</v>
      </c>
      <c r="AC74" s="25">
        <f t="shared" si="15"/>
        <v>0</v>
      </c>
      <c r="AD74" s="25">
        <f t="shared" si="15"/>
        <v>0</v>
      </c>
      <c r="AE74" s="25">
        <f t="shared" si="15"/>
        <v>0</v>
      </c>
      <c r="AF74" s="25">
        <f t="shared" si="15"/>
        <v>0</v>
      </c>
      <c r="AG74" s="25">
        <f t="shared" si="15"/>
        <v>0</v>
      </c>
      <c r="AH74" s="25">
        <f t="shared" si="15"/>
        <v>0</v>
      </c>
      <c r="AI74" s="36"/>
    </row>
    <row r="75" spans="1:35" ht="30" customHeight="1" thickBot="1" x14ac:dyDescent="0.35">
      <c r="A75" s="20" t="s">
        <v>12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38"/>
    </row>
    <row r="76" spans="1:35" s="11" customFormat="1" ht="24.95" customHeight="1" x14ac:dyDescent="0.3">
      <c r="A76" s="18" t="s">
        <v>2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37"/>
    </row>
    <row r="77" spans="1:35" s="15" customFormat="1" ht="20.100000000000001" hidden="1" customHeight="1" outlineLevel="1" x14ac:dyDescent="0.3">
      <c r="A77" s="19" t="s">
        <v>5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35">
        <f>((IF((SUM(B77:AF77))&lt;&gt;0,(SUM(B77:AF77)),0))/(IF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&lt;&gt;0,((SUM((IF(B77&lt;&gt;0,3,0)),(IF(C77&lt;&gt;0,3,0)),(IF(D77&lt;&gt;0,3,0)),(IF(E77&lt;&gt;0,3,0)),(IF(F77&lt;&gt;0,3,0)),(IF(F77&lt;&gt;0,3,0)),(IF(F77&lt;&gt;0,3,0)),(IF(G77&lt;&gt;0,3,0)),(IF(H77&lt;&gt;0,3,0)),(IF(I77&lt;&gt;0,3,0)),(IF(J77&lt;&gt;0,3,0)),(IF(K77&lt;&gt;0,3,0)),(IF(L77&lt;&gt;0,3,0)),(IF(M77&lt;&gt;0,3,0)),(IF(N77&lt;&gt;0,3,0)),(IF(O77&lt;&gt;0,3,0)),(IF(P77&lt;&gt;0,3,0)),(IF(Q77&lt;&gt;0,3,0)),(IF(R77&lt;&gt;0,3,0)),(IF(S77&lt;&gt;0,3,0)),(IF(T77&lt;&gt;0,3,0)),(IF(U77&lt;&gt;0,3,0)),(IF(V77&lt;&gt;0,3,0)),(IF(W77&lt;&gt;0,3,0)),(IF(X77&lt;&gt;0,3,0)),(IF(Y77&lt;&gt;0,3,0)),(IF(Z77&lt;&gt;0,3,0)),(IF(AA77&lt;&gt;0,3,0)),(IF(AB77&lt;&gt;0,3,0)),(IF(AC77&lt;&gt;0,3,0)),(IF(AD77&lt;&gt;0,3,0)),(IF(AE77&lt;&gt;0,3,0)),(IF(AF77&lt;&gt;0,3,0))))),1)))</f>
        <v>0</v>
      </c>
    </row>
    <row r="78" spans="1:35" s="15" customFormat="1" ht="20.100000000000001" hidden="1" customHeight="1" outlineLevel="1" x14ac:dyDescent="0.3">
      <c r="A78" s="19" t="s">
        <v>6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35">
        <f t="shared" ref="AI78:AI83" si="16">((IF((SUM(B78:AF78))&lt;&gt;0,(SUM(B78:AF78)),0))/(IF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&lt;&gt;0,((SUM((IF(B78&lt;&gt;0,3,0)),(IF(C78&lt;&gt;0,3,0)),(IF(D78&lt;&gt;0,3,0)),(IF(E78&lt;&gt;0,3,0)),(IF(F78&lt;&gt;0,3,0)),(IF(F78&lt;&gt;0,3,0)),(IF(F78&lt;&gt;0,3,0)),(IF(G78&lt;&gt;0,3,0)),(IF(H78&lt;&gt;0,3,0)),(IF(I78&lt;&gt;0,3,0)),(IF(J78&lt;&gt;0,3,0)),(IF(K78&lt;&gt;0,3,0)),(IF(L78&lt;&gt;0,3,0)),(IF(M78&lt;&gt;0,3,0)),(IF(N78&lt;&gt;0,3,0)),(IF(O78&lt;&gt;0,3,0)),(IF(P78&lt;&gt;0,3,0)),(IF(Q78&lt;&gt;0,3,0)),(IF(R78&lt;&gt;0,3,0)),(IF(S78&lt;&gt;0,3,0)),(IF(T78&lt;&gt;0,3,0)),(IF(U78&lt;&gt;0,3,0)),(IF(V78&lt;&gt;0,3,0)),(IF(W78&lt;&gt;0,3,0)),(IF(X78&lt;&gt;0,3,0)),(IF(Y78&lt;&gt;0,3,0)),(IF(Z78&lt;&gt;0,3,0)),(IF(AA78&lt;&gt;0,3,0)),(IF(AB78&lt;&gt;0,3,0)),(IF(AC78&lt;&gt;0,3,0)),(IF(AD78&lt;&gt;0,3,0)),(IF(AE78&lt;&gt;0,3,0)),(IF(AF78&lt;&gt;0,3,0))))),1)))</f>
        <v>0</v>
      </c>
    </row>
    <row r="79" spans="1:35" s="15" customFormat="1" ht="20.100000000000001" hidden="1" customHeight="1" outlineLevel="1" x14ac:dyDescent="0.3">
      <c r="A79" s="19" t="s">
        <v>7</v>
      </c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35">
        <f t="shared" si="16"/>
        <v>0</v>
      </c>
    </row>
    <row r="80" spans="1:35" s="15" customFormat="1" ht="20.100000000000001" hidden="1" customHeight="1" outlineLevel="1" x14ac:dyDescent="0.3">
      <c r="A80" s="19" t="s">
        <v>8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35">
        <f t="shared" si="16"/>
        <v>0</v>
      </c>
    </row>
    <row r="81" spans="1:35" s="15" customFormat="1" ht="20.100000000000001" hidden="1" customHeight="1" outlineLevel="1" x14ac:dyDescent="0.3">
      <c r="A81" s="19" t="s">
        <v>13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35">
        <f t="shared" si="16"/>
        <v>0</v>
      </c>
    </row>
    <row r="82" spans="1:35" s="15" customFormat="1" ht="20.100000000000001" hidden="1" customHeight="1" outlineLevel="1" x14ac:dyDescent="0.3">
      <c r="A82" s="21" t="s">
        <v>14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35">
        <f t="shared" si="16"/>
        <v>0</v>
      </c>
    </row>
    <row r="83" spans="1:35" s="15" customFormat="1" ht="20.100000000000001" hidden="1" customHeight="1" outlineLevel="1" thickBot="1" x14ac:dyDescent="0.35">
      <c r="A83" s="22" t="s">
        <v>15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35">
        <f t="shared" si="16"/>
        <v>0</v>
      </c>
    </row>
    <row r="84" spans="1:35" s="15" customFormat="1" ht="20.100000000000001" customHeight="1" collapsed="1" thickBot="1" x14ac:dyDescent="0.35">
      <c r="A84" s="33" t="s">
        <v>65</v>
      </c>
      <c r="B84" s="25">
        <f>((IF((SUM(B77:B83))&lt;&gt;0,(SUM(B77:B83)),0))/(IF((SUM((IF(B77&lt;&gt;0,3,0)),(IF(B78&lt;&gt;0,3,0)),(IF(B79&lt;&gt;0,3,0)),(IF(B80&lt;&gt;0,3,0)),(IF(B81&lt;&gt;0,3,0)),(IF(B82&lt;&gt;0,3,0)),(IF(B83&lt;&gt;0,3,0))))&lt;&gt;0,((SUM((IF(B77&lt;&gt;0,3,0)),(IF(B78&lt;&gt;0,3,0)),(IF(B79&lt;&gt;0,3,0)),(IF(B80&lt;&gt;0,3,0)),(IF(B81&lt;&gt;0,3,0)),(IF(B82&lt;&gt;0,3,0)),(IF(B83&lt;&gt;0,3,0))))),1)))</f>
        <v>0</v>
      </c>
      <c r="C84" s="25">
        <f t="shared" ref="C84:AH84" si="17">((IF((SUM(C77:C83))&lt;&gt;0,(SUM(C77:C83)),0))/(IF((SUM((IF(C77&lt;&gt;0,3,0)),(IF(C78&lt;&gt;0,3,0)),(IF(C79&lt;&gt;0,3,0)),(IF(C80&lt;&gt;0,3,0)),(IF(C81&lt;&gt;0,3,0)),(IF(C82&lt;&gt;0,3,0)),(IF(C83&lt;&gt;0,3,0))))&lt;&gt;0,((SUM((IF(C77&lt;&gt;0,3,0)),(IF(C78&lt;&gt;0,3,0)),(IF(C79&lt;&gt;0,3,0)),(IF(C80&lt;&gt;0,3,0)),(IF(C81&lt;&gt;0,3,0)),(IF(C82&lt;&gt;0,3,0)),(IF(C83&lt;&gt;0,3,0))))),1)))</f>
        <v>0</v>
      </c>
      <c r="D84" s="25">
        <f t="shared" si="17"/>
        <v>0</v>
      </c>
      <c r="E84" s="25">
        <f t="shared" si="17"/>
        <v>0</v>
      </c>
      <c r="F84" s="25">
        <f t="shared" si="17"/>
        <v>0</v>
      </c>
      <c r="G84" s="25">
        <f t="shared" si="17"/>
        <v>0</v>
      </c>
      <c r="H84" s="25">
        <f t="shared" si="17"/>
        <v>0</v>
      </c>
      <c r="I84" s="25">
        <f t="shared" si="17"/>
        <v>0</v>
      </c>
      <c r="J84" s="25">
        <f t="shared" si="17"/>
        <v>0</v>
      </c>
      <c r="K84" s="25">
        <f t="shared" si="17"/>
        <v>0</v>
      </c>
      <c r="L84" s="25">
        <f t="shared" si="17"/>
        <v>0</v>
      </c>
      <c r="M84" s="25">
        <f t="shared" si="17"/>
        <v>0</v>
      </c>
      <c r="N84" s="25">
        <f t="shared" si="17"/>
        <v>0</v>
      </c>
      <c r="O84" s="25">
        <f t="shared" si="17"/>
        <v>0</v>
      </c>
      <c r="P84" s="25">
        <f t="shared" si="17"/>
        <v>0</v>
      </c>
      <c r="Q84" s="25">
        <f t="shared" si="17"/>
        <v>0</v>
      </c>
      <c r="R84" s="25">
        <f t="shared" si="17"/>
        <v>0</v>
      </c>
      <c r="S84" s="25">
        <f t="shared" si="17"/>
        <v>0</v>
      </c>
      <c r="T84" s="25">
        <f t="shared" si="17"/>
        <v>0</v>
      </c>
      <c r="U84" s="25">
        <f t="shared" si="17"/>
        <v>0</v>
      </c>
      <c r="V84" s="25">
        <f t="shared" si="17"/>
        <v>0</v>
      </c>
      <c r="W84" s="25">
        <f t="shared" si="17"/>
        <v>0</v>
      </c>
      <c r="X84" s="25">
        <f t="shared" si="17"/>
        <v>0</v>
      </c>
      <c r="Y84" s="25">
        <f t="shared" si="17"/>
        <v>0</v>
      </c>
      <c r="Z84" s="25">
        <f t="shared" si="17"/>
        <v>0</v>
      </c>
      <c r="AA84" s="25">
        <f t="shared" si="17"/>
        <v>0</v>
      </c>
      <c r="AB84" s="25">
        <f t="shared" si="17"/>
        <v>0</v>
      </c>
      <c r="AC84" s="25">
        <f t="shared" si="17"/>
        <v>0</v>
      </c>
      <c r="AD84" s="25">
        <f t="shared" si="17"/>
        <v>0</v>
      </c>
      <c r="AE84" s="25">
        <f t="shared" si="17"/>
        <v>0</v>
      </c>
      <c r="AF84" s="25">
        <f t="shared" si="17"/>
        <v>0</v>
      </c>
      <c r="AG84" s="25">
        <f t="shared" si="17"/>
        <v>0</v>
      </c>
      <c r="AH84" s="25">
        <f t="shared" si="17"/>
        <v>0</v>
      </c>
      <c r="AI84" s="36"/>
    </row>
    <row r="85" spans="1:35" s="11" customFormat="1" ht="24.95" customHeight="1" x14ac:dyDescent="0.3">
      <c r="A85" s="14" t="s">
        <v>9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37"/>
    </row>
    <row r="86" spans="1:35" s="15" customFormat="1" ht="20.100000000000001" hidden="1" customHeight="1" outlineLevel="1" x14ac:dyDescent="0.3">
      <c r="A86" s="19" t="s">
        <v>5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35">
        <f>((IF((SUM(B86:AF86))&lt;&gt;0,(SUM(B86:AF86)),0))/(IF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&lt;&gt;0,((SUM((IF(B86&lt;&gt;0,3,0)),(IF(C86&lt;&gt;0,3,0)),(IF(D86&lt;&gt;0,3,0)),(IF(E86&lt;&gt;0,3,0)),(IF(F86&lt;&gt;0,3,0)),(IF(F86&lt;&gt;0,3,0)),(IF(F86&lt;&gt;0,3,0)),(IF(G86&lt;&gt;0,3,0)),(IF(H86&lt;&gt;0,3,0)),(IF(I86&lt;&gt;0,3,0)),(IF(J86&lt;&gt;0,3,0)),(IF(K86&lt;&gt;0,3,0)),(IF(L86&lt;&gt;0,3,0)),(IF(M86&lt;&gt;0,3,0)),(IF(N86&lt;&gt;0,3,0)),(IF(O86&lt;&gt;0,3,0)),(IF(P86&lt;&gt;0,3,0)),(IF(Q86&lt;&gt;0,3,0)),(IF(R86&lt;&gt;0,3,0)),(IF(S86&lt;&gt;0,3,0)),(IF(T86&lt;&gt;0,3,0)),(IF(U86&lt;&gt;0,3,0)),(IF(V86&lt;&gt;0,3,0)),(IF(W86&lt;&gt;0,3,0)),(IF(X86&lt;&gt;0,3,0)),(IF(Y86&lt;&gt;0,3,0)),(IF(Z86&lt;&gt;0,3,0)),(IF(AA86&lt;&gt;0,3,0)),(IF(AB86&lt;&gt;0,3,0)),(IF(AC86&lt;&gt;0,3,0)),(IF(AD86&lt;&gt;0,3,0)),(IF(AE86&lt;&gt;0,3,0)),(IF(AF86&lt;&gt;0,3,0))))),1)))</f>
        <v>0</v>
      </c>
    </row>
    <row r="87" spans="1:35" s="15" customFormat="1" ht="20.100000000000001" hidden="1" customHeight="1" outlineLevel="1" x14ac:dyDescent="0.3">
      <c r="A87" s="19" t="s">
        <v>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35">
        <f t="shared" ref="AI87:AI92" si="18">((IF((SUM(B87:AF87))&lt;&gt;0,(SUM(B87:AF87)),0))/(IF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&lt;&gt;0,((SUM((IF(B87&lt;&gt;0,3,0)),(IF(C87&lt;&gt;0,3,0)),(IF(D87&lt;&gt;0,3,0)),(IF(E87&lt;&gt;0,3,0)),(IF(F87&lt;&gt;0,3,0)),(IF(F87&lt;&gt;0,3,0)),(IF(F87&lt;&gt;0,3,0)),(IF(G87&lt;&gt;0,3,0)),(IF(H87&lt;&gt;0,3,0)),(IF(I87&lt;&gt;0,3,0)),(IF(J87&lt;&gt;0,3,0)),(IF(K87&lt;&gt;0,3,0)),(IF(L87&lt;&gt;0,3,0)),(IF(M87&lt;&gt;0,3,0)),(IF(N87&lt;&gt;0,3,0)),(IF(O87&lt;&gt;0,3,0)),(IF(P87&lt;&gt;0,3,0)),(IF(Q87&lt;&gt;0,3,0)),(IF(R87&lt;&gt;0,3,0)),(IF(S87&lt;&gt;0,3,0)),(IF(T87&lt;&gt;0,3,0)),(IF(U87&lt;&gt;0,3,0)),(IF(V87&lt;&gt;0,3,0)),(IF(W87&lt;&gt;0,3,0)),(IF(X87&lt;&gt;0,3,0)),(IF(Y87&lt;&gt;0,3,0)),(IF(Z87&lt;&gt;0,3,0)),(IF(AA87&lt;&gt;0,3,0)),(IF(AB87&lt;&gt;0,3,0)),(IF(AC87&lt;&gt;0,3,0)),(IF(AD87&lt;&gt;0,3,0)),(IF(AE87&lt;&gt;0,3,0)),(IF(AF87&lt;&gt;0,3,0))))),1)))</f>
        <v>0</v>
      </c>
    </row>
    <row r="88" spans="1:35" s="15" customFormat="1" ht="20.100000000000001" hidden="1" customHeight="1" outlineLevel="1" x14ac:dyDescent="0.3">
      <c r="A88" s="19" t="s">
        <v>7</v>
      </c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35">
        <f t="shared" si="18"/>
        <v>0</v>
      </c>
    </row>
    <row r="89" spans="1:35" s="15" customFormat="1" ht="20.100000000000001" hidden="1" customHeight="1" outlineLevel="1" x14ac:dyDescent="0.3">
      <c r="A89" s="19" t="s">
        <v>8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35">
        <f t="shared" si="18"/>
        <v>0</v>
      </c>
    </row>
    <row r="90" spans="1:35" s="15" customFormat="1" ht="20.100000000000001" hidden="1" customHeight="1" outlineLevel="1" x14ac:dyDescent="0.3">
      <c r="A90" s="19" t="s">
        <v>13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35">
        <f t="shared" si="18"/>
        <v>0</v>
      </c>
    </row>
    <row r="91" spans="1:35" s="15" customFormat="1" ht="20.100000000000001" hidden="1" customHeight="1" outlineLevel="1" x14ac:dyDescent="0.3">
      <c r="A91" s="21" t="s">
        <v>14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35">
        <f t="shared" si="18"/>
        <v>0</v>
      </c>
    </row>
    <row r="92" spans="1:35" s="15" customFormat="1" ht="20.100000000000001" hidden="1" customHeight="1" outlineLevel="1" thickBot="1" x14ac:dyDescent="0.35">
      <c r="A92" s="22" t="s">
        <v>15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35">
        <f t="shared" si="18"/>
        <v>0</v>
      </c>
    </row>
    <row r="93" spans="1:35" s="15" customFormat="1" ht="20.100000000000001" customHeight="1" collapsed="1" thickBot="1" x14ac:dyDescent="0.35">
      <c r="A93" s="33" t="s">
        <v>65</v>
      </c>
      <c r="B93" s="25">
        <f>((IF((SUM(B86:B92))&lt;&gt;0,(SUM(B86:B92)),0))/(IF((SUM((IF(B86&lt;&gt;0,3,0)),(IF(B87&lt;&gt;0,3,0)),(IF(B88&lt;&gt;0,3,0)),(IF(B89&lt;&gt;0,3,0)),(IF(B90&lt;&gt;0,3,0)),(IF(B91&lt;&gt;0,3,0)),(IF(B92&lt;&gt;0,3,0))))&lt;&gt;0,((SUM((IF(B86&lt;&gt;0,3,0)),(IF(B87&lt;&gt;0,3,0)),(IF(B88&lt;&gt;0,3,0)),(IF(B89&lt;&gt;0,3,0)),(IF(B90&lt;&gt;0,3,0)),(IF(B91&lt;&gt;0,3,0)),(IF(B92&lt;&gt;0,3,0))))),1)))</f>
        <v>0</v>
      </c>
      <c r="C93" s="25">
        <f t="shared" ref="C93:AH93" si="19">((IF((SUM(C86:C92))&lt;&gt;0,(SUM(C86:C92)),0))/(IF((SUM((IF(C86&lt;&gt;0,3,0)),(IF(C87&lt;&gt;0,3,0)),(IF(C88&lt;&gt;0,3,0)),(IF(C89&lt;&gt;0,3,0)),(IF(C90&lt;&gt;0,3,0)),(IF(C91&lt;&gt;0,3,0)),(IF(C92&lt;&gt;0,3,0))))&lt;&gt;0,((SUM((IF(C86&lt;&gt;0,3,0)),(IF(C87&lt;&gt;0,3,0)),(IF(C88&lt;&gt;0,3,0)),(IF(C89&lt;&gt;0,3,0)),(IF(C90&lt;&gt;0,3,0)),(IF(C91&lt;&gt;0,3,0)),(IF(C92&lt;&gt;0,3,0))))),1)))</f>
        <v>0</v>
      </c>
      <c r="D93" s="25">
        <f t="shared" si="19"/>
        <v>0</v>
      </c>
      <c r="E93" s="25">
        <f t="shared" si="19"/>
        <v>0</v>
      </c>
      <c r="F93" s="25">
        <f t="shared" si="19"/>
        <v>0</v>
      </c>
      <c r="G93" s="25">
        <f t="shared" si="19"/>
        <v>0</v>
      </c>
      <c r="H93" s="25">
        <f t="shared" si="19"/>
        <v>0</v>
      </c>
      <c r="I93" s="25">
        <f t="shared" si="19"/>
        <v>0</v>
      </c>
      <c r="J93" s="25">
        <f t="shared" si="19"/>
        <v>0</v>
      </c>
      <c r="K93" s="25">
        <f t="shared" si="19"/>
        <v>0</v>
      </c>
      <c r="L93" s="25">
        <f t="shared" si="19"/>
        <v>0</v>
      </c>
      <c r="M93" s="25">
        <f t="shared" si="19"/>
        <v>0</v>
      </c>
      <c r="N93" s="25">
        <f t="shared" si="19"/>
        <v>0</v>
      </c>
      <c r="O93" s="25">
        <f t="shared" si="19"/>
        <v>0</v>
      </c>
      <c r="P93" s="25">
        <f t="shared" si="19"/>
        <v>0</v>
      </c>
      <c r="Q93" s="25">
        <f t="shared" si="19"/>
        <v>0</v>
      </c>
      <c r="R93" s="25">
        <f t="shared" si="19"/>
        <v>0</v>
      </c>
      <c r="S93" s="25">
        <f t="shared" si="19"/>
        <v>0</v>
      </c>
      <c r="T93" s="25">
        <f t="shared" si="19"/>
        <v>0</v>
      </c>
      <c r="U93" s="25">
        <f t="shared" si="19"/>
        <v>0</v>
      </c>
      <c r="V93" s="25">
        <f t="shared" si="19"/>
        <v>0</v>
      </c>
      <c r="W93" s="25">
        <f t="shared" si="19"/>
        <v>0</v>
      </c>
      <c r="X93" s="25">
        <f t="shared" si="19"/>
        <v>0</v>
      </c>
      <c r="Y93" s="25">
        <f t="shared" si="19"/>
        <v>0</v>
      </c>
      <c r="Z93" s="25">
        <f t="shared" si="19"/>
        <v>0</v>
      </c>
      <c r="AA93" s="25">
        <f t="shared" si="19"/>
        <v>0</v>
      </c>
      <c r="AB93" s="25">
        <f t="shared" si="19"/>
        <v>0</v>
      </c>
      <c r="AC93" s="25">
        <f t="shared" si="19"/>
        <v>0</v>
      </c>
      <c r="AD93" s="25">
        <f t="shared" si="19"/>
        <v>0</v>
      </c>
      <c r="AE93" s="25">
        <f t="shared" si="19"/>
        <v>0</v>
      </c>
      <c r="AF93" s="25">
        <f t="shared" si="19"/>
        <v>0</v>
      </c>
      <c r="AG93" s="25">
        <f t="shared" si="19"/>
        <v>0</v>
      </c>
      <c r="AH93" s="25">
        <f t="shared" si="19"/>
        <v>0</v>
      </c>
      <c r="AI93" s="36"/>
    </row>
    <row r="94" spans="1:35" s="11" customFormat="1" ht="24.95" customHeight="1" x14ac:dyDescent="0.3">
      <c r="A94" s="14" t="s">
        <v>10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37"/>
    </row>
    <row r="95" spans="1:35" s="15" customFormat="1" ht="20.100000000000001" hidden="1" customHeight="1" outlineLevel="1" x14ac:dyDescent="0.3">
      <c r="A95" s="19" t="s">
        <v>5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35">
        <f>((IF((SUM(B95:AF95))&lt;&gt;0,(SUM(B95:AF95)),0))/(IF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&lt;&gt;0,((SUM((IF(B95&lt;&gt;0,3,0)),(IF(C95&lt;&gt;0,3,0)),(IF(D95&lt;&gt;0,3,0)),(IF(E95&lt;&gt;0,3,0)),(IF(F95&lt;&gt;0,3,0)),(IF(F95&lt;&gt;0,3,0)),(IF(F95&lt;&gt;0,3,0)),(IF(G95&lt;&gt;0,3,0)),(IF(H95&lt;&gt;0,3,0)),(IF(I95&lt;&gt;0,3,0)),(IF(J95&lt;&gt;0,3,0)),(IF(K95&lt;&gt;0,3,0)),(IF(L95&lt;&gt;0,3,0)),(IF(M95&lt;&gt;0,3,0)),(IF(N95&lt;&gt;0,3,0)),(IF(O95&lt;&gt;0,3,0)),(IF(P95&lt;&gt;0,3,0)),(IF(Q95&lt;&gt;0,3,0)),(IF(R95&lt;&gt;0,3,0)),(IF(S95&lt;&gt;0,3,0)),(IF(T95&lt;&gt;0,3,0)),(IF(U95&lt;&gt;0,3,0)),(IF(V95&lt;&gt;0,3,0)),(IF(W95&lt;&gt;0,3,0)),(IF(X95&lt;&gt;0,3,0)),(IF(Y95&lt;&gt;0,3,0)),(IF(Z95&lt;&gt;0,3,0)),(IF(AA95&lt;&gt;0,3,0)),(IF(AB95&lt;&gt;0,3,0)),(IF(AC95&lt;&gt;0,3,0)),(IF(AD95&lt;&gt;0,3,0)),(IF(AE95&lt;&gt;0,3,0)),(IF(AF95&lt;&gt;0,3,0))))),1)))</f>
        <v>0</v>
      </c>
    </row>
    <row r="96" spans="1:35" s="15" customFormat="1" ht="20.100000000000001" hidden="1" customHeight="1" outlineLevel="1" x14ac:dyDescent="0.3">
      <c r="A96" s="19" t="s">
        <v>6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35">
        <f t="shared" ref="AI96:AI101" si="20">((IF((SUM(B96:AF96))&lt;&gt;0,(SUM(B96:AF96)),0))/(IF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&lt;&gt;0,((SUM((IF(B96&lt;&gt;0,3,0)),(IF(C96&lt;&gt;0,3,0)),(IF(D96&lt;&gt;0,3,0)),(IF(E96&lt;&gt;0,3,0)),(IF(F96&lt;&gt;0,3,0)),(IF(F96&lt;&gt;0,3,0)),(IF(F96&lt;&gt;0,3,0)),(IF(G96&lt;&gt;0,3,0)),(IF(H96&lt;&gt;0,3,0)),(IF(I96&lt;&gt;0,3,0)),(IF(J96&lt;&gt;0,3,0)),(IF(K96&lt;&gt;0,3,0)),(IF(L96&lt;&gt;0,3,0)),(IF(M96&lt;&gt;0,3,0)),(IF(N96&lt;&gt;0,3,0)),(IF(O96&lt;&gt;0,3,0)),(IF(P96&lt;&gt;0,3,0)),(IF(Q96&lt;&gt;0,3,0)),(IF(R96&lt;&gt;0,3,0)),(IF(S96&lt;&gt;0,3,0)),(IF(T96&lt;&gt;0,3,0)),(IF(U96&lt;&gt;0,3,0)),(IF(V96&lt;&gt;0,3,0)),(IF(W96&lt;&gt;0,3,0)),(IF(X96&lt;&gt;0,3,0)),(IF(Y96&lt;&gt;0,3,0)),(IF(Z96&lt;&gt;0,3,0)),(IF(AA96&lt;&gt;0,3,0)),(IF(AB96&lt;&gt;0,3,0)),(IF(AC96&lt;&gt;0,3,0)),(IF(AD96&lt;&gt;0,3,0)),(IF(AE96&lt;&gt;0,3,0)),(IF(AF96&lt;&gt;0,3,0))))),1)))</f>
        <v>0</v>
      </c>
    </row>
    <row r="97" spans="1:35" s="15" customFormat="1" ht="20.100000000000001" hidden="1" customHeight="1" outlineLevel="1" x14ac:dyDescent="0.3">
      <c r="A97" s="19" t="s">
        <v>7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35">
        <f t="shared" si="20"/>
        <v>0</v>
      </c>
    </row>
    <row r="98" spans="1:35" s="15" customFormat="1" ht="20.100000000000001" hidden="1" customHeight="1" outlineLevel="1" x14ac:dyDescent="0.3">
      <c r="A98" s="19" t="s">
        <v>8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35">
        <f t="shared" si="20"/>
        <v>0</v>
      </c>
    </row>
    <row r="99" spans="1:35" s="15" customFormat="1" ht="20.100000000000001" hidden="1" customHeight="1" outlineLevel="1" x14ac:dyDescent="0.3">
      <c r="A99" s="19" t="s">
        <v>13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35">
        <f t="shared" si="20"/>
        <v>0</v>
      </c>
    </row>
    <row r="100" spans="1:35" s="15" customFormat="1" ht="20.100000000000001" hidden="1" customHeight="1" outlineLevel="1" x14ac:dyDescent="0.3">
      <c r="A100" s="21" t="s">
        <v>14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35">
        <f t="shared" si="20"/>
        <v>0</v>
      </c>
    </row>
    <row r="101" spans="1:35" s="15" customFormat="1" ht="20.100000000000001" hidden="1" customHeight="1" outlineLevel="1" thickBot="1" x14ac:dyDescent="0.35">
      <c r="A101" s="22" t="s">
        <v>15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35">
        <f t="shared" si="20"/>
        <v>0</v>
      </c>
    </row>
    <row r="102" spans="1:35" s="15" customFormat="1" ht="20.100000000000001" customHeight="1" collapsed="1" thickBot="1" x14ac:dyDescent="0.35">
      <c r="A102" s="33" t="s">
        <v>65</v>
      </c>
      <c r="B102" s="25">
        <f>((IF((SUM(B95:B101))&lt;&gt;0,(SUM(B95:B101)),0))/(IF((SUM((IF(B95&lt;&gt;0,3,0)),(IF(B96&lt;&gt;0,3,0)),(IF(B97&lt;&gt;0,3,0)),(IF(B98&lt;&gt;0,3,0)),(IF(B99&lt;&gt;0,3,0)),(IF(B100&lt;&gt;0,3,0)),(IF(B101&lt;&gt;0,3,0))))&lt;&gt;0,((SUM((IF(B95&lt;&gt;0,3,0)),(IF(B96&lt;&gt;0,3,0)),(IF(B97&lt;&gt;0,3,0)),(IF(B98&lt;&gt;0,3,0)),(IF(B99&lt;&gt;0,3,0)),(IF(B100&lt;&gt;0,3,0)),(IF(B101&lt;&gt;0,3,0))))),1)))</f>
        <v>0</v>
      </c>
      <c r="C102" s="25">
        <f t="shared" ref="C102:AH102" si="21">((IF((SUM(C95:C101))&lt;&gt;0,(SUM(C95:C101)),0))/(IF((SUM((IF(C95&lt;&gt;0,3,0)),(IF(C96&lt;&gt;0,3,0)),(IF(C97&lt;&gt;0,3,0)),(IF(C98&lt;&gt;0,3,0)),(IF(C99&lt;&gt;0,3,0)),(IF(C100&lt;&gt;0,3,0)),(IF(C101&lt;&gt;0,3,0))))&lt;&gt;0,((SUM((IF(C95&lt;&gt;0,3,0)),(IF(C96&lt;&gt;0,3,0)),(IF(C97&lt;&gt;0,3,0)),(IF(C98&lt;&gt;0,3,0)),(IF(C99&lt;&gt;0,3,0)),(IF(C100&lt;&gt;0,3,0)),(IF(C101&lt;&gt;0,3,0))))),1)))</f>
        <v>0</v>
      </c>
      <c r="D102" s="25">
        <f t="shared" si="21"/>
        <v>0</v>
      </c>
      <c r="E102" s="25">
        <f t="shared" si="21"/>
        <v>0</v>
      </c>
      <c r="F102" s="25">
        <f t="shared" si="21"/>
        <v>0</v>
      </c>
      <c r="G102" s="25">
        <f t="shared" si="21"/>
        <v>0</v>
      </c>
      <c r="H102" s="25">
        <f t="shared" si="21"/>
        <v>0</v>
      </c>
      <c r="I102" s="25">
        <f t="shared" si="21"/>
        <v>0</v>
      </c>
      <c r="J102" s="25">
        <f t="shared" si="21"/>
        <v>0</v>
      </c>
      <c r="K102" s="25">
        <f t="shared" si="21"/>
        <v>0</v>
      </c>
      <c r="L102" s="25">
        <f t="shared" si="21"/>
        <v>0</v>
      </c>
      <c r="M102" s="25">
        <f t="shared" si="21"/>
        <v>0</v>
      </c>
      <c r="N102" s="25">
        <f t="shared" si="21"/>
        <v>0</v>
      </c>
      <c r="O102" s="25">
        <f t="shared" si="21"/>
        <v>0</v>
      </c>
      <c r="P102" s="25">
        <f t="shared" si="21"/>
        <v>0</v>
      </c>
      <c r="Q102" s="25">
        <f t="shared" si="21"/>
        <v>0</v>
      </c>
      <c r="R102" s="25">
        <f t="shared" si="21"/>
        <v>0</v>
      </c>
      <c r="S102" s="25">
        <f t="shared" si="21"/>
        <v>0</v>
      </c>
      <c r="T102" s="25">
        <f t="shared" si="21"/>
        <v>0</v>
      </c>
      <c r="U102" s="25">
        <f t="shared" si="21"/>
        <v>0</v>
      </c>
      <c r="V102" s="25">
        <f t="shared" si="21"/>
        <v>0</v>
      </c>
      <c r="W102" s="25">
        <f t="shared" si="21"/>
        <v>0</v>
      </c>
      <c r="X102" s="25">
        <f t="shared" si="21"/>
        <v>0</v>
      </c>
      <c r="Y102" s="25">
        <f t="shared" si="21"/>
        <v>0</v>
      </c>
      <c r="Z102" s="25">
        <f t="shared" si="21"/>
        <v>0</v>
      </c>
      <c r="AA102" s="25">
        <f t="shared" si="21"/>
        <v>0</v>
      </c>
      <c r="AB102" s="25">
        <f t="shared" si="21"/>
        <v>0</v>
      </c>
      <c r="AC102" s="25">
        <f t="shared" si="21"/>
        <v>0</v>
      </c>
      <c r="AD102" s="25">
        <f t="shared" si="21"/>
        <v>0</v>
      </c>
      <c r="AE102" s="25">
        <f t="shared" si="21"/>
        <v>0</v>
      </c>
      <c r="AF102" s="25">
        <f t="shared" si="21"/>
        <v>0</v>
      </c>
      <c r="AG102" s="25">
        <f t="shared" si="21"/>
        <v>0</v>
      </c>
      <c r="AH102" s="25">
        <f t="shared" si="21"/>
        <v>0</v>
      </c>
      <c r="AI102" s="36"/>
    </row>
    <row r="103" spans="1:35" s="11" customFormat="1" ht="24.95" customHeight="1" x14ac:dyDescent="0.3">
      <c r="A103" s="14" t="s">
        <v>11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37"/>
    </row>
    <row r="104" spans="1:35" s="15" customFormat="1" ht="20.100000000000001" hidden="1" customHeight="1" outlineLevel="1" x14ac:dyDescent="0.3">
      <c r="A104" s="19" t="s">
        <v>5</v>
      </c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35">
        <f>((IF((SUM(B104:AF104))&lt;&gt;0,(SUM(B104:AF104)),0))/(IF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&lt;&gt;0,((SUM((IF(B104&lt;&gt;0,3,0)),(IF(C104&lt;&gt;0,3,0)),(IF(D104&lt;&gt;0,3,0)),(IF(E104&lt;&gt;0,3,0)),(IF(F104&lt;&gt;0,3,0)),(IF(F104&lt;&gt;0,3,0)),(IF(F104&lt;&gt;0,3,0)),(IF(G104&lt;&gt;0,3,0)),(IF(H104&lt;&gt;0,3,0)),(IF(I104&lt;&gt;0,3,0)),(IF(J104&lt;&gt;0,3,0)),(IF(K104&lt;&gt;0,3,0)),(IF(L104&lt;&gt;0,3,0)),(IF(M104&lt;&gt;0,3,0)),(IF(N104&lt;&gt;0,3,0)),(IF(O104&lt;&gt;0,3,0)),(IF(P104&lt;&gt;0,3,0)),(IF(Q104&lt;&gt;0,3,0)),(IF(R104&lt;&gt;0,3,0)),(IF(S104&lt;&gt;0,3,0)),(IF(T104&lt;&gt;0,3,0)),(IF(U104&lt;&gt;0,3,0)),(IF(V104&lt;&gt;0,3,0)),(IF(W104&lt;&gt;0,3,0)),(IF(X104&lt;&gt;0,3,0)),(IF(Y104&lt;&gt;0,3,0)),(IF(Z104&lt;&gt;0,3,0)),(IF(AA104&lt;&gt;0,3,0)),(IF(AB104&lt;&gt;0,3,0)),(IF(AC104&lt;&gt;0,3,0)),(IF(AD104&lt;&gt;0,3,0)),(IF(AE104&lt;&gt;0,3,0)),(IF(AF104&lt;&gt;0,3,0))))),1)))</f>
        <v>0</v>
      </c>
    </row>
    <row r="105" spans="1:35" s="15" customFormat="1" ht="20.100000000000001" hidden="1" customHeight="1" outlineLevel="1" x14ac:dyDescent="0.3">
      <c r="A105" s="19" t="s">
        <v>6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35">
        <f t="shared" ref="AI105:AI110" si="22">((IF((SUM(B105:AF105))&lt;&gt;0,(SUM(B105:AF105)),0))/(IF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&lt;&gt;0,((SUM((IF(B105&lt;&gt;0,3,0)),(IF(C105&lt;&gt;0,3,0)),(IF(D105&lt;&gt;0,3,0)),(IF(E105&lt;&gt;0,3,0)),(IF(F105&lt;&gt;0,3,0)),(IF(F105&lt;&gt;0,3,0)),(IF(F105&lt;&gt;0,3,0)),(IF(G105&lt;&gt;0,3,0)),(IF(H105&lt;&gt;0,3,0)),(IF(I105&lt;&gt;0,3,0)),(IF(J105&lt;&gt;0,3,0)),(IF(K105&lt;&gt;0,3,0)),(IF(L105&lt;&gt;0,3,0)),(IF(M105&lt;&gt;0,3,0)),(IF(N105&lt;&gt;0,3,0)),(IF(O105&lt;&gt;0,3,0)),(IF(P105&lt;&gt;0,3,0)),(IF(Q105&lt;&gt;0,3,0)),(IF(R105&lt;&gt;0,3,0)),(IF(S105&lt;&gt;0,3,0)),(IF(T105&lt;&gt;0,3,0)),(IF(U105&lt;&gt;0,3,0)),(IF(V105&lt;&gt;0,3,0)),(IF(W105&lt;&gt;0,3,0)),(IF(X105&lt;&gt;0,3,0)),(IF(Y105&lt;&gt;0,3,0)),(IF(Z105&lt;&gt;0,3,0)),(IF(AA105&lt;&gt;0,3,0)),(IF(AB105&lt;&gt;0,3,0)),(IF(AC105&lt;&gt;0,3,0)),(IF(AD105&lt;&gt;0,3,0)),(IF(AE105&lt;&gt;0,3,0)),(IF(AF105&lt;&gt;0,3,0))))),1)))</f>
        <v>0</v>
      </c>
    </row>
    <row r="106" spans="1:35" s="15" customFormat="1" ht="20.100000000000001" hidden="1" customHeight="1" outlineLevel="1" x14ac:dyDescent="0.3">
      <c r="A106" s="19" t="s">
        <v>7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35">
        <f t="shared" si="22"/>
        <v>0</v>
      </c>
    </row>
    <row r="107" spans="1:35" s="15" customFormat="1" ht="20.100000000000001" hidden="1" customHeight="1" outlineLevel="1" x14ac:dyDescent="0.3">
      <c r="A107" s="19" t="s">
        <v>8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35">
        <f t="shared" si="22"/>
        <v>0</v>
      </c>
    </row>
    <row r="108" spans="1:35" s="15" customFormat="1" ht="20.100000000000001" hidden="1" customHeight="1" outlineLevel="1" x14ac:dyDescent="0.3">
      <c r="A108" s="19" t="s">
        <v>13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35">
        <f t="shared" si="22"/>
        <v>0</v>
      </c>
    </row>
    <row r="109" spans="1:35" s="15" customFormat="1" ht="20.100000000000001" hidden="1" customHeight="1" outlineLevel="1" x14ac:dyDescent="0.3">
      <c r="A109" s="21" t="s">
        <v>14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35">
        <f t="shared" si="22"/>
        <v>0</v>
      </c>
    </row>
    <row r="110" spans="1:35" s="15" customFormat="1" ht="20.100000000000001" hidden="1" customHeight="1" outlineLevel="1" thickBot="1" x14ac:dyDescent="0.35">
      <c r="A110" s="22" t="s">
        <v>15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35">
        <f t="shared" si="22"/>
        <v>0</v>
      </c>
    </row>
    <row r="111" spans="1:35" s="15" customFormat="1" ht="20.100000000000001" customHeight="1" collapsed="1" x14ac:dyDescent="0.3">
      <c r="A111" s="33" t="s">
        <v>65</v>
      </c>
      <c r="B111" s="25">
        <f>((IF((SUM(B104:B110))&lt;&gt;0,(SUM(B104:B110)),0))/(IF((SUM((IF(B104&lt;&gt;0,3,0)),(IF(B105&lt;&gt;0,3,0)),(IF(B106&lt;&gt;0,3,0)),(IF(B107&lt;&gt;0,3,0)),(IF(B108&lt;&gt;0,3,0)),(IF(B109&lt;&gt;0,3,0)),(IF(B110&lt;&gt;0,3,0))))&lt;&gt;0,((SUM((IF(B104&lt;&gt;0,3,0)),(IF(B105&lt;&gt;0,3,0)),(IF(B106&lt;&gt;0,3,0)),(IF(B107&lt;&gt;0,3,0)),(IF(B108&lt;&gt;0,3,0)),(IF(B109&lt;&gt;0,3,0)),(IF(B110&lt;&gt;0,3,0))))),1)))</f>
        <v>0</v>
      </c>
      <c r="C111" s="25">
        <f t="shared" ref="C111:AH111" si="23">((IF((SUM(C104:C110))&lt;&gt;0,(SUM(C104:C110)),0))/(IF((SUM((IF(C104&lt;&gt;0,3,0)),(IF(C105&lt;&gt;0,3,0)),(IF(C106&lt;&gt;0,3,0)),(IF(C107&lt;&gt;0,3,0)),(IF(C108&lt;&gt;0,3,0)),(IF(C109&lt;&gt;0,3,0)),(IF(C110&lt;&gt;0,3,0))))&lt;&gt;0,((SUM((IF(C104&lt;&gt;0,3,0)),(IF(C105&lt;&gt;0,3,0)),(IF(C106&lt;&gt;0,3,0)),(IF(C107&lt;&gt;0,3,0)),(IF(C108&lt;&gt;0,3,0)),(IF(C109&lt;&gt;0,3,0)),(IF(C110&lt;&gt;0,3,0))))),1)))</f>
        <v>0</v>
      </c>
      <c r="D111" s="25">
        <f t="shared" si="23"/>
        <v>0</v>
      </c>
      <c r="E111" s="25">
        <f t="shared" si="23"/>
        <v>0</v>
      </c>
      <c r="F111" s="25">
        <f t="shared" si="23"/>
        <v>0</v>
      </c>
      <c r="G111" s="25">
        <f t="shared" si="23"/>
        <v>0</v>
      </c>
      <c r="H111" s="25">
        <f t="shared" si="23"/>
        <v>0</v>
      </c>
      <c r="I111" s="25">
        <f t="shared" si="23"/>
        <v>0</v>
      </c>
      <c r="J111" s="25">
        <f t="shared" si="23"/>
        <v>0</v>
      </c>
      <c r="K111" s="25">
        <f t="shared" si="23"/>
        <v>0</v>
      </c>
      <c r="L111" s="25">
        <f t="shared" si="23"/>
        <v>0</v>
      </c>
      <c r="M111" s="25">
        <f t="shared" si="23"/>
        <v>0</v>
      </c>
      <c r="N111" s="25">
        <f t="shared" si="23"/>
        <v>0</v>
      </c>
      <c r="O111" s="25">
        <f t="shared" si="23"/>
        <v>0</v>
      </c>
      <c r="P111" s="25">
        <f t="shared" si="23"/>
        <v>0</v>
      </c>
      <c r="Q111" s="25">
        <f t="shared" si="23"/>
        <v>0</v>
      </c>
      <c r="R111" s="25">
        <f t="shared" si="23"/>
        <v>0</v>
      </c>
      <c r="S111" s="25">
        <f t="shared" si="23"/>
        <v>0</v>
      </c>
      <c r="T111" s="25">
        <f t="shared" si="23"/>
        <v>0</v>
      </c>
      <c r="U111" s="25">
        <f t="shared" si="23"/>
        <v>0</v>
      </c>
      <c r="V111" s="25">
        <f t="shared" si="23"/>
        <v>0</v>
      </c>
      <c r="W111" s="25">
        <f t="shared" si="23"/>
        <v>0</v>
      </c>
      <c r="X111" s="25">
        <f t="shared" si="23"/>
        <v>0</v>
      </c>
      <c r="Y111" s="25">
        <f t="shared" si="23"/>
        <v>0</v>
      </c>
      <c r="Z111" s="25">
        <f t="shared" si="23"/>
        <v>0</v>
      </c>
      <c r="AA111" s="25">
        <f t="shared" si="23"/>
        <v>0</v>
      </c>
      <c r="AB111" s="25">
        <f t="shared" si="23"/>
        <v>0</v>
      </c>
      <c r="AC111" s="25">
        <f t="shared" si="23"/>
        <v>0</v>
      </c>
      <c r="AD111" s="25">
        <f t="shared" si="23"/>
        <v>0</v>
      </c>
      <c r="AE111" s="25">
        <f t="shared" si="23"/>
        <v>0</v>
      </c>
      <c r="AF111" s="25">
        <f t="shared" si="23"/>
        <v>0</v>
      </c>
      <c r="AG111" s="25">
        <f t="shared" si="23"/>
        <v>0</v>
      </c>
      <c r="AH111" s="25">
        <f t="shared" si="23"/>
        <v>0</v>
      </c>
      <c r="AI111" s="36"/>
    </row>
    <row r="112" spans="1:35" ht="39.950000000000003" customHeight="1" thickBot="1" x14ac:dyDescent="0.35">
      <c r="A112" s="6" t="s">
        <v>20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34"/>
    </row>
    <row r="113" spans="1:38" ht="30" customHeight="1" thickBot="1" x14ac:dyDescent="0.35">
      <c r="A113" s="10" t="s">
        <v>1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32"/>
    </row>
    <row r="114" spans="1:38" s="11" customFormat="1" ht="24.95" customHeight="1" thickBot="1" x14ac:dyDescent="0.35">
      <c r="A114" s="27" t="s">
        <v>23</v>
      </c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37"/>
    </row>
    <row r="115" spans="1:38" s="15" customFormat="1" ht="20.100000000000001" customHeight="1" outlineLevel="1" x14ac:dyDescent="0.3">
      <c r="A115" s="19" t="s">
        <v>21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35">
        <f>((IF((SUM(B115:AF115))&lt;&gt;0,(SUM(B115:AF115)),0))/(IF((SUM((IF(B115&lt;&gt;0,3,0)),(IF(C115&lt;&gt;0,3,0)),(IF(D115&lt;&gt;0,3,0)),(IF(E115&lt;&gt;0,3,0)),(IF(F115&lt;&gt;0,3,0)),(IF(F115&lt;&gt;0,3,0)),(IF(F115&lt;&gt;0,3,0)),(IF(G115&lt;&gt;0,3,0)),(IF(H115&lt;&gt;0,3,0)),(IF(I115&lt;&gt;0,3,0)),(IF(J115&lt;&gt;0,3,0)),(IF(K115&lt;&gt;0,3,0)),(IF(L115&lt;&gt;0,3,0)),(IF(M115&lt;&gt;0,3,0)),(IF(N115&lt;&gt;0,3,0)),(IF(O115&lt;&gt;0,3,0)),(IF(P115&lt;&gt;0,3,0)),(IF(Q115&lt;&gt;0,3,0)),(IF(R115&lt;&gt;0,3,0)),(IF(S115&lt;&gt;0,3,0)),(IF(T115&lt;&gt;0,3,0)),(IF(U115&lt;&gt;0,3,0)),(IF(V115&lt;&gt;0,3,0)),(IF(W115&lt;&gt;0,3,0)),(IF(X115&lt;&gt;0,3,0)),(IF(Y115&lt;&gt;0,3,0)),(IF(Z115&lt;&gt;0,3,0)),(IF(AA115&lt;&gt;0,3,0)),(IF(AB115&lt;&gt;0,3,0)),(IF(AC115&lt;&gt;0,3,0)),(IF(AD115&lt;&gt;0,3,0)),(IF(AE115&lt;&gt;0,3,0)),(IF(AF115&lt;&gt;0,3,0))))&lt;&gt;0,((SUM((IF(B115&lt;&gt;0,3,0)),(IF(C115&lt;&gt;0,3,0)),(IF(D115&lt;&gt;0,3,0)),(IF(E115&lt;&gt;0,3,0)),(IF(F115&lt;&gt;0,3,0)),(IF(F115&lt;&gt;0,3,0)),(IF(F115&lt;&gt;0,3,0)),(IF(G115&lt;&gt;0,3,0)),(IF(H115&lt;&gt;0,3,0)),(IF(I115&lt;&gt;0,3,0)),(IF(J115&lt;&gt;0,3,0)),(IF(K115&lt;&gt;0,3,0)),(IF(L115&lt;&gt;0,3,0)),(IF(M115&lt;&gt;0,3,0)),(IF(N115&lt;&gt;0,3,0)),(IF(O115&lt;&gt;0,3,0)),(IF(P115&lt;&gt;0,3,0)),(IF(Q115&lt;&gt;0,3,0)),(IF(R115&lt;&gt;0,3,0)),(IF(S115&lt;&gt;0,3,0)),(IF(T115&lt;&gt;0,3,0)),(IF(U115&lt;&gt;0,3,0)),(IF(V115&lt;&gt;0,3,0)),(IF(W115&lt;&gt;0,3,0)),(IF(X115&lt;&gt;0,3,0)),(IF(Y115&lt;&gt;0,3,0)),(IF(Z115&lt;&gt;0,3,0)),(IF(AA115&lt;&gt;0,3,0)),(IF(AB115&lt;&gt;0,3,0)),(IF(AC115&lt;&gt;0,3,0)),(IF(AD115&lt;&gt;0,3,0)),(IF(AE115&lt;&gt;0,3,0)),(IF(AF115&lt;&gt;0,3,0))))),1)))</f>
        <v>0</v>
      </c>
      <c r="AJ115" s="15" t="s">
        <v>58</v>
      </c>
      <c r="AK115" s="15">
        <v>0</v>
      </c>
      <c r="AL115" s="15" t="s">
        <v>64</v>
      </c>
    </row>
    <row r="116" spans="1:38" s="15" customFormat="1" ht="20.100000000000001" customHeight="1" outlineLevel="1" x14ac:dyDescent="0.3">
      <c r="A116" s="19" t="s">
        <v>22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35">
        <f t="shared" ref="AI116:AI119" si="24">((IF((SUM(B116:AF116))&lt;&gt;0,(SUM(B116:AF116)),0))/(IF((SUM((IF(B116&lt;&gt;0,3,0)),(IF(C116&lt;&gt;0,3,0)),(IF(D116&lt;&gt;0,3,0)),(IF(E116&lt;&gt;0,3,0)),(IF(F116&lt;&gt;0,3,0)),(IF(F116&lt;&gt;0,3,0)),(IF(F116&lt;&gt;0,3,0)),(IF(G116&lt;&gt;0,3,0)),(IF(H116&lt;&gt;0,3,0)),(IF(I116&lt;&gt;0,3,0)),(IF(J116&lt;&gt;0,3,0)),(IF(K116&lt;&gt;0,3,0)),(IF(L116&lt;&gt;0,3,0)),(IF(M116&lt;&gt;0,3,0)),(IF(N116&lt;&gt;0,3,0)),(IF(O116&lt;&gt;0,3,0)),(IF(P116&lt;&gt;0,3,0)),(IF(Q116&lt;&gt;0,3,0)),(IF(R116&lt;&gt;0,3,0)),(IF(S116&lt;&gt;0,3,0)),(IF(T116&lt;&gt;0,3,0)),(IF(U116&lt;&gt;0,3,0)),(IF(V116&lt;&gt;0,3,0)),(IF(W116&lt;&gt;0,3,0)),(IF(X116&lt;&gt;0,3,0)),(IF(Y116&lt;&gt;0,3,0)),(IF(Z116&lt;&gt;0,3,0)),(IF(AA116&lt;&gt;0,3,0)),(IF(AB116&lt;&gt;0,3,0)),(IF(AC116&lt;&gt;0,3,0)),(IF(AD116&lt;&gt;0,3,0)),(IF(AE116&lt;&gt;0,3,0)),(IF(AF116&lt;&gt;0,3,0))))&lt;&gt;0,((SUM((IF(B116&lt;&gt;0,3,0)),(IF(C116&lt;&gt;0,3,0)),(IF(D116&lt;&gt;0,3,0)),(IF(E116&lt;&gt;0,3,0)),(IF(F116&lt;&gt;0,3,0)),(IF(F116&lt;&gt;0,3,0)),(IF(F116&lt;&gt;0,3,0)),(IF(G116&lt;&gt;0,3,0)),(IF(H116&lt;&gt;0,3,0)),(IF(I116&lt;&gt;0,3,0)),(IF(J116&lt;&gt;0,3,0)),(IF(K116&lt;&gt;0,3,0)),(IF(L116&lt;&gt;0,3,0)),(IF(M116&lt;&gt;0,3,0)),(IF(N116&lt;&gt;0,3,0)),(IF(O116&lt;&gt;0,3,0)),(IF(P116&lt;&gt;0,3,0)),(IF(Q116&lt;&gt;0,3,0)),(IF(R116&lt;&gt;0,3,0)),(IF(S116&lt;&gt;0,3,0)),(IF(T116&lt;&gt;0,3,0)),(IF(U116&lt;&gt;0,3,0)),(IF(V116&lt;&gt;0,3,0)),(IF(W116&lt;&gt;0,3,0)),(IF(X116&lt;&gt;0,3,0)),(IF(Y116&lt;&gt;0,3,0)),(IF(Z116&lt;&gt;0,3,0)),(IF(AA116&lt;&gt;0,3,0)),(IF(AB116&lt;&gt;0,3,0)),(IF(AC116&lt;&gt;0,3,0)),(IF(AD116&lt;&gt;0,3,0)),(IF(AE116&lt;&gt;0,3,0)),(IF(AF116&lt;&gt;0,3,0))))),1)))</f>
        <v>0</v>
      </c>
      <c r="AJ116" s="1"/>
      <c r="AK116" s="15">
        <v>1</v>
      </c>
      <c r="AL116" s="15" t="s">
        <v>59</v>
      </c>
    </row>
    <row r="117" spans="1:38" s="15" customFormat="1" ht="20.100000000000001" customHeight="1" outlineLevel="1" x14ac:dyDescent="0.3">
      <c r="A117" s="19" t="s">
        <v>5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35">
        <f t="shared" si="24"/>
        <v>0</v>
      </c>
      <c r="AK117" s="15">
        <v>2</v>
      </c>
      <c r="AL117" s="15" t="s">
        <v>61</v>
      </c>
    </row>
    <row r="118" spans="1:38" s="15" customFormat="1" ht="20.100000000000001" customHeight="1" outlineLevel="1" x14ac:dyDescent="0.3">
      <c r="A118" s="19" t="s">
        <v>6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35">
        <f t="shared" si="24"/>
        <v>0</v>
      </c>
      <c r="AK118" s="15">
        <v>3</v>
      </c>
      <c r="AL118" s="15" t="s">
        <v>60</v>
      </c>
    </row>
    <row r="119" spans="1:38" s="15" customFormat="1" ht="20.100000000000001" customHeight="1" outlineLevel="1" x14ac:dyDescent="0.3">
      <c r="A119" s="19" t="s">
        <v>7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35">
        <f t="shared" si="24"/>
        <v>0</v>
      </c>
    </row>
    <row r="120" spans="1:38" s="15" customFormat="1" ht="20.100000000000001" customHeight="1" thickBot="1" x14ac:dyDescent="0.35">
      <c r="A120" s="33" t="s">
        <v>65</v>
      </c>
      <c r="B120" s="25">
        <f>((IF((SUM(B115:B119))&lt;&gt;0,(SUM(B115:B119)),0))/(IF((SUM((IF(B115&lt;&gt;0,3,0)),(IF(B116&lt;&gt;0,3,0)),(IF(B117&lt;&gt;0,3,0)),(IF(B118&lt;&gt;0,3,0)),(IF(B119&lt;&gt;0,3,0))))&lt;&gt;0,((SUM((IF(B115&lt;&gt;0,3,0)),(IF(B116&lt;&gt;0,3,0)),(IF(B117&lt;&gt;0,3,0)),(IF(B118&lt;&gt;0,3,0)),(IF(B119&lt;&gt;0,3,0))))),1)))</f>
        <v>0</v>
      </c>
      <c r="C120" s="25">
        <f t="shared" ref="C120:AH120" si="25">((IF((SUM(C115:C119))&lt;&gt;0,(SUM(C115:C119)),0))/(IF((SUM((IF(C115&lt;&gt;0,3,0)),(IF(C116&lt;&gt;0,3,0)),(IF(C117&lt;&gt;0,3,0)),(IF(C118&lt;&gt;0,3,0)),(IF(C119&lt;&gt;0,3,0))))&lt;&gt;0,((SUM((IF(C115&lt;&gt;0,3,0)),(IF(C116&lt;&gt;0,3,0)),(IF(C117&lt;&gt;0,3,0)),(IF(C118&lt;&gt;0,3,0)),(IF(C119&lt;&gt;0,3,0))))),1)))</f>
        <v>0</v>
      </c>
      <c r="D120" s="25">
        <f t="shared" si="25"/>
        <v>0</v>
      </c>
      <c r="E120" s="25">
        <f t="shared" si="25"/>
        <v>0</v>
      </c>
      <c r="F120" s="25">
        <f t="shared" si="25"/>
        <v>0</v>
      </c>
      <c r="G120" s="25">
        <f t="shared" si="25"/>
        <v>0</v>
      </c>
      <c r="H120" s="25">
        <f t="shared" si="25"/>
        <v>0</v>
      </c>
      <c r="I120" s="25">
        <f t="shared" si="25"/>
        <v>0</v>
      </c>
      <c r="J120" s="25">
        <f t="shared" si="25"/>
        <v>0</v>
      </c>
      <c r="K120" s="25">
        <f t="shared" si="25"/>
        <v>0</v>
      </c>
      <c r="L120" s="25">
        <f t="shared" si="25"/>
        <v>0</v>
      </c>
      <c r="M120" s="25">
        <f t="shared" si="25"/>
        <v>0</v>
      </c>
      <c r="N120" s="25">
        <f t="shared" si="25"/>
        <v>0</v>
      </c>
      <c r="O120" s="25">
        <f t="shared" si="25"/>
        <v>0</v>
      </c>
      <c r="P120" s="25">
        <f t="shared" si="25"/>
        <v>0</v>
      </c>
      <c r="Q120" s="25">
        <f t="shared" si="25"/>
        <v>0</v>
      </c>
      <c r="R120" s="25">
        <f t="shared" si="25"/>
        <v>0</v>
      </c>
      <c r="S120" s="25">
        <f t="shared" si="25"/>
        <v>0</v>
      </c>
      <c r="T120" s="25">
        <f t="shared" si="25"/>
        <v>0</v>
      </c>
      <c r="U120" s="25">
        <f t="shared" si="25"/>
        <v>0</v>
      </c>
      <c r="V120" s="25">
        <f t="shared" si="25"/>
        <v>0</v>
      </c>
      <c r="W120" s="25">
        <f t="shared" si="25"/>
        <v>0</v>
      </c>
      <c r="X120" s="25">
        <f t="shared" si="25"/>
        <v>0</v>
      </c>
      <c r="Y120" s="25">
        <f t="shared" si="25"/>
        <v>0</v>
      </c>
      <c r="Z120" s="25">
        <f t="shared" si="25"/>
        <v>0</v>
      </c>
      <c r="AA120" s="25">
        <f t="shared" si="25"/>
        <v>0</v>
      </c>
      <c r="AB120" s="25">
        <f t="shared" si="25"/>
        <v>0</v>
      </c>
      <c r="AC120" s="25">
        <f t="shared" si="25"/>
        <v>0</v>
      </c>
      <c r="AD120" s="25">
        <f t="shared" si="25"/>
        <v>0</v>
      </c>
      <c r="AE120" s="25">
        <f t="shared" si="25"/>
        <v>0</v>
      </c>
      <c r="AF120" s="25">
        <f t="shared" si="25"/>
        <v>0</v>
      </c>
      <c r="AG120" s="25">
        <f t="shared" si="25"/>
        <v>0</v>
      </c>
      <c r="AH120" s="25">
        <f t="shared" si="25"/>
        <v>0</v>
      </c>
      <c r="AI120" s="36"/>
    </row>
    <row r="121" spans="1:38" s="11" customFormat="1" ht="24.95" customHeight="1" thickBot="1" x14ac:dyDescent="0.35">
      <c r="A121" s="28" t="s">
        <v>24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37"/>
    </row>
    <row r="122" spans="1:38" s="15" customFormat="1" ht="20.100000000000001" hidden="1" customHeight="1" outlineLevel="1" x14ac:dyDescent="0.3">
      <c r="A122" s="19" t="s">
        <v>21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35">
        <f>((IF((SUM(B122:AF122))&lt;&gt;0,(SUM(B122:AF122)),0))/(IF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&lt;&gt;0,((SUM((IF(B122&lt;&gt;0,3,0)),(IF(C122&lt;&gt;0,3,0)),(IF(D122&lt;&gt;0,3,0)),(IF(E122&lt;&gt;0,3,0)),(IF(F122&lt;&gt;0,3,0)),(IF(F122&lt;&gt;0,3,0)),(IF(F122&lt;&gt;0,3,0)),(IF(G122&lt;&gt;0,3,0)),(IF(H122&lt;&gt;0,3,0)),(IF(I122&lt;&gt;0,3,0)),(IF(J122&lt;&gt;0,3,0)),(IF(K122&lt;&gt;0,3,0)),(IF(L122&lt;&gt;0,3,0)),(IF(M122&lt;&gt;0,3,0)),(IF(N122&lt;&gt;0,3,0)),(IF(O122&lt;&gt;0,3,0)),(IF(P122&lt;&gt;0,3,0)),(IF(Q122&lt;&gt;0,3,0)),(IF(R122&lt;&gt;0,3,0)),(IF(S122&lt;&gt;0,3,0)),(IF(T122&lt;&gt;0,3,0)),(IF(U122&lt;&gt;0,3,0)),(IF(V122&lt;&gt;0,3,0)),(IF(W122&lt;&gt;0,3,0)),(IF(X122&lt;&gt;0,3,0)),(IF(Y122&lt;&gt;0,3,0)),(IF(Z122&lt;&gt;0,3,0)),(IF(AA122&lt;&gt;0,3,0)),(IF(AB122&lt;&gt;0,3,0)),(IF(AC122&lt;&gt;0,3,0)),(IF(AD122&lt;&gt;0,3,0)),(IF(AE122&lt;&gt;0,3,0)),(IF(AF122&lt;&gt;0,3,0))))),1)))</f>
        <v>0</v>
      </c>
    </row>
    <row r="123" spans="1:38" s="15" customFormat="1" ht="20.100000000000001" hidden="1" customHeight="1" outlineLevel="1" x14ac:dyDescent="0.3">
      <c r="A123" s="19" t="s">
        <v>22</v>
      </c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35">
        <f t="shared" ref="AI123:AI126" si="26">((IF((SUM(B123:AF123))&lt;&gt;0,(SUM(B123:AF123)),0))/(IF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&lt;&gt;0,((SUM((IF(B123&lt;&gt;0,3,0)),(IF(C123&lt;&gt;0,3,0)),(IF(D123&lt;&gt;0,3,0)),(IF(E123&lt;&gt;0,3,0)),(IF(F123&lt;&gt;0,3,0)),(IF(F123&lt;&gt;0,3,0)),(IF(F123&lt;&gt;0,3,0)),(IF(G123&lt;&gt;0,3,0)),(IF(H123&lt;&gt;0,3,0)),(IF(I123&lt;&gt;0,3,0)),(IF(J123&lt;&gt;0,3,0)),(IF(K123&lt;&gt;0,3,0)),(IF(L123&lt;&gt;0,3,0)),(IF(M123&lt;&gt;0,3,0)),(IF(N123&lt;&gt;0,3,0)),(IF(O123&lt;&gt;0,3,0)),(IF(P123&lt;&gt;0,3,0)),(IF(Q123&lt;&gt;0,3,0)),(IF(R123&lt;&gt;0,3,0)),(IF(S123&lt;&gt;0,3,0)),(IF(T123&lt;&gt;0,3,0)),(IF(U123&lt;&gt;0,3,0)),(IF(V123&lt;&gt;0,3,0)),(IF(W123&lt;&gt;0,3,0)),(IF(X123&lt;&gt;0,3,0)),(IF(Y123&lt;&gt;0,3,0)),(IF(Z123&lt;&gt;0,3,0)),(IF(AA123&lt;&gt;0,3,0)),(IF(AB123&lt;&gt;0,3,0)),(IF(AC123&lt;&gt;0,3,0)),(IF(AD123&lt;&gt;0,3,0)),(IF(AE123&lt;&gt;0,3,0)),(IF(AF123&lt;&gt;0,3,0))))),1)))</f>
        <v>0</v>
      </c>
    </row>
    <row r="124" spans="1:38" s="15" customFormat="1" ht="20.100000000000001" hidden="1" customHeight="1" outlineLevel="1" x14ac:dyDescent="0.3">
      <c r="A124" s="19" t="s">
        <v>5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35">
        <f t="shared" si="26"/>
        <v>0</v>
      </c>
    </row>
    <row r="125" spans="1:38" s="15" customFormat="1" ht="20.100000000000001" hidden="1" customHeight="1" outlineLevel="1" x14ac:dyDescent="0.3">
      <c r="A125" s="19" t="s">
        <v>6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35">
        <f t="shared" si="26"/>
        <v>0</v>
      </c>
    </row>
    <row r="126" spans="1:38" s="15" customFormat="1" ht="20.100000000000001" hidden="1" customHeight="1" outlineLevel="1" x14ac:dyDescent="0.3">
      <c r="A126" s="19" t="s">
        <v>7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35">
        <f t="shared" si="26"/>
        <v>0</v>
      </c>
    </row>
    <row r="127" spans="1:38" s="15" customFormat="1" ht="20.100000000000001" customHeight="1" collapsed="1" thickBot="1" x14ac:dyDescent="0.35">
      <c r="A127" s="33" t="s">
        <v>65</v>
      </c>
      <c r="B127" s="25">
        <f>((IF((SUM(B122:B126))&lt;&gt;0,(SUM(B122:B126)),0))/(IF((SUM((IF(B122&lt;&gt;0,3,0)),(IF(B123&lt;&gt;0,3,0)),(IF(B124&lt;&gt;0,3,0)),(IF(B125&lt;&gt;0,3,0)),(IF(B126&lt;&gt;0,3,0))))&lt;&gt;0,((SUM((IF(B122&lt;&gt;0,3,0)),(IF(B123&lt;&gt;0,3,0)),(IF(B124&lt;&gt;0,3,0)),(IF(B125&lt;&gt;0,3,0)),(IF(B126&lt;&gt;0,3,0))))),1)))</f>
        <v>0</v>
      </c>
      <c r="C127" s="25">
        <f t="shared" ref="C127:AH127" si="27">((IF((SUM(C122:C126))&lt;&gt;0,(SUM(C122:C126)),0))/(IF((SUM((IF(C122&lt;&gt;0,3,0)),(IF(C123&lt;&gt;0,3,0)),(IF(C124&lt;&gt;0,3,0)),(IF(C125&lt;&gt;0,3,0)),(IF(C126&lt;&gt;0,3,0))))&lt;&gt;0,((SUM((IF(C122&lt;&gt;0,3,0)),(IF(C123&lt;&gt;0,3,0)),(IF(C124&lt;&gt;0,3,0)),(IF(C125&lt;&gt;0,3,0)),(IF(C126&lt;&gt;0,3,0))))),1)))</f>
        <v>0</v>
      </c>
      <c r="D127" s="25">
        <f t="shared" si="27"/>
        <v>0</v>
      </c>
      <c r="E127" s="25">
        <f t="shared" si="27"/>
        <v>0</v>
      </c>
      <c r="F127" s="25">
        <f t="shared" si="27"/>
        <v>0</v>
      </c>
      <c r="G127" s="25">
        <f t="shared" si="27"/>
        <v>0</v>
      </c>
      <c r="H127" s="25">
        <f t="shared" si="27"/>
        <v>0</v>
      </c>
      <c r="I127" s="25">
        <f t="shared" si="27"/>
        <v>0</v>
      </c>
      <c r="J127" s="25">
        <f t="shared" si="27"/>
        <v>0</v>
      </c>
      <c r="K127" s="25">
        <f t="shared" si="27"/>
        <v>0</v>
      </c>
      <c r="L127" s="25">
        <f t="shared" si="27"/>
        <v>0</v>
      </c>
      <c r="M127" s="25">
        <f t="shared" si="27"/>
        <v>0</v>
      </c>
      <c r="N127" s="25">
        <f t="shared" si="27"/>
        <v>0</v>
      </c>
      <c r="O127" s="25">
        <f t="shared" si="27"/>
        <v>0</v>
      </c>
      <c r="P127" s="25">
        <f t="shared" si="27"/>
        <v>0</v>
      </c>
      <c r="Q127" s="25">
        <f t="shared" si="27"/>
        <v>0</v>
      </c>
      <c r="R127" s="25">
        <f t="shared" si="27"/>
        <v>0</v>
      </c>
      <c r="S127" s="25">
        <f t="shared" si="27"/>
        <v>0</v>
      </c>
      <c r="T127" s="25">
        <f t="shared" si="27"/>
        <v>0</v>
      </c>
      <c r="U127" s="25">
        <f t="shared" si="27"/>
        <v>0</v>
      </c>
      <c r="V127" s="25">
        <f t="shared" si="27"/>
        <v>0</v>
      </c>
      <c r="W127" s="25">
        <f t="shared" si="27"/>
        <v>0</v>
      </c>
      <c r="X127" s="25">
        <f t="shared" si="27"/>
        <v>0</v>
      </c>
      <c r="Y127" s="25">
        <f t="shared" si="27"/>
        <v>0</v>
      </c>
      <c r="Z127" s="25">
        <f t="shared" si="27"/>
        <v>0</v>
      </c>
      <c r="AA127" s="25">
        <f t="shared" si="27"/>
        <v>0</v>
      </c>
      <c r="AB127" s="25">
        <f t="shared" si="27"/>
        <v>0</v>
      </c>
      <c r="AC127" s="25">
        <f t="shared" si="27"/>
        <v>0</v>
      </c>
      <c r="AD127" s="25">
        <f t="shared" si="27"/>
        <v>0</v>
      </c>
      <c r="AE127" s="25">
        <f t="shared" si="27"/>
        <v>0</v>
      </c>
      <c r="AF127" s="25">
        <f t="shared" si="27"/>
        <v>0</v>
      </c>
      <c r="AG127" s="25">
        <f t="shared" si="27"/>
        <v>0</v>
      </c>
      <c r="AH127" s="25">
        <f t="shared" si="27"/>
        <v>0</v>
      </c>
      <c r="AI127" s="36"/>
    </row>
    <row r="128" spans="1:38" s="11" customFormat="1" ht="24.95" customHeight="1" thickBot="1" x14ac:dyDescent="0.35">
      <c r="A128" s="28" t="s">
        <v>25</v>
      </c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37"/>
    </row>
    <row r="129" spans="1:35" s="15" customFormat="1" ht="20.100000000000001" hidden="1" customHeight="1" outlineLevel="1" x14ac:dyDescent="0.3">
      <c r="A129" s="19" t="s">
        <v>21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35">
        <f>((IF((SUM(B129:AF129))&lt;&gt;0,(SUM(B129:AF129)),0))/(IF((SUM((IF(B129&lt;&gt;0,3,0)),(IF(C129&lt;&gt;0,3,0)),(IF(D129&lt;&gt;0,3,0)),(IF(E129&lt;&gt;0,3,0)),(IF(F129&lt;&gt;0,3,0)),(IF(F129&lt;&gt;0,3,0)),(IF(F129&lt;&gt;0,3,0)),(IF(G129&lt;&gt;0,3,0)),(IF(H129&lt;&gt;0,3,0)),(IF(I129&lt;&gt;0,3,0)),(IF(J129&lt;&gt;0,3,0)),(IF(K129&lt;&gt;0,3,0)),(IF(L129&lt;&gt;0,3,0)),(IF(M129&lt;&gt;0,3,0)),(IF(N129&lt;&gt;0,3,0)),(IF(O129&lt;&gt;0,3,0)),(IF(P129&lt;&gt;0,3,0)),(IF(Q129&lt;&gt;0,3,0)),(IF(R129&lt;&gt;0,3,0)),(IF(S129&lt;&gt;0,3,0)),(IF(T129&lt;&gt;0,3,0)),(IF(U129&lt;&gt;0,3,0)),(IF(V129&lt;&gt;0,3,0)),(IF(W129&lt;&gt;0,3,0)),(IF(X129&lt;&gt;0,3,0)),(IF(Y129&lt;&gt;0,3,0)),(IF(Z129&lt;&gt;0,3,0)),(IF(AA129&lt;&gt;0,3,0)),(IF(AB129&lt;&gt;0,3,0)),(IF(AC129&lt;&gt;0,3,0)),(IF(AD129&lt;&gt;0,3,0)),(IF(AE129&lt;&gt;0,3,0)),(IF(AF129&lt;&gt;0,3,0))))&lt;&gt;0,((SUM((IF(B129&lt;&gt;0,3,0)),(IF(C129&lt;&gt;0,3,0)),(IF(D129&lt;&gt;0,3,0)),(IF(E129&lt;&gt;0,3,0)),(IF(F129&lt;&gt;0,3,0)),(IF(F129&lt;&gt;0,3,0)),(IF(F129&lt;&gt;0,3,0)),(IF(G129&lt;&gt;0,3,0)),(IF(H129&lt;&gt;0,3,0)),(IF(I129&lt;&gt;0,3,0)),(IF(J129&lt;&gt;0,3,0)),(IF(K129&lt;&gt;0,3,0)),(IF(L129&lt;&gt;0,3,0)),(IF(M129&lt;&gt;0,3,0)),(IF(N129&lt;&gt;0,3,0)),(IF(O129&lt;&gt;0,3,0)),(IF(P129&lt;&gt;0,3,0)),(IF(Q129&lt;&gt;0,3,0)),(IF(R129&lt;&gt;0,3,0)),(IF(S129&lt;&gt;0,3,0)),(IF(T129&lt;&gt;0,3,0)),(IF(U129&lt;&gt;0,3,0)),(IF(V129&lt;&gt;0,3,0)),(IF(W129&lt;&gt;0,3,0)),(IF(X129&lt;&gt;0,3,0)),(IF(Y129&lt;&gt;0,3,0)),(IF(Z129&lt;&gt;0,3,0)),(IF(AA129&lt;&gt;0,3,0)),(IF(AB129&lt;&gt;0,3,0)),(IF(AC129&lt;&gt;0,3,0)),(IF(AD129&lt;&gt;0,3,0)),(IF(AE129&lt;&gt;0,3,0)),(IF(AF129&lt;&gt;0,3,0))))),1)))</f>
        <v>0</v>
      </c>
    </row>
    <row r="130" spans="1:35" s="15" customFormat="1" ht="20.100000000000001" hidden="1" customHeight="1" outlineLevel="1" x14ac:dyDescent="0.3">
      <c r="A130" s="19" t="s">
        <v>22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35">
        <f t="shared" ref="AI130:AI133" si="28">((IF((SUM(B130:AF130))&lt;&gt;0,(SUM(B130:AF130)),0))/(IF((SUM((IF(B130&lt;&gt;0,3,0)),(IF(C130&lt;&gt;0,3,0)),(IF(D130&lt;&gt;0,3,0)),(IF(E130&lt;&gt;0,3,0)),(IF(F130&lt;&gt;0,3,0)),(IF(F130&lt;&gt;0,3,0)),(IF(F130&lt;&gt;0,3,0)),(IF(G130&lt;&gt;0,3,0)),(IF(H130&lt;&gt;0,3,0)),(IF(I130&lt;&gt;0,3,0)),(IF(J130&lt;&gt;0,3,0)),(IF(K130&lt;&gt;0,3,0)),(IF(L130&lt;&gt;0,3,0)),(IF(M130&lt;&gt;0,3,0)),(IF(N130&lt;&gt;0,3,0)),(IF(O130&lt;&gt;0,3,0)),(IF(P130&lt;&gt;0,3,0)),(IF(Q130&lt;&gt;0,3,0)),(IF(R130&lt;&gt;0,3,0)),(IF(S130&lt;&gt;0,3,0)),(IF(T130&lt;&gt;0,3,0)),(IF(U130&lt;&gt;0,3,0)),(IF(V130&lt;&gt;0,3,0)),(IF(W130&lt;&gt;0,3,0)),(IF(X130&lt;&gt;0,3,0)),(IF(Y130&lt;&gt;0,3,0)),(IF(Z130&lt;&gt;0,3,0)),(IF(AA130&lt;&gt;0,3,0)),(IF(AB130&lt;&gt;0,3,0)),(IF(AC130&lt;&gt;0,3,0)),(IF(AD130&lt;&gt;0,3,0)),(IF(AE130&lt;&gt;0,3,0)),(IF(AF130&lt;&gt;0,3,0))))&lt;&gt;0,((SUM((IF(B130&lt;&gt;0,3,0)),(IF(C130&lt;&gt;0,3,0)),(IF(D130&lt;&gt;0,3,0)),(IF(E130&lt;&gt;0,3,0)),(IF(F130&lt;&gt;0,3,0)),(IF(F130&lt;&gt;0,3,0)),(IF(F130&lt;&gt;0,3,0)),(IF(G130&lt;&gt;0,3,0)),(IF(H130&lt;&gt;0,3,0)),(IF(I130&lt;&gt;0,3,0)),(IF(J130&lt;&gt;0,3,0)),(IF(K130&lt;&gt;0,3,0)),(IF(L130&lt;&gt;0,3,0)),(IF(M130&lt;&gt;0,3,0)),(IF(N130&lt;&gt;0,3,0)),(IF(O130&lt;&gt;0,3,0)),(IF(P130&lt;&gt;0,3,0)),(IF(Q130&lt;&gt;0,3,0)),(IF(R130&lt;&gt;0,3,0)),(IF(S130&lt;&gt;0,3,0)),(IF(T130&lt;&gt;0,3,0)),(IF(U130&lt;&gt;0,3,0)),(IF(V130&lt;&gt;0,3,0)),(IF(W130&lt;&gt;0,3,0)),(IF(X130&lt;&gt;0,3,0)),(IF(Y130&lt;&gt;0,3,0)),(IF(Z130&lt;&gt;0,3,0)),(IF(AA130&lt;&gt;0,3,0)),(IF(AB130&lt;&gt;0,3,0)),(IF(AC130&lt;&gt;0,3,0)),(IF(AD130&lt;&gt;0,3,0)),(IF(AE130&lt;&gt;0,3,0)),(IF(AF130&lt;&gt;0,3,0))))),1)))</f>
        <v>0</v>
      </c>
    </row>
    <row r="131" spans="1:35" s="15" customFormat="1" ht="20.100000000000001" hidden="1" customHeight="1" outlineLevel="1" x14ac:dyDescent="0.3">
      <c r="A131" s="19" t="s">
        <v>5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35">
        <f t="shared" si="28"/>
        <v>0</v>
      </c>
    </row>
    <row r="132" spans="1:35" s="15" customFormat="1" ht="20.100000000000001" hidden="1" customHeight="1" outlineLevel="1" x14ac:dyDescent="0.3">
      <c r="A132" s="19" t="s">
        <v>6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35">
        <f t="shared" si="28"/>
        <v>0</v>
      </c>
    </row>
    <row r="133" spans="1:35" s="15" customFormat="1" ht="20.100000000000001" hidden="1" customHeight="1" outlineLevel="1" x14ac:dyDescent="0.3">
      <c r="A133" s="19" t="s">
        <v>7</v>
      </c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35">
        <f t="shared" si="28"/>
        <v>0</v>
      </c>
    </row>
    <row r="134" spans="1:35" s="15" customFormat="1" ht="20.100000000000001" customHeight="1" collapsed="1" thickBot="1" x14ac:dyDescent="0.35">
      <c r="A134" s="33" t="s">
        <v>65</v>
      </c>
      <c r="B134" s="25">
        <f>((IF((SUM(B129:B133))&lt;&gt;0,(SUM(B129:B133)),0))/(IF((SUM((IF(B129&lt;&gt;0,3,0)),(IF(B130&lt;&gt;0,3,0)),(IF(B131&lt;&gt;0,3,0)),(IF(B132&lt;&gt;0,3,0)),(IF(B133&lt;&gt;0,3,0))))&lt;&gt;0,((SUM((IF(B129&lt;&gt;0,3,0)),(IF(B130&lt;&gt;0,3,0)),(IF(B131&lt;&gt;0,3,0)),(IF(B132&lt;&gt;0,3,0)),(IF(B133&lt;&gt;0,3,0))))),1)))</f>
        <v>0</v>
      </c>
      <c r="C134" s="25">
        <f t="shared" ref="C134:AH134" si="29">((IF((SUM(C129:C133))&lt;&gt;0,(SUM(C129:C133)),0))/(IF((SUM((IF(C129&lt;&gt;0,3,0)),(IF(C130&lt;&gt;0,3,0)),(IF(C131&lt;&gt;0,3,0)),(IF(C132&lt;&gt;0,3,0)),(IF(C133&lt;&gt;0,3,0))))&lt;&gt;0,((SUM((IF(C129&lt;&gt;0,3,0)),(IF(C130&lt;&gt;0,3,0)),(IF(C131&lt;&gt;0,3,0)),(IF(C132&lt;&gt;0,3,0)),(IF(C133&lt;&gt;0,3,0))))),1)))</f>
        <v>0</v>
      </c>
      <c r="D134" s="25">
        <f t="shared" si="29"/>
        <v>0</v>
      </c>
      <c r="E134" s="25">
        <f t="shared" si="29"/>
        <v>0</v>
      </c>
      <c r="F134" s="25">
        <f t="shared" si="29"/>
        <v>0</v>
      </c>
      <c r="G134" s="25">
        <f t="shared" si="29"/>
        <v>0</v>
      </c>
      <c r="H134" s="25">
        <f t="shared" si="29"/>
        <v>0</v>
      </c>
      <c r="I134" s="25">
        <f t="shared" si="29"/>
        <v>0</v>
      </c>
      <c r="J134" s="25">
        <f t="shared" si="29"/>
        <v>0</v>
      </c>
      <c r="K134" s="25">
        <f t="shared" si="29"/>
        <v>0</v>
      </c>
      <c r="L134" s="25">
        <f t="shared" si="29"/>
        <v>0</v>
      </c>
      <c r="M134" s="25">
        <f t="shared" si="29"/>
        <v>0</v>
      </c>
      <c r="N134" s="25">
        <f t="shared" si="29"/>
        <v>0</v>
      </c>
      <c r="O134" s="25">
        <f t="shared" si="29"/>
        <v>0</v>
      </c>
      <c r="P134" s="25">
        <f t="shared" si="29"/>
        <v>0</v>
      </c>
      <c r="Q134" s="25">
        <f t="shared" si="29"/>
        <v>0</v>
      </c>
      <c r="R134" s="25">
        <f t="shared" si="29"/>
        <v>0</v>
      </c>
      <c r="S134" s="25">
        <f t="shared" si="29"/>
        <v>0</v>
      </c>
      <c r="T134" s="25">
        <f t="shared" si="29"/>
        <v>0</v>
      </c>
      <c r="U134" s="25">
        <f t="shared" si="29"/>
        <v>0</v>
      </c>
      <c r="V134" s="25">
        <f t="shared" si="29"/>
        <v>0</v>
      </c>
      <c r="W134" s="25">
        <f t="shared" si="29"/>
        <v>0</v>
      </c>
      <c r="X134" s="25">
        <f t="shared" si="29"/>
        <v>0</v>
      </c>
      <c r="Y134" s="25">
        <f t="shared" si="29"/>
        <v>0</v>
      </c>
      <c r="Z134" s="25">
        <f t="shared" si="29"/>
        <v>0</v>
      </c>
      <c r="AA134" s="25">
        <f t="shared" si="29"/>
        <v>0</v>
      </c>
      <c r="AB134" s="25">
        <f t="shared" si="29"/>
        <v>0</v>
      </c>
      <c r="AC134" s="25">
        <f t="shared" si="29"/>
        <v>0</v>
      </c>
      <c r="AD134" s="25">
        <f t="shared" si="29"/>
        <v>0</v>
      </c>
      <c r="AE134" s="25">
        <f t="shared" si="29"/>
        <v>0</v>
      </c>
      <c r="AF134" s="25">
        <f t="shared" si="29"/>
        <v>0</v>
      </c>
      <c r="AG134" s="25">
        <f t="shared" si="29"/>
        <v>0</v>
      </c>
      <c r="AH134" s="25">
        <f t="shared" si="29"/>
        <v>0</v>
      </c>
      <c r="AI134" s="36"/>
    </row>
    <row r="135" spans="1:35" s="11" customFormat="1" ht="24.95" customHeight="1" thickBot="1" x14ac:dyDescent="0.35">
      <c r="A135" s="28" t="s">
        <v>26</v>
      </c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37"/>
    </row>
    <row r="136" spans="1:35" s="15" customFormat="1" ht="20.100000000000001" hidden="1" customHeight="1" outlineLevel="1" x14ac:dyDescent="0.3">
      <c r="A136" s="19" t="s">
        <v>21</v>
      </c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35">
        <f>((IF((SUM(B136:AF136))&lt;&gt;0,(SUM(B136:AF136)),0))/(IF((SUM((IF(B136&lt;&gt;0,3,0)),(IF(C136&lt;&gt;0,3,0)),(IF(D136&lt;&gt;0,3,0)),(IF(E136&lt;&gt;0,3,0)),(IF(F136&lt;&gt;0,3,0)),(IF(F136&lt;&gt;0,3,0)),(IF(F136&lt;&gt;0,3,0)),(IF(G136&lt;&gt;0,3,0)),(IF(H136&lt;&gt;0,3,0)),(IF(I136&lt;&gt;0,3,0)),(IF(J136&lt;&gt;0,3,0)),(IF(K136&lt;&gt;0,3,0)),(IF(L136&lt;&gt;0,3,0)),(IF(M136&lt;&gt;0,3,0)),(IF(N136&lt;&gt;0,3,0)),(IF(O136&lt;&gt;0,3,0)),(IF(P136&lt;&gt;0,3,0)),(IF(Q136&lt;&gt;0,3,0)),(IF(R136&lt;&gt;0,3,0)),(IF(S136&lt;&gt;0,3,0)),(IF(T136&lt;&gt;0,3,0)),(IF(U136&lt;&gt;0,3,0)),(IF(V136&lt;&gt;0,3,0)),(IF(W136&lt;&gt;0,3,0)),(IF(X136&lt;&gt;0,3,0)),(IF(Y136&lt;&gt;0,3,0)),(IF(Z136&lt;&gt;0,3,0)),(IF(AA136&lt;&gt;0,3,0)),(IF(AB136&lt;&gt;0,3,0)),(IF(AC136&lt;&gt;0,3,0)),(IF(AD136&lt;&gt;0,3,0)),(IF(AE136&lt;&gt;0,3,0)),(IF(AF136&lt;&gt;0,3,0))))&lt;&gt;0,((SUM((IF(B136&lt;&gt;0,3,0)),(IF(C136&lt;&gt;0,3,0)),(IF(D136&lt;&gt;0,3,0)),(IF(E136&lt;&gt;0,3,0)),(IF(F136&lt;&gt;0,3,0)),(IF(F136&lt;&gt;0,3,0)),(IF(F136&lt;&gt;0,3,0)),(IF(G136&lt;&gt;0,3,0)),(IF(H136&lt;&gt;0,3,0)),(IF(I136&lt;&gt;0,3,0)),(IF(J136&lt;&gt;0,3,0)),(IF(K136&lt;&gt;0,3,0)),(IF(L136&lt;&gt;0,3,0)),(IF(M136&lt;&gt;0,3,0)),(IF(N136&lt;&gt;0,3,0)),(IF(O136&lt;&gt;0,3,0)),(IF(P136&lt;&gt;0,3,0)),(IF(Q136&lt;&gt;0,3,0)),(IF(R136&lt;&gt;0,3,0)),(IF(S136&lt;&gt;0,3,0)),(IF(T136&lt;&gt;0,3,0)),(IF(U136&lt;&gt;0,3,0)),(IF(V136&lt;&gt;0,3,0)),(IF(W136&lt;&gt;0,3,0)),(IF(X136&lt;&gt;0,3,0)),(IF(Y136&lt;&gt;0,3,0)),(IF(Z136&lt;&gt;0,3,0)),(IF(AA136&lt;&gt;0,3,0)),(IF(AB136&lt;&gt;0,3,0)),(IF(AC136&lt;&gt;0,3,0)),(IF(AD136&lt;&gt;0,3,0)),(IF(AE136&lt;&gt;0,3,0)),(IF(AF136&lt;&gt;0,3,0))))),1)))</f>
        <v>0</v>
      </c>
    </row>
    <row r="137" spans="1:35" s="15" customFormat="1" ht="20.100000000000001" hidden="1" customHeight="1" outlineLevel="1" x14ac:dyDescent="0.3">
      <c r="A137" s="19" t="s">
        <v>22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35">
        <f t="shared" ref="AI137:AI140" si="30">((IF((SUM(B137:AF137))&lt;&gt;0,(SUM(B137:AF137)),0))/(IF((SUM((IF(B137&lt;&gt;0,3,0)),(IF(C137&lt;&gt;0,3,0)),(IF(D137&lt;&gt;0,3,0)),(IF(E137&lt;&gt;0,3,0)),(IF(F137&lt;&gt;0,3,0)),(IF(F137&lt;&gt;0,3,0)),(IF(F137&lt;&gt;0,3,0)),(IF(G137&lt;&gt;0,3,0)),(IF(H137&lt;&gt;0,3,0)),(IF(I137&lt;&gt;0,3,0)),(IF(J137&lt;&gt;0,3,0)),(IF(K137&lt;&gt;0,3,0)),(IF(L137&lt;&gt;0,3,0)),(IF(M137&lt;&gt;0,3,0)),(IF(N137&lt;&gt;0,3,0)),(IF(O137&lt;&gt;0,3,0)),(IF(P137&lt;&gt;0,3,0)),(IF(Q137&lt;&gt;0,3,0)),(IF(R137&lt;&gt;0,3,0)),(IF(S137&lt;&gt;0,3,0)),(IF(T137&lt;&gt;0,3,0)),(IF(U137&lt;&gt;0,3,0)),(IF(V137&lt;&gt;0,3,0)),(IF(W137&lt;&gt;0,3,0)),(IF(X137&lt;&gt;0,3,0)),(IF(Y137&lt;&gt;0,3,0)),(IF(Z137&lt;&gt;0,3,0)),(IF(AA137&lt;&gt;0,3,0)),(IF(AB137&lt;&gt;0,3,0)),(IF(AC137&lt;&gt;0,3,0)),(IF(AD137&lt;&gt;0,3,0)),(IF(AE137&lt;&gt;0,3,0)),(IF(AF137&lt;&gt;0,3,0))))&lt;&gt;0,((SUM((IF(B137&lt;&gt;0,3,0)),(IF(C137&lt;&gt;0,3,0)),(IF(D137&lt;&gt;0,3,0)),(IF(E137&lt;&gt;0,3,0)),(IF(F137&lt;&gt;0,3,0)),(IF(F137&lt;&gt;0,3,0)),(IF(F137&lt;&gt;0,3,0)),(IF(G137&lt;&gt;0,3,0)),(IF(H137&lt;&gt;0,3,0)),(IF(I137&lt;&gt;0,3,0)),(IF(J137&lt;&gt;0,3,0)),(IF(K137&lt;&gt;0,3,0)),(IF(L137&lt;&gt;0,3,0)),(IF(M137&lt;&gt;0,3,0)),(IF(N137&lt;&gt;0,3,0)),(IF(O137&lt;&gt;0,3,0)),(IF(P137&lt;&gt;0,3,0)),(IF(Q137&lt;&gt;0,3,0)),(IF(R137&lt;&gt;0,3,0)),(IF(S137&lt;&gt;0,3,0)),(IF(T137&lt;&gt;0,3,0)),(IF(U137&lt;&gt;0,3,0)),(IF(V137&lt;&gt;0,3,0)),(IF(W137&lt;&gt;0,3,0)),(IF(X137&lt;&gt;0,3,0)),(IF(Y137&lt;&gt;0,3,0)),(IF(Z137&lt;&gt;0,3,0)),(IF(AA137&lt;&gt;0,3,0)),(IF(AB137&lt;&gt;0,3,0)),(IF(AC137&lt;&gt;0,3,0)),(IF(AD137&lt;&gt;0,3,0)),(IF(AE137&lt;&gt;0,3,0)),(IF(AF137&lt;&gt;0,3,0))))),1)))</f>
        <v>0</v>
      </c>
    </row>
    <row r="138" spans="1:35" s="15" customFormat="1" ht="20.100000000000001" hidden="1" customHeight="1" outlineLevel="1" x14ac:dyDescent="0.3">
      <c r="A138" s="19" t="s">
        <v>5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35">
        <f t="shared" si="30"/>
        <v>0</v>
      </c>
    </row>
    <row r="139" spans="1:35" s="15" customFormat="1" ht="20.100000000000001" hidden="1" customHeight="1" outlineLevel="1" x14ac:dyDescent="0.3">
      <c r="A139" s="19" t="s">
        <v>6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35">
        <f t="shared" si="30"/>
        <v>0</v>
      </c>
    </row>
    <row r="140" spans="1:35" s="15" customFormat="1" ht="20.100000000000001" hidden="1" customHeight="1" outlineLevel="1" x14ac:dyDescent="0.3">
      <c r="A140" s="19" t="s">
        <v>7</v>
      </c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35">
        <f t="shared" si="30"/>
        <v>0</v>
      </c>
    </row>
    <row r="141" spans="1:35" s="15" customFormat="1" ht="20.100000000000001" customHeight="1" collapsed="1" x14ac:dyDescent="0.3">
      <c r="A141" s="33" t="s">
        <v>65</v>
      </c>
      <c r="B141" s="25">
        <f>((IF((SUM(B136:B140))&lt;&gt;0,(SUM(B136:B140)),0))/(IF((SUM((IF(B136&lt;&gt;0,3,0)),(IF(B137&lt;&gt;0,3,0)),(IF(B138&lt;&gt;0,3,0)),(IF(B139&lt;&gt;0,3,0)),(IF(B140&lt;&gt;0,3,0))))&lt;&gt;0,((SUM((IF(B136&lt;&gt;0,3,0)),(IF(B137&lt;&gt;0,3,0)),(IF(B138&lt;&gt;0,3,0)),(IF(B139&lt;&gt;0,3,0)),(IF(B140&lt;&gt;0,3,0))))),1)))</f>
        <v>0</v>
      </c>
      <c r="C141" s="25">
        <f t="shared" ref="C141:AH141" si="31">((IF((SUM(C136:C140))&lt;&gt;0,(SUM(C136:C140)),0))/(IF((SUM((IF(C136&lt;&gt;0,3,0)),(IF(C137&lt;&gt;0,3,0)),(IF(C138&lt;&gt;0,3,0)),(IF(C139&lt;&gt;0,3,0)),(IF(C140&lt;&gt;0,3,0))))&lt;&gt;0,((SUM((IF(C136&lt;&gt;0,3,0)),(IF(C137&lt;&gt;0,3,0)),(IF(C138&lt;&gt;0,3,0)),(IF(C139&lt;&gt;0,3,0)),(IF(C140&lt;&gt;0,3,0))))),1)))</f>
        <v>0</v>
      </c>
      <c r="D141" s="25">
        <f t="shared" si="31"/>
        <v>0</v>
      </c>
      <c r="E141" s="25">
        <f t="shared" si="31"/>
        <v>0</v>
      </c>
      <c r="F141" s="25">
        <f t="shared" si="31"/>
        <v>0</v>
      </c>
      <c r="G141" s="25">
        <f t="shared" si="31"/>
        <v>0</v>
      </c>
      <c r="H141" s="25">
        <f t="shared" si="31"/>
        <v>0</v>
      </c>
      <c r="I141" s="25">
        <f t="shared" si="31"/>
        <v>0</v>
      </c>
      <c r="J141" s="25">
        <f t="shared" si="31"/>
        <v>0</v>
      </c>
      <c r="K141" s="25">
        <f t="shared" si="31"/>
        <v>0</v>
      </c>
      <c r="L141" s="25">
        <f t="shared" si="31"/>
        <v>0</v>
      </c>
      <c r="M141" s="25">
        <f t="shared" si="31"/>
        <v>0</v>
      </c>
      <c r="N141" s="25">
        <f t="shared" si="31"/>
        <v>0</v>
      </c>
      <c r="O141" s="25">
        <f t="shared" si="31"/>
        <v>0</v>
      </c>
      <c r="P141" s="25">
        <f t="shared" si="31"/>
        <v>0</v>
      </c>
      <c r="Q141" s="25">
        <f t="shared" si="31"/>
        <v>0</v>
      </c>
      <c r="R141" s="25">
        <f t="shared" si="31"/>
        <v>0</v>
      </c>
      <c r="S141" s="25">
        <f t="shared" si="31"/>
        <v>0</v>
      </c>
      <c r="T141" s="25">
        <f t="shared" si="31"/>
        <v>0</v>
      </c>
      <c r="U141" s="25">
        <f t="shared" si="31"/>
        <v>0</v>
      </c>
      <c r="V141" s="25">
        <f t="shared" si="31"/>
        <v>0</v>
      </c>
      <c r="W141" s="25">
        <f t="shared" si="31"/>
        <v>0</v>
      </c>
      <c r="X141" s="25">
        <f t="shared" si="31"/>
        <v>0</v>
      </c>
      <c r="Y141" s="25">
        <f t="shared" si="31"/>
        <v>0</v>
      </c>
      <c r="Z141" s="25">
        <f t="shared" si="31"/>
        <v>0</v>
      </c>
      <c r="AA141" s="25">
        <f t="shared" si="31"/>
        <v>0</v>
      </c>
      <c r="AB141" s="25">
        <f t="shared" si="31"/>
        <v>0</v>
      </c>
      <c r="AC141" s="25">
        <f t="shared" si="31"/>
        <v>0</v>
      </c>
      <c r="AD141" s="25">
        <f t="shared" si="31"/>
        <v>0</v>
      </c>
      <c r="AE141" s="25">
        <f t="shared" si="31"/>
        <v>0</v>
      </c>
      <c r="AF141" s="25">
        <f t="shared" si="31"/>
        <v>0</v>
      </c>
      <c r="AG141" s="25">
        <f t="shared" si="31"/>
        <v>0</v>
      </c>
      <c r="AH141" s="25">
        <f t="shared" si="31"/>
        <v>0</v>
      </c>
      <c r="AI141" s="36"/>
    </row>
    <row r="142" spans="1:35" ht="30" customHeight="1" thickBot="1" x14ac:dyDescent="0.35">
      <c r="A142" s="9" t="s">
        <v>12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32"/>
    </row>
    <row r="143" spans="1:35" s="11" customFormat="1" ht="24.95" customHeight="1" thickBot="1" x14ac:dyDescent="0.35">
      <c r="A143" s="27" t="s">
        <v>23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37"/>
    </row>
    <row r="144" spans="1:35" s="15" customFormat="1" ht="20.100000000000001" hidden="1" customHeight="1" outlineLevel="1" x14ac:dyDescent="0.3">
      <c r="A144" s="19" t="s">
        <v>27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35">
        <f>((IF((SUM(B144:AF144))&lt;&gt;0,(SUM(B144:AF144)),0))/(IF((SUM((IF(B144&lt;&gt;0,3,0)),(IF(C144&lt;&gt;0,3,0)),(IF(D144&lt;&gt;0,3,0)),(IF(E144&lt;&gt;0,3,0)),(IF(F144&lt;&gt;0,3,0)),(IF(F144&lt;&gt;0,3,0)),(IF(F144&lt;&gt;0,3,0)),(IF(G144&lt;&gt;0,3,0)),(IF(H144&lt;&gt;0,3,0)),(IF(I144&lt;&gt;0,3,0)),(IF(J144&lt;&gt;0,3,0)),(IF(K144&lt;&gt;0,3,0)),(IF(L144&lt;&gt;0,3,0)),(IF(M144&lt;&gt;0,3,0)),(IF(N144&lt;&gt;0,3,0)),(IF(O144&lt;&gt;0,3,0)),(IF(P144&lt;&gt;0,3,0)),(IF(Q144&lt;&gt;0,3,0)),(IF(R144&lt;&gt;0,3,0)),(IF(S144&lt;&gt;0,3,0)),(IF(T144&lt;&gt;0,3,0)),(IF(U144&lt;&gt;0,3,0)),(IF(V144&lt;&gt;0,3,0)),(IF(W144&lt;&gt;0,3,0)),(IF(X144&lt;&gt;0,3,0)),(IF(Y144&lt;&gt;0,3,0)),(IF(Z144&lt;&gt;0,3,0)),(IF(AA144&lt;&gt;0,3,0)),(IF(AB144&lt;&gt;0,3,0)),(IF(AC144&lt;&gt;0,3,0)),(IF(AD144&lt;&gt;0,3,0)),(IF(AE144&lt;&gt;0,3,0)),(IF(AF144&lt;&gt;0,3,0))))&lt;&gt;0,((SUM((IF(B144&lt;&gt;0,3,0)),(IF(C144&lt;&gt;0,3,0)),(IF(D144&lt;&gt;0,3,0)),(IF(E144&lt;&gt;0,3,0)),(IF(F144&lt;&gt;0,3,0)),(IF(F144&lt;&gt;0,3,0)),(IF(F144&lt;&gt;0,3,0)),(IF(G144&lt;&gt;0,3,0)),(IF(H144&lt;&gt;0,3,0)),(IF(I144&lt;&gt;0,3,0)),(IF(J144&lt;&gt;0,3,0)),(IF(K144&lt;&gt;0,3,0)),(IF(L144&lt;&gt;0,3,0)),(IF(M144&lt;&gt;0,3,0)),(IF(N144&lt;&gt;0,3,0)),(IF(O144&lt;&gt;0,3,0)),(IF(P144&lt;&gt;0,3,0)),(IF(Q144&lt;&gt;0,3,0)),(IF(R144&lt;&gt;0,3,0)),(IF(S144&lt;&gt;0,3,0)),(IF(T144&lt;&gt;0,3,0)),(IF(U144&lt;&gt;0,3,0)),(IF(V144&lt;&gt;0,3,0)),(IF(W144&lt;&gt;0,3,0)),(IF(X144&lt;&gt;0,3,0)),(IF(Y144&lt;&gt;0,3,0)),(IF(Z144&lt;&gt;0,3,0)),(IF(AA144&lt;&gt;0,3,0)),(IF(AB144&lt;&gt;0,3,0)),(IF(AC144&lt;&gt;0,3,0)),(IF(AD144&lt;&gt;0,3,0)),(IF(AE144&lt;&gt;0,3,0)),(IF(AF144&lt;&gt;0,3,0))))),1)))</f>
        <v>0</v>
      </c>
    </row>
    <row r="145" spans="1:35" s="15" customFormat="1" ht="20.100000000000001" hidden="1" customHeight="1" outlineLevel="1" x14ac:dyDescent="0.3">
      <c r="A145" s="19" t="s">
        <v>28</v>
      </c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35">
        <f t="shared" ref="AI145:AI153" si="32">((IF((SUM(B145:AF145))&lt;&gt;0,(SUM(B145:AF145)),0))/(IF((SUM((IF(B145&lt;&gt;0,3,0)),(IF(C145&lt;&gt;0,3,0)),(IF(D145&lt;&gt;0,3,0)),(IF(E145&lt;&gt;0,3,0)),(IF(F145&lt;&gt;0,3,0)),(IF(F145&lt;&gt;0,3,0)),(IF(F145&lt;&gt;0,3,0)),(IF(G145&lt;&gt;0,3,0)),(IF(H145&lt;&gt;0,3,0)),(IF(I145&lt;&gt;0,3,0)),(IF(J145&lt;&gt;0,3,0)),(IF(K145&lt;&gt;0,3,0)),(IF(L145&lt;&gt;0,3,0)),(IF(M145&lt;&gt;0,3,0)),(IF(N145&lt;&gt;0,3,0)),(IF(O145&lt;&gt;0,3,0)),(IF(P145&lt;&gt;0,3,0)),(IF(Q145&lt;&gt;0,3,0)),(IF(R145&lt;&gt;0,3,0)),(IF(S145&lt;&gt;0,3,0)),(IF(T145&lt;&gt;0,3,0)),(IF(U145&lt;&gt;0,3,0)),(IF(V145&lt;&gt;0,3,0)),(IF(W145&lt;&gt;0,3,0)),(IF(X145&lt;&gt;0,3,0)),(IF(Y145&lt;&gt;0,3,0)),(IF(Z145&lt;&gt;0,3,0)),(IF(AA145&lt;&gt;0,3,0)),(IF(AB145&lt;&gt;0,3,0)),(IF(AC145&lt;&gt;0,3,0)),(IF(AD145&lt;&gt;0,3,0)),(IF(AE145&lt;&gt;0,3,0)),(IF(AF145&lt;&gt;0,3,0))))&lt;&gt;0,((SUM((IF(B145&lt;&gt;0,3,0)),(IF(C145&lt;&gt;0,3,0)),(IF(D145&lt;&gt;0,3,0)),(IF(E145&lt;&gt;0,3,0)),(IF(F145&lt;&gt;0,3,0)),(IF(F145&lt;&gt;0,3,0)),(IF(F145&lt;&gt;0,3,0)),(IF(G145&lt;&gt;0,3,0)),(IF(H145&lt;&gt;0,3,0)),(IF(I145&lt;&gt;0,3,0)),(IF(J145&lt;&gt;0,3,0)),(IF(K145&lt;&gt;0,3,0)),(IF(L145&lt;&gt;0,3,0)),(IF(M145&lt;&gt;0,3,0)),(IF(N145&lt;&gt;0,3,0)),(IF(O145&lt;&gt;0,3,0)),(IF(P145&lt;&gt;0,3,0)),(IF(Q145&lt;&gt;0,3,0)),(IF(R145&lt;&gt;0,3,0)),(IF(S145&lt;&gt;0,3,0)),(IF(T145&lt;&gt;0,3,0)),(IF(U145&lt;&gt;0,3,0)),(IF(V145&lt;&gt;0,3,0)),(IF(W145&lt;&gt;0,3,0)),(IF(X145&lt;&gt;0,3,0)),(IF(Y145&lt;&gt;0,3,0)),(IF(Z145&lt;&gt;0,3,0)),(IF(AA145&lt;&gt;0,3,0)),(IF(AB145&lt;&gt;0,3,0)),(IF(AC145&lt;&gt;0,3,0)),(IF(AD145&lt;&gt;0,3,0)),(IF(AE145&lt;&gt;0,3,0)),(IF(AF145&lt;&gt;0,3,0))))),1)))</f>
        <v>0</v>
      </c>
    </row>
    <row r="146" spans="1:35" s="15" customFormat="1" ht="20.100000000000001" hidden="1" customHeight="1" outlineLevel="1" x14ac:dyDescent="0.3">
      <c r="A146" s="19" t="s">
        <v>29</v>
      </c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35">
        <f t="shared" si="32"/>
        <v>0</v>
      </c>
    </row>
    <row r="147" spans="1:35" s="15" customFormat="1" ht="20.100000000000001" hidden="1" customHeight="1" outlineLevel="1" x14ac:dyDescent="0.3">
      <c r="A147" s="19" t="s">
        <v>30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35">
        <f t="shared" si="32"/>
        <v>0</v>
      </c>
    </row>
    <row r="148" spans="1:35" s="15" customFormat="1" ht="20.100000000000001" hidden="1" customHeight="1" outlineLevel="1" x14ac:dyDescent="0.3">
      <c r="A148" s="19" t="s">
        <v>31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35">
        <f t="shared" si="32"/>
        <v>0</v>
      </c>
    </row>
    <row r="149" spans="1:35" s="15" customFormat="1" ht="20.100000000000001" hidden="1" customHeight="1" outlineLevel="1" x14ac:dyDescent="0.3">
      <c r="A149" s="19" t="s">
        <v>32</v>
      </c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35">
        <f t="shared" si="32"/>
        <v>0</v>
      </c>
    </row>
    <row r="150" spans="1:35" s="15" customFormat="1" ht="20.100000000000001" hidden="1" customHeight="1" outlineLevel="1" x14ac:dyDescent="0.3">
      <c r="A150" s="19" t="s">
        <v>33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35">
        <f t="shared" si="32"/>
        <v>0</v>
      </c>
    </row>
    <row r="151" spans="1:35" s="15" customFormat="1" ht="20.100000000000001" hidden="1" customHeight="1" outlineLevel="1" x14ac:dyDescent="0.3">
      <c r="A151" s="19" t="s">
        <v>34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35">
        <f t="shared" si="32"/>
        <v>0</v>
      </c>
    </row>
    <row r="152" spans="1:35" s="15" customFormat="1" ht="20.100000000000001" hidden="1" customHeight="1" outlineLevel="1" x14ac:dyDescent="0.3">
      <c r="A152" s="19" t="s">
        <v>35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35">
        <f t="shared" si="32"/>
        <v>0</v>
      </c>
    </row>
    <row r="153" spans="1:35" s="15" customFormat="1" ht="20.100000000000001" hidden="1" customHeight="1" outlineLevel="1" x14ac:dyDescent="0.3">
      <c r="A153" s="19" t="s">
        <v>14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35">
        <f t="shared" si="32"/>
        <v>0</v>
      </c>
    </row>
    <row r="154" spans="1:35" s="15" customFormat="1" ht="20.100000000000001" customHeight="1" collapsed="1" thickBot="1" x14ac:dyDescent="0.35">
      <c r="A154" s="33" t="s">
        <v>65</v>
      </c>
      <c r="B154" s="25">
        <f>((IF((SUM(B144:B153))&lt;&gt;0,(SUM(B144:B153)),0))/(IF((SUM((IF(B144&lt;&gt;0,3,0)),(IF(B145&lt;&gt;0,3,0)),(IF(B146&lt;&gt;0,3,0)),(IF(B147&lt;&gt;0,3,0)),(IF(B148&lt;&gt;0,3,0)),(IF(B149&lt;&gt;0,3,0)),(IF(B150&lt;&gt;0,3,0)),(IF(B151&lt;&gt;0,3,0)),(IF(B152&lt;&gt;0,3,0)),(IF(B153&lt;&gt;0,3,0))))&lt;&gt;0,((SUM((IF(B144&lt;&gt;0,3,0)),(IF(B145&lt;&gt;0,3,0)),(IF(B146&lt;&gt;0,3,0)),(IF(B147&lt;&gt;0,3,0)),(IF(B148&lt;&gt;0,3,0)),(IF(B149&lt;&gt;0,3,0)),(IF(B150&lt;&gt;0,3,0)),(IF(B151&lt;&gt;0,3,0)),(IF(B152&lt;&gt;0,3,0)),(IF(B153&lt;&gt;0,3,0))))),1)))</f>
        <v>0</v>
      </c>
      <c r="C154" s="25">
        <f t="shared" ref="C154:AH154" si="33">((IF((SUM(C144:C153))&lt;&gt;0,(SUM(C144:C153)),0))/(IF((SUM((IF(C144&lt;&gt;0,3,0)),(IF(C145&lt;&gt;0,3,0)),(IF(C146&lt;&gt;0,3,0)),(IF(C147&lt;&gt;0,3,0)),(IF(C148&lt;&gt;0,3,0)),(IF(C149&lt;&gt;0,3,0)),(IF(C150&lt;&gt;0,3,0)),(IF(C151&lt;&gt;0,3,0)),(IF(C152&lt;&gt;0,3,0)),(IF(C153&lt;&gt;0,3,0))))&lt;&gt;0,((SUM((IF(C144&lt;&gt;0,3,0)),(IF(C145&lt;&gt;0,3,0)),(IF(C146&lt;&gt;0,3,0)),(IF(C147&lt;&gt;0,3,0)),(IF(C148&lt;&gt;0,3,0)),(IF(C149&lt;&gt;0,3,0)),(IF(C150&lt;&gt;0,3,0)),(IF(C151&lt;&gt;0,3,0)),(IF(C152&lt;&gt;0,3,0)),(IF(C153&lt;&gt;0,3,0))))),1)))</f>
        <v>0</v>
      </c>
      <c r="D154" s="25">
        <f t="shared" si="33"/>
        <v>0</v>
      </c>
      <c r="E154" s="25">
        <f t="shared" si="33"/>
        <v>0</v>
      </c>
      <c r="F154" s="25">
        <f t="shared" si="33"/>
        <v>0</v>
      </c>
      <c r="G154" s="25">
        <f t="shared" si="33"/>
        <v>0</v>
      </c>
      <c r="H154" s="25">
        <f t="shared" si="33"/>
        <v>0</v>
      </c>
      <c r="I154" s="25">
        <f t="shared" si="33"/>
        <v>0</v>
      </c>
      <c r="J154" s="25">
        <f t="shared" si="33"/>
        <v>0</v>
      </c>
      <c r="K154" s="25">
        <f t="shared" si="33"/>
        <v>0</v>
      </c>
      <c r="L154" s="25">
        <f t="shared" si="33"/>
        <v>0</v>
      </c>
      <c r="M154" s="25">
        <f t="shared" si="33"/>
        <v>0</v>
      </c>
      <c r="N154" s="25">
        <f t="shared" si="33"/>
        <v>0</v>
      </c>
      <c r="O154" s="25">
        <f t="shared" si="33"/>
        <v>0</v>
      </c>
      <c r="P154" s="25">
        <f t="shared" si="33"/>
        <v>0</v>
      </c>
      <c r="Q154" s="25">
        <f t="shared" si="33"/>
        <v>0</v>
      </c>
      <c r="R154" s="25">
        <f t="shared" si="33"/>
        <v>0</v>
      </c>
      <c r="S154" s="25">
        <f t="shared" si="33"/>
        <v>0</v>
      </c>
      <c r="T154" s="25">
        <f t="shared" si="33"/>
        <v>0</v>
      </c>
      <c r="U154" s="25">
        <f t="shared" si="33"/>
        <v>0</v>
      </c>
      <c r="V154" s="25">
        <f t="shared" si="33"/>
        <v>0</v>
      </c>
      <c r="W154" s="25">
        <f t="shared" si="33"/>
        <v>0</v>
      </c>
      <c r="X154" s="25">
        <f t="shared" si="33"/>
        <v>0</v>
      </c>
      <c r="Y154" s="25">
        <f t="shared" si="33"/>
        <v>0</v>
      </c>
      <c r="Z154" s="25">
        <f t="shared" si="33"/>
        <v>0</v>
      </c>
      <c r="AA154" s="25">
        <f t="shared" si="33"/>
        <v>0</v>
      </c>
      <c r="AB154" s="25">
        <f t="shared" si="33"/>
        <v>0</v>
      </c>
      <c r="AC154" s="25">
        <f t="shared" si="33"/>
        <v>0</v>
      </c>
      <c r="AD154" s="25">
        <f t="shared" si="33"/>
        <v>0</v>
      </c>
      <c r="AE154" s="25">
        <f t="shared" si="33"/>
        <v>0</v>
      </c>
      <c r="AF154" s="25">
        <f t="shared" si="33"/>
        <v>0</v>
      </c>
      <c r="AG154" s="25">
        <f t="shared" si="33"/>
        <v>0</v>
      </c>
      <c r="AH154" s="25">
        <f t="shared" si="33"/>
        <v>0</v>
      </c>
      <c r="AI154" s="36"/>
    </row>
    <row r="155" spans="1:35" s="11" customFormat="1" ht="24.95" customHeight="1" thickBot="1" x14ac:dyDescent="0.35">
      <c r="A155" s="28" t="s">
        <v>24</v>
      </c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37"/>
    </row>
    <row r="156" spans="1:35" s="15" customFormat="1" ht="20.100000000000001" hidden="1" customHeight="1" outlineLevel="1" x14ac:dyDescent="0.3">
      <c r="A156" s="19" t="s">
        <v>27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35">
        <f>((IF((SUM(B156:AF156))&lt;&gt;0,(SUM(B156:AF156)),0))/(IF((SUM((IF(B156&lt;&gt;0,3,0)),(IF(C156&lt;&gt;0,3,0)),(IF(D156&lt;&gt;0,3,0)),(IF(E156&lt;&gt;0,3,0)),(IF(F156&lt;&gt;0,3,0)),(IF(F156&lt;&gt;0,3,0)),(IF(F156&lt;&gt;0,3,0)),(IF(G156&lt;&gt;0,3,0)),(IF(H156&lt;&gt;0,3,0)),(IF(I156&lt;&gt;0,3,0)),(IF(J156&lt;&gt;0,3,0)),(IF(K156&lt;&gt;0,3,0)),(IF(L156&lt;&gt;0,3,0)),(IF(M156&lt;&gt;0,3,0)),(IF(N156&lt;&gt;0,3,0)),(IF(O156&lt;&gt;0,3,0)),(IF(P156&lt;&gt;0,3,0)),(IF(Q156&lt;&gt;0,3,0)),(IF(R156&lt;&gt;0,3,0)),(IF(S156&lt;&gt;0,3,0)),(IF(T156&lt;&gt;0,3,0)),(IF(U156&lt;&gt;0,3,0)),(IF(V156&lt;&gt;0,3,0)),(IF(W156&lt;&gt;0,3,0)),(IF(X156&lt;&gt;0,3,0)),(IF(Y156&lt;&gt;0,3,0)),(IF(Z156&lt;&gt;0,3,0)),(IF(AA156&lt;&gt;0,3,0)),(IF(AB156&lt;&gt;0,3,0)),(IF(AC156&lt;&gt;0,3,0)),(IF(AD156&lt;&gt;0,3,0)),(IF(AE156&lt;&gt;0,3,0)),(IF(AF156&lt;&gt;0,3,0))))&lt;&gt;0,((SUM((IF(B156&lt;&gt;0,3,0)),(IF(C156&lt;&gt;0,3,0)),(IF(D156&lt;&gt;0,3,0)),(IF(E156&lt;&gt;0,3,0)),(IF(F156&lt;&gt;0,3,0)),(IF(F156&lt;&gt;0,3,0)),(IF(F156&lt;&gt;0,3,0)),(IF(G156&lt;&gt;0,3,0)),(IF(H156&lt;&gt;0,3,0)),(IF(I156&lt;&gt;0,3,0)),(IF(J156&lt;&gt;0,3,0)),(IF(K156&lt;&gt;0,3,0)),(IF(L156&lt;&gt;0,3,0)),(IF(M156&lt;&gt;0,3,0)),(IF(N156&lt;&gt;0,3,0)),(IF(O156&lt;&gt;0,3,0)),(IF(P156&lt;&gt;0,3,0)),(IF(Q156&lt;&gt;0,3,0)),(IF(R156&lt;&gt;0,3,0)),(IF(S156&lt;&gt;0,3,0)),(IF(T156&lt;&gt;0,3,0)),(IF(U156&lt;&gt;0,3,0)),(IF(V156&lt;&gt;0,3,0)),(IF(W156&lt;&gt;0,3,0)),(IF(X156&lt;&gt;0,3,0)),(IF(Y156&lt;&gt;0,3,0)),(IF(Z156&lt;&gt;0,3,0)),(IF(AA156&lt;&gt;0,3,0)),(IF(AB156&lt;&gt;0,3,0)),(IF(AC156&lt;&gt;0,3,0)),(IF(AD156&lt;&gt;0,3,0)),(IF(AE156&lt;&gt;0,3,0)),(IF(AF156&lt;&gt;0,3,0))))),1)))</f>
        <v>0</v>
      </c>
    </row>
    <row r="157" spans="1:35" s="15" customFormat="1" ht="20.100000000000001" hidden="1" customHeight="1" outlineLevel="1" x14ac:dyDescent="0.3">
      <c r="A157" s="19" t="s">
        <v>28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35">
        <f t="shared" ref="AI157:AI165" si="34">((IF((SUM(B157:AF157))&lt;&gt;0,(SUM(B157:AF157)),0))/(IF((SUM((IF(B157&lt;&gt;0,3,0)),(IF(C157&lt;&gt;0,3,0)),(IF(D157&lt;&gt;0,3,0)),(IF(E157&lt;&gt;0,3,0)),(IF(F157&lt;&gt;0,3,0)),(IF(F157&lt;&gt;0,3,0)),(IF(F157&lt;&gt;0,3,0)),(IF(G157&lt;&gt;0,3,0)),(IF(H157&lt;&gt;0,3,0)),(IF(I157&lt;&gt;0,3,0)),(IF(J157&lt;&gt;0,3,0)),(IF(K157&lt;&gt;0,3,0)),(IF(L157&lt;&gt;0,3,0)),(IF(M157&lt;&gt;0,3,0)),(IF(N157&lt;&gt;0,3,0)),(IF(O157&lt;&gt;0,3,0)),(IF(P157&lt;&gt;0,3,0)),(IF(Q157&lt;&gt;0,3,0)),(IF(R157&lt;&gt;0,3,0)),(IF(S157&lt;&gt;0,3,0)),(IF(T157&lt;&gt;0,3,0)),(IF(U157&lt;&gt;0,3,0)),(IF(V157&lt;&gt;0,3,0)),(IF(W157&lt;&gt;0,3,0)),(IF(X157&lt;&gt;0,3,0)),(IF(Y157&lt;&gt;0,3,0)),(IF(Z157&lt;&gt;0,3,0)),(IF(AA157&lt;&gt;0,3,0)),(IF(AB157&lt;&gt;0,3,0)),(IF(AC157&lt;&gt;0,3,0)),(IF(AD157&lt;&gt;0,3,0)),(IF(AE157&lt;&gt;0,3,0)),(IF(AF157&lt;&gt;0,3,0))))&lt;&gt;0,((SUM((IF(B157&lt;&gt;0,3,0)),(IF(C157&lt;&gt;0,3,0)),(IF(D157&lt;&gt;0,3,0)),(IF(E157&lt;&gt;0,3,0)),(IF(F157&lt;&gt;0,3,0)),(IF(F157&lt;&gt;0,3,0)),(IF(F157&lt;&gt;0,3,0)),(IF(G157&lt;&gt;0,3,0)),(IF(H157&lt;&gt;0,3,0)),(IF(I157&lt;&gt;0,3,0)),(IF(J157&lt;&gt;0,3,0)),(IF(K157&lt;&gt;0,3,0)),(IF(L157&lt;&gt;0,3,0)),(IF(M157&lt;&gt;0,3,0)),(IF(N157&lt;&gt;0,3,0)),(IF(O157&lt;&gt;0,3,0)),(IF(P157&lt;&gt;0,3,0)),(IF(Q157&lt;&gt;0,3,0)),(IF(R157&lt;&gt;0,3,0)),(IF(S157&lt;&gt;0,3,0)),(IF(T157&lt;&gt;0,3,0)),(IF(U157&lt;&gt;0,3,0)),(IF(V157&lt;&gt;0,3,0)),(IF(W157&lt;&gt;0,3,0)),(IF(X157&lt;&gt;0,3,0)),(IF(Y157&lt;&gt;0,3,0)),(IF(Z157&lt;&gt;0,3,0)),(IF(AA157&lt;&gt;0,3,0)),(IF(AB157&lt;&gt;0,3,0)),(IF(AC157&lt;&gt;0,3,0)),(IF(AD157&lt;&gt;0,3,0)),(IF(AE157&lt;&gt;0,3,0)),(IF(AF157&lt;&gt;0,3,0))))),1)))</f>
        <v>0</v>
      </c>
    </row>
    <row r="158" spans="1:35" s="15" customFormat="1" ht="20.100000000000001" hidden="1" customHeight="1" outlineLevel="1" x14ac:dyDescent="0.3">
      <c r="A158" s="19" t="s">
        <v>29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35">
        <f t="shared" si="34"/>
        <v>0</v>
      </c>
    </row>
    <row r="159" spans="1:35" s="15" customFormat="1" ht="20.100000000000001" hidden="1" customHeight="1" outlineLevel="1" x14ac:dyDescent="0.3">
      <c r="A159" s="19" t="s">
        <v>30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35">
        <f t="shared" si="34"/>
        <v>0</v>
      </c>
    </row>
    <row r="160" spans="1:35" s="15" customFormat="1" ht="20.100000000000001" hidden="1" customHeight="1" outlineLevel="1" x14ac:dyDescent="0.3">
      <c r="A160" s="19" t="s">
        <v>31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35">
        <f t="shared" si="34"/>
        <v>0</v>
      </c>
    </row>
    <row r="161" spans="1:35" s="15" customFormat="1" ht="20.100000000000001" hidden="1" customHeight="1" outlineLevel="1" x14ac:dyDescent="0.3">
      <c r="A161" s="19" t="s">
        <v>32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35">
        <f t="shared" si="34"/>
        <v>0</v>
      </c>
    </row>
    <row r="162" spans="1:35" s="15" customFormat="1" ht="20.100000000000001" hidden="1" customHeight="1" outlineLevel="1" x14ac:dyDescent="0.3">
      <c r="A162" s="19" t="s">
        <v>33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35">
        <f t="shared" si="34"/>
        <v>0</v>
      </c>
    </row>
    <row r="163" spans="1:35" s="15" customFormat="1" ht="20.100000000000001" hidden="1" customHeight="1" outlineLevel="1" x14ac:dyDescent="0.3">
      <c r="A163" s="19" t="s">
        <v>34</v>
      </c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35">
        <f t="shared" si="34"/>
        <v>0</v>
      </c>
    </row>
    <row r="164" spans="1:35" s="15" customFormat="1" ht="20.100000000000001" hidden="1" customHeight="1" outlineLevel="1" x14ac:dyDescent="0.3">
      <c r="A164" s="19" t="s">
        <v>35</v>
      </c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35">
        <f t="shared" si="34"/>
        <v>0</v>
      </c>
    </row>
    <row r="165" spans="1:35" s="15" customFormat="1" ht="20.100000000000001" hidden="1" customHeight="1" outlineLevel="1" x14ac:dyDescent="0.3">
      <c r="A165" s="19" t="s">
        <v>14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35">
        <f t="shared" si="34"/>
        <v>0</v>
      </c>
    </row>
    <row r="166" spans="1:35" s="15" customFormat="1" ht="20.100000000000001" customHeight="1" collapsed="1" thickBot="1" x14ac:dyDescent="0.35">
      <c r="A166" s="33" t="s">
        <v>65</v>
      </c>
      <c r="B166" s="25">
        <f>((IF((SUM(B156:B165))&lt;&gt;0,(SUM(B156:B165)),0))/(IF((SUM((IF(B156&lt;&gt;0,3,0)),(IF(B157&lt;&gt;0,3,0)),(IF(B158&lt;&gt;0,3,0)),(IF(B159&lt;&gt;0,3,0)),(IF(B160&lt;&gt;0,3,0)),(IF(B161&lt;&gt;0,3,0)),(IF(B162&lt;&gt;0,3,0)),(IF(B163&lt;&gt;0,3,0)),(IF(B164&lt;&gt;0,3,0)),(IF(B165&lt;&gt;0,3,0))))&lt;&gt;0,((SUM((IF(B156&lt;&gt;0,3,0)),(IF(B157&lt;&gt;0,3,0)),(IF(B158&lt;&gt;0,3,0)),(IF(B159&lt;&gt;0,3,0)),(IF(B160&lt;&gt;0,3,0)),(IF(B161&lt;&gt;0,3,0)),(IF(B162&lt;&gt;0,3,0)),(IF(B163&lt;&gt;0,3,0)),(IF(B164&lt;&gt;0,3,0)),(IF(B165&lt;&gt;0,3,0))))),1)))</f>
        <v>0</v>
      </c>
      <c r="C166" s="25">
        <f t="shared" ref="C166:AH166" si="35">((IF((SUM(C156:C165))&lt;&gt;0,(SUM(C156:C165)),0))/(IF((SUM((IF(C156&lt;&gt;0,3,0)),(IF(C157&lt;&gt;0,3,0)),(IF(C158&lt;&gt;0,3,0)),(IF(C159&lt;&gt;0,3,0)),(IF(C160&lt;&gt;0,3,0)),(IF(C161&lt;&gt;0,3,0)),(IF(C162&lt;&gt;0,3,0)),(IF(C163&lt;&gt;0,3,0)),(IF(C164&lt;&gt;0,3,0)),(IF(C165&lt;&gt;0,3,0))))&lt;&gt;0,((SUM((IF(C156&lt;&gt;0,3,0)),(IF(C157&lt;&gt;0,3,0)),(IF(C158&lt;&gt;0,3,0)),(IF(C159&lt;&gt;0,3,0)),(IF(C160&lt;&gt;0,3,0)),(IF(C161&lt;&gt;0,3,0)),(IF(C162&lt;&gt;0,3,0)),(IF(C163&lt;&gt;0,3,0)),(IF(C164&lt;&gt;0,3,0)),(IF(C165&lt;&gt;0,3,0))))),1)))</f>
        <v>0</v>
      </c>
      <c r="D166" s="25">
        <f t="shared" si="35"/>
        <v>0</v>
      </c>
      <c r="E166" s="25">
        <f t="shared" si="35"/>
        <v>0</v>
      </c>
      <c r="F166" s="25">
        <f t="shared" si="35"/>
        <v>0</v>
      </c>
      <c r="G166" s="25">
        <f t="shared" si="35"/>
        <v>0</v>
      </c>
      <c r="H166" s="25">
        <f t="shared" si="35"/>
        <v>0</v>
      </c>
      <c r="I166" s="25">
        <f t="shared" si="35"/>
        <v>0</v>
      </c>
      <c r="J166" s="25">
        <f t="shared" si="35"/>
        <v>0</v>
      </c>
      <c r="K166" s="25">
        <f t="shared" si="35"/>
        <v>0</v>
      </c>
      <c r="L166" s="25">
        <f t="shared" si="35"/>
        <v>0</v>
      </c>
      <c r="M166" s="25">
        <f t="shared" si="35"/>
        <v>0</v>
      </c>
      <c r="N166" s="25">
        <f t="shared" si="35"/>
        <v>0</v>
      </c>
      <c r="O166" s="25">
        <f t="shared" si="35"/>
        <v>0</v>
      </c>
      <c r="P166" s="25">
        <f t="shared" si="35"/>
        <v>0</v>
      </c>
      <c r="Q166" s="25">
        <f t="shared" si="35"/>
        <v>0</v>
      </c>
      <c r="R166" s="25">
        <f t="shared" si="35"/>
        <v>0</v>
      </c>
      <c r="S166" s="25">
        <f t="shared" si="35"/>
        <v>0</v>
      </c>
      <c r="T166" s="25">
        <f t="shared" si="35"/>
        <v>0</v>
      </c>
      <c r="U166" s="25">
        <f t="shared" si="35"/>
        <v>0</v>
      </c>
      <c r="V166" s="25">
        <f t="shared" si="35"/>
        <v>0</v>
      </c>
      <c r="W166" s="25">
        <f t="shared" si="35"/>
        <v>0</v>
      </c>
      <c r="X166" s="25">
        <f t="shared" si="35"/>
        <v>0</v>
      </c>
      <c r="Y166" s="25">
        <f t="shared" si="35"/>
        <v>0</v>
      </c>
      <c r="Z166" s="25">
        <f t="shared" si="35"/>
        <v>0</v>
      </c>
      <c r="AA166" s="25">
        <f t="shared" si="35"/>
        <v>0</v>
      </c>
      <c r="AB166" s="25">
        <f t="shared" si="35"/>
        <v>0</v>
      </c>
      <c r="AC166" s="25">
        <f t="shared" si="35"/>
        <v>0</v>
      </c>
      <c r="AD166" s="25">
        <f t="shared" si="35"/>
        <v>0</v>
      </c>
      <c r="AE166" s="25">
        <f t="shared" si="35"/>
        <v>0</v>
      </c>
      <c r="AF166" s="25">
        <f t="shared" si="35"/>
        <v>0</v>
      </c>
      <c r="AG166" s="25">
        <f t="shared" si="35"/>
        <v>0</v>
      </c>
      <c r="AH166" s="25">
        <f t="shared" si="35"/>
        <v>0</v>
      </c>
      <c r="AI166" s="36"/>
    </row>
    <row r="167" spans="1:35" s="11" customFormat="1" ht="24.95" customHeight="1" thickBot="1" x14ac:dyDescent="0.35">
      <c r="A167" s="28" t="s">
        <v>25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37"/>
    </row>
    <row r="168" spans="1:35" s="15" customFormat="1" ht="20.100000000000001" hidden="1" customHeight="1" outlineLevel="1" x14ac:dyDescent="0.3">
      <c r="A168" s="19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35">
        <f>((IF((SUM(B168:AF168))&lt;&gt;0,(SUM(B168:AF168)),0))/(IF((SUM((IF(B168&lt;&gt;0,3,0)),(IF(C168&lt;&gt;0,3,0)),(IF(D168&lt;&gt;0,3,0)),(IF(E168&lt;&gt;0,3,0)),(IF(F168&lt;&gt;0,3,0)),(IF(F168&lt;&gt;0,3,0)),(IF(F168&lt;&gt;0,3,0)),(IF(G168&lt;&gt;0,3,0)),(IF(H168&lt;&gt;0,3,0)),(IF(I168&lt;&gt;0,3,0)),(IF(J168&lt;&gt;0,3,0)),(IF(K168&lt;&gt;0,3,0)),(IF(L168&lt;&gt;0,3,0)),(IF(M168&lt;&gt;0,3,0)),(IF(N168&lt;&gt;0,3,0)),(IF(O168&lt;&gt;0,3,0)),(IF(P168&lt;&gt;0,3,0)),(IF(Q168&lt;&gt;0,3,0)),(IF(R168&lt;&gt;0,3,0)),(IF(S168&lt;&gt;0,3,0)),(IF(T168&lt;&gt;0,3,0)),(IF(U168&lt;&gt;0,3,0)),(IF(V168&lt;&gt;0,3,0)),(IF(W168&lt;&gt;0,3,0)),(IF(X168&lt;&gt;0,3,0)),(IF(Y168&lt;&gt;0,3,0)),(IF(Z168&lt;&gt;0,3,0)),(IF(AA168&lt;&gt;0,3,0)),(IF(AB168&lt;&gt;0,3,0)),(IF(AC168&lt;&gt;0,3,0)),(IF(AD168&lt;&gt;0,3,0)),(IF(AE168&lt;&gt;0,3,0)),(IF(AF168&lt;&gt;0,3,0))))&lt;&gt;0,((SUM((IF(B168&lt;&gt;0,3,0)),(IF(C168&lt;&gt;0,3,0)),(IF(D168&lt;&gt;0,3,0)),(IF(E168&lt;&gt;0,3,0)),(IF(F168&lt;&gt;0,3,0)),(IF(F168&lt;&gt;0,3,0)),(IF(F168&lt;&gt;0,3,0)),(IF(G168&lt;&gt;0,3,0)),(IF(H168&lt;&gt;0,3,0)),(IF(I168&lt;&gt;0,3,0)),(IF(J168&lt;&gt;0,3,0)),(IF(K168&lt;&gt;0,3,0)),(IF(L168&lt;&gt;0,3,0)),(IF(M168&lt;&gt;0,3,0)),(IF(N168&lt;&gt;0,3,0)),(IF(O168&lt;&gt;0,3,0)),(IF(P168&lt;&gt;0,3,0)),(IF(Q168&lt;&gt;0,3,0)),(IF(R168&lt;&gt;0,3,0)),(IF(S168&lt;&gt;0,3,0)),(IF(T168&lt;&gt;0,3,0)),(IF(U168&lt;&gt;0,3,0)),(IF(V168&lt;&gt;0,3,0)),(IF(W168&lt;&gt;0,3,0)),(IF(X168&lt;&gt;0,3,0)),(IF(Y168&lt;&gt;0,3,0)),(IF(Z168&lt;&gt;0,3,0)),(IF(AA168&lt;&gt;0,3,0)),(IF(AB168&lt;&gt;0,3,0)),(IF(AC168&lt;&gt;0,3,0)),(IF(AD168&lt;&gt;0,3,0)),(IF(AE168&lt;&gt;0,3,0)),(IF(AF168&lt;&gt;0,3,0))))),1)))</f>
        <v>0</v>
      </c>
    </row>
    <row r="169" spans="1:35" s="15" customFormat="1" ht="20.100000000000001" hidden="1" customHeight="1" outlineLevel="1" x14ac:dyDescent="0.3">
      <c r="A169" s="19" t="s">
        <v>28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35">
        <f t="shared" ref="AI169:AI177" si="36">((IF((SUM(B169:AF169))&lt;&gt;0,(SUM(B169:AF169)),0))/(IF((SUM((IF(B169&lt;&gt;0,3,0)),(IF(C169&lt;&gt;0,3,0)),(IF(D169&lt;&gt;0,3,0)),(IF(E169&lt;&gt;0,3,0)),(IF(F169&lt;&gt;0,3,0)),(IF(F169&lt;&gt;0,3,0)),(IF(F169&lt;&gt;0,3,0)),(IF(G169&lt;&gt;0,3,0)),(IF(H169&lt;&gt;0,3,0)),(IF(I169&lt;&gt;0,3,0)),(IF(J169&lt;&gt;0,3,0)),(IF(K169&lt;&gt;0,3,0)),(IF(L169&lt;&gt;0,3,0)),(IF(M169&lt;&gt;0,3,0)),(IF(N169&lt;&gt;0,3,0)),(IF(O169&lt;&gt;0,3,0)),(IF(P169&lt;&gt;0,3,0)),(IF(Q169&lt;&gt;0,3,0)),(IF(R169&lt;&gt;0,3,0)),(IF(S169&lt;&gt;0,3,0)),(IF(T169&lt;&gt;0,3,0)),(IF(U169&lt;&gt;0,3,0)),(IF(V169&lt;&gt;0,3,0)),(IF(W169&lt;&gt;0,3,0)),(IF(X169&lt;&gt;0,3,0)),(IF(Y169&lt;&gt;0,3,0)),(IF(Z169&lt;&gt;0,3,0)),(IF(AA169&lt;&gt;0,3,0)),(IF(AB169&lt;&gt;0,3,0)),(IF(AC169&lt;&gt;0,3,0)),(IF(AD169&lt;&gt;0,3,0)),(IF(AE169&lt;&gt;0,3,0)),(IF(AF169&lt;&gt;0,3,0))))&lt;&gt;0,((SUM((IF(B169&lt;&gt;0,3,0)),(IF(C169&lt;&gt;0,3,0)),(IF(D169&lt;&gt;0,3,0)),(IF(E169&lt;&gt;0,3,0)),(IF(F169&lt;&gt;0,3,0)),(IF(F169&lt;&gt;0,3,0)),(IF(F169&lt;&gt;0,3,0)),(IF(G169&lt;&gt;0,3,0)),(IF(H169&lt;&gt;0,3,0)),(IF(I169&lt;&gt;0,3,0)),(IF(J169&lt;&gt;0,3,0)),(IF(K169&lt;&gt;0,3,0)),(IF(L169&lt;&gt;0,3,0)),(IF(M169&lt;&gt;0,3,0)),(IF(N169&lt;&gt;0,3,0)),(IF(O169&lt;&gt;0,3,0)),(IF(P169&lt;&gt;0,3,0)),(IF(Q169&lt;&gt;0,3,0)),(IF(R169&lt;&gt;0,3,0)),(IF(S169&lt;&gt;0,3,0)),(IF(T169&lt;&gt;0,3,0)),(IF(U169&lt;&gt;0,3,0)),(IF(V169&lt;&gt;0,3,0)),(IF(W169&lt;&gt;0,3,0)),(IF(X169&lt;&gt;0,3,0)),(IF(Y169&lt;&gt;0,3,0)),(IF(Z169&lt;&gt;0,3,0)),(IF(AA169&lt;&gt;0,3,0)),(IF(AB169&lt;&gt;0,3,0)),(IF(AC169&lt;&gt;0,3,0)),(IF(AD169&lt;&gt;0,3,0)),(IF(AE169&lt;&gt;0,3,0)),(IF(AF169&lt;&gt;0,3,0))))),1)))</f>
        <v>0</v>
      </c>
    </row>
    <row r="170" spans="1:35" s="15" customFormat="1" ht="20.100000000000001" hidden="1" customHeight="1" outlineLevel="1" x14ac:dyDescent="0.3">
      <c r="A170" s="19" t="s">
        <v>29</v>
      </c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35">
        <f t="shared" si="36"/>
        <v>0</v>
      </c>
    </row>
    <row r="171" spans="1:35" s="15" customFormat="1" ht="20.100000000000001" hidden="1" customHeight="1" outlineLevel="1" x14ac:dyDescent="0.3">
      <c r="A171" s="19" t="s">
        <v>30</v>
      </c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35">
        <f t="shared" si="36"/>
        <v>0</v>
      </c>
    </row>
    <row r="172" spans="1:35" s="15" customFormat="1" ht="20.100000000000001" hidden="1" customHeight="1" outlineLevel="1" x14ac:dyDescent="0.3">
      <c r="A172" s="19" t="s">
        <v>31</v>
      </c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35">
        <f t="shared" si="36"/>
        <v>0</v>
      </c>
    </row>
    <row r="173" spans="1:35" s="15" customFormat="1" ht="20.100000000000001" hidden="1" customHeight="1" outlineLevel="1" x14ac:dyDescent="0.3">
      <c r="A173" s="19" t="s">
        <v>32</v>
      </c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35">
        <f t="shared" si="36"/>
        <v>0</v>
      </c>
    </row>
    <row r="174" spans="1:35" s="15" customFormat="1" ht="20.100000000000001" hidden="1" customHeight="1" outlineLevel="1" x14ac:dyDescent="0.3">
      <c r="A174" s="19" t="s">
        <v>33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35">
        <f t="shared" si="36"/>
        <v>0</v>
      </c>
    </row>
    <row r="175" spans="1:35" s="15" customFormat="1" ht="20.100000000000001" hidden="1" customHeight="1" outlineLevel="1" x14ac:dyDescent="0.3">
      <c r="A175" s="19" t="s">
        <v>34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35">
        <f t="shared" si="36"/>
        <v>0</v>
      </c>
    </row>
    <row r="176" spans="1:35" s="15" customFormat="1" ht="20.100000000000001" hidden="1" customHeight="1" outlineLevel="1" x14ac:dyDescent="0.3">
      <c r="A176" s="19" t="s">
        <v>35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35">
        <f t="shared" si="36"/>
        <v>0</v>
      </c>
    </row>
    <row r="177" spans="1:35" s="15" customFormat="1" ht="20.100000000000001" hidden="1" customHeight="1" outlineLevel="1" x14ac:dyDescent="0.3">
      <c r="A177" s="19" t="s">
        <v>14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35">
        <f t="shared" si="36"/>
        <v>0</v>
      </c>
    </row>
    <row r="178" spans="1:35" s="15" customFormat="1" ht="20.100000000000001" customHeight="1" collapsed="1" thickBot="1" x14ac:dyDescent="0.35">
      <c r="A178" s="33" t="s">
        <v>65</v>
      </c>
      <c r="B178" s="25">
        <f>((IF((SUM(B168:B177))&lt;&gt;0,(SUM(B168:B177)),0))/(IF((SUM((IF(B168&lt;&gt;0,3,0)),(IF(B169&lt;&gt;0,3,0)),(IF(B170&lt;&gt;0,3,0)),(IF(B171&lt;&gt;0,3,0)),(IF(B172&lt;&gt;0,3,0)),(IF(B173&lt;&gt;0,3,0)),(IF(B174&lt;&gt;0,3,0)),(IF(B175&lt;&gt;0,3,0)),(IF(B176&lt;&gt;0,3,0)),(IF(B177&lt;&gt;0,3,0))))&lt;&gt;0,((SUM((IF(B168&lt;&gt;0,3,0)),(IF(B169&lt;&gt;0,3,0)),(IF(B170&lt;&gt;0,3,0)),(IF(B171&lt;&gt;0,3,0)),(IF(B172&lt;&gt;0,3,0)),(IF(B173&lt;&gt;0,3,0)),(IF(B174&lt;&gt;0,3,0)),(IF(B175&lt;&gt;0,3,0)),(IF(B176&lt;&gt;0,3,0)),(IF(B177&lt;&gt;0,3,0))))),1)))</f>
        <v>0</v>
      </c>
      <c r="C178" s="25">
        <f t="shared" ref="C178:AH178" si="37">((IF((SUM(C168:C177))&lt;&gt;0,(SUM(C168:C177)),0))/(IF((SUM((IF(C168&lt;&gt;0,3,0)),(IF(C169&lt;&gt;0,3,0)),(IF(C170&lt;&gt;0,3,0)),(IF(C171&lt;&gt;0,3,0)),(IF(C172&lt;&gt;0,3,0)),(IF(C173&lt;&gt;0,3,0)),(IF(C174&lt;&gt;0,3,0)),(IF(C175&lt;&gt;0,3,0)),(IF(C176&lt;&gt;0,3,0)),(IF(C177&lt;&gt;0,3,0))))&lt;&gt;0,((SUM((IF(C168&lt;&gt;0,3,0)),(IF(C169&lt;&gt;0,3,0)),(IF(C170&lt;&gt;0,3,0)),(IF(C171&lt;&gt;0,3,0)),(IF(C172&lt;&gt;0,3,0)),(IF(C173&lt;&gt;0,3,0)),(IF(C174&lt;&gt;0,3,0)),(IF(C175&lt;&gt;0,3,0)),(IF(C176&lt;&gt;0,3,0)),(IF(C177&lt;&gt;0,3,0))))),1)))</f>
        <v>0</v>
      </c>
      <c r="D178" s="25">
        <f t="shared" si="37"/>
        <v>0</v>
      </c>
      <c r="E178" s="25">
        <f t="shared" si="37"/>
        <v>0</v>
      </c>
      <c r="F178" s="25">
        <f t="shared" si="37"/>
        <v>0</v>
      </c>
      <c r="G178" s="25">
        <f t="shared" si="37"/>
        <v>0</v>
      </c>
      <c r="H178" s="25">
        <f t="shared" si="37"/>
        <v>0</v>
      </c>
      <c r="I178" s="25">
        <f t="shared" si="37"/>
        <v>0</v>
      </c>
      <c r="J178" s="25">
        <f t="shared" si="37"/>
        <v>0</v>
      </c>
      <c r="K178" s="25">
        <f t="shared" si="37"/>
        <v>0</v>
      </c>
      <c r="L178" s="25">
        <f t="shared" si="37"/>
        <v>0</v>
      </c>
      <c r="M178" s="25">
        <f t="shared" si="37"/>
        <v>0</v>
      </c>
      <c r="N178" s="25">
        <f t="shared" si="37"/>
        <v>0</v>
      </c>
      <c r="O178" s="25">
        <f t="shared" si="37"/>
        <v>0</v>
      </c>
      <c r="P178" s="25">
        <f t="shared" si="37"/>
        <v>0</v>
      </c>
      <c r="Q178" s="25">
        <f t="shared" si="37"/>
        <v>0</v>
      </c>
      <c r="R178" s="25">
        <f t="shared" si="37"/>
        <v>0</v>
      </c>
      <c r="S178" s="25">
        <f t="shared" si="37"/>
        <v>0</v>
      </c>
      <c r="T178" s="25">
        <f t="shared" si="37"/>
        <v>0</v>
      </c>
      <c r="U178" s="25">
        <f t="shared" si="37"/>
        <v>0</v>
      </c>
      <c r="V178" s="25">
        <f t="shared" si="37"/>
        <v>0</v>
      </c>
      <c r="W178" s="25">
        <f t="shared" si="37"/>
        <v>0</v>
      </c>
      <c r="X178" s="25">
        <f t="shared" si="37"/>
        <v>0</v>
      </c>
      <c r="Y178" s="25">
        <f t="shared" si="37"/>
        <v>0</v>
      </c>
      <c r="Z178" s="25">
        <f t="shared" si="37"/>
        <v>0</v>
      </c>
      <c r="AA178" s="25">
        <f t="shared" si="37"/>
        <v>0</v>
      </c>
      <c r="AB178" s="25">
        <f t="shared" si="37"/>
        <v>0</v>
      </c>
      <c r="AC178" s="25">
        <f t="shared" si="37"/>
        <v>0</v>
      </c>
      <c r="AD178" s="25">
        <f t="shared" si="37"/>
        <v>0</v>
      </c>
      <c r="AE178" s="25">
        <f t="shared" si="37"/>
        <v>0</v>
      </c>
      <c r="AF178" s="25">
        <f t="shared" si="37"/>
        <v>0</v>
      </c>
      <c r="AG178" s="25">
        <f t="shared" si="37"/>
        <v>0</v>
      </c>
      <c r="AH178" s="25">
        <f t="shared" si="37"/>
        <v>0</v>
      </c>
      <c r="AI178" s="36"/>
    </row>
    <row r="179" spans="1:35" s="11" customFormat="1" ht="24.95" customHeight="1" thickBot="1" x14ac:dyDescent="0.35">
      <c r="A179" s="28" t="s">
        <v>26</v>
      </c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37"/>
    </row>
    <row r="180" spans="1:35" s="15" customFormat="1" ht="20.100000000000001" hidden="1" customHeight="1" outlineLevel="1" x14ac:dyDescent="0.3">
      <c r="A180" s="19" t="s">
        <v>27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35">
        <f>((IF((SUM(B180:AF180))&lt;&gt;0,(SUM(B180:AF180)),0))/(IF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&lt;&gt;0,((SUM((IF(B180&lt;&gt;0,3,0)),(IF(C180&lt;&gt;0,3,0)),(IF(D180&lt;&gt;0,3,0)),(IF(E180&lt;&gt;0,3,0)),(IF(F180&lt;&gt;0,3,0)),(IF(F180&lt;&gt;0,3,0)),(IF(F180&lt;&gt;0,3,0)),(IF(G180&lt;&gt;0,3,0)),(IF(H180&lt;&gt;0,3,0)),(IF(I180&lt;&gt;0,3,0)),(IF(J180&lt;&gt;0,3,0)),(IF(K180&lt;&gt;0,3,0)),(IF(L180&lt;&gt;0,3,0)),(IF(M180&lt;&gt;0,3,0)),(IF(N180&lt;&gt;0,3,0)),(IF(O180&lt;&gt;0,3,0)),(IF(P180&lt;&gt;0,3,0)),(IF(Q180&lt;&gt;0,3,0)),(IF(R180&lt;&gt;0,3,0)),(IF(S180&lt;&gt;0,3,0)),(IF(T180&lt;&gt;0,3,0)),(IF(U180&lt;&gt;0,3,0)),(IF(V180&lt;&gt;0,3,0)),(IF(W180&lt;&gt;0,3,0)),(IF(X180&lt;&gt;0,3,0)),(IF(Y180&lt;&gt;0,3,0)),(IF(Z180&lt;&gt;0,3,0)),(IF(AA180&lt;&gt;0,3,0)),(IF(AB180&lt;&gt;0,3,0)),(IF(AC180&lt;&gt;0,3,0)),(IF(AD180&lt;&gt;0,3,0)),(IF(AE180&lt;&gt;0,3,0)),(IF(AF180&lt;&gt;0,3,0))))),1)))</f>
        <v>0</v>
      </c>
    </row>
    <row r="181" spans="1:35" s="15" customFormat="1" ht="20.100000000000001" hidden="1" customHeight="1" outlineLevel="1" x14ac:dyDescent="0.3">
      <c r="A181" s="19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35">
        <f t="shared" ref="AI181:AI189" si="38">((IF((SUM(B181:AF181))&lt;&gt;0,(SUM(B181:AF181)),0))/(IF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&lt;&gt;0,((SUM((IF(B181&lt;&gt;0,3,0)),(IF(C181&lt;&gt;0,3,0)),(IF(D181&lt;&gt;0,3,0)),(IF(E181&lt;&gt;0,3,0)),(IF(F181&lt;&gt;0,3,0)),(IF(F181&lt;&gt;0,3,0)),(IF(F181&lt;&gt;0,3,0)),(IF(G181&lt;&gt;0,3,0)),(IF(H181&lt;&gt;0,3,0)),(IF(I181&lt;&gt;0,3,0)),(IF(J181&lt;&gt;0,3,0)),(IF(K181&lt;&gt;0,3,0)),(IF(L181&lt;&gt;0,3,0)),(IF(M181&lt;&gt;0,3,0)),(IF(N181&lt;&gt;0,3,0)),(IF(O181&lt;&gt;0,3,0)),(IF(P181&lt;&gt;0,3,0)),(IF(Q181&lt;&gt;0,3,0)),(IF(R181&lt;&gt;0,3,0)),(IF(S181&lt;&gt;0,3,0)),(IF(T181&lt;&gt;0,3,0)),(IF(U181&lt;&gt;0,3,0)),(IF(V181&lt;&gt;0,3,0)),(IF(W181&lt;&gt;0,3,0)),(IF(X181&lt;&gt;0,3,0)),(IF(Y181&lt;&gt;0,3,0)),(IF(Z181&lt;&gt;0,3,0)),(IF(AA181&lt;&gt;0,3,0)),(IF(AB181&lt;&gt;0,3,0)),(IF(AC181&lt;&gt;0,3,0)),(IF(AD181&lt;&gt;0,3,0)),(IF(AE181&lt;&gt;0,3,0)),(IF(AF181&lt;&gt;0,3,0))))),1)))</f>
        <v>0</v>
      </c>
    </row>
    <row r="182" spans="1:35" s="15" customFormat="1" ht="20.100000000000001" hidden="1" customHeight="1" outlineLevel="1" x14ac:dyDescent="0.3">
      <c r="A182" s="19" t="s">
        <v>29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35">
        <f t="shared" si="38"/>
        <v>0</v>
      </c>
    </row>
    <row r="183" spans="1:35" s="15" customFormat="1" ht="20.100000000000001" hidden="1" customHeight="1" outlineLevel="1" x14ac:dyDescent="0.3">
      <c r="A183" s="19" t="s">
        <v>30</v>
      </c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35">
        <f t="shared" si="38"/>
        <v>0</v>
      </c>
    </row>
    <row r="184" spans="1:35" s="15" customFormat="1" ht="20.100000000000001" hidden="1" customHeight="1" outlineLevel="1" x14ac:dyDescent="0.3">
      <c r="A184" s="19" t="s">
        <v>31</v>
      </c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35">
        <f t="shared" si="38"/>
        <v>0</v>
      </c>
    </row>
    <row r="185" spans="1:35" s="15" customFormat="1" ht="20.100000000000001" hidden="1" customHeight="1" outlineLevel="1" x14ac:dyDescent="0.3">
      <c r="A185" s="19" t="s">
        <v>32</v>
      </c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35">
        <f t="shared" si="38"/>
        <v>0</v>
      </c>
    </row>
    <row r="186" spans="1:35" s="15" customFormat="1" ht="20.100000000000001" hidden="1" customHeight="1" outlineLevel="1" x14ac:dyDescent="0.3">
      <c r="A186" s="19" t="s">
        <v>33</v>
      </c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35">
        <f t="shared" si="38"/>
        <v>0</v>
      </c>
    </row>
    <row r="187" spans="1:35" s="15" customFormat="1" ht="20.100000000000001" hidden="1" customHeight="1" outlineLevel="1" x14ac:dyDescent="0.3">
      <c r="A187" s="19" t="s">
        <v>34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35">
        <f t="shared" si="38"/>
        <v>0</v>
      </c>
    </row>
    <row r="188" spans="1:35" s="15" customFormat="1" ht="20.100000000000001" hidden="1" customHeight="1" outlineLevel="1" x14ac:dyDescent="0.3">
      <c r="A188" s="19" t="s">
        <v>35</v>
      </c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35">
        <f t="shared" si="38"/>
        <v>0</v>
      </c>
    </row>
    <row r="189" spans="1:35" s="15" customFormat="1" ht="20.100000000000001" hidden="1" customHeight="1" outlineLevel="1" x14ac:dyDescent="0.3">
      <c r="A189" s="19" t="s">
        <v>14</v>
      </c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35">
        <f t="shared" si="38"/>
        <v>0</v>
      </c>
    </row>
    <row r="190" spans="1:35" s="15" customFormat="1" ht="20.100000000000001" customHeight="1" collapsed="1" x14ac:dyDescent="0.3">
      <c r="A190" s="33" t="s">
        <v>65</v>
      </c>
      <c r="B190" s="25">
        <f>((IF((SUM(B180:B189))&lt;&gt;0,(SUM(B180:B189)),0))/(IF((SUM((IF(B180&lt;&gt;0,3,0)),(IF(B181&lt;&gt;0,3,0)),(IF(B182&lt;&gt;0,3,0)),(IF(B183&lt;&gt;0,3,0)),(IF(B184&lt;&gt;0,3,0)),(IF(B185&lt;&gt;0,3,0)),(IF(B186&lt;&gt;0,3,0)),(IF(B187&lt;&gt;0,3,0)),(IF(B188&lt;&gt;0,3,0)),(IF(B189&lt;&gt;0,3,0))))&lt;&gt;0,((SUM((IF(B180&lt;&gt;0,3,0)),(IF(B181&lt;&gt;0,3,0)),(IF(B182&lt;&gt;0,3,0)),(IF(B183&lt;&gt;0,3,0)),(IF(B184&lt;&gt;0,3,0)),(IF(B185&lt;&gt;0,3,0)),(IF(B186&lt;&gt;0,3,0)),(IF(B187&lt;&gt;0,3,0)),(IF(B188&lt;&gt;0,3,0)),(IF(B189&lt;&gt;0,3,0))))),1)))</f>
        <v>0</v>
      </c>
      <c r="C190" s="25">
        <f t="shared" ref="C190:AH190" si="39">((IF((SUM(C180:C189))&lt;&gt;0,(SUM(C180:C189)),0))/(IF((SUM((IF(C180&lt;&gt;0,3,0)),(IF(C181&lt;&gt;0,3,0)),(IF(C182&lt;&gt;0,3,0)),(IF(C183&lt;&gt;0,3,0)),(IF(C184&lt;&gt;0,3,0)),(IF(C185&lt;&gt;0,3,0)),(IF(C186&lt;&gt;0,3,0)),(IF(C187&lt;&gt;0,3,0)),(IF(C188&lt;&gt;0,3,0)),(IF(C189&lt;&gt;0,3,0))))&lt;&gt;0,((SUM((IF(C180&lt;&gt;0,3,0)),(IF(C181&lt;&gt;0,3,0)),(IF(C182&lt;&gt;0,3,0)),(IF(C183&lt;&gt;0,3,0)),(IF(C184&lt;&gt;0,3,0)),(IF(C185&lt;&gt;0,3,0)),(IF(C186&lt;&gt;0,3,0)),(IF(C187&lt;&gt;0,3,0)),(IF(C188&lt;&gt;0,3,0)),(IF(C189&lt;&gt;0,3,0))))),1)))</f>
        <v>0</v>
      </c>
      <c r="D190" s="25">
        <f t="shared" si="39"/>
        <v>0</v>
      </c>
      <c r="E190" s="25">
        <f t="shared" si="39"/>
        <v>0</v>
      </c>
      <c r="F190" s="25">
        <f t="shared" si="39"/>
        <v>0</v>
      </c>
      <c r="G190" s="25">
        <f t="shared" si="39"/>
        <v>0</v>
      </c>
      <c r="H190" s="25">
        <f t="shared" si="39"/>
        <v>0</v>
      </c>
      <c r="I190" s="25">
        <f t="shared" si="39"/>
        <v>0</v>
      </c>
      <c r="J190" s="25">
        <f t="shared" si="39"/>
        <v>0</v>
      </c>
      <c r="K190" s="25">
        <f t="shared" si="39"/>
        <v>0</v>
      </c>
      <c r="L190" s="25">
        <f t="shared" si="39"/>
        <v>0</v>
      </c>
      <c r="M190" s="25">
        <f t="shared" si="39"/>
        <v>0</v>
      </c>
      <c r="N190" s="25">
        <f t="shared" si="39"/>
        <v>0</v>
      </c>
      <c r="O190" s="25">
        <f t="shared" si="39"/>
        <v>0</v>
      </c>
      <c r="P190" s="25">
        <f t="shared" si="39"/>
        <v>0</v>
      </c>
      <c r="Q190" s="25">
        <f t="shared" si="39"/>
        <v>0</v>
      </c>
      <c r="R190" s="25">
        <f t="shared" si="39"/>
        <v>0</v>
      </c>
      <c r="S190" s="25">
        <f t="shared" si="39"/>
        <v>0</v>
      </c>
      <c r="T190" s="25">
        <f t="shared" si="39"/>
        <v>0</v>
      </c>
      <c r="U190" s="25">
        <f t="shared" si="39"/>
        <v>0</v>
      </c>
      <c r="V190" s="25">
        <f t="shared" si="39"/>
        <v>0</v>
      </c>
      <c r="W190" s="25">
        <f t="shared" si="39"/>
        <v>0</v>
      </c>
      <c r="X190" s="25">
        <f t="shared" si="39"/>
        <v>0</v>
      </c>
      <c r="Y190" s="25">
        <f t="shared" si="39"/>
        <v>0</v>
      </c>
      <c r="Z190" s="25">
        <f t="shared" si="39"/>
        <v>0</v>
      </c>
      <c r="AA190" s="25">
        <f t="shared" si="39"/>
        <v>0</v>
      </c>
      <c r="AB190" s="25">
        <f t="shared" si="39"/>
        <v>0</v>
      </c>
      <c r="AC190" s="25">
        <f t="shared" si="39"/>
        <v>0</v>
      </c>
      <c r="AD190" s="25">
        <f t="shared" si="39"/>
        <v>0</v>
      </c>
      <c r="AE190" s="25">
        <f t="shared" si="39"/>
        <v>0</v>
      </c>
      <c r="AF190" s="25">
        <f t="shared" si="39"/>
        <v>0</v>
      </c>
      <c r="AG190" s="25">
        <f t="shared" si="39"/>
        <v>0</v>
      </c>
      <c r="AH190" s="25">
        <f t="shared" si="39"/>
        <v>0</v>
      </c>
      <c r="AI190" s="36"/>
    </row>
    <row r="191" spans="1:35" ht="39.950000000000003" customHeight="1" x14ac:dyDescent="0.3">
      <c r="A191" s="6" t="s">
        <v>36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34"/>
    </row>
    <row r="192" spans="1:35" ht="30" customHeight="1" thickBot="1" x14ac:dyDescent="0.35">
      <c r="A192" s="9" t="s">
        <v>1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32"/>
    </row>
    <row r="193" spans="1:38" s="11" customFormat="1" ht="24.95" customHeight="1" thickBot="1" x14ac:dyDescent="0.35">
      <c r="A193" s="27" t="s">
        <v>38</v>
      </c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37"/>
    </row>
    <row r="194" spans="1:38" s="15" customFormat="1" ht="20.100000000000001" hidden="1" customHeight="1" outlineLevel="1" x14ac:dyDescent="0.3">
      <c r="A194" s="19" t="s">
        <v>37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35">
        <f>((IF((SUM(B194:AF194))&lt;&gt;0,(SUM(B194:AF194)),0))/(IF((SUM((IF(B194&lt;&gt;0,3,0)),(IF(C194&lt;&gt;0,3,0)),(IF(D194&lt;&gt;0,3,0)),(IF(E194&lt;&gt;0,3,0)),(IF(F194&lt;&gt;0,3,0)),(IF(F194&lt;&gt;0,3,0)),(IF(F194&lt;&gt;0,3,0)),(IF(G194&lt;&gt;0,3,0)),(IF(H194&lt;&gt;0,3,0)),(IF(I194&lt;&gt;0,3,0)),(IF(J194&lt;&gt;0,3,0)),(IF(K194&lt;&gt;0,3,0)),(IF(L194&lt;&gt;0,3,0)),(IF(M194&lt;&gt;0,3,0)),(IF(N194&lt;&gt;0,3,0)),(IF(O194&lt;&gt;0,3,0)),(IF(P194&lt;&gt;0,3,0)),(IF(Q194&lt;&gt;0,3,0)),(IF(R194&lt;&gt;0,3,0)),(IF(S194&lt;&gt;0,3,0)),(IF(T194&lt;&gt;0,3,0)),(IF(U194&lt;&gt;0,3,0)),(IF(V194&lt;&gt;0,3,0)),(IF(W194&lt;&gt;0,3,0)),(IF(X194&lt;&gt;0,3,0)),(IF(Y194&lt;&gt;0,3,0)),(IF(Z194&lt;&gt;0,3,0)),(IF(AA194&lt;&gt;0,3,0)),(IF(AB194&lt;&gt;0,3,0)),(IF(AC194&lt;&gt;0,3,0)),(IF(AD194&lt;&gt;0,3,0)),(IF(AE194&lt;&gt;0,3,0)),(IF(AF194&lt;&gt;0,3,0))))&lt;&gt;0,((SUM((IF(B194&lt;&gt;0,3,0)),(IF(C194&lt;&gt;0,3,0)),(IF(D194&lt;&gt;0,3,0)),(IF(E194&lt;&gt;0,3,0)),(IF(F194&lt;&gt;0,3,0)),(IF(F194&lt;&gt;0,3,0)),(IF(F194&lt;&gt;0,3,0)),(IF(G194&lt;&gt;0,3,0)),(IF(H194&lt;&gt;0,3,0)),(IF(I194&lt;&gt;0,3,0)),(IF(J194&lt;&gt;0,3,0)),(IF(K194&lt;&gt;0,3,0)),(IF(L194&lt;&gt;0,3,0)),(IF(M194&lt;&gt;0,3,0)),(IF(N194&lt;&gt;0,3,0)),(IF(O194&lt;&gt;0,3,0)),(IF(P194&lt;&gt;0,3,0)),(IF(Q194&lt;&gt;0,3,0)),(IF(R194&lt;&gt;0,3,0)),(IF(S194&lt;&gt;0,3,0)),(IF(T194&lt;&gt;0,3,0)),(IF(U194&lt;&gt;0,3,0)),(IF(V194&lt;&gt;0,3,0)),(IF(W194&lt;&gt;0,3,0)),(IF(X194&lt;&gt;0,3,0)),(IF(Y194&lt;&gt;0,3,0)),(IF(Z194&lt;&gt;0,3,0)),(IF(AA194&lt;&gt;0,3,0)),(IF(AB194&lt;&gt;0,3,0)),(IF(AC194&lt;&gt;0,3,0)),(IF(AD194&lt;&gt;0,3,0)),(IF(AE194&lt;&gt;0,3,0)),(IF(AF194&lt;&gt;0,3,0))))),1)))</f>
        <v>0</v>
      </c>
    </row>
    <row r="195" spans="1:38" s="15" customFormat="1" ht="20.100000000000001" customHeight="1" collapsed="1" thickBot="1" x14ac:dyDescent="0.35">
      <c r="A195" s="33" t="s">
        <v>65</v>
      </c>
      <c r="B195" s="25">
        <f>((IF((SUM(B194))&lt;&gt;0,(SUM(B194)),0))/(IF((SUM((IF(B194&lt;&gt;0,3,0))))&lt;&gt;0,((SUM((IF(B194&lt;&gt;0,3,0))))),1)))</f>
        <v>0</v>
      </c>
      <c r="C195" s="25">
        <f t="shared" ref="C195:AH195" si="40">((IF((SUM(C194))&lt;&gt;0,(SUM(C194)),0))/(IF((SUM((IF(C194&lt;&gt;0,3,0))))&lt;&gt;0,((SUM((IF(C194&lt;&gt;0,3,0))))),1)))</f>
        <v>0</v>
      </c>
      <c r="D195" s="25">
        <f t="shared" si="40"/>
        <v>0</v>
      </c>
      <c r="E195" s="25">
        <f t="shared" si="40"/>
        <v>0</v>
      </c>
      <c r="F195" s="25">
        <f t="shared" si="40"/>
        <v>0</v>
      </c>
      <c r="G195" s="25">
        <f t="shared" si="40"/>
        <v>0</v>
      </c>
      <c r="H195" s="25">
        <f t="shared" si="40"/>
        <v>0</v>
      </c>
      <c r="I195" s="25">
        <f t="shared" si="40"/>
        <v>0</v>
      </c>
      <c r="J195" s="25">
        <f t="shared" si="40"/>
        <v>0</v>
      </c>
      <c r="K195" s="25">
        <f t="shared" si="40"/>
        <v>0</v>
      </c>
      <c r="L195" s="25">
        <f t="shared" si="40"/>
        <v>0</v>
      </c>
      <c r="M195" s="25">
        <f t="shared" si="40"/>
        <v>0</v>
      </c>
      <c r="N195" s="25">
        <f t="shared" si="40"/>
        <v>0</v>
      </c>
      <c r="O195" s="25">
        <f t="shared" si="40"/>
        <v>0</v>
      </c>
      <c r="P195" s="25">
        <f t="shared" si="40"/>
        <v>0</v>
      </c>
      <c r="Q195" s="25">
        <f t="shared" si="40"/>
        <v>0</v>
      </c>
      <c r="R195" s="25">
        <f t="shared" si="40"/>
        <v>0</v>
      </c>
      <c r="S195" s="25">
        <f t="shared" si="40"/>
        <v>0</v>
      </c>
      <c r="T195" s="25">
        <f t="shared" si="40"/>
        <v>0</v>
      </c>
      <c r="U195" s="25">
        <f t="shared" si="40"/>
        <v>0</v>
      </c>
      <c r="V195" s="25">
        <f t="shared" si="40"/>
        <v>0</v>
      </c>
      <c r="W195" s="25">
        <f t="shared" si="40"/>
        <v>0</v>
      </c>
      <c r="X195" s="25">
        <f t="shared" si="40"/>
        <v>0</v>
      </c>
      <c r="Y195" s="25">
        <f t="shared" si="40"/>
        <v>0</v>
      </c>
      <c r="Z195" s="25">
        <f t="shared" si="40"/>
        <v>0</v>
      </c>
      <c r="AA195" s="25">
        <f t="shared" si="40"/>
        <v>0</v>
      </c>
      <c r="AB195" s="25">
        <f t="shared" si="40"/>
        <v>0</v>
      </c>
      <c r="AC195" s="25">
        <f t="shared" si="40"/>
        <v>0</v>
      </c>
      <c r="AD195" s="25">
        <f t="shared" si="40"/>
        <v>0</v>
      </c>
      <c r="AE195" s="25">
        <f t="shared" si="40"/>
        <v>0</v>
      </c>
      <c r="AF195" s="25">
        <f t="shared" si="40"/>
        <v>0</v>
      </c>
      <c r="AG195" s="25">
        <f t="shared" si="40"/>
        <v>0</v>
      </c>
      <c r="AH195" s="25">
        <f t="shared" si="40"/>
        <v>0</v>
      </c>
      <c r="AI195" s="36"/>
      <c r="AJ195" s="1"/>
    </row>
    <row r="196" spans="1:38" s="11" customFormat="1" ht="24.95" customHeight="1" thickBot="1" x14ac:dyDescent="0.35">
      <c r="A196" s="28" t="s">
        <v>23</v>
      </c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37"/>
      <c r="AJ196" s="15"/>
      <c r="AK196" s="15"/>
      <c r="AL196" s="15"/>
    </row>
    <row r="197" spans="1:38" s="15" customFormat="1" ht="20.100000000000001" hidden="1" customHeight="1" outlineLevel="1" x14ac:dyDescent="0.3">
      <c r="A197" s="19" t="s">
        <v>37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35">
        <f>((IF((SUM(B197:AF197))&lt;&gt;0,(SUM(B197:AF197)),0))/(IF((SUM((IF(B197&lt;&gt;0,3,0)),(IF(C197&lt;&gt;0,3,0)),(IF(D197&lt;&gt;0,3,0)),(IF(E197&lt;&gt;0,3,0)),(IF(F197&lt;&gt;0,3,0)),(IF(F197&lt;&gt;0,3,0)),(IF(F197&lt;&gt;0,3,0)),(IF(G197&lt;&gt;0,3,0)),(IF(H197&lt;&gt;0,3,0)),(IF(I197&lt;&gt;0,3,0)),(IF(J197&lt;&gt;0,3,0)),(IF(K197&lt;&gt;0,3,0)),(IF(L197&lt;&gt;0,3,0)),(IF(M197&lt;&gt;0,3,0)),(IF(N197&lt;&gt;0,3,0)),(IF(O197&lt;&gt;0,3,0)),(IF(P197&lt;&gt;0,3,0)),(IF(Q197&lt;&gt;0,3,0)),(IF(R197&lt;&gt;0,3,0)),(IF(S197&lt;&gt;0,3,0)),(IF(T197&lt;&gt;0,3,0)),(IF(U197&lt;&gt;0,3,0)),(IF(V197&lt;&gt;0,3,0)),(IF(W197&lt;&gt;0,3,0)),(IF(X197&lt;&gt;0,3,0)),(IF(Y197&lt;&gt;0,3,0)),(IF(Z197&lt;&gt;0,3,0)),(IF(AA197&lt;&gt;0,3,0)),(IF(AB197&lt;&gt;0,3,0)),(IF(AC197&lt;&gt;0,3,0)),(IF(AD197&lt;&gt;0,3,0)),(IF(AE197&lt;&gt;0,3,0)),(IF(AF197&lt;&gt;0,3,0))))&lt;&gt;0,((SUM((IF(B197&lt;&gt;0,3,0)),(IF(C197&lt;&gt;0,3,0)),(IF(D197&lt;&gt;0,3,0)),(IF(E197&lt;&gt;0,3,0)),(IF(F197&lt;&gt;0,3,0)),(IF(F197&lt;&gt;0,3,0)),(IF(F197&lt;&gt;0,3,0)),(IF(G197&lt;&gt;0,3,0)),(IF(H197&lt;&gt;0,3,0)),(IF(I197&lt;&gt;0,3,0)),(IF(J197&lt;&gt;0,3,0)),(IF(K197&lt;&gt;0,3,0)),(IF(L197&lt;&gt;0,3,0)),(IF(M197&lt;&gt;0,3,0)),(IF(N197&lt;&gt;0,3,0)),(IF(O197&lt;&gt;0,3,0)),(IF(P197&lt;&gt;0,3,0)),(IF(Q197&lt;&gt;0,3,0)),(IF(R197&lt;&gt;0,3,0)),(IF(S197&lt;&gt;0,3,0)),(IF(T197&lt;&gt;0,3,0)),(IF(U197&lt;&gt;0,3,0)),(IF(V197&lt;&gt;0,3,0)),(IF(W197&lt;&gt;0,3,0)),(IF(X197&lt;&gt;0,3,0)),(IF(Y197&lt;&gt;0,3,0)),(IF(Z197&lt;&gt;0,3,0)),(IF(AA197&lt;&gt;0,3,0)),(IF(AB197&lt;&gt;0,3,0)),(IF(AC197&lt;&gt;0,3,0)),(IF(AD197&lt;&gt;0,3,0)),(IF(AE197&lt;&gt;0,3,0)),(IF(AF197&lt;&gt;0,3,0))))),1)))</f>
        <v>0</v>
      </c>
    </row>
    <row r="198" spans="1:38" s="15" customFormat="1" ht="20.100000000000001" customHeight="1" collapsed="1" thickBot="1" x14ac:dyDescent="0.35">
      <c r="A198" s="33" t="s">
        <v>65</v>
      </c>
      <c r="B198" s="25">
        <f>((IF((SUM(B197))&lt;&gt;0,(SUM(B197)),0))/(IF((SUM((IF(B197&lt;&gt;0,3,0))))&lt;&gt;0,((SUM((IF(B197&lt;&gt;0,3,0))))),1)))</f>
        <v>0</v>
      </c>
      <c r="C198" s="25">
        <f t="shared" ref="C198:AH198" si="41">((IF((SUM(C197))&lt;&gt;0,(SUM(C197)),0))/(IF((SUM((IF(C197&lt;&gt;0,3,0))))&lt;&gt;0,((SUM((IF(C197&lt;&gt;0,3,0))))),1)))</f>
        <v>0</v>
      </c>
      <c r="D198" s="25">
        <f t="shared" si="41"/>
        <v>0</v>
      </c>
      <c r="E198" s="25">
        <f t="shared" si="41"/>
        <v>0</v>
      </c>
      <c r="F198" s="25">
        <f t="shared" si="41"/>
        <v>0</v>
      </c>
      <c r="G198" s="25">
        <f t="shared" si="41"/>
        <v>0</v>
      </c>
      <c r="H198" s="25">
        <f t="shared" si="41"/>
        <v>0</v>
      </c>
      <c r="I198" s="25">
        <f t="shared" si="41"/>
        <v>0</v>
      </c>
      <c r="J198" s="25">
        <f t="shared" si="41"/>
        <v>0</v>
      </c>
      <c r="K198" s="25">
        <f t="shared" si="41"/>
        <v>0</v>
      </c>
      <c r="L198" s="25">
        <f t="shared" si="41"/>
        <v>0</v>
      </c>
      <c r="M198" s="25">
        <f t="shared" si="41"/>
        <v>0</v>
      </c>
      <c r="N198" s="25">
        <f t="shared" si="41"/>
        <v>0</v>
      </c>
      <c r="O198" s="25">
        <f t="shared" si="41"/>
        <v>0</v>
      </c>
      <c r="P198" s="25">
        <f t="shared" si="41"/>
        <v>0</v>
      </c>
      <c r="Q198" s="25">
        <f t="shared" si="41"/>
        <v>0</v>
      </c>
      <c r="R198" s="25">
        <f t="shared" si="41"/>
        <v>0</v>
      </c>
      <c r="S198" s="25">
        <f t="shared" si="41"/>
        <v>0</v>
      </c>
      <c r="T198" s="25">
        <f t="shared" si="41"/>
        <v>0</v>
      </c>
      <c r="U198" s="25">
        <f t="shared" si="41"/>
        <v>0</v>
      </c>
      <c r="V198" s="25">
        <f t="shared" si="41"/>
        <v>0</v>
      </c>
      <c r="W198" s="25">
        <f t="shared" si="41"/>
        <v>0</v>
      </c>
      <c r="X198" s="25">
        <f t="shared" si="41"/>
        <v>0</v>
      </c>
      <c r="Y198" s="25">
        <f t="shared" si="41"/>
        <v>0</v>
      </c>
      <c r="Z198" s="25">
        <f t="shared" si="41"/>
        <v>0</v>
      </c>
      <c r="AA198" s="25">
        <f t="shared" si="41"/>
        <v>0</v>
      </c>
      <c r="AB198" s="25">
        <f t="shared" si="41"/>
        <v>0</v>
      </c>
      <c r="AC198" s="25">
        <f t="shared" si="41"/>
        <v>0</v>
      </c>
      <c r="AD198" s="25">
        <f t="shared" si="41"/>
        <v>0</v>
      </c>
      <c r="AE198" s="25">
        <f t="shared" si="41"/>
        <v>0</v>
      </c>
      <c r="AF198" s="25">
        <f t="shared" si="41"/>
        <v>0</v>
      </c>
      <c r="AG198" s="25">
        <f t="shared" si="41"/>
        <v>0</v>
      </c>
      <c r="AH198" s="25">
        <f t="shared" si="41"/>
        <v>0</v>
      </c>
      <c r="AI198" s="36"/>
    </row>
    <row r="199" spans="1:38" s="11" customFormat="1" ht="24.95" customHeight="1" thickBot="1" x14ac:dyDescent="0.35">
      <c r="A199" s="28" t="s">
        <v>24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37"/>
    </row>
    <row r="200" spans="1:38" s="15" customFormat="1" ht="20.100000000000001" hidden="1" customHeight="1" outlineLevel="1" x14ac:dyDescent="0.3">
      <c r="A200" s="19" t="s">
        <v>37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35">
        <f>((IF((SUM(B200:AF200))&lt;&gt;0,(SUM(B200:AF200)),0))/(IF((SUM((IF(B200&lt;&gt;0,3,0)),(IF(C200&lt;&gt;0,3,0)),(IF(D200&lt;&gt;0,3,0)),(IF(E200&lt;&gt;0,3,0)),(IF(F200&lt;&gt;0,3,0)),(IF(F200&lt;&gt;0,3,0)),(IF(F200&lt;&gt;0,3,0)),(IF(G200&lt;&gt;0,3,0)),(IF(H200&lt;&gt;0,3,0)),(IF(I200&lt;&gt;0,3,0)),(IF(J200&lt;&gt;0,3,0)),(IF(K200&lt;&gt;0,3,0)),(IF(L200&lt;&gt;0,3,0)),(IF(M200&lt;&gt;0,3,0)),(IF(N200&lt;&gt;0,3,0)),(IF(O200&lt;&gt;0,3,0)),(IF(P200&lt;&gt;0,3,0)),(IF(Q200&lt;&gt;0,3,0)),(IF(R200&lt;&gt;0,3,0)),(IF(S200&lt;&gt;0,3,0)),(IF(T200&lt;&gt;0,3,0)),(IF(U200&lt;&gt;0,3,0)),(IF(V200&lt;&gt;0,3,0)),(IF(W200&lt;&gt;0,3,0)),(IF(X200&lt;&gt;0,3,0)),(IF(Y200&lt;&gt;0,3,0)),(IF(Z200&lt;&gt;0,3,0)),(IF(AA200&lt;&gt;0,3,0)),(IF(AB200&lt;&gt;0,3,0)),(IF(AC200&lt;&gt;0,3,0)),(IF(AD200&lt;&gt;0,3,0)),(IF(AE200&lt;&gt;0,3,0)),(IF(AF200&lt;&gt;0,3,0))))&lt;&gt;0,((SUM((IF(B200&lt;&gt;0,3,0)),(IF(C200&lt;&gt;0,3,0)),(IF(D200&lt;&gt;0,3,0)),(IF(E200&lt;&gt;0,3,0)),(IF(F200&lt;&gt;0,3,0)),(IF(F200&lt;&gt;0,3,0)),(IF(F200&lt;&gt;0,3,0)),(IF(G200&lt;&gt;0,3,0)),(IF(H200&lt;&gt;0,3,0)),(IF(I200&lt;&gt;0,3,0)),(IF(J200&lt;&gt;0,3,0)),(IF(K200&lt;&gt;0,3,0)),(IF(L200&lt;&gt;0,3,0)),(IF(M200&lt;&gt;0,3,0)),(IF(N200&lt;&gt;0,3,0)),(IF(O200&lt;&gt;0,3,0)),(IF(P200&lt;&gt;0,3,0)),(IF(Q200&lt;&gt;0,3,0)),(IF(R200&lt;&gt;0,3,0)),(IF(S200&lt;&gt;0,3,0)),(IF(T200&lt;&gt;0,3,0)),(IF(U200&lt;&gt;0,3,0)),(IF(V200&lt;&gt;0,3,0)),(IF(W200&lt;&gt;0,3,0)),(IF(X200&lt;&gt;0,3,0)),(IF(Y200&lt;&gt;0,3,0)),(IF(Z200&lt;&gt;0,3,0)),(IF(AA200&lt;&gt;0,3,0)),(IF(AB200&lt;&gt;0,3,0)),(IF(AC200&lt;&gt;0,3,0)),(IF(AD200&lt;&gt;0,3,0)),(IF(AE200&lt;&gt;0,3,0)),(IF(AF200&lt;&gt;0,3,0))))),1)))</f>
        <v>0</v>
      </c>
    </row>
    <row r="201" spans="1:38" s="15" customFormat="1" ht="20.100000000000001" customHeight="1" collapsed="1" thickBot="1" x14ac:dyDescent="0.35">
      <c r="A201" s="33" t="s">
        <v>65</v>
      </c>
      <c r="B201" s="25">
        <f>((IF((SUM(B200))&lt;&gt;0,(SUM(B200)),0))/(IF((SUM((IF(B200&lt;&gt;0,3,0))))&lt;&gt;0,((SUM((IF(B200&lt;&gt;0,3,0))))),1)))</f>
        <v>0</v>
      </c>
      <c r="C201" s="25">
        <f t="shared" ref="C201:AH201" si="42">((IF((SUM(C200))&lt;&gt;0,(SUM(C200)),0))/(IF((SUM((IF(C200&lt;&gt;0,3,0))))&lt;&gt;0,((SUM((IF(C200&lt;&gt;0,3,0))))),1)))</f>
        <v>0</v>
      </c>
      <c r="D201" s="25">
        <f t="shared" si="42"/>
        <v>0</v>
      </c>
      <c r="E201" s="25">
        <f t="shared" si="42"/>
        <v>0</v>
      </c>
      <c r="F201" s="25">
        <f t="shared" si="42"/>
        <v>0</v>
      </c>
      <c r="G201" s="25">
        <f t="shared" si="42"/>
        <v>0</v>
      </c>
      <c r="H201" s="25">
        <f t="shared" si="42"/>
        <v>0</v>
      </c>
      <c r="I201" s="25">
        <f t="shared" si="42"/>
        <v>0</v>
      </c>
      <c r="J201" s="25">
        <f t="shared" si="42"/>
        <v>0</v>
      </c>
      <c r="K201" s="25">
        <f t="shared" si="42"/>
        <v>0</v>
      </c>
      <c r="L201" s="25">
        <f t="shared" si="42"/>
        <v>0</v>
      </c>
      <c r="M201" s="25">
        <f t="shared" si="42"/>
        <v>0</v>
      </c>
      <c r="N201" s="25">
        <f t="shared" si="42"/>
        <v>0</v>
      </c>
      <c r="O201" s="25">
        <f t="shared" si="42"/>
        <v>0</v>
      </c>
      <c r="P201" s="25">
        <f t="shared" si="42"/>
        <v>0</v>
      </c>
      <c r="Q201" s="25">
        <f t="shared" si="42"/>
        <v>0</v>
      </c>
      <c r="R201" s="25">
        <f t="shared" si="42"/>
        <v>0</v>
      </c>
      <c r="S201" s="25">
        <f t="shared" si="42"/>
        <v>0</v>
      </c>
      <c r="T201" s="25">
        <f t="shared" si="42"/>
        <v>0</v>
      </c>
      <c r="U201" s="25">
        <f t="shared" si="42"/>
        <v>0</v>
      </c>
      <c r="V201" s="25">
        <f t="shared" si="42"/>
        <v>0</v>
      </c>
      <c r="W201" s="25">
        <f t="shared" si="42"/>
        <v>0</v>
      </c>
      <c r="X201" s="25">
        <f t="shared" si="42"/>
        <v>0</v>
      </c>
      <c r="Y201" s="25">
        <f t="shared" si="42"/>
        <v>0</v>
      </c>
      <c r="Z201" s="25">
        <f t="shared" si="42"/>
        <v>0</v>
      </c>
      <c r="AA201" s="25">
        <f t="shared" si="42"/>
        <v>0</v>
      </c>
      <c r="AB201" s="25">
        <f t="shared" si="42"/>
        <v>0</v>
      </c>
      <c r="AC201" s="25">
        <f t="shared" si="42"/>
        <v>0</v>
      </c>
      <c r="AD201" s="25">
        <f t="shared" si="42"/>
        <v>0</v>
      </c>
      <c r="AE201" s="25">
        <f t="shared" si="42"/>
        <v>0</v>
      </c>
      <c r="AF201" s="25">
        <f t="shared" si="42"/>
        <v>0</v>
      </c>
      <c r="AG201" s="25">
        <f t="shared" si="42"/>
        <v>0</v>
      </c>
      <c r="AH201" s="25">
        <f t="shared" si="42"/>
        <v>0</v>
      </c>
      <c r="AI201" s="36"/>
    </row>
    <row r="202" spans="1:38" s="11" customFormat="1" ht="24.95" customHeight="1" thickBot="1" x14ac:dyDescent="0.35">
      <c r="A202" s="28" t="s">
        <v>25</v>
      </c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37"/>
    </row>
    <row r="203" spans="1:38" s="15" customFormat="1" ht="20.100000000000001" hidden="1" customHeight="1" outlineLevel="1" x14ac:dyDescent="0.3">
      <c r="A203" s="19" t="s">
        <v>37</v>
      </c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35">
        <f>((IF((SUM(B203:AF203))&lt;&gt;0,(SUM(B203:AF203)),0))/(IF((SUM((IF(B203&lt;&gt;0,3,0)),(IF(C203&lt;&gt;0,3,0)),(IF(D203&lt;&gt;0,3,0)),(IF(E203&lt;&gt;0,3,0)),(IF(F203&lt;&gt;0,3,0)),(IF(F203&lt;&gt;0,3,0)),(IF(F203&lt;&gt;0,3,0)),(IF(G203&lt;&gt;0,3,0)),(IF(H203&lt;&gt;0,3,0)),(IF(I203&lt;&gt;0,3,0)),(IF(J203&lt;&gt;0,3,0)),(IF(K203&lt;&gt;0,3,0)),(IF(L203&lt;&gt;0,3,0)),(IF(M203&lt;&gt;0,3,0)),(IF(N203&lt;&gt;0,3,0)),(IF(O203&lt;&gt;0,3,0)),(IF(P203&lt;&gt;0,3,0)),(IF(Q203&lt;&gt;0,3,0)),(IF(R203&lt;&gt;0,3,0)),(IF(S203&lt;&gt;0,3,0)),(IF(T203&lt;&gt;0,3,0)),(IF(U203&lt;&gt;0,3,0)),(IF(V203&lt;&gt;0,3,0)),(IF(W203&lt;&gt;0,3,0)),(IF(X203&lt;&gt;0,3,0)),(IF(Y203&lt;&gt;0,3,0)),(IF(Z203&lt;&gt;0,3,0)),(IF(AA203&lt;&gt;0,3,0)),(IF(AB203&lt;&gt;0,3,0)),(IF(AC203&lt;&gt;0,3,0)),(IF(AD203&lt;&gt;0,3,0)),(IF(AE203&lt;&gt;0,3,0)),(IF(AF203&lt;&gt;0,3,0))))&lt;&gt;0,((SUM((IF(B203&lt;&gt;0,3,0)),(IF(C203&lt;&gt;0,3,0)),(IF(D203&lt;&gt;0,3,0)),(IF(E203&lt;&gt;0,3,0)),(IF(F203&lt;&gt;0,3,0)),(IF(F203&lt;&gt;0,3,0)),(IF(F203&lt;&gt;0,3,0)),(IF(G203&lt;&gt;0,3,0)),(IF(H203&lt;&gt;0,3,0)),(IF(I203&lt;&gt;0,3,0)),(IF(J203&lt;&gt;0,3,0)),(IF(K203&lt;&gt;0,3,0)),(IF(L203&lt;&gt;0,3,0)),(IF(M203&lt;&gt;0,3,0)),(IF(N203&lt;&gt;0,3,0)),(IF(O203&lt;&gt;0,3,0)),(IF(P203&lt;&gt;0,3,0)),(IF(Q203&lt;&gt;0,3,0)),(IF(R203&lt;&gt;0,3,0)),(IF(S203&lt;&gt;0,3,0)),(IF(T203&lt;&gt;0,3,0)),(IF(U203&lt;&gt;0,3,0)),(IF(V203&lt;&gt;0,3,0)),(IF(W203&lt;&gt;0,3,0)),(IF(X203&lt;&gt;0,3,0)),(IF(Y203&lt;&gt;0,3,0)),(IF(Z203&lt;&gt;0,3,0)),(IF(AA203&lt;&gt;0,3,0)),(IF(AB203&lt;&gt;0,3,0)),(IF(AC203&lt;&gt;0,3,0)),(IF(AD203&lt;&gt;0,3,0)),(IF(AE203&lt;&gt;0,3,0)),(IF(AF203&lt;&gt;0,3,0))))),1)))</f>
        <v>0</v>
      </c>
    </row>
    <row r="204" spans="1:38" s="15" customFormat="1" ht="20.100000000000001" customHeight="1" collapsed="1" thickBot="1" x14ac:dyDescent="0.35">
      <c r="A204" s="33" t="s">
        <v>65</v>
      </c>
      <c r="B204" s="25">
        <f>((IF((SUM(B203))&lt;&gt;0,(SUM(B203)),0))/(IF((SUM((IF(B203&lt;&gt;0,3,0))))&lt;&gt;0,((SUM((IF(B203&lt;&gt;0,3,0))))),1)))</f>
        <v>0</v>
      </c>
      <c r="C204" s="25">
        <f t="shared" ref="C204:AH204" si="43">((IF((SUM(C203))&lt;&gt;0,(SUM(C203)),0))/(IF((SUM((IF(C203&lt;&gt;0,3,0))))&lt;&gt;0,((SUM((IF(C203&lt;&gt;0,3,0))))),1)))</f>
        <v>0</v>
      </c>
      <c r="D204" s="25">
        <f t="shared" si="43"/>
        <v>0</v>
      </c>
      <c r="E204" s="25">
        <f t="shared" si="43"/>
        <v>0</v>
      </c>
      <c r="F204" s="25">
        <f t="shared" si="43"/>
        <v>0</v>
      </c>
      <c r="G204" s="25">
        <f t="shared" si="43"/>
        <v>0</v>
      </c>
      <c r="H204" s="25">
        <f t="shared" si="43"/>
        <v>0</v>
      </c>
      <c r="I204" s="25">
        <f t="shared" si="43"/>
        <v>0</v>
      </c>
      <c r="J204" s="25">
        <f t="shared" si="43"/>
        <v>0</v>
      </c>
      <c r="K204" s="25">
        <f t="shared" si="43"/>
        <v>0</v>
      </c>
      <c r="L204" s="25">
        <f t="shared" si="43"/>
        <v>0</v>
      </c>
      <c r="M204" s="25">
        <f t="shared" si="43"/>
        <v>0</v>
      </c>
      <c r="N204" s="25">
        <f t="shared" si="43"/>
        <v>0</v>
      </c>
      <c r="O204" s="25">
        <f t="shared" si="43"/>
        <v>0</v>
      </c>
      <c r="P204" s="25">
        <f t="shared" si="43"/>
        <v>0</v>
      </c>
      <c r="Q204" s="25">
        <f t="shared" si="43"/>
        <v>0</v>
      </c>
      <c r="R204" s="25">
        <f t="shared" si="43"/>
        <v>0</v>
      </c>
      <c r="S204" s="25">
        <f t="shared" si="43"/>
        <v>0</v>
      </c>
      <c r="T204" s="25">
        <f t="shared" si="43"/>
        <v>0</v>
      </c>
      <c r="U204" s="25">
        <f t="shared" si="43"/>
        <v>0</v>
      </c>
      <c r="V204" s="25">
        <f t="shared" si="43"/>
        <v>0</v>
      </c>
      <c r="W204" s="25">
        <f t="shared" si="43"/>
        <v>0</v>
      </c>
      <c r="X204" s="25">
        <f t="shared" si="43"/>
        <v>0</v>
      </c>
      <c r="Y204" s="25">
        <f t="shared" si="43"/>
        <v>0</v>
      </c>
      <c r="Z204" s="25">
        <f t="shared" si="43"/>
        <v>0</v>
      </c>
      <c r="AA204" s="25">
        <f t="shared" si="43"/>
        <v>0</v>
      </c>
      <c r="AB204" s="25">
        <f t="shared" si="43"/>
        <v>0</v>
      </c>
      <c r="AC204" s="25">
        <f t="shared" si="43"/>
        <v>0</v>
      </c>
      <c r="AD204" s="25">
        <f t="shared" si="43"/>
        <v>0</v>
      </c>
      <c r="AE204" s="25">
        <f t="shared" si="43"/>
        <v>0</v>
      </c>
      <c r="AF204" s="25">
        <f t="shared" si="43"/>
        <v>0</v>
      </c>
      <c r="AG204" s="25">
        <f t="shared" si="43"/>
        <v>0</v>
      </c>
      <c r="AH204" s="25">
        <f t="shared" si="43"/>
        <v>0</v>
      </c>
      <c r="AI204" s="36"/>
    </row>
    <row r="205" spans="1:38" s="11" customFormat="1" ht="24.95" customHeight="1" thickBot="1" x14ac:dyDescent="0.35">
      <c r="A205" s="28" t="s">
        <v>26</v>
      </c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37"/>
    </row>
    <row r="206" spans="1:38" s="15" customFormat="1" ht="20.100000000000001" hidden="1" customHeight="1" outlineLevel="1" x14ac:dyDescent="0.3">
      <c r="A206" s="19" t="s">
        <v>37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35">
        <f>((IF((SUM(B206:AF206))&lt;&gt;0,(SUM(B206:AF206)),0))/(IF((SUM((IF(B206&lt;&gt;0,3,0)),(IF(C206&lt;&gt;0,3,0)),(IF(D206&lt;&gt;0,3,0)),(IF(E206&lt;&gt;0,3,0)),(IF(F206&lt;&gt;0,3,0)),(IF(F206&lt;&gt;0,3,0)),(IF(F206&lt;&gt;0,3,0)),(IF(G206&lt;&gt;0,3,0)),(IF(H206&lt;&gt;0,3,0)),(IF(I206&lt;&gt;0,3,0)),(IF(J206&lt;&gt;0,3,0)),(IF(K206&lt;&gt;0,3,0)),(IF(L206&lt;&gt;0,3,0)),(IF(M206&lt;&gt;0,3,0)),(IF(N206&lt;&gt;0,3,0)),(IF(O206&lt;&gt;0,3,0)),(IF(P206&lt;&gt;0,3,0)),(IF(Q206&lt;&gt;0,3,0)),(IF(R206&lt;&gt;0,3,0)),(IF(S206&lt;&gt;0,3,0)),(IF(T206&lt;&gt;0,3,0)),(IF(U206&lt;&gt;0,3,0)),(IF(V206&lt;&gt;0,3,0)),(IF(W206&lt;&gt;0,3,0)),(IF(X206&lt;&gt;0,3,0)),(IF(Y206&lt;&gt;0,3,0)),(IF(Z206&lt;&gt;0,3,0)),(IF(AA206&lt;&gt;0,3,0)),(IF(AB206&lt;&gt;0,3,0)),(IF(AC206&lt;&gt;0,3,0)),(IF(AD206&lt;&gt;0,3,0)),(IF(AE206&lt;&gt;0,3,0)),(IF(AF206&lt;&gt;0,3,0))))&lt;&gt;0,((SUM((IF(B206&lt;&gt;0,3,0)),(IF(C206&lt;&gt;0,3,0)),(IF(D206&lt;&gt;0,3,0)),(IF(E206&lt;&gt;0,3,0)),(IF(F206&lt;&gt;0,3,0)),(IF(F206&lt;&gt;0,3,0)),(IF(F206&lt;&gt;0,3,0)),(IF(G206&lt;&gt;0,3,0)),(IF(H206&lt;&gt;0,3,0)),(IF(I206&lt;&gt;0,3,0)),(IF(J206&lt;&gt;0,3,0)),(IF(K206&lt;&gt;0,3,0)),(IF(L206&lt;&gt;0,3,0)),(IF(M206&lt;&gt;0,3,0)),(IF(N206&lt;&gt;0,3,0)),(IF(O206&lt;&gt;0,3,0)),(IF(P206&lt;&gt;0,3,0)),(IF(Q206&lt;&gt;0,3,0)),(IF(R206&lt;&gt;0,3,0)),(IF(S206&lt;&gt;0,3,0)),(IF(T206&lt;&gt;0,3,0)),(IF(U206&lt;&gt;0,3,0)),(IF(V206&lt;&gt;0,3,0)),(IF(W206&lt;&gt;0,3,0)),(IF(X206&lt;&gt;0,3,0)),(IF(Y206&lt;&gt;0,3,0)),(IF(Z206&lt;&gt;0,3,0)),(IF(AA206&lt;&gt;0,3,0)),(IF(AB206&lt;&gt;0,3,0)),(IF(AC206&lt;&gt;0,3,0)),(IF(AD206&lt;&gt;0,3,0)),(IF(AE206&lt;&gt;0,3,0)),(IF(AF206&lt;&gt;0,3,0))))),1)))</f>
        <v>0</v>
      </c>
    </row>
    <row r="207" spans="1:38" s="15" customFormat="1" ht="20.100000000000001" customHeight="1" collapsed="1" x14ac:dyDescent="0.3">
      <c r="A207" s="33" t="s">
        <v>65</v>
      </c>
      <c r="B207" s="25">
        <f>((IF((SUM(B206))&lt;&gt;0,(SUM(B206)),0))/(IF((SUM((IF(B206&lt;&gt;0,3,0))))&lt;&gt;0,((SUM((IF(B206&lt;&gt;0,3,0))))),1)))</f>
        <v>0</v>
      </c>
      <c r="C207" s="25">
        <f t="shared" ref="C207:AH207" si="44">((IF((SUM(C206))&lt;&gt;0,(SUM(C206)),0))/(IF((SUM((IF(C206&lt;&gt;0,3,0))))&lt;&gt;0,((SUM((IF(C206&lt;&gt;0,3,0))))),1)))</f>
        <v>0</v>
      </c>
      <c r="D207" s="25">
        <f t="shared" si="44"/>
        <v>0</v>
      </c>
      <c r="E207" s="25">
        <f t="shared" si="44"/>
        <v>0</v>
      </c>
      <c r="F207" s="25">
        <f t="shared" si="44"/>
        <v>0</v>
      </c>
      <c r="G207" s="25">
        <f t="shared" si="44"/>
        <v>0</v>
      </c>
      <c r="H207" s="25">
        <f t="shared" si="44"/>
        <v>0</v>
      </c>
      <c r="I207" s="25">
        <f t="shared" si="44"/>
        <v>0</v>
      </c>
      <c r="J207" s="25">
        <f t="shared" si="44"/>
        <v>0</v>
      </c>
      <c r="K207" s="25">
        <f t="shared" si="44"/>
        <v>0</v>
      </c>
      <c r="L207" s="25">
        <f t="shared" si="44"/>
        <v>0</v>
      </c>
      <c r="M207" s="25">
        <f t="shared" si="44"/>
        <v>0</v>
      </c>
      <c r="N207" s="25">
        <f t="shared" si="44"/>
        <v>0</v>
      </c>
      <c r="O207" s="25">
        <f t="shared" si="44"/>
        <v>0</v>
      </c>
      <c r="P207" s="25">
        <f t="shared" si="44"/>
        <v>0</v>
      </c>
      <c r="Q207" s="25">
        <f t="shared" si="44"/>
        <v>0</v>
      </c>
      <c r="R207" s="25">
        <f t="shared" si="44"/>
        <v>0</v>
      </c>
      <c r="S207" s="25">
        <f t="shared" si="44"/>
        <v>0</v>
      </c>
      <c r="T207" s="25">
        <f t="shared" si="44"/>
        <v>0</v>
      </c>
      <c r="U207" s="25">
        <f t="shared" si="44"/>
        <v>0</v>
      </c>
      <c r="V207" s="25">
        <f t="shared" si="44"/>
        <v>0</v>
      </c>
      <c r="W207" s="25">
        <f t="shared" si="44"/>
        <v>0</v>
      </c>
      <c r="X207" s="25">
        <f t="shared" si="44"/>
        <v>0</v>
      </c>
      <c r="Y207" s="25">
        <f t="shared" si="44"/>
        <v>0</v>
      </c>
      <c r="Z207" s="25">
        <f t="shared" si="44"/>
        <v>0</v>
      </c>
      <c r="AA207" s="25">
        <f t="shared" si="44"/>
        <v>0</v>
      </c>
      <c r="AB207" s="25">
        <f t="shared" si="44"/>
        <v>0</v>
      </c>
      <c r="AC207" s="25">
        <f t="shared" si="44"/>
        <v>0</v>
      </c>
      <c r="AD207" s="25">
        <f t="shared" si="44"/>
        <v>0</v>
      </c>
      <c r="AE207" s="25">
        <f t="shared" si="44"/>
        <v>0</v>
      </c>
      <c r="AF207" s="25">
        <f t="shared" si="44"/>
        <v>0</v>
      </c>
      <c r="AG207" s="25">
        <f t="shared" si="44"/>
        <v>0</v>
      </c>
      <c r="AH207" s="25">
        <f t="shared" si="44"/>
        <v>0</v>
      </c>
      <c r="AI207" s="36"/>
    </row>
    <row r="208" spans="1:38" ht="30" customHeight="1" thickBot="1" x14ac:dyDescent="0.35">
      <c r="A208" s="9" t="s">
        <v>12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32"/>
    </row>
    <row r="209" spans="1:35" s="11" customFormat="1" ht="24.95" customHeight="1" thickBot="1" x14ac:dyDescent="0.35">
      <c r="A209" s="27" t="s">
        <v>38</v>
      </c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37"/>
    </row>
    <row r="210" spans="1:35" s="15" customFormat="1" ht="20.100000000000001" hidden="1" customHeight="1" outlineLevel="1" x14ac:dyDescent="0.3">
      <c r="A210" s="21" t="s">
        <v>39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35">
        <f>((IF((SUM(B210:AF210))&lt;&gt;0,(SUM(B210:AF210)),0))/(IF((SUM((IF(B210&lt;&gt;0,3,0)),(IF(C210&lt;&gt;0,3,0)),(IF(D210&lt;&gt;0,3,0)),(IF(E210&lt;&gt;0,3,0)),(IF(F210&lt;&gt;0,3,0)),(IF(F210&lt;&gt;0,3,0)),(IF(F210&lt;&gt;0,3,0)),(IF(G210&lt;&gt;0,3,0)),(IF(H210&lt;&gt;0,3,0)),(IF(I210&lt;&gt;0,3,0)),(IF(J210&lt;&gt;0,3,0)),(IF(K210&lt;&gt;0,3,0)),(IF(L210&lt;&gt;0,3,0)),(IF(M210&lt;&gt;0,3,0)),(IF(N210&lt;&gt;0,3,0)),(IF(O210&lt;&gt;0,3,0)),(IF(P210&lt;&gt;0,3,0)),(IF(Q210&lt;&gt;0,3,0)),(IF(R210&lt;&gt;0,3,0)),(IF(S210&lt;&gt;0,3,0)),(IF(T210&lt;&gt;0,3,0)),(IF(U210&lt;&gt;0,3,0)),(IF(V210&lt;&gt;0,3,0)),(IF(W210&lt;&gt;0,3,0)),(IF(X210&lt;&gt;0,3,0)),(IF(Y210&lt;&gt;0,3,0)),(IF(Z210&lt;&gt;0,3,0)),(IF(AA210&lt;&gt;0,3,0)),(IF(AB210&lt;&gt;0,3,0)),(IF(AC210&lt;&gt;0,3,0)),(IF(AD210&lt;&gt;0,3,0)),(IF(AE210&lt;&gt;0,3,0)),(IF(AF210&lt;&gt;0,3,0))))&lt;&gt;0,((SUM((IF(B210&lt;&gt;0,3,0)),(IF(C210&lt;&gt;0,3,0)),(IF(D210&lt;&gt;0,3,0)),(IF(E210&lt;&gt;0,3,0)),(IF(F210&lt;&gt;0,3,0)),(IF(F210&lt;&gt;0,3,0)),(IF(F210&lt;&gt;0,3,0)),(IF(G210&lt;&gt;0,3,0)),(IF(H210&lt;&gt;0,3,0)),(IF(I210&lt;&gt;0,3,0)),(IF(J210&lt;&gt;0,3,0)),(IF(K210&lt;&gt;0,3,0)),(IF(L210&lt;&gt;0,3,0)),(IF(M210&lt;&gt;0,3,0)),(IF(N210&lt;&gt;0,3,0)),(IF(O210&lt;&gt;0,3,0)),(IF(P210&lt;&gt;0,3,0)),(IF(Q210&lt;&gt;0,3,0)),(IF(R210&lt;&gt;0,3,0)),(IF(S210&lt;&gt;0,3,0)),(IF(T210&lt;&gt;0,3,0)),(IF(U210&lt;&gt;0,3,0)),(IF(V210&lt;&gt;0,3,0)),(IF(W210&lt;&gt;0,3,0)),(IF(X210&lt;&gt;0,3,0)),(IF(Y210&lt;&gt;0,3,0)),(IF(Z210&lt;&gt;0,3,0)),(IF(AA210&lt;&gt;0,3,0)),(IF(AB210&lt;&gt;0,3,0)),(IF(AC210&lt;&gt;0,3,0)),(IF(AD210&lt;&gt;0,3,0)),(IF(AE210&lt;&gt;0,3,0)),(IF(AF210&lt;&gt;0,3,0))))),1)))</f>
        <v>0</v>
      </c>
    </row>
    <row r="211" spans="1:35" s="15" customFormat="1" ht="20.100000000000001" hidden="1" customHeight="1" outlineLevel="1" x14ac:dyDescent="0.3">
      <c r="A211" s="21" t="s">
        <v>40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35">
        <f t="shared" ref="AI211:AI214" si="45">((IF((SUM(B211:AF211))&lt;&gt;0,(SUM(B211:AF211)),0))/(IF((SUM((IF(B211&lt;&gt;0,3,0)),(IF(C211&lt;&gt;0,3,0)),(IF(D211&lt;&gt;0,3,0)),(IF(E211&lt;&gt;0,3,0)),(IF(F211&lt;&gt;0,3,0)),(IF(F211&lt;&gt;0,3,0)),(IF(F211&lt;&gt;0,3,0)),(IF(G211&lt;&gt;0,3,0)),(IF(H211&lt;&gt;0,3,0)),(IF(I211&lt;&gt;0,3,0)),(IF(J211&lt;&gt;0,3,0)),(IF(K211&lt;&gt;0,3,0)),(IF(L211&lt;&gt;0,3,0)),(IF(M211&lt;&gt;0,3,0)),(IF(N211&lt;&gt;0,3,0)),(IF(O211&lt;&gt;0,3,0)),(IF(P211&lt;&gt;0,3,0)),(IF(Q211&lt;&gt;0,3,0)),(IF(R211&lt;&gt;0,3,0)),(IF(S211&lt;&gt;0,3,0)),(IF(T211&lt;&gt;0,3,0)),(IF(U211&lt;&gt;0,3,0)),(IF(V211&lt;&gt;0,3,0)),(IF(W211&lt;&gt;0,3,0)),(IF(X211&lt;&gt;0,3,0)),(IF(Y211&lt;&gt;0,3,0)),(IF(Z211&lt;&gt;0,3,0)),(IF(AA211&lt;&gt;0,3,0)),(IF(AB211&lt;&gt;0,3,0)),(IF(AC211&lt;&gt;0,3,0)),(IF(AD211&lt;&gt;0,3,0)),(IF(AE211&lt;&gt;0,3,0)),(IF(AF211&lt;&gt;0,3,0))))&lt;&gt;0,((SUM((IF(B211&lt;&gt;0,3,0)),(IF(C211&lt;&gt;0,3,0)),(IF(D211&lt;&gt;0,3,0)),(IF(E211&lt;&gt;0,3,0)),(IF(F211&lt;&gt;0,3,0)),(IF(F211&lt;&gt;0,3,0)),(IF(F211&lt;&gt;0,3,0)),(IF(G211&lt;&gt;0,3,0)),(IF(H211&lt;&gt;0,3,0)),(IF(I211&lt;&gt;0,3,0)),(IF(J211&lt;&gt;0,3,0)),(IF(K211&lt;&gt;0,3,0)),(IF(L211&lt;&gt;0,3,0)),(IF(M211&lt;&gt;0,3,0)),(IF(N211&lt;&gt;0,3,0)),(IF(O211&lt;&gt;0,3,0)),(IF(P211&lt;&gt;0,3,0)),(IF(Q211&lt;&gt;0,3,0)),(IF(R211&lt;&gt;0,3,0)),(IF(S211&lt;&gt;0,3,0)),(IF(T211&lt;&gt;0,3,0)),(IF(U211&lt;&gt;0,3,0)),(IF(V211&lt;&gt;0,3,0)),(IF(W211&lt;&gt;0,3,0)),(IF(X211&lt;&gt;0,3,0)),(IF(Y211&lt;&gt;0,3,0)),(IF(Z211&lt;&gt;0,3,0)),(IF(AA211&lt;&gt;0,3,0)),(IF(AB211&lt;&gt;0,3,0)),(IF(AC211&lt;&gt;0,3,0)),(IF(AD211&lt;&gt;0,3,0)),(IF(AE211&lt;&gt;0,3,0)),(IF(AF211&lt;&gt;0,3,0))))),1)))</f>
        <v>0</v>
      </c>
    </row>
    <row r="212" spans="1:35" s="15" customFormat="1" ht="20.100000000000001" hidden="1" customHeight="1" outlineLevel="1" x14ac:dyDescent="0.3">
      <c r="A212" s="21" t="s">
        <v>41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35">
        <f t="shared" si="45"/>
        <v>0</v>
      </c>
    </row>
    <row r="213" spans="1:35" s="15" customFormat="1" ht="20.100000000000001" hidden="1" customHeight="1" outlineLevel="1" x14ac:dyDescent="0.3">
      <c r="A213" s="21" t="s">
        <v>14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35">
        <f t="shared" si="45"/>
        <v>0</v>
      </c>
    </row>
    <row r="214" spans="1:35" s="15" customFormat="1" ht="20.100000000000001" hidden="1" customHeight="1" outlineLevel="1" x14ac:dyDescent="0.3">
      <c r="A214" s="21" t="s">
        <v>42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35">
        <f t="shared" si="45"/>
        <v>0</v>
      </c>
    </row>
    <row r="215" spans="1:35" s="15" customFormat="1" ht="20.100000000000001" customHeight="1" collapsed="1" thickBot="1" x14ac:dyDescent="0.35">
      <c r="A215" s="33" t="s">
        <v>65</v>
      </c>
      <c r="B215" s="25">
        <f>((IF((SUM(B210:B214))&lt;&gt;0,(SUM(B210:B214)),0))/(IF((SUM((IF(B210&lt;&gt;0,3,0)),(IF(B211&lt;&gt;0,3,0)),(IF(B212&lt;&gt;0,3,0)),(IF(B213&lt;&gt;0,3,0)),(IF(B214&lt;&gt;0,3,0))))&lt;&gt;0,((SUM((IF(B210&lt;&gt;0,3,0)),(IF(B211&lt;&gt;0,3,0)),(IF(B212&lt;&gt;0,3,0)),(IF(B213&lt;&gt;0,3,0)),(IF(B214&lt;&gt;0,3,0))))),1)))</f>
        <v>0</v>
      </c>
      <c r="C215" s="25">
        <f t="shared" ref="C215:AH215" si="46">((IF((SUM(C210:C214))&lt;&gt;0,(SUM(C210:C214)),0))/(IF((SUM((IF(C210&lt;&gt;0,3,0)),(IF(C211&lt;&gt;0,3,0)),(IF(C212&lt;&gt;0,3,0)),(IF(C213&lt;&gt;0,3,0)),(IF(C214&lt;&gt;0,3,0))))&lt;&gt;0,((SUM((IF(C210&lt;&gt;0,3,0)),(IF(C211&lt;&gt;0,3,0)),(IF(C212&lt;&gt;0,3,0)),(IF(C213&lt;&gt;0,3,0)),(IF(C214&lt;&gt;0,3,0))))),1)))</f>
        <v>0</v>
      </c>
      <c r="D215" s="25">
        <f t="shared" si="46"/>
        <v>0</v>
      </c>
      <c r="E215" s="25">
        <f t="shared" si="46"/>
        <v>0</v>
      </c>
      <c r="F215" s="25">
        <f t="shared" si="46"/>
        <v>0</v>
      </c>
      <c r="G215" s="25">
        <f t="shared" si="46"/>
        <v>0</v>
      </c>
      <c r="H215" s="25">
        <f t="shared" si="46"/>
        <v>0</v>
      </c>
      <c r="I215" s="25">
        <f t="shared" si="46"/>
        <v>0</v>
      </c>
      <c r="J215" s="25">
        <f t="shared" si="46"/>
        <v>0</v>
      </c>
      <c r="K215" s="25">
        <f t="shared" si="46"/>
        <v>0</v>
      </c>
      <c r="L215" s="25">
        <f t="shared" si="46"/>
        <v>0</v>
      </c>
      <c r="M215" s="25">
        <f t="shared" si="46"/>
        <v>0</v>
      </c>
      <c r="N215" s="25">
        <f t="shared" si="46"/>
        <v>0</v>
      </c>
      <c r="O215" s="25">
        <f t="shared" si="46"/>
        <v>0</v>
      </c>
      <c r="P215" s="25">
        <f t="shared" si="46"/>
        <v>0</v>
      </c>
      <c r="Q215" s="25">
        <f t="shared" si="46"/>
        <v>0</v>
      </c>
      <c r="R215" s="25">
        <f t="shared" si="46"/>
        <v>0</v>
      </c>
      <c r="S215" s="25">
        <f t="shared" si="46"/>
        <v>0</v>
      </c>
      <c r="T215" s="25">
        <f t="shared" si="46"/>
        <v>0</v>
      </c>
      <c r="U215" s="25">
        <f t="shared" si="46"/>
        <v>0</v>
      </c>
      <c r="V215" s="25">
        <f t="shared" si="46"/>
        <v>0</v>
      </c>
      <c r="W215" s="25">
        <f t="shared" si="46"/>
        <v>0</v>
      </c>
      <c r="X215" s="25">
        <f t="shared" si="46"/>
        <v>0</v>
      </c>
      <c r="Y215" s="25">
        <f t="shared" si="46"/>
        <v>0</v>
      </c>
      <c r="Z215" s="25">
        <f t="shared" si="46"/>
        <v>0</v>
      </c>
      <c r="AA215" s="25">
        <f t="shared" si="46"/>
        <v>0</v>
      </c>
      <c r="AB215" s="25">
        <f t="shared" si="46"/>
        <v>0</v>
      </c>
      <c r="AC215" s="25">
        <f t="shared" si="46"/>
        <v>0</v>
      </c>
      <c r="AD215" s="25">
        <f t="shared" si="46"/>
        <v>0</v>
      </c>
      <c r="AE215" s="25">
        <f t="shared" si="46"/>
        <v>0</v>
      </c>
      <c r="AF215" s="25">
        <f t="shared" si="46"/>
        <v>0</v>
      </c>
      <c r="AG215" s="25">
        <f t="shared" si="46"/>
        <v>0</v>
      </c>
      <c r="AH215" s="25">
        <f t="shared" si="46"/>
        <v>0</v>
      </c>
      <c r="AI215" s="36"/>
    </row>
    <row r="216" spans="1:35" s="11" customFormat="1" ht="24.95" customHeight="1" thickBot="1" x14ac:dyDescent="0.35">
      <c r="A216" s="28" t="s">
        <v>23</v>
      </c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37"/>
    </row>
    <row r="217" spans="1:35" s="15" customFormat="1" ht="20.100000000000001" hidden="1" customHeight="1" outlineLevel="1" x14ac:dyDescent="0.3">
      <c r="A217" s="21" t="s">
        <v>39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35">
        <f>((IF((SUM(B217:AF217))&lt;&gt;0,(SUM(B217:AF217)),0))/(IF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&lt;&gt;0,((SUM((IF(B217&lt;&gt;0,3,0)),(IF(C217&lt;&gt;0,3,0)),(IF(D217&lt;&gt;0,3,0)),(IF(E217&lt;&gt;0,3,0)),(IF(F217&lt;&gt;0,3,0)),(IF(F217&lt;&gt;0,3,0)),(IF(F217&lt;&gt;0,3,0)),(IF(G217&lt;&gt;0,3,0)),(IF(H217&lt;&gt;0,3,0)),(IF(I217&lt;&gt;0,3,0)),(IF(J217&lt;&gt;0,3,0)),(IF(K217&lt;&gt;0,3,0)),(IF(L217&lt;&gt;0,3,0)),(IF(M217&lt;&gt;0,3,0)),(IF(N217&lt;&gt;0,3,0)),(IF(O217&lt;&gt;0,3,0)),(IF(P217&lt;&gt;0,3,0)),(IF(Q217&lt;&gt;0,3,0)),(IF(R217&lt;&gt;0,3,0)),(IF(S217&lt;&gt;0,3,0)),(IF(T217&lt;&gt;0,3,0)),(IF(U217&lt;&gt;0,3,0)),(IF(V217&lt;&gt;0,3,0)),(IF(W217&lt;&gt;0,3,0)),(IF(X217&lt;&gt;0,3,0)),(IF(Y217&lt;&gt;0,3,0)),(IF(Z217&lt;&gt;0,3,0)),(IF(AA217&lt;&gt;0,3,0)),(IF(AB217&lt;&gt;0,3,0)),(IF(AC217&lt;&gt;0,3,0)),(IF(AD217&lt;&gt;0,3,0)),(IF(AE217&lt;&gt;0,3,0)),(IF(AF217&lt;&gt;0,3,0))))),1)))</f>
        <v>0</v>
      </c>
    </row>
    <row r="218" spans="1:35" s="15" customFormat="1" ht="20.100000000000001" hidden="1" customHeight="1" outlineLevel="1" x14ac:dyDescent="0.3">
      <c r="A218" s="21" t="s">
        <v>40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35">
        <f t="shared" ref="AI218:AI221" si="47">((IF((SUM(B218:AF218))&lt;&gt;0,(SUM(B218:AF218)),0))/(IF((SUM((IF(B218&lt;&gt;0,3,0)),(IF(C218&lt;&gt;0,3,0)),(IF(D218&lt;&gt;0,3,0)),(IF(E218&lt;&gt;0,3,0)),(IF(F218&lt;&gt;0,3,0)),(IF(F218&lt;&gt;0,3,0)),(IF(F218&lt;&gt;0,3,0)),(IF(G218&lt;&gt;0,3,0)),(IF(H218&lt;&gt;0,3,0)),(IF(I218&lt;&gt;0,3,0)),(IF(J218&lt;&gt;0,3,0)),(IF(K218&lt;&gt;0,3,0)),(IF(L218&lt;&gt;0,3,0)),(IF(M218&lt;&gt;0,3,0)),(IF(N218&lt;&gt;0,3,0)),(IF(O218&lt;&gt;0,3,0)),(IF(P218&lt;&gt;0,3,0)),(IF(Q218&lt;&gt;0,3,0)),(IF(R218&lt;&gt;0,3,0)),(IF(S218&lt;&gt;0,3,0)),(IF(T218&lt;&gt;0,3,0)),(IF(U218&lt;&gt;0,3,0)),(IF(V218&lt;&gt;0,3,0)),(IF(W218&lt;&gt;0,3,0)),(IF(X218&lt;&gt;0,3,0)),(IF(Y218&lt;&gt;0,3,0)),(IF(Z218&lt;&gt;0,3,0)),(IF(AA218&lt;&gt;0,3,0)),(IF(AB218&lt;&gt;0,3,0)),(IF(AC218&lt;&gt;0,3,0)),(IF(AD218&lt;&gt;0,3,0)),(IF(AE218&lt;&gt;0,3,0)),(IF(AF218&lt;&gt;0,3,0))))&lt;&gt;0,((SUM((IF(B218&lt;&gt;0,3,0)),(IF(C218&lt;&gt;0,3,0)),(IF(D218&lt;&gt;0,3,0)),(IF(E218&lt;&gt;0,3,0)),(IF(F218&lt;&gt;0,3,0)),(IF(F218&lt;&gt;0,3,0)),(IF(F218&lt;&gt;0,3,0)),(IF(G218&lt;&gt;0,3,0)),(IF(H218&lt;&gt;0,3,0)),(IF(I218&lt;&gt;0,3,0)),(IF(J218&lt;&gt;0,3,0)),(IF(K218&lt;&gt;0,3,0)),(IF(L218&lt;&gt;0,3,0)),(IF(M218&lt;&gt;0,3,0)),(IF(N218&lt;&gt;0,3,0)),(IF(O218&lt;&gt;0,3,0)),(IF(P218&lt;&gt;0,3,0)),(IF(Q218&lt;&gt;0,3,0)),(IF(R218&lt;&gt;0,3,0)),(IF(S218&lt;&gt;0,3,0)),(IF(T218&lt;&gt;0,3,0)),(IF(U218&lt;&gt;0,3,0)),(IF(V218&lt;&gt;0,3,0)),(IF(W218&lt;&gt;0,3,0)),(IF(X218&lt;&gt;0,3,0)),(IF(Y218&lt;&gt;0,3,0)),(IF(Z218&lt;&gt;0,3,0)),(IF(AA218&lt;&gt;0,3,0)),(IF(AB218&lt;&gt;0,3,0)),(IF(AC218&lt;&gt;0,3,0)),(IF(AD218&lt;&gt;0,3,0)),(IF(AE218&lt;&gt;0,3,0)),(IF(AF218&lt;&gt;0,3,0))))),1)))</f>
        <v>0</v>
      </c>
    </row>
    <row r="219" spans="1:35" s="15" customFormat="1" ht="20.100000000000001" hidden="1" customHeight="1" outlineLevel="1" x14ac:dyDescent="0.3">
      <c r="A219" s="21" t="s">
        <v>41</v>
      </c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35">
        <f t="shared" si="47"/>
        <v>0</v>
      </c>
    </row>
    <row r="220" spans="1:35" s="15" customFormat="1" ht="20.100000000000001" hidden="1" customHeight="1" outlineLevel="1" x14ac:dyDescent="0.3">
      <c r="A220" s="21" t="s">
        <v>14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35">
        <f t="shared" si="47"/>
        <v>0</v>
      </c>
    </row>
    <row r="221" spans="1:35" s="15" customFormat="1" ht="20.100000000000001" hidden="1" customHeight="1" outlineLevel="1" x14ac:dyDescent="0.3">
      <c r="A221" s="21" t="s">
        <v>42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35">
        <f t="shared" si="47"/>
        <v>0</v>
      </c>
    </row>
    <row r="222" spans="1:35" s="15" customFormat="1" ht="20.100000000000001" customHeight="1" collapsed="1" thickBot="1" x14ac:dyDescent="0.35">
      <c r="A222" s="33" t="s">
        <v>65</v>
      </c>
      <c r="B222" s="25">
        <f>((IF((SUM(B217:B221))&lt;&gt;0,(SUM(B217:B221)),0))/(IF((SUM((IF(B217&lt;&gt;0,3,0)),(IF(B218&lt;&gt;0,3,0)),(IF(B219&lt;&gt;0,3,0)),(IF(B220&lt;&gt;0,3,0)),(IF(B221&lt;&gt;0,3,0))))&lt;&gt;0,((SUM((IF(B217&lt;&gt;0,3,0)),(IF(B218&lt;&gt;0,3,0)),(IF(B219&lt;&gt;0,3,0)),(IF(B220&lt;&gt;0,3,0)),(IF(B221&lt;&gt;0,3,0))))),1)))</f>
        <v>0</v>
      </c>
      <c r="C222" s="25">
        <f t="shared" ref="C222:AH222" si="48">((IF((SUM(C217:C221))&lt;&gt;0,(SUM(C217:C221)),0))/(IF((SUM((IF(C217&lt;&gt;0,3,0)),(IF(C218&lt;&gt;0,3,0)),(IF(C219&lt;&gt;0,3,0)),(IF(C220&lt;&gt;0,3,0)),(IF(C221&lt;&gt;0,3,0))))&lt;&gt;0,((SUM((IF(C217&lt;&gt;0,3,0)),(IF(C218&lt;&gt;0,3,0)),(IF(C219&lt;&gt;0,3,0)),(IF(C220&lt;&gt;0,3,0)),(IF(C221&lt;&gt;0,3,0))))),1)))</f>
        <v>0</v>
      </c>
      <c r="D222" s="25">
        <f t="shared" si="48"/>
        <v>0</v>
      </c>
      <c r="E222" s="25">
        <f t="shared" si="48"/>
        <v>0</v>
      </c>
      <c r="F222" s="25">
        <f t="shared" si="48"/>
        <v>0</v>
      </c>
      <c r="G222" s="25">
        <f t="shared" si="48"/>
        <v>0</v>
      </c>
      <c r="H222" s="25">
        <f t="shared" si="48"/>
        <v>0</v>
      </c>
      <c r="I222" s="25">
        <f t="shared" si="48"/>
        <v>0</v>
      </c>
      <c r="J222" s="25">
        <f t="shared" si="48"/>
        <v>0</v>
      </c>
      <c r="K222" s="25">
        <f t="shared" si="48"/>
        <v>0</v>
      </c>
      <c r="L222" s="25">
        <f t="shared" si="48"/>
        <v>0</v>
      </c>
      <c r="M222" s="25">
        <f t="shared" si="48"/>
        <v>0</v>
      </c>
      <c r="N222" s="25">
        <f t="shared" si="48"/>
        <v>0</v>
      </c>
      <c r="O222" s="25">
        <f t="shared" si="48"/>
        <v>0</v>
      </c>
      <c r="P222" s="25">
        <f t="shared" si="48"/>
        <v>0</v>
      </c>
      <c r="Q222" s="25">
        <f t="shared" si="48"/>
        <v>0</v>
      </c>
      <c r="R222" s="25">
        <f t="shared" si="48"/>
        <v>0</v>
      </c>
      <c r="S222" s="25">
        <f t="shared" si="48"/>
        <v>0</v>
      </c>
      <c r="T222" s="25">
        <f t="shared" si="48"/>
        <v>0</v>
      </c>
      <c r="U222" s="25">
        <f t="shared" si="48"/>
        <v>0</v>
      </c>
      <c r="V222" s="25">
        <f t="shared" si="48"/>
        <v>0</v>
      </c>
      <c r="W222" s="25">
        <f t="shared" si="48"/>
        <v>0</v>
      </c>
      <c r="X222" s="25">
        <f t="shared" si="48"/>
        <v>0</v>
      </c>
      <c r="Y222" s="25">
        <f t="shared" si="48"/>
        <v>0</v>
      </c>
      <c r="Z222" s="25">
        <f t="shared" si="48"/>
        <v>0</v>
      </c>
      <c r="AA222" s="25">
        <f t="shared" si="48"/>
        <v>0</v>
      </c>
      <c r="AB222" s="25">
        <f t="shared" si="48"/>
        <v>0</v>
      </c>
      <c r="AC222" s="25">
        <f t="shared" si="48"/>
        <v>0</v>
      </c>
      <c r="AD222" s="25">
        <f t="shared" si="48"/>
        <v>0</v>
      </c>
      <c r="AE222" s="25">
        <f t="shared" si="48"/>
        <v>0</v>
      </c>
      <c r="AF222" s="25">
        <f t="shared" si="48"/>
        <v>0</v>
      </c>
      <c r="AG222" s="25">
        <f t="shared" si="48"/>
        <v>0</v>
      </c>
      <c r="AH222" s="25">
        <f t="shared" si="48"/>
        <v>0</v>
      </c>
      <c r="AI222" s="36"/>
    </row>
    <row r="223" spans="1:35" s="11" customFormat="1" ht="24.95" customHeight="1" thickBot="1" x14ac:dyDescent="0.35">
      <c r="A223" s="28" t="s">
        <v>24</v>
      </c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37"/>
    </row>
    <row r="224" spans="1:35" s="15" customFormat="1" ht="20.100000000000001" hidden="1" customHeight="1" outlineLevel="1" x14ac:dyDescent="0.3">
      <c r="A224" s="21" t="s">
        <v>39</v>
      </c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35">
        <f>((IF((SUM(B224:AF224))&lt;&gt;0,(SUM(B224:AF224)),0))/(IF((SUM((IF(B224&lt;&gt;0,3,0)),(IF(C224&lt;&gt;0,3,0)),(IF(D224&lt;&gt;0,3,0)),(IF(E224&lt;&gt;0,3,0)),(IF(F224&lt;&gt;0,3,0)),(IF(F224&lt;&gt;0,3,0)),(IF(F224&lt;&gt;0,3,0)),(IF(G224&lt;&gt;0,3,0)),(IF(H224&lt;&gt;0,3,0)),(IF(I224&lt;&gt;0,3,0)),(IF(J224&lt;&gt;0,3,0)),(IF(K224&lt;&gt;0,3,0)),(IF(L224&lt;&gt;0,3,0)),(IF(M224&lt;&gt;0,3,0)),(IF(N224&lt;&gt;0,3,0)),(IF(O224&lt;&gt;0,3,0)),(IF(P224&lt;&gt;0,3,0)),(IF(Q224&lt;&gt;0,3,0)),(IF(R224&lt;&gt;0,3,0)),(IF(S224&lt;&gt;0,3,0)),(IF(T224&lt;&gt;0,3,0)),(IF(U224&lt;&gt;0,3,0)),(IF(V224&lt;&gt;0,3,0)),(IF(W224&lt;&gt;0,3,0)),(IF(X224&lt;&gt;0,3,0)),(IF(Y224&lt;&gt;0,3,0)),(IF(Z224&lt;&gt;0,3,0)),(IF(AA224&lt;&gt;0,3,0)),(IF(AB224&lt;&gt;0,3,0)),(IF(AC224&lt;&gt;0,3,0)),(IF(AD224&lt;&gt;0,3,0)),(IF(AE224&lt;&gt;0,3,0)),(IF(AF224&lt;&gt;0,3,0))))&lt;&gt;0,((SUM((IF(B224&lt;&gt;0,3,0)),(IF(C224&lt;&gt;0,3,0)),(IF(D224&lt;&gt;0,3,0)),(IF(E224&lt;&gt;0,3,0)),(IF(F224&lt;&gt;0,3,0)),(IF(F224&lt;&gt;0,3,0)),(IF(F224&lt;&gt;0,3,0)),(IF(G224&lt;&gt;0,3,0)),(IF(H224&lt;&gt;0,3,0)),(IF(I224&lt;&gt;0,3,0)),(IF(J224&lt;&gt;0,3,0)),(IF(K224&lt;&gt;0,3,0)),(IF(L224&lt;&gt;0,3,0)),(IF(M224&lt;&gt;0,3,0)),(IF(N224&lt;&gt;0,3,0)),(IF(O224&lt;&gt;0,3,0)),(IF(P224&lt;&gt;0,3,0)),(IF(Q224&lt;&gt;0,3,0)),(IF(R224&lt;&gt;0,3,0)),(IF(S224&lt;&gt;0,3,0)),(IF(T224&lt;&gt;0,3,0)),(IF(U224&lt;&gt;0,3,0)),(IF(V224&lt;&gt;0,3,0)),(IF(W224&lt;&gt;0,3,0)),(IF(X224&lt;&gt;0,3,0)),(IF(Y224&lt;&gt;0,3,0)),(IF(Z224&lt;&gt;0,3,0)),(IF(AA224&lt;&gt;0,3,0)),(IF(AB224&lt;&gt;0,3,0)),(IF(AC224&lt;&gt;0,3,0)),(IF(AD224&lt;&gt;0,3,0)),(IF(AE224&lt;&gt;0,3,0)),(IF(AF224&lt;&gt;0,3,0))))),1)))</f>
        <v>0</v>
      </c>
    </row>
    <row r="225" spans="1:35" s="15" customFormat="1" ht="20.100000000000001" hidden="1" customHeight="1" outlineLevel="1" x14ac:dyDescent="0.3">
      <c r="A225" s="21" t="s">
        <v>40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35">
        <f t="shared" ref="AI225:AI228" si="49">((IF((SUM(B225:AF225))&lt;&gt;0,(SUM(B225:AF225)),0))/(IF((SUM((IF(B225&lt;&gt;0,3,0)),(IF(C225&lt;&gt;0,3,0)),(IF(D225&lt;&gt;0,3,0)),(IF(E225&lt;&gt;0,3,0)),(IF(F225&lt;&gt;0,3,0)),(IF(F225&lt;&gt;0,3,0)),(IF(F225&lt;&gt;0,3,0)),(IF(G225&lt;&gt;0,3,0)),(IF(H225&lt;&gt;0,3,0)),(IF(I225&lt;&gt;0,3,0)),(IF(J225&lt;&gt;0,3,0)),(IF(K225&lt;&gt;0,3,0)),(IF(L225&lt;&gt;0,3,0)),(IF(M225&lt;&gt;0,3,0)),(IF(N225&lt;&gt;0,3,0)),(IF(O225&lt;&gt;0,3,0)),(IF(P225&lt;&gt;0,3,0)),(IF(Q225&lt;&gt;0,3,0)),(IF(R225&lt;&gt;0,3,0)),(IF(S225&lt;&gt;0,3,0)),(IF(T225&lt;&gt;0,3,0)),(IF(U225&lt;&gt;0,3,0)),(IF(V225&lt;&gt;0,3,0)),(IF(W225&lt;&gt;0,3,0)),(IF(X225&lt;&gt;0,3,0)),(IF(Y225&lt;&gt;0,3,0)),(IF(Z225&lt;&gt;0,3,0)),(IF(AA225&lt;&gt;0,3,0)),(IF(AB225&lt;&gt;0,3,0)),(IF(AC225&lt;&gt;0,3,0)),(IF(AD225&lt;&gt;0,3,0)),(IF(AE225&lt;&gt;0,3,0)),(IF(AF225&lt;&gt;0,3,0))))&lt;&gt;0,((SUM((IF(B225&lt;&gt;0,3,0)),(IF(C225&lt;&gt;0,3,0)),(IF(D225&lt;&gt;0,3,0)),(IF(E225&lt;&gt;0,3,0)),(IF(F225&lt;&gt;0,3,0)),(IF(F225&lt;&gt;0,3,0)),(IF(F225&lt;&gt;0,3,0)),(IF(G225&lt;&gt;0,3,0)),(IF(H225&lt;&gt;0,3,0)),(IF(I225&lt;&gt;0,3,0)),(IF(J225&lt;&gt;0,3,0)),(IF(K225&lt;&gt;0,3,0)),(IF(L225&lt;&gt;0,3,0)),(IF(M225&lt;&gt;0,3,0)),(IF(N225&lt;&gt;0,3,0)),(IF(O225&lt;&gt;0,3,0)),(IF(P225&lt;&gt;0,3,0)),(IF(Q225&lt;&gt;0,3,0)),(IF(R225&lt;&gt;0,3,0)),(IF(S225&lt;&gt;0,3,0)),(IF(T225&lt;&gt;0,3,0)),(IF(U225&lt;&gt;0,3,0)),(IF(V225&lt;&gt;0,3,0)),(IF(W225&lt;&gt;0,3,0)),(IF(X225&lt;&gt;0,3,0)),(IF(Y225&lt;&gt;0,3,0)),(IF(Z225&lt;&gt;0,3,0)),(IF(AA225&lt;&gt;0,3,0)),(IF(AB225&lt;&gt;0,3,0)),(IF(AC225&lt;&gt;0,3,0)),(IF(AD225&lt;&gt;0,3,0)),(IF(AE225&lt;&gt;0,3,0)),(IF(AF225&lt;&gt;0,3,0))))),1)))</f>
        <v>0</v>
      </c>
    </row>
    <row r="226" spans="1:35" s="15" customFormat="1" ht="20.100000000000001" hidden="1" customHeight="1" outlineLevel="1" x14ac:dyDescent="0.3">
      <c r="A226" s="21" t="s">
        <v>41</v>
      </c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35">
        <f t="shared" si="49"/>
        <v>0</v>
      </c>
    </row>
    <row r="227" spans="1:35" s="15" customFormat="1" ht="20.100000000000001" hidden="1" customHeight="1" outlineLevel="1" x14ac:dyDescent="0.3">
      <c r="A227" s="21" t="s">
        <v>14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35">
        <f t="shared" si="49"/>
        <v>0</v>
      </c>
    </row>
    <row r="228" spans="1:35" s="15" customFormat="1" ht="20.100000000000001" hidden="1" customHeight="1" outlineLevel="1" x14ac:dyDescent="0.3">
      <c r="A228" s="21" t="s">
        <v>42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35">
        <f t="shared" si="49"/>
        <v>0</v>
      </c>
    </row>
    <row r="229" spans="1:35" s="15" customFormat="1" ht="20.100000000000001" customHeight="1" collapsed="1" thickBot="1" x14ac:dyDescent="0.35">
      <c r="A229" s="33" t="s">
        <v>65</v>
      </c>
      <c r="B229" s="25">
        <f>((IF((SUM(B224:B228))&lt;&gt;0,(SUM(B224:B228)),0))/(IF((SUM((IF(B224&lt;&gt;0,3,0)),(IF(B225&lt;&gt;0,3,0)),(IF(B226&lt;&gt;0,3,0)),(IF(B227&lt;&gt;0,3,0)),(IF(B228&lt;&gt;0,3,0))))&lt;&gt;0,((SUM((IF(B224&lt;&gt;0,3,0)),(IF(B225&lt;&gt;0,3,0)),(IF(B226&lt;&gt;0,3,0)),(IF(B227&lt;&gt;0,3,0)),(IF(B228&lt;&gt;0,3,0))))),1)))</f>
        <v>0</v>
      </c>
      <c r="C229" s="25">
        <f t="shared" ref="C229:AH229" si="50">((IF((SUM(C224:C228))&lt;&gt;0,(SUM(C224:C228)),0))/(IF((SUM((IF(C224&lt;&gt;0,3,0)),(IF(C225&lt;&gt;0,3,0)),(IF(C226&lt;&gt;0,3,0)),(IF(C227&lt;&gt;0,3,0)),(IF(C228&lt;&gt;0,3,0))))&lt;&gt;0,((SUM((IF(C224&lt;&gt;0,3,0)),(IF(C225&lt;&gt;0,3,0)),(IF(C226&lt;&gt;0,3,0)),(IF(C227&lt;&gt;0,3,0)),(IF(C228&lt;&gt;0,3,0))))),1)))</f>
        <v>0</v>
      </c>
      <c r="D229" s="25">
        <f t="shared" si="50"/>
        <v>0</v>
      </c>
      <c r="E229" s="25">
        <f t="shared" si="50"/>
        <v>0</v>
      </c>
      <c r="F229" s="25">
        <f t="shared" si="50"/>
        <v>0</v>
      </c>
      <c r="G229" s="25">
        <f t="shared" si="50"/>
        <v>0</v>
      </c>
      <c r="H229" s="25">
        <f t="shared" si="50"/>
        <v>0</v>
      </c>
      <c r="I229" s="25">
        <f t="shared" si="50"/>
        <v>0</v>
      </c>
      <c r="J229" s="25">
        <f t="shared" si="50"/>
        <v>0</v>
      </c>
      <c r="K229" s="25">
        <f t="shared" si="50"/>
        <v>0</v>
      </c>
      <c r="L229" s="25">
        <f t="shared" si="50"/>
        <v>0</v>
      </c>
      <c r="M229" s="25">
        <f t="shared" si="50"/>
        <v>0</v>
      </c>
      <c r="N229" s="25">
        <f t="shared" si="50"/>
        <v>0</v>
      </c>
      <c r="O229" s="25">
        <f t="shared" si="50"/>
        <v>0</v>
      </c>
      <c r="P229" s="25">
        <f t="shared" si="50"/>
        <v>0</v>
      </c>
      <c r="Q229" s="25">
        <f t="shared" si="50"/>
        <v>0</v>
      </c>
      <c r="R229" s="25">
        <f t="shared" si="50"/>
        <v>0</v>
      </c>
      <c r="S229" s="25">
        <f t="shared" si="50"/>
        <v>0</v>
      </c>
      <c r="T229" s="25">
        <f t="shared" si="50"/>
        <v>0</v>
      </c>
      <c r="U229" s="25">
        <f t="shared" si="50"/>
        <v>0</v>
      </c>
      <c r="V229" s="25">
        <f t="shared" si="50"/>
        <v>0</v>
      </c>
      <c r="W229" s="25">
        <f t="shared" si="50"/>
        <v>0</v>
      </c>
      <c r="X229" s="25">
        <f t="shared" si="50"/>
        <v>0</v>
      </c>
      <c r="Y229" s="25">
        <f t="shared" si="50"/>
        <v>0</v>
      </c>
      <c r="Z229" s="25">
        <f t="shared" si="50"/>
        <v>0</v>
      </c>
      <c r="AA229" s="25">
        <f t="shared" si="50"/>
        <v>0</v>
      </c>
      <c r="AB229" s="25">
        <f t="shared" si="50"/>
        <v>0</v>
      </c>
      <c r="AC229" s="25">
        <f t="shared" si="50"/>
        <v>0</v>
      </c>
      <c r="AD229" s="25">
        <f t="shared" si="50"/>
        <v>0</v>
      </c>
      <c r="AE229" s="25">
        <f t="shared" si="50"/>
        <v>0</v>
      </c>
      <c r="AF229" s="25">
        <f t="shared" si="50"/>
        <v>0</v>
      </c>
      <c r="AG229" s="25">
        <f t="shared" si="50"/>
        <v>0</v>
      </c>
      <c r="AH229" s="25">
        <f t="shared" si="50"/>
        <v>0</v>
      </c>
      <c r="AI229" s="36"/>
    </row>
    <row r="230" spans="1:35" s="11" customFormat="1" ht="24.95" customHeight="1" thickBot="1" x14ac:dyDescent="0.35">
      <c r="A230" s="28" t="s">
        <v>25</v>
      </c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37"/>
    </row>
    <row r="231" spans="1:35" s="15" customFormat="1" ht="20.100000000000001" hidden="1" customHeight="1" outlineLevel="1" x14ac:dyDescent="0.3">
      <c r="A231" s="21" t="s">
        <v>39</v>
      </c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35">
        <f>((IF((SUM(B231:AF231))&lt;&gt;0,(SUM(B231:AF231)),0))/(IF((SUM((IF(B231&lt;&gt;0,3,0)),(IF(C231&lt;&gt;0,3,0)),(IF(D231&lt;&gt;0,3,0)),(IF(E231&lt;&gt;0,3,0)),(IF(F231&lt;&gt;0,3,0)),(IF(F231&lt;&gt;0,3,0)),(IF(F231&lt;&gt;0,3,0)),(IF(G231&lt;&gt;0,3,0)),(IF(H231&lt;&gt;0,3,0)),(IF(I231&lt;&gt;0,3,0)),(IF(J231&lt;&gt;0,3,0)),(IF(K231&lt;&gt;0,3,0)),(IF(L231&lt;&gt;0,3,0)),(IF(M231&lt;&gt;0,3,0)),(IF(N231&lt;&gt;0,3,0)),(IF(O231&lt;&gt;0,3,0)),(IF(P231&lt;&gt;0,3,0)),(IF(Q231&lt;&gt;0,3,0)),(IF(R231&lt;&gt;0,3,0)),(IF(S231&lt;&gt;0,3,0)),(IF(T231&lt;&gt;0,3,0)),(IF(U231&lt;&gt;0,3,0)),(IF(V231&lt;&gt;0,3,0)),(IF(W231&lt;&gt;0,3,0)),(IF(X231&lt;&gt;0,3,0)),(IF(Y231&lt;&gt;0,3,0)),(IF(Z231&lt;&gt;0,3,0)),(IF(AA231&lt;&gt;0,3,0)),(IF(AB231&lt;&gt;0,3,0)),(IF(AC231&lt;&gt;0,3,0)),(IF(AD231&lt;&gt;0,3,0)),(IF(AE231&lt;&gt;0,3,0)),(IF(AF231&lt;&gt;0,3,0))))&lt;&gt;0,((SUM((IF(B231&lt;&gt;0,3,0)),(IF(C231&lt;&gt;0,3,0)),(IF(D231&lt;&gt;0,3,0)),(IF(E231&lt;&gt;0,3,0)),(IF(F231&lt;&gt;0,3,0)),(IF(F231&lt;&gt;0,3,0)),(IF(F231&lt;&gt;0,3,0)),(IF(G231&lt;&gt;0,3,0)),(IF(H231&lt;&gt;0,3,0)),(IF(I231&lt;&gt;0,3,0)),(IF(J231&lt;&gt;0,3,0)),(IF(K231&lt;&gt;0,3,0)),(IF(L231&lt;&gt;0,3,0)),(IF(M231&lt;&gt;0,3,0)),(IF(N231&lt;&gt;0,3,0)),(IF(O231&lt;&gt;0,3,0)),(IF(P231&lt;&gt;0,3,0)),(IF(Q231&lt;&gt;0,3,0)),(IF(R231&lt;&gt;0,3,0)),(IF(S231&lt;&gt;0,3,0)),(IF(T231&lt;&gt;0,3,0)),(IF(U231&lt;&gt;0,3,0)),(IF(V231&lt;&gt;0,3,0)),(IF(W231&lt;&gt;0,3,0)),(IF(X231&lt;&gt;0,3,0)),(IF(Y231&lt;&gt;0,3,0)),(IF(Z231&lt;&gt;0,3,0)),(IF(AA231&lt;&gt;0,3,0)),(IF(AB231&lt;&gt;0,3,0)),(IF(AC231&lt;&gt;0,3,0)),(IF(AD231&lt;&gt;0,3,0)),(IF(AE231&lt;&gt;0,3,0)),(IF(AF231&lt;&gt;0,3,0))))),1)))</f>
        <v>0</v>
      </c>
    </row>
    <row r="232" spans="1:35" s="15" customFormat="1" ht="20.100000000000001" hidden="1" customHeight="1" outlineLevel="1" x14ac:dyDescent="0.3">
      <c r="A232" s="21" t="s">
        <v>40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35">
        <f t="shared" ref="AI232:AI235" si="51">((IF((SUM(B232:AF232))&lt;&gt;0,(SUM(B232:AF232)),0))/(IF((SUM((IF(B232&lt;&gt;0,3,0)),(IF(C232&lt;&gt;0,3,0)),(IF(D232&lt;&gt;0,3,0)),(IF(E232&lt;&gt;0,3,0)),(IF(F232&lt;&gt;0,3,0)),(IF(F232&lt;&gt;0,3,0)),(IF(F232&lt;&gt;0,3,0)),(IF(G232&lt;&gt;0,3,0)),(IF(H232&lt;&gt;0,3,0)),(IF(I232&lt;&gt;0,3,0)),(IF(J232&lt;&gt;0,3,0)),(IF(K232&lt;&gt;0,3,0)),(IF(L232&lt;&gt;0,3,0)),(IF(M232&lt;&gt;0,3,0)),(IF(N232&lt;&gt;0,3,0)),(IF(O232&lt;&gt;0,3,0)),(IF(P232&lt;&gt;0,3,0)),(IF(Q232&lt;&gt;0,3,0)),(IF(R232&lt;&gt;0,3,0)),(IF(S232&lt;&gt;0,3,0)),(IF(T232&lt;&gt;0,3,0)),(IF(U232&lt;&gt;0,3,0)),(IF(V232&lt;&gt;0,3,0)),(IF(W232&lt;&gt;0,3,0)),(IF(X232&lt;&gt;0,3,0)),(IF(Y232&lt;&gt;0,3,0)),(IF(Z232&lt;&gt;0,3,0)),(IF(AA232&lt;&gt;0,3,0)),(IF(AB232&lt;&gt;0,3,0)),(IF(AC232&lt;&gt;0,3,0)),(IF(AD232&lt;&gt;0,3,0)),(IF(AE232&lt;&gt;0,3,0)),(IF(AF232&lt;&gt;0,3,0))))&lt;&gt;0,((SUM((IF(B232&lt;&gt;0,3,0)),(IF(C232&lt;&gt;0,3,0)),(IF(D232&lt;&gt;0,3,0)),(IF(E232&lt;&gt;0,3,0)),(IF(F232&lt;&gt;0,3,0)),(IF(F232&lt;&gt;0,3,0)),(IF(F232&lt;&gt;0,3,0)),(IF(G232&lt;&gt;0,3,0)),(IF(H232&lt;&gt;0,3,0)),(IF(I232&lt;&gt;0,3,0)),(IF(J232&lt;&gt;0,3,0)),(IF(K232&lt;&gt;0,3,0)),(IF(L232&lt;&gt;0,3,0)),(IF(M232&lt;&gt;0,3,0)),(IF(N232&lt;&gt;0,3,0)),(IF(O232&lt;&gt;0,3,0)),(IF(P232&lt;&gt;0,3,0)),(IF(Q232&lt;&gt;0,3,0)),(IF(R232&lt;&gt;0,3,0)),(IF(S232&lt;&gt;0,3,0)),(IF(T232&lt;&gt;0,3,0)),(IF(U232&lt;&gt;0,3,0)),(IF(V232&lt;&gt;0,3,0)),(IF(W232&lt;&gt;0,3,0)),(IF(X232&lt;&gt;0,3,0)),(IF(Y232&lt;&gt;0,3,0)),(IF(Z232&lt;&gt;0,3,0)),(IF(AA232&lt;&gt;0,3,0)),(IF(AB232&lt;&gt;0,3,0)),(IF(AC232&lt;&gt;0,3,0)),(IF(AD232&lt;&gt;0,3,0)),(IF(AE232&lt;&gt;0,3,0)),(IF(AF232&lt;&gt;0,3,0))))),1)))</f>
        <v>0</v>
      </c>
    </row>
    <row r="233" spans="1:35" s="15" customFormat="1" ht="20.100000000000001" hidden="1" customHeight="1" outlineLevel="1" x14ac:dyDescent="0.3">
      <c r="A233" s="21" t="s">
        <v>41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35">
        <f t="shared" si="51"/>
        <v>0</v>
      </c>
    </row>
    <row r="234" spans="1:35" s="15" customFormat="1" ht="20.100000000000001" hidden="1" customHeight="1" outlineLevel="1" x14ac:dyDescent="0.3">
      <c r="A234" s="21" t="s">
        <v>14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35">
        <f t="shared" si="51"/>
        <v>0</v>
      </c>
    </row>
    <row r="235" spans="1:35" s="15" customFormat="1" ht="20.100000000000001" hidden="1" customHeight="1" outlineLevel="1" x14ac:dyDescent="0.3">
      <c r="A235" s="21" t="s">
        <v>42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35">
        <f t="shared" si="51"/>
        <v>0</v>
      </c>
    </row>
    <row r="236" spans="1:35" s="15" customFormat="1" ht="20.100000000000001" customHeight="1" collapsed="1" thickBot="1" x14ac:dyDescent="0.35">
      <c r="A236" s="33" t="s">
        <v>65</v>
      </c>
      <c r="B236" s="25">
        <f>((IF((SUM(B231:B235))&lt;&gt;0,(SUM(B231:B235)),0))/(IF((SUM((IF(B231&lt;&gt;0,3,0)),(IF(B232&lt;&gt;0,3,0)),(IF(B233&lt;&gt;0,3,0)),(IF(B234&lt;&gt;0,3,0)),(IF(B235&lt;&gt;0,3,0))))&lt;&gt;0,((SUM((IF(B231&lt;&gt;0,3,0)),(IF(B232&lt;&gt;0,3,0)),(IF(B233&lt;&gt;0,3,0)),(IF(B234&lt;&gt;0,3,0)),(IF(B235&lt;&gt;0,3,0))))),1)))</f>
        <v>0</v>
      </c>
      <c r="C236" s="25">
        <f t="shared" ref="C236:AH236" si="52">((IF((SUM(C231:C235))&lt;&gt;0,(SUM(C231:C235)),0))/(IF((SUM((IF(C231&lt;&gt;0,3,0)),(IF(C232&lt;&gt;0,3,0)),(IF(C233&lt;&gt;0,3,0)),(IF(C234&lt;&gt;0,3,0)),(IF(C235&lt;&gt;0,3,0))))&lt;&gt;0,((SUM((IF(C231&lt;&gt;0,3,0)),(IF(C232&lt;&gt;0,3,0)),(IF(C233&lt;&gt;0,3,0)),(IF(C234&lt;&gt;0,3,0)),(IF(C235&lt;&gt;0,3,0))))),1)))</f>
        <v>0</v>
      </c>
      <c r="D236" s="25">
        <f t="shared" si="52"/>
        <v>0</v>
      </c>
      <c r="E236" s="25">
        <f t="shared" si="52"/>
        <v>0</v>
      </c>
      <c r="F236" s="25">
        <f t="shared" si="52"/>
        <v>0</v>
      </c>
      <c r="G236" s="25">
        <f t="shared" si="52"/>
        <v>0</v>
      </c>
      <c r="H236" s="25">
        <f t="shared" si="52"/>
        <v>0</v>
      </c>
      <c r="I236" s="25">
        <f t="shared" si="52"/>
        <v>0</v>
      </c>
      <c r="J236" s="25">
        <f t="shared" si="52"/>
        <v>0</v>
      </c>
      <c r="K236" s="25">
        <f t="shared" si="52"/>
        <v>0</v>
      </c>
      <c r="L236" s="25">
        <f t="shared" si="52"/>
        <v>0</v>
      </c>
      <c r="M236" s="25">
        <f t="shared" si="52"/>
        <v>0</v>
      </c>
      <c r="N236" s="25">
        <f t="shared" si="52"/>
        <v>0</v>
      </c>
      <c r="O236" s="25">
        <f t="shared" si="52"/>
        <v>0</v>
      </c>
      <c r="P236" s="25">
        <f t="shared" si="52"/>
        <v>0</v>
      </c>
      <c r="Q236" s="25">
        <f t="shared" si="52"/>
        <v>0</v>
      </c>
      <c r="R236" s="25">
        <f t="shared" si="52"/>
        <v>0</v>
      </c>
      <c r="S236" s="25">
        <f t="shared" si="52"/>
        <v>0</v>
      </c>
      <c r="T236" s="25">
        <f t="shared" si="52"/>
        <v>0</v>
      </c>
      <c r="U236" s="25">
        <f t="shared" si="52"/>
        <v>0</v>
      </c>
      <c r="V236" s="25">
        <f t="shared" si="52"/>
        <v>0</v>
      </c>
      <c r="W236" s="25">
        <f t="shared" si="52"/>
        <v>0</v>
      </c>
      <c r="X236" s="25">
        <f t="shared" si="52"/>
        <v>0</v>
      </c>
      <c r="Y236" s="25">
        <f t="shared" si="52"/>
        <v>0</v>
      </c>
      <c r="Z236" s="25">
        <f t="shared" si="52"/>
        <v>0</v>
      </c>
      <c r="AA236" s="25">
        <f t="shared" si="52"/>
        <v>0</v>
      </c>
      <c r="AB236" s="25">
        <f t="shared" si="52"/>
        <v>0</v>
      </c>
      <c r="AC236" s="25">
        <f t="shared" si="52"/>
        <v>0</v>
      </c>
      <c r="AD236" s="25">
        <f t="shared" si="52"/>
        <v>0</v>
      </c>
      <c r="AE236" s="25">
        <f t="shared" si="52"/>
        <v>0</v>
      </c>
      <c r="AF236" s="25">
        <f t="shared" si="52"/>
        <v>0</v>
      </c>
      <c r="AG236" s="25">
        <f t="shared" si="52"/>
        <v>0</v>
      </c>
      <c r="AH236" s="25">
        <f t="shared" si="52"/>
        <v>0</v>
      </c>
      <c r="AI236" s="36"/>
    </row>
    <row r="237" spans="1:35" s="11" customFormat="1" ht="24.95" customHeight="1" thickBot="1" x14ac:dyDescent="0.35">
      <c r="A237" s="28" t="s">
        <v>26</v>
      </c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37"/>
    </row>
    <row r="238" spans="1:35" s="15" customFormat="1" ht="20.100000000000001" hidden="1" customHeight="1" outlineLevel="1" x14ac:dyDescent="0.3">
      <c r="A238" s="21" t="s">
        <v>39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35">
        <f>((IF((SUM(B238:AF238))&lt;&gt;0,(SUM(B238:AF238)),0))/(IF((SUM((IF(B238&lt;&gt;0,3,0)),(IF(C238&lt;&gt;0,3,0)),(IF(D238&lt;&gt;0,3,0)),(IF(E238&lt;&gt;0,3,0)),(IF(F238&lt;&gt;0,3,0)),(IF(F238&lt;&gt;0,3,0)),(IF(F238&lt;&gt;0,3,0)),(IF(G238&lt;&gt;0,3,0)),(IF(H238&lt;&gt;0,3,0)),(IF(I238&lt;&gt;0,3,0)),(IF(J238&lt;&gt;0,3,0)),(IF(K238&lt;&gt;0,3,0)),(IF(L238&lt;&gt;0,3,0)),(IF(M238&lt;&gt;0,3,0)),(IF(N238&lt;&gt;0,3,0)),(IF(O238&lt;&gt;0,3,0)),(IF(P238&lt;&gt;0,3,0)),(IF(Q238&lt;&gt;0,3,0)),(IF(R238&lt;&gt;0,3,0)),(IF(S238&lt;&gt;0,3,0)),(IF(T238&lt;&gt;0,3,0)),(IF(U238&lt;&gt;0,3,0)),(IF(V238&lt;&gt;0,3,0)),(IF(W238&lt;&gt;0,3,0)),(IF(X238&lt;&gt;0,3,0)),(IF(Y238&lt;&gt;0,3,0)),(IF(Z238&lt;&gt;0,3,0)),(IF(AA238&lt;&gt;0,3,0)),(IF(AB238&lt;&gt;0,3,0)),(IF(AC238&lt;&gt;0,3,0)),(IF(AD238&lt;&gt;0,3,0)),(IF(AE238&lt;&gt;0,3,0)),(IF(AF238&lt;&gt;0,3,0))))&lt;&gt;0,((SUM((IF(B238&lt;&gt;0,3,0)),(IF(C238&lt;&gt;0,3,0)),(IF(D238&lt;&gt;0,3,0)),(IF(E238&lt;&gt;0,3,0)),(IF(F238&lt;&gt;0,3,0)),(IF(F238&lt;&gt;0,3,0)),(IF(F238&lt;&gt;0,3,0)),(IF(G238&lt;&gt;0,3,0)),(IF(H238&lt;&gt;0,3,0)),(IF(I238&lt;&gt;0,3,0)),(IF(J238&lt;&gt;0,3,0)),(IF(K238&lt;&gt;0,3,0)),(IF(L238&lt;&gt;0,3,0)),(IF(M238&lt;&gt;0,3,0)),(IF(N238&lt;&gt;0,3,0)),(IF(O238&lt;&gt;0,3,0)),(IF(P238&lt;&gt;0,3,0)),(IF(Q238&lt;&gt;0,3,0)),(IF(R238&lt;&gt;0,3,0)),(IF(S238&lt;&gt;0,3,0)),(IF(T238&lt;&gt;0,3,0)),(IF(U238&lt;&gt;0,3,0)),(IF(V238&lt;&gt;0,3,0)),(IF(W238&lt;&gt;0,3,0)),(IF(X238&lt;&gt;0,3,0)),(IF(Y238&lt;&gt;0,3,0)),(IF(Z238&lt;&gt;0,3,0)),(IF(AA238&lt;&gt;0,3,0)),(IF(AB238&lt;&gt;0,3,0)),(IF(AC238&lt;&gt;0,3,0)),(IF(AD238&lt;&gt;0,3,0)),(IF(AE238&lt;&gt;0,3,0)),(IF(AF238&lt;&gt;0,3,0))))),1)))</f>
        <v>0</v>
      </c>
    </row>
    <row r="239" spans="1:35" s="15" customFormat="1" ht="20.100000000000001" hidden="1" customHeight="1" outlineLevel="1" x14ac:dyDescent="0.3">
      <c r="A239" s="21" t="s">
        <v>40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35">
        <f t="shared" ref="AI239:AI242" si="53">((IF((SUM(B239:AF239))&lt;&gt;0,(SUM(B239:AF239)),0))/(IF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&lt;&gt;0,((SUM((IF(B239&lt;&gt;0,3,0)),(IF(C239&lt;&gt;0,3,0)),(IF(D239&lt;&gt;0,3,0)),(IF(E239&lt;&gt;0,3,0)),(IF(F239&lt;&gt;0,3,0)),(IF(F239&lt;&gt;0,3,0)),(IF(F239&lt;&gt;0,3,0)),(IF(G239&lt;&gt;0,3,0)),(IF(H239&lt;&gt;0,3,0)),(IF(I239&lt;&gt;0,3,0)),(IF(J239&lt;&gt;0,3,0)),(IF(K239&lt;&gt;0,3,0)),(IF(L239&lt;&gt;0,3,0)),(IF(M239&lt;&gt;0,3,0)),(IF(N239&lt;&gt;0,3,0)),(IF(O239&lt;&gt;0,3,0)),(IF(P239&lt;&gt;0,3,0)),(IF(Q239&lt;&gt;0,3,0)),(IF(R239&lt;&gt;0,3,0)),(IF(S239&lt;&gt;0,3,0)),(IF(T239&lt;&gt;0,3,0)),(IF(U239&lt;&gt;0,3,0)),(IF(V239&lt;&gt;0,3,0)),(IF(W239&lt;&gt;0,3,0)),(IF(X239&lt;&gt;0,3,0)),(IF(Y239&lt;&gt;0,3,0)),(IF(Z239&lt;&gt;0,3,0)),(IF(AA239&lt;&gt;0,3,0)),(IF(AB239&lt;&gt;0,3,0)),(IF(AC239&lt;&gt;0,3,0)),(IF(AD239&lt;&gt;0,3,0)),(IF(AE239&lt;&gt;0,3,0)),(IF(AF239&lt;&gt;0,3,0))))),1)))</f>
        <v>0</v>
      </c>
    </row>
    <row r="240" spans="1:35" s="15" customFormat="1" ht="20.100000000000001" hidden="1" customHeight="1" outlineLevel="1" x14ac:dyDescent="0.3">
      <c r="A240" s="21" t="s">
        <v>41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35">
        <f t="shared" si="53"/>
        <v>0</v>
      </c>
    </row>
    <row r="241" spans="1:35" s="15" customFormat="1" ht="20.100000000000001" hidden="1" customHeight="1" outlineLevel="1" x14ac:dyDescent="0.3">
      <c r="A241" s="21" t="s">
        <v>14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35">
        <f t="shared" si="53"/>
        <v>0</v>
      </c>
    </row>
    <row r="242" spans="1:35" s="15" customFormat="1" ht="20.100000000000001" hidden="1" customHeight="1" outlineLevel="1" x14ac:dyDescent="0.3">
      <c r="A242" s="21" t="s">
        <v>42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35">
        <f t="shared" si="53"/>
        <v>0</v>
      </c>
    </row>
    <row r="243" spans="1:35" s="15" customFormat="1" ht="20.100000000000001" customHeight="1" collapsed="1" x14ac:dyDescent="0.3">
      <c r="A243" s="33" t="s">
        <v>65</v>
      </c>
      <c r="B243" s="25">
        <f>((IF((SUM(B238:B242))&lt;&gt;0,(SUM(B238:B242)),0))/(IF((SUM((IF(B238&lt;&gt;0,3,0)),(IF(B239&lt;&gt;0,3,0)),(IF(B240&lt;&gt;0,3,0)),(IF(B241&lt;&gt;0,3,0)),(IF(B242&lt;&gt;0,3,0))))&lt;&gt;0,((SUM((IF(B238&lt;&gt;0,3,0)),(IF(B239&lt;&gt;0,3,0)),(IF(B240&lt;&gt;0,3,0)),(IF(B241&lt;&gt;0,3,0)),(IF(B242&lt;&gt;0,3,0))))),1)))</f>
        <v>0</v>
      </c>
      <c r="C243" s="25">
        <f t="shared" ref="C243:AH243" si="54">((IF((SUM(C238:C242))&lt;&gt;0,(SUM(C238:C242)),0))/(IF((SUM((IF(C238&lt;&gt;0,3,0)),(IF(C239&lt;&gt;0,3,0)),(IF(C240&lt;&gt;0,3,0)),(IF(C241&lt;&gt;0,3,0)),(IF(C242&lt;&gt;0,3,0))))&lt;&gt;0,((SUM((IF(C238&lt;&gt;0,3,0)),(IF(C239&lt;&gt;0,3,0)),(IF(C240&lt;&gt;0,3,0)),(IF(C241&lt;&gt;0,3,0)),(IF(C242&lt;&gt;0,3,0))))),1)))</f>
        <v>0</v>
      </c>
      <c r="D243" s="25">
        <f t="shared" si="54"/>
        <v>0</v>
      </c>
      <c r="E243" s="25">
        <f t="shared" si="54"/>
        <v>0</v>
      </c>
      <c r="F243" s="25">
        <f t="shared" si="54"/>
        <v>0</v>
      </c>
      <c r="G243" s="25">
        <f t="shared" si="54"/>
        <v>0</v>
      </c>
      <c r="H243" s="25">
        <f t="shared" si="54"/>
        <v>0</v>
      </c>
      <c r="I243" s="25">
        <f t="shared" si="54"/>
        <v>0</v>
      </c>
      <c r="J243" s="25">
        <f t="shared" si="54"/>
        <v>0</v>
      </c>
      <c r="K243" s="25">
        <f t="shared" si="54"/>
        <v>0</v>
      </c>
      <c r="L243" s="25">
        <f t="shared" si="54"/>
        <v>0</v>
      </c>
      <c r="M243" s="25">
        <f t="shared" si="54"/>
        <v>0</v>
      </c>
      <c r="N243" s="25">
        <f t="shared" si="54"/>
        <v>0</v>
      </c>
      <c r="O243" s="25">
        <f t="shared" si="54"/>
        <v>0</v>
      </c>
      <c r="P243" s="25">
        <f t="shared" si="54"/>
        <v>0</v>
      </c>
      <c r="Q243" s="25">
        <f t="shared" si="54"/>
        <v>0</v>
      </c>
      <c r="R243" s="25">
        <f t="shared" si="54"/>
        <v>0</v>
      </c>
      <c r="S243" s="25">
        <f t="shared" si="54"/>
        <v>0</v>
      </c>
      <c r="T243" s="25">
        <f t="shared" si="54"/>
        <v>0</v>
      </c>
      <c r="U243" s="25">
        <f t="shared" si="54"/>
        <v>0</v>
      </c>
      <c r="V243" s="25">
        <f t="shared" si="54"/>
        <v>0</v>
      </c>
      <c r="W243" s="25">
        <f t="shared" si="54"/>
        <v>0</v>
      </c>
      <c r="X243" s="25">
        <f t="shared" si="54"/>
        <v>0</v>
      </c>
      <c r="Y243" s="25">
        <f t="shared" si="54"/>
        <v>0</v>
      </c>
      <c r="Z243" s="25">
        <f t="shared" si="54"/>
        <v>0</v>
      </c>
      <c r="AA243" s="25">
        <f t="shared" si="54"/>
        <v>0</v>
      </c>
      <c r="AB243" s="25">
        <f t="shared" si="54"/>
        <v>0</v>
      </c>
      <c r="AC243" s="25">
        <f t="shared" si="54"/>
        <v>0</v>
      </c>
      <c r="AD243" s="25">
        <f t="shared" si="54"/>
        <v>0</v>
      </c>
      <c r="AE243" s="25">
        <f t="shared" si="54"/>
        <v>0</v>
      </c>
      <c r="AF243" s="25">
        <f t="shared" si="54"/>
        <v>0</v>
      </c>
      <c r="AG243" s="25">
        <f t="shared" si="54"/>
        <v>0</v>
      </c>
      <c r="AH243" s="25">
        <f t="shared" si="54"/>
        <v>0</v>
      </c>
      <c r="AI243" s="36"/>
    </row>
    <row r="244" spans="1:35" ht="39.950000000000003" customHeight="1" x14ac:dyDescent="0.3">
      <c r="A244" s="6" t="s">
        <v>44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34"/>
    </row>
    <row r="245" spans="1:35" ht="39.950000000000003" customHeight="1" x14ac:dyDescent="0.3">
      <c r="A245" s="6" t="s">
        <v>45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34"/>
    </row>
    <row r="246" spans="1:35" ht="39.950000000000003" customHeight="1" x14ac:dyDescent="0.3">
      <c r="A246" s="6" t="s">
        <v>43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34"/>
    </row>
    <row r="247" spans="1:35" s="15" customFormat="1" ht="20.100000000000001" hidden="1" customHeight="1" outlineLevel="1" x14ac:dyDescent="0.3">
      <c r="A247" s="19" t="s">
        <v>46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9"/>
      <c r="M247" s="29"/>
      <c r="N247" s="29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35">
        <f>((IF((SUM(B247:AF247))&lt;&gt;0,(SUM(B247:AF247)),0))/(IF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&lt;&gt;0,((SUM((IF(B247&lt;&gt;0,3,0)),(IF(C247&lt;&gt;0,3,0)),(IF(D247&lt;&gt;0,3,0)),(IF(E247&lt;&gt;0,3,0)),(IF(F247&lt;&gt;0,3,0)),(IF(F247&lt;&gt;0,3,0)),(IF(F247&lt;&gt;0,3,0)),(IF(G247&lt;&gt;0,3,0)),(IF(H247&lt;&gt;0,3,0)),(IF(I247&lt;&gt;0,3,0)),(IF(J247&lt;&gt;0,3,0)),(IF(K247&lt;&gt;0,3,0)),(IF(L247&lt;&gt;0,3,0)),(IF(M247&lt;&gt;0,3,0)),(IF(N247&lt;&gt;0,3,0)),(IF(O247&lt;&gt;0,3,0)),(IF(P247&lt;&gt;0,3,0)),(IF(Q247&lt;&gt;0,3,0)),(IF(R247&lt;&gt;0,3,0)),(IF(S247&lt;&gt;0,3,0)),(IF(T247&lt;&gt;0,3,0)),(IF(U247&lt;&gt;0,3,0)),(IF(V247&lt;&gt;0,3,0)),(IF(W247&lt;&gt;0,3,0)),(IF(X247&lt;&gt;0,3,0)),(IF(Y247&lt;&gt;0,3,0)),(IF(Z247&lt;&gt;0,3,0)),(IF(AA247&lt;&gt;0,3,0)),(IF(AB247&lt;&gt;0,3,0)),(IF(AC247&lt;&gt;0,3,0)),(IF(AD247&lt;&gt;0,3,0)),(IF(AE247&lt;&gt;0,3,0)),(IF(AF247&lt;&gt;0,3,0))))),1)))</f>
        <v>0</v>
      </c>
    </row>
    <row r="248" spans="1:35" s="15" customFormat="1" ht="20.100000000000001" hidden="1" customHeight="1" outlineLevel="1" x14ac:dyDescent="0.3">
      <c r="A248" s="19" t="s">
        <v>47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9"/>
      <c r="M248" s="29"/>
      <c r="N248" s="29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35">
        <f t="shared" ref="AI248:AI254" si="55">((IF((SUM(B248:AF248))&lt;&gt;0,(SUM(B248:AF248)),0))/(IF((SUM((IF(B248&lt;&gt;0,3,0)),(IF(C248&lt;&gt;0,3,0)),(IF(D248&lt;&gt;0,3,0)),(IF(E248&lt;&gt;0,3,0)),(IF(F248&lt;&gt;0,3,0)),(IF(F248&lt;&gt;0,3,0)),(IF(F248&lt;&gt;0,3,0)),(IF(G248&lt;&gt;0,3,0)),(IF(H248&lt;&gt;0,3,0)),(IF(I248&lt;&gt;0,3,0)),(IF(J248&lt;&gt;0,3,0)),(IF(K248&lt;&gt;0,3,0)),(IF(L248&lt;&gt;0,3,0)),(IF(M248&lt;&gt;0,3,0)),(IF(N248&lt;&gt;0,3,0)),(IF(O248&lt;&gt;0,3,0)),(IF(P248&lt;&gt;0,3,0)),(IF(Q248&lt;&gt;0,3,0)),(IF(R248&lt;&gt;0,3,0)),(IF(S248&lt;&gt;0,3,0)),(IF(T248&lt;&gt;0,3,0)),(IF(U248&lt;&gt;0,3,0)),(IF(V248&lt;&gt;0,3,0)),(IF(W248&lt;&gt;0,3,0)),(IF(X248&lt;&gt;0,3,0)),(IF(Y248&lt;&gt;0,3,0)),(IF(Z248&lt;&gt;0,3,0)),(IF(AA248&lt;&gt;0,3,0)),(IF(AB248&lt;&gt;0,3,0)),(IF(AC248&lt;&gt;0,3,0)),(IF(AD248&lt;&gt;0,3,0)),(IF(AE248&lt;&gt;0,3,0)),(IF(AF248&lt;&gt;0,3,0))))&lt;&gt;0,((SUM((IF(B248&lt;&gt;0,3,0)),(IF(C248&lt;&gt;0,3,0)),(IF(D248&lt;&gt;0,3,0)),(IF(E248&lt;&gt;0,3,0)),(IF(F248&lt;&gt;0,3,0)),(IF(F248&lt;&gt;0,3,0)),(IF(F248&lt;&gt;0,3,0)),(IF(G248&lt;&gt;0,3,0)),(IF(H248&lt;&gt;0,3,0)),(IF(I248&lt;&gt;0,3,0)),(IF(J248&lt;&gt;0,3,0)),(IF(K248&lt;&gt;0,3,0)),(IF(L248&lt;&gt;0,3,0)),(IF(M248&lt;&gt;0,3,0)),(IF(N248&lt;&gt;0,3,0)),(IF(O248&lt;&gt;0,3,0)),(IF(P248&lt;&gt;0,3,0)),(IF(Q248&lt;&gt;0,3,0)),(IF(R248&lt;&gt;0,3,0)),(IF(S248&lt;&gt;0,3,0)),(IF(T248&lt;&gt;0,3,0)),(IF(U248&lt;&gt;0,3,0)),(IF(V248&lt;&gt;0,3,0)),(IF(W248&lt;&gt;0,3,0)),(IF(X248&lt;&gt;0,3,0)),(IF(Y248&lt;&gt;0,3,0)),(IF(Z248&lt;&gt;0,3,0)),(IF(AA248&lt;&gt;0,3,0)),(IF(AB248&lt;&gt;0,3,0)),(IF(AC248&lt;&gt;0,3,0)),(IF(AD248&lt;&gt;0,3,0)),(IF(AE248&lt;&gt;0,3,0)),(IF(AF248&lt;&gt;0,3,0))))),1)))</f>
        <v>0</v>
      </c>
    </row>
    <row r="249" spans="1:35" s="15" customFormat="1" ht="20.100000000000001" hidden="1" customHeight="1" outlineLevel="1" x14ac:dyDescent="0.3">
      <c r="A249" s="19" t="s">
        <v>48</v>
      </c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9"/>
      <c r="M249" s="29"/>
      <c r="N249" s="29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35">
        <f t="shared" si="55"/>
        <v>0</v>
      </c>
    </row>
    <row r="250" spans="1:35" s="15" customFormat="1" ht="20.100000000000001" hidden="1" customHeight="1" outlineLevel="1" x14ac:dyDescent="0.3">
      <c r="A250" s="19" t="s">
        <v>49</v>
      </c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9"/>
      <c r="M250" s="29"/>
      <c r="N250" s="29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35">
        <f t="shared" si="55"/>
        <v>0</v>
      </c>
    </row>
    <row r="251" spans="1:35" s="15" customFormat="1" ht="20.100000000000001" hidden="1" customHeight="1" outlineLevel="1" x14ac:dyDescent="0.3">
      <c r="A251" s="19" t="s">
        <v>50</v>
      </c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9"/>
      <c r="M251" s="29"/>
      <c r="N251" s="29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35">
        <f t="shared" si="55"/>
        <v>0</v>
      </c>
    </row>
    <row r="252" spans="1:35" s="15" customFormat="1" ht="20.100000000000001" hidden="1" customHeight="1" outlineLevel="1" x14ac:dyDescent="0.3">
      <c r="A252" s="19" t="s">
        <v>51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9"/>
      <c r="M252" s="29"/>
      <c r="N252" s="29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35">
        <f t="shared" si="55"/>
        <v>0</v>
      </c>
    </row>
    <row r="253" spans="1:35" s="15" customFormat="1" ht="20.100000000000001" hidden="1" customHeight="1" outlineLevel="1" x14ac:dyDescent="0.3">
      <c r="A253" s="19" t="s">
        <v>52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9"/>
      <c r="M253" s="29"/>
      <c r="N253" s="29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35">
        <f t="shared" si="55"/>
        <v>0</v>
      </c>
    </row>
    <row r="254" spans="1:35" s="15" customFormat="1" ht="20.100000000000001" hidden="1" customHeight="1" outlineLevel="1" x14ac:dyDescent="0.3">
      <c r="A254" s="19" t="s">
        <v>53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9"/>
      <c r="M254" s="29"/>
      <c r="N254" s="29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35">
        <f t="shared" si="55"/>
        <v>0</v>
      </c>
    </row>
    <row r="255" spans="1:35" s="15" customFormat="1" ht="20.100000000000001" customHeight="1" collapsed="1" x14ac:dyDescent="0.3">
      <c r="A255" s="33" t="s">
        <v>65</v>
      </c>
      <c r="B255" s="25">
        <f>((IF((SUM(B247:B254))&lt;&gt;0,(SUM(B247:B254)),0))/(IF((SUM((IF(B247&lt;&gt;0,3,0)),(IF(B248&lt;&gt;0,3,0)),(IF(B249&lt;&gt;0,3,0)),(IF(B250&lt;&gt;0,3,0)),(IF(B251&lt;&gt;0,3,0)),(IF(B252&lt;&gt;0,3,0)),(IF(B253&lt;&gt;0,3,0)),(IF(B254&lt;&gt;0,3,0))))&lt;&gt;0,((SUM((IF(B247&lt;&gt;0,3,0)),(IF(B248&lt;&gt;0,3,0)),(IF(B249&lt;&gt;0,3,0)),(IF(B250&lt;&gt;0,3,0)),(IF(B251&lt;&gt;0,3,0)),(IF(B252&lt;&gt;0,3,0)),(IF(B253&lt;&gt;0,3,0)),(IF(B254&lt;&gt;0,3,0))))),1)))</f>
        <v>0</v>
      </c>
      <c r="C255" s="25">
        <f t="shared" ref="C255:AH255" si="56">((IF((SUM(C247:C254))&lt;&gt;0,(SUM(C247:C254)),0))/(IF((SUM((IF(C247&lt;&gt;0,3,0)),(IF(C248&lt;&gt;0,3,0)),(IF(C249&lt;&gt;0,3,0)),(IF(C250&lt;&gt;0,3,0)),(IF(C251&lt;&gt;0,3,0)),(IF(C252&lt;&gt;0,3,0)),(IF(C253&lt;&gt;0,3,0)),(IF(C254&lt;&gt;0,3,0))))&lt;&gt;0,((SUM((IF(C247&lt;&gt;0,3,0)),(IF(C248&lt;&gt;0,3,0)),(IF(C249&lt;&gt;0,3,0)),(IF(C250&lt;&gt;0,3,0)),(IF(C251&lt;&gt;0,3,0)),(IF(C252&lt;&gt;0,3,0)),(IF(C253&lt;&gt;0,3,0)),(IF(C254&lt;&gt;0,3,0))))),1)))</f>
        <v>0</v>
      </c>
      <c r="D255" s="25">
        <f t="shared" si="56"/>
        <v>0</v>
      </c>
      <c r="E255" s="25">
        <f t="shared" si="56"/>
        <v>0</v>
      </c>
      <c r="F255" s="25">
        <f t="shared" si="56"/>
        <v>0</v>
      </c>
      <c r="G255" s="25">
        <f t="shared" si="56"/>
        <v>0</v>
      </c>
      <c r="H255" s="25">
        <f t="shared" si="56"/>
        <v>0</v>
      </c>
      <c r="I255" s="25">
        <f t="shared" si="56"/>
        <v>0</v>
      </c>
      <c r="J255" s="25">
        <f t="shared" si="56"/>
        <v>0</v>
      </c>
      <c r="K255" s="25">
        <f t="shared" si="56"/>
        <v>0</v>
      </c>
      <c r="L255" s="25">
        <f t="shared" si="56"/>
        <v>0</v>
      </c>
      <c r="M255" s="25">
        <f t="shared" si="56"/>
        <v>0</v>
      </c>
      <c r="N255" s="25">
        <f t="shared" si="56"/>
        <v>0</v>
      </c>
      <c r="O255" s="25">
        <f t="shared" si="56"/>
        <v>0</v>
      </c>
      <c r="P255" s="25">
        <f t="shared" si="56"/>
        <v>0</v>
      </c>
      <c r="Q255" s="25">
        <f t="shared" si="56"/>
        <v>0</v>
      </c>
      <c r="R255" s="25">
        <f t="shared" si="56"/>
        <v>0</v>
      </c>
      <c r="S255" s="25">
        <f t="shared" si="56"/>
        <v>0</v>
      </c>
      <c r="T255" s="25">
        <f t="shared" si="56"/>
        <v>0</v>
      </c>
      <c r="U255" s="25">
        <f t="shared" si="56"/>
        <v>0</v>
      </c>
      <c r="V255" s="25">
        <f t="shared" si="56"/>
        <v>0</v>
      </c>
      <c r="W255" s="25">
        <f t="shared" si="56"/>
        <v>0</v>
      </c>
      <c r="X255" s="25">
        <f t="shared" si="56"/>
        <v>0</v>
      </c>
      <c r="Y255" s="25">
        <f t="shared" si="56"/>
        <v>0</v>
      </c>
      <c r="Z255" s="25">
        <f t="shared" si="56"/>
        <v>0</v>
      </c>
      <c r="AA255" s="25">
        <f t="shared" si="56"/>
        <v>0</v>
      </c>
      <c r="AB255" s="25">
        <f t="shared" si="56"/>
        <v>0</v>
      </c>
      <c r="AC255" s="25">
        <f t="shared" si="56"/>
        <v>0</v>
      </c>
      <c r="AD255" s="25">
        <f t="shared" si="56"/>
        <v>0</v>
      </c>
      <c r="AE255" s="25">
        <f t="shared" si="56"/>
        <v>0</v>
      </c>
      <c r="AF255" s="25">
        <f t="shared" si="56"/>
        <v>0</v>
      </c>
      <c r="AG255" s="25">
        <f t="shared" si="56"/>
        <v>0</v>
      </c>
      <c r="AH255" s="25">
        <f t="shared" si="56"/>
        <v>0</v>
      </c>
      <c r="AI255" s="36"/>
    </row>
    <row r="256" spans="1:35" ht="39.950000000000003" customHeight="1" thickBot="1" x14ac:dyDescent="0.3">
      <c r="A256" s="6" t="s">
        <v>54</v>
      </c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5"/>
      <c r="M256" s="5"/>
      <c r="N256" s="5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I256" s="4"/>
    </row>
    <row r="257" spans="1:21" ht="30" customHeight="1" thickBot="1" x14ac:dyDescent="0.3">
      <c r="A257" s="40" t="s">
        <v>55</v>
      </c>
      <c r="B257" s="66" t="s">
        <v>56</v>
      </c>
      <c r="C257" s="67"/>
      <c r="D257" s="67"/>
      <c r="E257" s="67"/>
      <c r="F257" s="68"/>
      <c r="L257" s="3"/>
      <c r="M257" s="3"/>
      <c r="N257" s="3"/>
      <c r="S257" s="16"/>
      <c r="T257" s="16"/>
      <c r="U257" s="16"/>
    </row>
    <row r="258" spans="1:21" ht="15" customHeight="1" x14ac:dyDescent="0.25">
      <c r="A258" s="69" t="s">
        <v>57</v>
      </c>
      <c r="B258" s="71"/>
      <c r="C258" s="71"/>
      <c r="D258" s="71"/>
      <c r="E258" s="71"/>
      <c r="F258" s="72"/>
      <c r="L258" s="3"/>
      <c r="M258" s="3"/>
      <c r="N258" s="3"/>
      <c r="S258" s="16"/>
      <c r="T258" s="16"/>
      <c r="U258" s="16"/>
    </row>
    <row r="259" spans="1:21" ht="15" customHeight="1" thickBot="1" x14ac:dyDescent="0.3">
      <c r="A259" s="70"/>
      <c r="B259" s="52"/>
      <c r="C259" s="52"/>
      <c r="D259" s="52"/>
      <c r="E259" s="52"/>
      <c r="F259" s="53"/>
      <c r="L259" s="3"/>
      <c r="M259" s="3"/>
      <c r="N259" s="3"/>
      <c r="S259" s="16"/>
      <c r="T259" s="16"/>
      <c r="U259" s="16"/>
    </row>
    <row r="260" spans="1:21" ht="15" customHeight="1" x14ac:dyDescent="0.25">
      <c r="A260" s="51"/>
      <c r="B260" s="52"/>
      <c r="C260" s="52"/>
      <c r="D260" s="52"/>
      <c r="E260" s="52"/>
      <c r="F260" s="53"/>
      <c r="J260" s="54" t="s">
        <v>63</v>
      </c>
      <c r="K260" s="55"/>
      <c r="L260" s="56"/>
      <c r="M260" s="3"/>
      <c r="N260" s="3"/>
      <c r="S260" s="16"/>
      <c r="T260" s="16"/>
      <c r="U260" s="16"/>
    </row>
    <row r="261" spans="1:21" ht="15" customHeight="1" x14ac:dyDescent="0.25">
      <c r="A261" s="51"/>
      <c r="B261" s="52"/>
      <c r="C261" s="52"/>
      <c r="D261" s="52"/>
      <c r="E261" s="52"/>
      <c r="F261" s="53"/>
      <c r="J261" s="57"/>
      <c r="K261" s="58"/>
      <c r="L261" s="59"/>
      <c r="M261" s="3"/>
      <c r="N261" s="3"/>
      <c r="S261" s="16"/>
      <c r="T261" s="16"/>
      <c r="U261" s="16"/>
    </row>
    <row r="262" spans="1:21" ht="15" customHeight="1" x14ac:dyDescent="0.25">
      <c r="A262" s="51"/>
      <c r="B262" s="52"/>
      <c r="C262" s="52"/>
      <c r="D262" s="52"/>
      <c r="E262" s="52"/>
      <c r="F262" s="53"/>
      <c r="J262" s="57"/>
      <c r="K262" s="58"/>
      <c r="L262" s="59"/>
      <c r="M262" s="3"/>
      <c r="N262" s="3"/>
      <c r="S262" s="16"/>
      <c r="T262" s="16"/>
      <c r="U262" s="16"/>
    </row>
    <row r="263" spans="1:21" ht="15" customHeight="1" x14ac:dyDescent="0.25">
      <c r="A263" s="51"/>
      <c r="B263" s="52"/>
      <c r="C263" s="52"/>
      <c r="D263" s="52"/>
      <c r="E263" s="52"/>
      <c r="F263" s="53"/>
      <c r="J263" s="57"/>
      <c r="K263" s="58"/>
      <c r="L263" s="59"/>
      <c r="M263" s="3"/>
      <c r="N263" s="3"/>
      <c r="S263" s="16"/>
      <c r="T263" s="16"/>
      <c r="U263" s="16"/>
    </row>
    <row r="264" spans="1:21" ht="15" customHeight="1" x14ac:dyDescent="0.25">
      <c r="A264" s="51"/>
      <c r="B264" s="52"/>
      <c r="C264" s="52"/>
      <c r="D264" s="52"/>
      <c r="E264" s="52"/>
      <c r="F264" s="53"/>
      <c r="J264" s="57"/>
      <c r="K264" s="58"/>
      <c r="L264" s="59"/>
      <c r="M264" s="3"/>
      <c r="N264" s="3"/>
      <c r="S264" s="16"/>
      <c r="T264" s="16"/>
      <c r="U264" s="16"/>
    </row>
    <row r="265" spans="1:21" ht="15" customHeight="1" x14ac:dyDescent="0.25">
      <c r="A265" s="51"/>
      <c r="B265" s="52"/>
      <c r="C265" s="52"/>
      <c r="D265" s="52"/>
      <c r="E265" s="52"/>
      <c r="F265" s="53"/>
      <c r="J265" s="57"/>
      <c r="K265" s="58"/>
      <c r="L265" s="59"/>
      <c r="M265" s="3"/>
      <c r="N265" s="3"/>
      <c r="S265" s="16"/>
      <c r="T265" s="16"/>
      <c r="U265" s="16"/>
    </row>
    <row r="266" spans="1:21" ht="15" customHeight="1" x14ac:dyDescent="0.25">
      <c r="A266" s="51"/>
      <c r="B266" s="52"/>
      <c r="C266" s="52"/>
      <c r="D266" s="52"/>
      <c r="E266" s="52"/>
      <c r="F266" s="53"/>
      <c r="J266" s="57"/>
      <c r="K266" s="58"/>
      <c r="L266" s="59"/>
      <c r="S266" s="16"/>
      <c r="T266" s="16"/>
      <c r="U266" s="16"/>
    </row>
    <row r="267" spans="1:21" ht="15" customHeight="1" x14ac:dyDescent="0.25">
      <c r="A267" s="51"/>
      <c r="B267" s="52"/>
      <c r="C267" s="52"/>
      <c r="D267" s="52"/>
      <c r="E267" s="52"/>
      <c r="F267" s="53"/>
      <c r="J267" s="57"/>
      <c r="K267" s="58"/>
      <c r="L267" s="59"/>
      <c r="S267" s="16"/>
      <c r="T267" s="16"/>
      <c r="U267" s="16"/>
    </row>
    <row r="268" spans="1:21" ht="15" customHeight="1" x14ac:dyDescent="0.25">
      <c r="A268" s="51"/>
      <c r="B268" s="52"/>
      <c r="C268" s="52"/>
      <c r="D268" s="52"/>
      <c r="E268" s="52"/>
      <c r="F268" s="53"/>
      <c r="J268" s="57"/>
      <c r="K268" s="58"/>
      <c r="L268" s="59"/>
      <c r="S268" s="16"/>
      <c r="T268" s="16"/>
      <c r="U268" s="16"/>
    </row>
    <row r="269" spans="1:21" ht="15" customHeight="1" x14ac:dyDescent="0.25">
      <c r="A269" s="51"/>
      <c r="B269" s="52"/>
      <c r="C269" s="52"/>
      <c r="D269" s="52"/>
      <c r="E269" s="52"/>
      <c r="F269" s="53"/>
      <c r="J269" s="57"/>
      <c r="K269" s="58"/>
      <c r="L269" s="59"/>
      <c r="S269" s="16"/>
      <c r="T269" s="16"/>
      <c r="U269" s="16"/>
    </row>
    <row r="270" spans="1:21" ht="15" customHeight="1" x14ac:dyDescent="0.25">
      <c r="A270" s="51"/>
      <c r="B270" s="52"/>
      <c r="C270" s="52"/>
      <c r="D270" s="52"/>
      <c r="E270" s="52"/>
      <c r="F270" s="53"/>
      <c r="J270" s="57"/>
      <c r="K270" s="58"/>
      <c r="L270" s="59"/>
      <c r="S270" s="16"/>
      <c r="T270" s="16"/>
      <c r="U270" s="16"/>
    </row>
    <row r="271" spans="1:21" ht="15" customHeight="1" x14ac:dyDescent="0.25">
      <c r="A271" s="51"/>
      <c r="B271" s="52"/>
      <c r="C271" s="52"/>
      <c r="D271" s="52"/>
      <c r="E271" s="52"/>
      <c r="F271" s="53"/>
      <c r="J271" s="57"/>
      <c r="K271" s="58"/>
      <c r="L271" s="59"/>
      <c r="S271" s="16"/>
      <c r="T271" s="16"/>
      <c r="U271" s="16"/>
    </row>
    <row r="272" spans="1:21" ht="15" customHeight="1" x14ac:dyDescent="0.25">
      <c r="A272" s="51"/>
      <c r="B272" s="52"/>
      <c r="C272" s="52"/>
      <c r="D272" s="52"/>
      <c r="E272" s="52"/>
      <c r="F272" s="53"/>
      <c r="J272" s="57"/>
      <c r="K272" s="58"/>
      <c r="L272" s="59"/>
      <c r="S272" s="16"/>
      <c r="T272" s="16"/>
      <c r="U272" s="16"/>
    </row>
    <row r="273" spans="1:21" ht="15" customHeight="1" x14ac:dyDescent="0.25">
      <c r="A273" s="51"/>
      <c r="B273" s="52"/>
      <c r="C273" s="52"/>
      <c r="D273" s="52"/>
      <c r="E273" s="52"/>
      <c r="F273" s="53"/>
      <c r="J273" s="57"/>
      <c r="K273" s="58"/>
      <c r="L273" s="59"/>
      <c r="S273" s="16"/>
      <c r="T273" s="16"/>
      <c r="U273" s="16"/>
    </row>
    <row r="274" spans="1:21" ht="15" customHeight="1" x14ac:dyDescent="0.25">
      <c r="A274" s="51"/>
      <c r="B274" s="52"/>
      <c r="C274" s="52"/>
      <c r="D274" s="52"/>
      <c r="E274" s="52"/>
      <c r="F274" s="53"/>
      <c r="J274" s="57"/>
      <c r="K274" s="58"/>
      <c r="L274" s="59"/>
      <c r="S274" s="16"/>
      <c r="T274" s="16"/>
      <c r="U274" s="16"/>
    </row>
    <row r="275" spans="1:21" ht="15" customHeight="1" x14ac:dyDescent="0.25">
      <c r="A275" s="51"/>
      <c r="B275" s="52"/>
      <c r="C275" s="52"/>
      <c r="D275" s="52"/>
      <c r="E275" s="52"/>
      <c r="F275" s="53"/>
      <c r="J275" s="57"/>
      <c r="K275" s="58"/>
      <c r="L275" s="59"/>
    </row>
    <row r="276" spans="1:21" ht="15" customHeight="1" x14ac:dyDescent="0.25">
      <c r="A276" s="51"/>
      <c r="B276" s="52"/>
      <c r="C276" s="52"/>
      <c r="D276" s="52"/>
      <c r="E276" s="52"/>
      <c r="F276" s="53"/>
      <c r="J276" s="57"/>
      <c r="K276" s="58"/>
      <c r="L276" s="59"/>
    </row>
    <row r="277" spans="1:21" ht="15" customHeight="1" thickBot="1" x14ac:dyDescent="0.3">
      <c r="A277" s="51"/>
      <c r="B277" s="52"/>
      <c r="C277" s="52"/>
      <c r="D277" s="52"/>
      <c r="E277" s="52"/>
      <c r="F277" s="53"/>
      <c r="J277" s="60"/>
      <c r="K277" s="61"/>
      <c r="L277" s="62"/>
    </row>
    <row r="278" spans="1:21" ht="15" customHeight="1" x14ac:dyDescent="0.25">
      <c r="A278" s="51"/>
      <c r="B278" s="52"/>
      <c r="C278" s="52"/>
      <c r="D278" s="52"/>
      <c r="E278" s="52"/>
      <c r="F278" s="53"/>
    </row>
    <row r="279" spans="1:21" ht="15" customHeight="1" x14ac:dyDescent="0.25">
      <c r="A279" s="51"/>
      <c r="B279" s="52"/>
      <c r="C279" s="52"/>
      <c r="D279" s="52"/>
      <c r="E279" s="52"/>
      <c r="F279" s="53"/>
    </row>
    <row r="280" spans="1:21" ht="15" customHeight="1" x14ac:dyDescent="0.25">
      <c r="A280" s="51"/>
      <c r="B280" s="52"/>
      <c r="C280" s="52"/>
      <c r="D280" s="52"/>
      <c r="E280" s="52"/>
      <c r="F280" s="53"/>
    </row>
    <row r="281" spans="1:21" ht="15" customHeight="1" x14ac:dyDescent="0.25">
      <c r="A281" s="51"/>
      <c r="B281" s="52"/>
      <c r="C281" s="52"/>
      <c r="D281" s="52"/>
      <c r="E281" s="52"/>
      <c r="F281" s="53"/>
    </row>
    <row r="282" spans="1:21" ht="15" customHeight="1" x14ac:dyDescent="0.25">
      <c r="A282" s="51"/>
      <c r="B282" s="52"/>
      <c r="C282" s="52"/>
      <c r="D282" s="52"/>
      <c r="E282" s="52"/>
      <c r="F282" s="53"/>
    </row>
    <row r="283" spans="1:21" ht="15.75" customHeight="1" thickBot="1" x14ac:dyDescent="0.3">
      <c r="A283" s="73"/>
      <c r="B283" s="74"/>
      <c r="C283" s="74"/>
      <c r="D283" s="74"/>
      <c r="E283" s="74"/>
      <c r="F283" s="75"/>
    </row>
  </sheetData>
  <mergeCells count="30">
    <mergeCell ref="B274:F275"/>
    <mergeCell ref="A282:A283"/>
    <mergeCell ref="B282:F283"/>
    <mergeCell ref="A276:A277"/>
    <mergeCell ref="B276:F277"/>
    <mergeCell ref="A278:A279"/>
    <mergeCell ref="B278:F279"/>
    <mergeCell ref="A280:A281"/>
    <mergeCell ref="B280:F281"/>
    <mergeCell ref="A1:A7"/>
    <mergeCell ref="B1:AI7"/>
    <mergeCell ref="B257:F257"/>
    <mergeCell ref="A258:A259"/>
    <mergeCell ref="B258:F259"/>
    <mergeCell ref="A260:A261"/>
    <mergeCell ref="B260:F261"/>
    <mergeCell ref="J260:L277"/>
    <mergeCell ref="A262:A263"/>
    <mergeCell ref="B262:F263"/>
    <mergeCell ref="A264:A265"/>
    <mergeCell ref="B264:F265"/>
    <mergeCell ref="A266:A267"/>
    <mergeCell ref="B266:F267"/>
    <mergeCell ref="A268:A269"/>
    <mergeCell ref="B268:F269"/>
    <mergeCell ref="A270:A271"/>
    <mergeCell ref="B270:F271"/>
    <mergeCell ref="A272:A273"/>
    <mergeCell ref="B272:F273"/>
    <mergeCell ref="A274:A275"/>
  </mergeCells>
  <conditionalFormatting sqref="B19:AH25 B27:AH33 B8:AI8 B9:AH17">
    <cfRule type="containsText" dxfId="5" priority="37" operator="containsText" text="*sam*">
      <formula>NOT(ISERROR(SEARCH("*sam*",B8)))</formula>
    </cfRule>
  </conditionalFormatting>
  <conditionalFormatting sqref="B8:AI8 B9:AH17">
    <cfRule type="expression" priority="36">
      <formula>OR(WEEKDAY(C4)=1,WEEKDAY(C4)=7)</formula>
    </cfRule>
  </conditionalFormatting>
  <conditionalFormatting sqref="B12:AH17">
    <cfRule type="iconSet" priority="35">
      <iconSet>
        <cfvo type="percent" val="0"/>
        <cfvo type="percent" val="33"/>
        <cfvo type="percent" val="67"/>
      </iconSet>
    </cfRule>
  </conditionalFormatting>
  <conditionalFormatting sqref="L12:R17">
    <cfRule type="iconSet" priority="34">
      <iconSet>
        <cfvo type="percent" val="0"/>
        <cfvo type="percent" val="33"/>
        <cfvo type="percent" val="67"/>
      </iconSet>
    </cfRule>
  </conditionalFormatting>
  <conditionalFormatting sqref="AK4:AK7">
    <cfRule type="iconSet" priority="33">
      <iconSet>
        <cfvo type="percent" val="0"/>
        <cfvo type="percent" val="33"/>
        <cfvo type="percent" val="67"/>
      </iconSet>
    </cfRule>
  </conditionalFormatting>
  <conditionalFormatting sqref="B12:AH17">
    <cfRule type="iconSet" priority="32">
      <iconSet>
        <cfvo type="percent" val="0"/>
        <cfvo type="percent" val="33"/>
        <cfvo type="percent" val="67"/>
      </iconSet>
    </cfRule>
  </conditionalFormatting>
  <conditionalFormatting sqref="B194:AH194 B168:AH177 B28:AH33 B60:AH65 B68:AH73 B86:AH92 B104:AH110 B180:AH189 B20:AH25 B36:AH41 B44:AH49 B52:AH57 B77:AH83 B95:AH101 B115:AH119 B122:AH126 B129:AH133 B136:AH140 B144:AH153 B156:AH165 B197:AH197 B200:AH200 B203:AH203 B206:AH206 B210:AH214 B217:AH221 B224:AH228 B231:AH235 B238:AH242 B247:AH254 B12:AH17">
    <cfRule type="iconSet" priority="31">
      <iconSet>
        <cfvo type="percent" val="0"/>
        <cfvo type="percent" val="33"/>
        <cfvo type="percent" val="67"/>
      </iconSet>
    </cfRule>
  </conditionalFormatting>
  <conditionalFormatting sqref="B8:AI8">
    <cfRule type="timePeriod" dxfId="4" priority="30" timePeriod="today">
      <formula>FLOOR(B8,1)=TODAY()</formula>
    </cfRule>
  </conditionalFormatting>
  <conditionalFormatting sqref="F16">
    <cfRule type="iconSet" priority="2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16">
    <cfRule type="iconSet" priority="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M11:AP14">
    <cfRule type="iconSet" priority="2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4:AK7">
    <cfRule type="iconSet" priority="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194:AH194 B115:AH119 B20:AH25 B28:AH33 B36:AH41 B44:AH49 B52:AH57 B60:AH65 B68:AH73 B77:AH83 B86:AH92 B95:AH101 B104:AH110 B122:AH126 B129:AH133 B136:AH140 B144:AH153 B156:AH165 B168:AH177 B180:AH189 B197:AH197 B200:AH200 B203:AH203 B206:AH206 B210:AH214 B217:AH221 B224:AH228 B231:AH235 B238:AH242 B247:AH254 B12:AH17">
    <cfRule type="iconSet" priority="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K115:AK118">
    <cfRule type="iconSet" priority="21">
      <iconSet>
        <cfvo type="percent" val="0"/>
        <cfvo type="percent" val="33"/>
        <cfvo type="percent" val="67"/>
      </iconSet>
    </cfRule>
  </conditionalFormatting>
  <conditionalFormatting sqref="AK115:AK118">
    <cfRule type="iconSet" priority="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8">
    <cfRule type="expression" priority="38">
      <formula>OR(WEEKDAY(#REF!)=1,WEEKDAY(#REF!)=7)</formula>
    </cfRule>
  </conditionalFormatting>
  <conditionalFormatting sqref="AK194:AK197">
    <cfRule type="iconSet" priority="16">
      <iconSet>
        <cfvo type="percent" val="0"/>
        <cfvo type="percent" val="33"/>
        <cfvo type="percent" val="67"/>
      </iconSet>
    </cfRule>
  </conditionalFormatting>
  <conditionalFormatting sqref="AK194:AK197">
    <cfRule type="iconSet" priority="1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I12:AI254 B18:AH18 B236:AH236 B255:AH255 B243:AH243 B229:AH229 B222:AH222 B215:AH215 B207:AH207 B204:AH204 B201:AH201 B198:AH198 B195:AH195 B190:AH190 B178:AH178 B166:AH166 B154:AH154 B141:AH141 B127:AH127 B134:AH134 B120:AH120 B111:AH111 B102:AH102 B93:AH93 B84:AH84 B74:AH74 B66:AH66 B50:AH50 B58:AH58 B42:AH42 B34:AH34 B26:AH2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97 AI194 AI200 AI203 AI206 AI12:AI17 AI20:AI25 AI28:AI33 AI247:AI254 AI238:AI242 AI231:AI235 AI224:AI228 AI217:AI221 AI210:AI214 AI180:AI189 AI168:AI177 AI156:AI165 AI144:AI153 AI136:AI140 AI129:AI133 AI122:AI126 AI115:AI119 AI104:AI110 AI95:AI101 AI86:AI92 AI68:AI73 AI77:AI83 AI60:AI65 AI52:AI57 AI44:AI49 AI36:AI41 B236:AH236 B18:AH18 B255:AH255 B243:AH243 B229:AH229 B222:AH222 B215:AH215 B207:AH207 B204:AH204 B201:AH201 B198:AH198 B195:AH195 B190:AH190 B178:AH178 B166:AH166 B154:AH154 B141:AH141 B127:AH127 B134:AH134 B120:AH120 B111:AH111 B102:AH102 B93:AH93 B84:AH84 B74:AH74 B66:AH66 B50:AH50 B58:AH58 B42:AH42 B34:AH34 B26:AH26">
    <cfRule type="cellIs" dxfId="3" priority="12" operator="equal">
      <formula>0</formula>
    </cfRule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AF8">
    <cfRule type="timePeriod" dxfId="2" priority="2" timePeriod="today">
      <formula>FLOOR(B8,1)=TODAY()</formula>
    </cfRule>
    <cfRule type="containsText" dxfId="1" priority="3" operator="containsText" text="samedi">
      <formula>NOT(ISERROR(SEARCH("samedi",B8)))</formula>
    </cfRule>
  </conditionalFormatting>
  <conditionalFormatting sqref="B8:AF8">
    <cfRule type="timePeriod" dxfId="0" priority="1" timePeriod="today">
      <formula>FLOOR(B8,1)=TODAY()</formula>
    </cfRule>
  </conditionalFormatting>
  <pageMargins left="0.23622047244094491" right="0.23622047244094491" top="0.15748031496062992" bottom="0.15748031496062992" header="0.31496062992125984" footer="0.31496062992125984"/>
  <pageSetup paperSize="9" scale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U16"/>
  <sheetViews>
    <sheetView zoomScaleNormal="100" workbookViewId="0">
      <selection activeCell="D13" sqref="D13"/>
    </sheetView>
  </sheetViews>
  <sheetFormatPr baseColWidth="10" defaultRowHeight="30" customHeight="1" x14ac:dyDescent="0.25"/>
  <cols>
    <col min="2" max="2" width="17.7109375" customWidth="1"/>
    <col min="3" max="3" width="42.85546875" customWidth="1"/>
    <col min="20" max="20" width="17.5703125" customWidth="1"/>
  </cols>
  <sheetData>
    <row r="1" spans="1:21" ht="30" customHeight="1" x14ac:dyDescent="0.25">
      <c r="A1" s="44"/>
      <c r="B1" s="43"/>
      <c r="C1" s="43"/>
      <c r="D1" s="43"/>
    </row>
    <row r="2" spans="1:21" ht="30" customHeight="1" x14ac:dyDescent="0.25">
      <c r="A2" s="43"/>
      <c r="B2" s="43"/>
      <c r="C2" s="43"/>
      <c r="D2" s="43"/>
    </row>
    <row r="3" spans="1:21" ht="30" customHeight="1" x14ac:dyDescent="0.25">
      <c r="A3" s="43"/>
      <c r="B3" s="43"/>
      <c r="C3" s="43"/>
      <c r="D3" s="43"/>
    </row>
    <row r="4" spans="1:21" ht="30" customHeight="1" x14ac:dyDescent="0.25">
      <c r="A4" s="43"/>
      <c r="B4" s="43"/>
      <c r="C4" s="43"/>
      <c r="D4" s="43"/>
      <c r="F4" s="39"/>
      <c r="T4" s="1" t="s">
        <v>0</v>
      </c>
      <c r="U4" s="1" t="s">
        <v>1</v>
      </c>
    </row>
    <row r="5" spans="1:21" ht="30" customHeight="1" x14ac:dyDescent="0.25">
      <c r="A5" s="43" t="s">
        <v>75</v>
      </c>
      <c r="B5" s="44" t="s">
        <v>78</v>
      </c>
      <c r="C5" s="43"/>
      <c r="D5" s="50"/>
      <c r="E5" s="49"/>
      <c r="T5" s="1" t="s">
        <v>20</v>
      </c>
      <c r="U5" s="1" t="s">
        <v>12</v>
      </c>
    </row>
    <row r="6" spans="1:21" ht="30" customHeight="1" x14ac:dyDescent="0.25">
      <c r="A6" s="43"/>
      <c r="B6" s="43"/>
      <c r="C6" s="45" t="s">
        <v>76</v>
      </c>
      <c r="D6" s="45" t="s">
        <v>77</v>
      </c>
      <c r="T6" s="1" t="s">
        <v>36</v>
      </c>
      <c r="U6" s="1"/>
    </row>
    <row r="7" spans="1:21" ht="30" customHeight="1" x14ac:dyDescent="0.25">
      <c r="A7" s="43" t="s">
        <v>71</v>
      </c>
      <c r="B7" s="46" t="s">
        <v>66</v>
      </c>
      <c r="C7" s="47" t="str">
        <f>IF(AND($B$7="Lux 4",$B$9=$T$4,$B$11=$U$4,OR($B$13=bios!$D$2,$B$13=bios!$D$3,$B$13=bios!$D$4,$B$13=bios!$D$5,$B$13=bios!$D$6,$B$13=bios!$D$7,$B$13=bios!$D$8,$B$13=bios!$D$9)),bios!E2,IF(AND($B$7="Lux 4",$B$9=$T$4,$B$11=$U$5,OR($B$13=bios!$D$14,$B$13=bios!$D$15,$B$13=bios!$D$16,$B$13=bios!$D$17)),bios!E12,IF(AND($B$7="Lux 4",$B$9=$T$5,$B$11=$U$4,OR($B$13=bios!$D$22,$B$13=bios!$D$23,$B$13=bios!$D$24,$B$13=bios!$D$25)),bios!E23,IF(AND($B$7="Lux 4",$B$9=$T$5,$B$11=$U$5,OR($B$13=bios!$D$30,$B$13=bios!$D$31,$B$13=bios!$D$32,$B$13=bios!$D$33)),bios!E36,IF(AND($B$7="Lux 4",$B$9=$T$6,$B$11=$U$4,OR($B$13=bios!$D$38,$B$13=bios!$D$39,$B$13=bios!$D$40,$B$13=bios!$D$41,$B$13=bios!$D$42)),bios!E50,IF(AND($B$7="Lux 4",$B$9=$T$6,$B$11=$U$5,OR($B$13=bios!$D$47,$B$13=bios!$D$48,$B$13=bios!$D$49,$B$13=bios!$D$50,$B$13=bios!$D$51)),bios!E62))))))</f>
        <v xml:space="preserve">salle de réunion en place (café, thé, lunch…) </v>
      </c>
      <c r="D7" s="48">
        <v>2</v>
      </c>
      <c r="T7" s="1" t="s">
        <v>44</v>
      </c>
      <c r="U7" s="1"/>
    </row>
    <row r="8" spans="1:21" ht="30" customHeight="1" x14ac:dyDescent="0.25">
      <c r="A8" s="43"/>
      <c r="B8" s="43"/>
      <c r="C8" s="47" t="str">
        <f>IF(AND($B$7="Lux 4",$B$9=$T$4,$B$11=$U$4,OR($B$13=bios!$D$2,$B$13=bios!$D$3,$B$13=bios!$D$4,$B$13=bios!$D$5,$B$13=bios!$D$6,$B$13=bios!$D$7,$B$13=bios!$D$8,$B$13=bios!$D$9)),bios!E3,IF(AND($B$7="Lux 4",$B$9=$T$4,$B$11=$U$5,OR($B$13=bios!$D$14,$B$13=bios!$D$15,$B$13=bios!$D$16,$B$13=bios!$D$17)),bios!E13,IF(AND($B$7="Lux 4",$B$9=$T$5,$B$11=$U$4,OR($B$13=bios!$D$22,$B$13=bios!$D$23,$B$13=bios!$D$24,$B$13=bios!$D$25)),bios!E24,IF(AND($B$7="Lux 4",$B$9=$T$5,$B$11=$U$5,OR($B$13=bios!$D$30,$B$13=bios!$D$31,$B$13=bios!$D$32,$B$13=bios!$D$33)),bios!E37,IF(AND($B$7="Lux 4",$B$9=$T$6,$B$11=$U$4,OR($B$13=bios!$D$38,$B$13=bios!$D$39,$B$13=bios!$D$40,$B$13=bios!$D$41,$B$13=bios!$D$42)),bios!E51,IF(AND($B$7="Lux 4",$B$9=$T$6,$B$11=$U$5,OR($B$13=bios!$D$47,$B$13=bios!$D$48,$B$13=bios!$D$49,$B$13=bios!$D$50,$B$13=bios!$D$51)),bios!E63))))))</f>
        <v>Salle prête à être utiliser après les meeting</v>
      </c>
      <c r="D8" s="48">
        <v>2</v>
      </c>
      <c r="T8" s="1" t="s">
        <v>45</v>
      </c>
      <c r="U8" s="1"/>
    </row>
    <row r="9" spans="1:21" ht="30" customHeight="1" x14ac:dyDescent="0.25">
      <c r="A9" s="43" t="s">
        <v>72</v>
      </c>
      <c r="B9" s="46" t="s">
        <v>0</v>
      </c>
      <c r="C9" s="47" t="str">
        <f>IF(AND($B$7="Lux 4",$B$9=$T$4,$B$11=$U$4,OR($B$13=bios!$D$2,$B$13=bios!$D$3,$B$13=bios!$D$4,$B$13=bios!$D$5,$B$13=bios!$D$6,$B$13=bios!$D$7,$B$13=bios!$D$8,$B$13=bios!$D$9)),bios!E4,IF(AND($B$7="Lux 4",$B$9=$T$4,$B$11=$U$5,OR($B$13=bios!$D$14,$B$13=bios!$D$15,$B$13=bios!$D$16,$B$13=bios!$D$17)),bios!E14,IF(AND($B$7="Lux 4",$B$9=$T$5,$B$11=$U$4,OR($B$13=bios!$D$22,$B$13=bios!$D$23,$B$13=bios!$D$24,$B$13=bios!$D$25)),bios!E25,IF(AND($B$7="Lux 4",$B$9=$T$5,$B$11=$U$5,OR($B$13=bios!$D$30,$B$13=bios!$D$31,$B$13=bios!$D$32,$B$13=bios!$D$33)),bios!E38,IF(AND($B$7="Lux 4",$B$9=$T$6,$B$11=$U$4,OR($B$13=bios!$D$38,$B$13=bios!$D$39,$B$13=bios!$D$40,$B$13=bios!$D$41,$B$13=bios!$D$42)),bios!E52,IF(AND($B$7="Lux 4",$B$9=$T$6,$B$11=$U$5,OR($B$13=bios!$D$47,$B$13=bios!$D$48,$B$13=bios!$D$49,$B$13=bios!$D$50,$B$13=bios!$D$51)),bios!E64))))))</f>
        <v>Chaises rangées</v>
      </c>
      <c r="D9" s="48">
        <v>0</v>
      </c>
      <c r="T9" s="1" t="s">
        <v>43</v>
      </c>
      <c r="U9" s="1"/>
    </row>
    <row r="10" spans="1:21" ht="30" customHeight="1" x14ac:dyDescent="0.25">
      <c r="A10" s="43"/>
      <c r="B10" s="43"/>
      <c r="C10" s="47" t="str">
        <f>IF(AND($B$7="Lux 4",$B$9=$T$4,$B$11=$U$4,OR($B$13=bios!$D$2,$B$13=bios!$D$3,$B$13=bios!$D$4,$B$13=bios!$D$5,$B$13=bios!$D$6,$B$13=bios!$D$7,$B$13=bios!$D$8,$B$13=bios!$D$9)),bios!E5,IF(AND($B$7="Lux 4",$B$9=$T$4,$B$11=$U$5,OR($B$13=bios!$D$14,$B$13=bios!$D$15,$B$13=bios!$D$16,$B$13=bios!$D$17)),bios!E15,IF(AND($B$7="Lux 4",$B$9=$T$5,$B$11=$U$4,OR($B$13=bios!$D$22,$B$13=bios!$D$23,$B$13=bios!$D$24,$B$13=bios!$D$25)),bios!E26,IF(AND($B$7="Lux 4",$B$9=$T$5,$B$11=$U$5,OR($B$13=bios!$D$30,$B$13=bios!$D$31,$B$13=bios!$D$32,$B$13=bios!$D$33)),bios!E39,IF(AND($B$7="Lux 4",$B$9=$T$6,$B$11=$U$4,OR($B$13=bios!$D$38,$B$13=bios!$D$39,$B$13=bios!$D$40,$B$13=bios!$D$41,$B$13=bios!$D$42)),bios!E53,IF(AND($B$7="Lux 4",$B$9=$T$6,$B$11=$U$5,OR($B$13=bios!$D$47,$B$13=bios!$D$48,$B$13=bios!$D$49,$B$13=bios!$D$50,$B$13=bios!$D$51)),bios!E65))))))</f>
        <v>Poubelles vidées</v>
      </c>
      <c r="D10" s="48">
        <v>2</v>
      </c>
      <c r="T10" s="41" t="s">
        <v>70</v>
      </c>
    </row>
    <row r="11" spans="1:21" ht="30" customHeight="1" x14ac:dyDescent="0.25">
      <c r="A11" s="43" t="s">
        <v>73</v>
      </c>
      <c r="B11" s="46" t="s">
        <v>1</v>
      </c>
      <c r="C11" s="47" t="str">
        <f>IF(AND($B$7="Lux 4",$B$9=$T$4,$B$11=$U$4,OR($B$13=bios!$D$2,$B$13=bios!$D$3,$B$13=bios!$D$4,$B$13=bios!$D$5,$B$13=bios!$D$6,$B$13=bios!$D$7,$B$13=bios!$D$8,$B$13=bios!$D$9)),bios!E6,IF(AND($B$7="Lux 4",$B$9=$T$4,$B$11=$U$5,OR($B$13=bios!$D$14,$B$13=bios!$D$15,$B$13=bios!$D$16,$B$13=bios!$D$17)),bios!E16,IF(AND($B$7="Lux 4",$B$9=$T$5,$B$11=$U$4,OR($B$13=bios!$D$22,$B$13=bios!$D$23,$B$13=bios!$D$24,$B$13=bios!$D$25)),bios!E27,IF(AND($B$7="Lux 4",$B$9=$T$5,$B$11=$U$5,OR($B$13=bios!$D$30,$B$13=bios!$D$31,$B$13=bios!$D$32,$B$13=bios!$D$33)),bios!E40,IF(AND($B$7="Lux 4",$B$9=$T$6,$B$11=$U$4,OR($B$13=bios!$D$38,$B$13=bios!$D$39,$B$13=bios!$D$40,$B$13=bios!$D$41,$B$13=bios!$D$42)),bios!E54,IF(AND($B$7="Lux 4",$B$9=$T$6,$B$11=$U$5,OR($B$13=bios!$D$47,$B$13=bios!$D$48,$B$13=bios!$D$49,$B$13=bios!$D$50,$B$13=bios!$D$51)),bios!E66))))))</f>
        <v>Tables nettoyées</v>
      </c>
      <c r="D11" s="48">
        <v>2</v>
      </c>
      <c r="T11" s="42" t="e">
        <f>IF(AND(B7="Lux 4",B9=T4,B11=U4),Room1,IF(AND(B7="Lux 4",B9=T4,B11=U5),Room2,IF(AND(B7="Lux 4",B9=T5,B11=U4),Room3,IF(AND(B7="Lux 4",B9=T5,B11=U5),Room4,IF(AND(B7="Lux 4",B9=T6,B11=U4),Room5,IF(AND(B7="Lux 4",B9=T6,B11=U5),Room6))))))</f>
        <v>#VALUE!</v>
      </c>
    </row>
    <row r="12" spans="1:21" ht="30" customHeight="1" x14ac:dyDescent="0.25">
      <c r="A12" s="43"/>
      <c r="B12" s="43"/>
      <c r="C12" s="47" t="str">
        <f>IF(AND($B$7="Lux 4",$B$9=$T$4,$B$11=$U$4,OR($B$13=bios!$D$2,$B$13=bios!$D$3,$B$13=bios!$D$4,$B$13=bios!$D$5,$B$13=bios!$D$6,$B$13=bios!$D$7,$B$13=bios!$D$8,$B$13=bios!$D$9)),bios!E7,IF(AND($B$7="Lux 4",$B$9=$T$4,$B$11=$U$5,OR($B$13=bios!$D$14,$B$13=bios!$D$15,$B$13=bios!$D$16,$B$13=bios!$D$17)),bios!E17,IF(AND($B$7="Lux 4",$B$9=$T$5,$B$11=$U$4,OR($B$13=bios!$D$22,$B$13=bios!$D$23,$B$13=bios!$D$24,$B$13=bios!$D$25)),bios!E28,IF(AND($B$7="Lux 4",$B$9=$T$5,$B$11=$U$5,OR($B$13=bios!$D$30,$B$13=bios!$D$31,$B$13=bios!$D$32,$B$13=bios!$D$33)),bios!E41,IF(AND($B$7="Lux 4",$B$9=$T$6,$B$11=$U$4,OR($B$13=bios!$D$38,$B$13=bios!$D$39,$B$13=bios!$D$40,$B$13=bios!$D$41,$B$13=bios!$D$42)),bios!E55,IF(AND($B$7="Lux 4",$B$9=$T$6,$B$11=$U$5,OR($B$13=bios!$D$47,$B$13=bios!$D$48,$B$13=bios!$D$49,$B$13=bios!$D$50,$B$13=bios!$D$51)),bios!E67))))))</f>
        <v>Tableaux effacés</v>
      </c>
      <c r="D12" s="48">
        <v>2</v>
      </c>
    </row>
    <row r="13" spans="1:21" ht="30" customHeight="1" x14ac:dyDescent="0.25">
      <c r="A13" s="43" t="s">
        <v>74</v>
      </c>
      <c r="B13" s="46" t="s">
        <v>2</v>
      </c>
      <c r="C13" s="47">
        <f>IF(AND($B$7="Lux 4",$B$9=$T$4,$B$11=$U$4,OR($B$13=bios!$D$2,$B$13=bios!$D$3,$B$13=bios!$D$4,$B$13=bios!$D$5,$B$13=bios!$D$6,$B$13=bios!$D$7,$B$13=bios!$D$8,$B$13=bios!$D$9)),bios!E8,IF(AND($B$7="Lux 4",$B$9=$T$4,$B$11=$U$5,OR($B$13=bios!$D$14,$B$13=bios!$D$15,$B$13=bios!$D$16,$B$13=bios!$D$17)),bios!E18,IF(AND($B$7="Lux 4",$B$9=$T$5,$B$11=$U$4,OR($B$13=bios!$D$22,$B$13=bios!$D$23,$B$13=bios!$D$24,$B$13=bios!$D$25)),bios!E29,IF(AND($B$7="Lux 4",$B$9=$T$5,$B$11=$U$5,OR($B$13=bios!$D$30,$B$13=bios!$D$31,$B$13=bios!$D$32,$B$13=bios!$D$33)),bios!E42,IF(AND($B$7="Lux 4",$B$9=$T$6,$B$11=$U$4,OR($B$13=bios!$D$38,$B$13=bios!$D$39,$B$13=bios!$D$40,$B$13=bios!$D$41,$B$13=bios!$D$42)),bios!E56,IF(AND($B$7="Lux 4",$B$9=$T$6,$B$11=$U$5,OR($B$13=bios!$D$47,$B$13=bios!$D$48,$B$13=bios!$D$49,$B$13=bios!$D$50,$B$13=bios!$D$51)),bios!E68))))))</f>
        <v>0</v>
      </c>
      <c r="D13" s="48"/>
    </row>
    <row r="14" spans="1:21" ht="30" customHeight="1" x14ac:dyDescent="0.25">
      <c r="A14" s="43"/>
      <c r="B14" s="43"/>
      <c r="C14" s="47">
        <f>IF(AND($B$7="Lux 4",$B$9=$T$4,$B$11=$U$4,OR($B$13=bios!$D$2,$B$13=bios!$D$3,$B$13=bios!$D$4,$B$13=bios!$D$5,$B$13=bios!$D$6,$B$13=bios!$D$7,$B$13=bios!$D$8,$B$13=bios!$D$9)),bios!E9,IF(AND($B$7="Lux 4",$B$9=$T$4,$B$11=$U$5,OR($B$13=bios!$D$14,$B$13=bios!$D$15,$B$13=bios!$D$16,$B$13=bios!$D$17)),bios!E19,IF(AND($B$7="Lux 4",$B$9=$T$5,$B$11=$U$4,OR($B$13=bios!$D$22,$B$13=bios!$D$23,$B$13=bios!$D$24,$B$13=bios!$D$25)),bios!E30,IF(AND($B$7="Lux 4",$B$9=$T$5,$B$11=$U$5,OR($B$13=bios!$D$30,$B$13=bios!$D$31,$B$13=bios!$D$32,$B$13=bios!$D$33)),bios!E43,IF(AND($B$7="Lux 4",$B$9=$T$6,$B$11=$U$4,OR($B$13=bios!$D$38,$B$13=bios!$D$39,$B$13=bios!$D$40,$B$13=bios!$D$41,$B$13=bios!$D$42)),bios!E57,IF(AND($B$7="Lux 4",$B$9=$T$6,$B$11=$U$5,OR($B$13=bios!$D$47,$B$13=bios!$D$48,$B$13=bios!$D$49,$B$13=bios!$D$50,$B$13=bios!$D$51)),bios!E69))))))</f>
        <v>0</v>
      </c>
      <c r="D14" s="48"/>
    </row>
    <row r="15" spans="1:21" ht="30" customHeight="1" x14ac:dyDescent="0.25">
      <c r="A15" s="43"/>
      <c r="B15" s="43"/>
      <c r="C15" s="47">
        <f>IF(AND($B$7="Lux 4",$B$9=$T$4,$B$11=$U$4,OR($B$13=bios!$D$2,$B$13=bios!$D$3,$B$13=bios!$D$4,$B$13=bios!$D$5,$B$13=bios!$D$6,$B$13=bios!$D$7,$B$13=bios!$D$8,$B$13=bios!$D$9)),bios!E10,IF(AND($B$7="Lux 4",$B$9=$T$4,$B$11=$U$5,OR($B$13=bios!$D$14,$B$13=bios!$D$15,$B$13=bios!$D$16,$B$13=bios!$D$17)),bios!E20,IF(AND($B$7="Lux 4",$B$9=$T$5,$B$11=$U$4,OR($B$13=bios!$D$22,$B$13=bios!$D$23,$B$13=bios!$D$24,$B$13=bios!$D$25)),bios!E31,IF(AND($B$7="Lux 4",$B$9=$T$5,$B$11=$U$5,OR($B$13=bios!$D$30,$B$13=bios!$D$31,$B$13=bios!$D$32,$B$13=bios!$D$33)),bios!E44,IF(AND($B$7="Lux 4",$B$9=$T$6,$B$11=$U$4,OR($B$13=bios!$D$38,$B$13=bios!$D$39,$B$13=bios!$D$40,$B$13=bios!$D$41,$B$13=bios!$D$42)),bios!E58,IF(AND($B$7="Lux 4",$B$9=$T$6,$B$11=$U$5,OR($B$13=bios!$D$47,$B$13=bios!$D$48,$B$13=bios!$D$49,$B$13=bios!$D$50,$B$13=bios!$D$51)),bios!E70))))))</f>
        <v>0</v>
      </c>
      <c r="D15" s="48"/>
    </row>
    <row r="16" spans="1:21" ht="30" customHeight="1" x14ac:dyDescent="0.25">
      <c r="A16" s="43"/>
      <c r="B16" s="43"/>
      <c r="C16" s="47">
        <f>IF(AND($B$7="Lux 4",$B$9=$T$4,$B$11=$U$4,OR($B$13=bios!$D$2,$B$13=bios!$D$3,$B$13=bios!$D$4,$B$13=bios!$D$5,$B$13=bios!$D$6,$B$13=bios!$D$7,$B$13=bios!$D$8,$B$13=bios!$D$9)),bios!E11,IF(AND($B$7="Lux 4",$B$9=$T$4,$B$11=$U$5,OR($B$13=bios!$D$14,$B$13=bios!$D$15,$B$13=bios!$D$16,$B$13=bios!$D$17)),bios!E21,IF(AND($B$7="Lux 4",$B$9=$T$5,$B$11=$U$4,OR($B$13=bios!$D$22,$B$13=bios!$D$23,$B$13=bios!$D$24,$B$13=bios!$D$25)),bios!E32,IF(AND($B$7="Lux 4",$B$9=$T$5,$B$11=$U$5,OR($B$13=bios!$D$30,$B$13=bios!$D$31,$B$13=bios!$D$32,$B$13=bios!$D$33)),bios!E45,IF(AND($B$7="Lux 4",$B$9=$T$6,$B$11=$U$4,OR($B$13=bios!$D$38,$B$13=bios!$D$39,$B$13=bios!$D$40,$B$13=bios!$D$41,$B$13=bios!$D$42)),bios!E59,IF(AND($B$7="Lux 4",$B$9=$T$6,$B$11=$U$5,OR($B$13=bios!$D$47,$B$13=bios!$D$48,$B$13=bios!$D$49,$B$13=bios!$D$50,$B$13=bios!$D$51)),bios!E71))))))</f>
        <v>0</v>
      </c>
      <c r="D16" s="48"/>
    </row>
  </sheetData>
  <scenarios current="0" show="0">
    <scenario name="Memo" locked="1" count="5" user="Joel Domingues" comment="Créé par Joel Domingues le 02/09/2016">
      <inputCells r="B5" val="42585,5870833333"/>
      <inputCells r="B7" val="Lux 4"/>
      <inputCells r="B9" val="Toilets &amp; Showers"/>
      <inputCells r="B11" val="Day Time Cleaning"/>
      <inputCells r="B13" val=".03"/>
    </scenario>
  </scenarios>
  <dataValidations count="4">
    <dataValidation type="list" allowBlank="1" showInputMessage="1" showErrorMessage="1" sqref="B7">
      <formula1>Site</formula1>
    </dataValidation>
    <dataValidation type="list" allowBlank="1" showInputMessage="1" showErrorMessage="1" sqref="B9">
      <formula1>IF($B$7="Lux 4",Area,)</formula1>
    </dataValidation>
    <dataValidation type="list" allowBlank="1" showInputMessage="1" showErrorMessage="1" sqref="B11">
      <formula1>IF(AND($B$7="Lux 4",OR($B$9="Kitchens",$B$9="Toilets &amp; Showers",B9="Meeting Rooms")),Time,)</formula1>
    </dataValidation>
    <dataValidation type="list" allowBlank="1" showInputMessage="1" showErrorMessage="1" sqref="B13">
      <formula1>IF(AND(B7="Lux 4",B9=T4,B11=U4),Room1,IF(AND(B7="Lux 4",B9=T4,B11=U5),Room2,IF(AND(B7="Lux 4",B9=T5,B11=U4),Room3,IF(AND(B7="Lux 4",B9=T5,B11=U5),Room4,IF(AND(B7="Lux 4",B9=T6,B11=U4),Room5,IF(AND(B7="Lux 4",B9=T6,B11=U5),Room6))))))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9" r:id="rId4" name="Data">
          <controlPr locked="0" defaultSize="0" autoLine="0" autoPict="0" linkedCell="B5" r:id="rId5">
            <anchor moveWithCells="1">
              <from>
                <xdr:col>4</xdr:col>
                <xdr:colOff>161925</xdr:colOff>
                <xdr:row>2</xdr:row>
                <xdr:rowOff>247650</xdr:rowOff>
              </from>
              <to>
                <xdr:col>6</xdr:col>
                <xdr:colOff>38100</xdr:colOff>
                <xdr:row>3</xdr:row>
                <xdr:rowOff>238125</xdr:rowOff>
              </to>
            </anchor>
          </controlPr>
        </control>
      </mc:Choice>
      <mc:Fallback>
        <control shapeId="4099" r:id="rId4" name="Data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2:J80"/>
  <sheetViews>
    <sheetView topLeftCell="A45" workbookViewId="0">
      <selection activeCell="E10" sqref="E10"/>
    </sheetView>
  </sheetViews>
  <sheetFormatPr baseColWidth="10" defaultRowHeight="15" x14ac:dyDescent="0.25"/>
  <cols>
    <col min="2" max="2" width="23.85546875" customWidth="1"/>
    <col min="3" max="3" width="17.5703125" customWidth="1"/>
    <col min="5" max="5" width="68.28515625" customWidth="1"/>
    <col min="8" max="8" width="18.85546875" customWidth="1"/>
    <col min="9" max="9" width="20.42578125" customWidth="1"/>
  </cols>
  <sheetData>
    <row r="2" spans="1:10" x14ac:dyDescent="0.25">
      <c r="A2" t="s">
        <v>66</v>
      </c>
      <c r="B2" t="s">
        <v>0</v>
      </c>
      <c r="C2" t="s">
        <v>1</v>
      </c>
      <c r="D2" t="s">
        <v>2</v>
      </c>
      <c r="E2" s="1" t="s">
        <v>3</v>
      </c>
      <c r="H2" s="1" t="s">
        <v>0</v>
      </c>
      <c r="I2" s="1" t="s">
        <v>1</v>
      </c>
      <c r="J2" s="1" t="s">
        <v>2</v>
      </c>
    </row>
    <row r="3" spans="1:10" x14ac:dyDescent="0.25">
      <c r="A3" t="s">
        <v>67</v>
      </c>
      <c r="B3" t="s">
        <v>20</v>
      </c>
      <c r="C3" t="s">
        <v>12</v>
      </c>
      <c r="D3" t="s">
        <v>9</v>
      </c>
      <c r="E3" s="1" t="s">
        <v>4</v>
      </c>
      <c r="H3" s="1"/>
      <c r="J3" s="1" t="s">
        <v>9</v>
      </c>
    </row>
    <row r="4" spans="1:10" x14ac:dyDescent="0.25">
      <c r="A4" t="s">
        <v>68</v>
      </c>
      <c r="B4" t="s">
        <v>36</v>
      </c>
      <c r="D4" t="s">
        <v>10</v>
      </c>
      <c r="E4" s="1" t="s">
        <v>5</v>
      </c>
      <c r="J4" s="1" t="s">
        <v>10</v>
      </c>
    </row>
    <row r="5" spans="1:10" x14ac:dyDescent="0.25">
      <c r="A5" t="s">
        <v>69</v>
      </c>
      <c r="B5" t="s">
        <v>44</v>
      </c>
      <c r="D5" t="s">
        <v>11</v>
      </c>
      <c r="E5" s="1" t="s">
        <v>6</v>
      </c>
      <c r="J5" s="1" t="s">
        <v>11</v>
      </c>
    </row>
    <row r="6" spans="1:10" x14ac:dyDescent="0.25">
      <c r="B6" t="s">
        <v>45</v>
      </c>
      <c r="D6" t="s">
        <v>16</v>
      </c>
      <c r="E6" s="1" t="s">
        <v>7</v>
      </c>
      <c r="J6" s="1" t="s">
        <v>16</v>
      </c>
    </row>
    <row r="7" spans="1:10" x14ac:dyDescent="0.25">
      <c r="B7" t="s">
        <v>43</v>
      </c>
      <c r="D7" t="s">
        <v>17</v>
      </c>
      <c r="E7" s="1" t="s">
        <v>8</v>
      </c>
      <c r="J7" s="1" t="s">
        <v>17</v>
      </c>
    </row>
    <row r="8" spans="1:10" x14ac:dyDescent="0.25">
      <c r="D8" t="s">
        <v>18</v>
      </c>
      <c r="J8" s="1" t="s">
        <v>18</v>
      </c>
    </row>
    <row r="9" spans="1:10" x14ac:dyDescent="0.25">
      <c r="D9" t="s">
        <v>19</v>
      </c>
      <c r="J9" s="1" t="s">
        <v>19</v>
      </c>
    </row>
    <row r="10" spans="1:10" x14ac:dyDescent="0.25">
      <c r="I10" s="1" t="s">
        <v>12</v>
      </c>
      <c r="J10" s="1" t="s">
        <v>2</v>
      </c>
    </row>
    <row r="11" spans="1:10" x14ac:dyDescent="0.25">
      <c r="J11" s="1" t="s">
        <v>9</v>
      </c>
    </row>
    <row r="12" spans="1:10" x14ac:dyDescent="0.25">
      <c r="E12" t="s">
        <v>5</v>
      </c>
      <c r="J12" s="1" t="s">
        <v>10</v>
      </c>
    </row>
    <row r="13" spans="1:10" x14ac:dyDescent="0.25">
      <c r="E13" t="s">
        <v>6</v>
      </c>
      <c r="J13" s="1" t="s">
        <v>11</v>
      </c>
    </row>
    <row r="14" spans="1:10" x14ac:dyDescent="0.25">
      <c r="D14" t="s">
        <v>2</v>
      </c>
      <c r="E14" t="s">
        <v>7</v>
      </c>
      <c r="H14" s="1" t="s">
        <v>20</v>
      </c>
      <c r="I14" s="1" t="s">
        <v>1</v>
      </c>
      <c r="J14" s="1" t="s">
        <v>23</v>
      </c>
    </row>
    <row r="15" spans="1:10" x14ac:dyDescent="0.25">
      <c r="D15" t="s">
        <v>9</v>
      </c>
      <c r="E15" t="s">
        <v>8</v>
      </c>
      <c r="J15" s="1" t="s">
        <v>24</v>
      </c>
    </row>
    <row r="16" spans="1:10" x14ac:dyDescent="0.25">
      <c r="D16" t="s">
        <v>10</v>
      </c>
      <c r="E16" t="s">
        <v>13</v>
      </c>
      <c r="J16" s="1" t="s">
        <v>25</v>
      </c>
    </row>
    <row r="17" spans="4:10" x14ac:dyDescent="0.25">
      <c r="D17" t="s">
        <v>11</v>
      </c>
      <c r="E17" t="s">
        <v>14</v>
      </c>
      <c r="J17" s="1" t="s">
        <v>26</v>
      </c>
    </row>
    <row r="18" spans="4:10" x14ac:dyDescent="0.25">
      <c r="E18" t="s">
        <v>15</v>
      </c>
      <c r="I18" s="1" t="s">
        <v>12</v>
      </c>
      <c r="J18" s="1" t="s">
        <v>23</v>
      </c>
    </row>
    <row r="19" spans="4:10" x14ac:dyDescent="0.25">
      <c r="J19" s="1" t="s">
        <v>24</v>
      </c>
    </row>
    <row r="20" spans="4:10" x14ac:dyDescent="0.25">
      <c r="J20" s="1" t="s">
        <v>25</v>
      </c>
    </row>
    <row r="21" spans="4:10" x14ac:dyDescent="0.25">
      <c r="J21" s="1" t="s">
        <v>26</v>
      </c>
    </row>
    <row r="22" spans="4:10" x14ac:dyDescent="0.25">
      <c r="D22" t="s">
        <v>23</v>
      </c>
      <c r="H22" s="1" t="s">
        <v>36</v>
      </c>
      <c r="I22" s="1" t="s">
        <v>1</v>
      </c>
      <c r="J22" s="1" t="s">
        <v>38</v>
      </c>
    </row>
    <row r="23" spans="4:10" x14ac:dyDescent="0.25">
      <c r="D23" t="s">
        <v>24</v>
      </c>
      <c r="E23" t="s">
        <v>21</v>
      </c>
      <c r="J23" s="1" t="s">
        <v>23</v>
      </c>
    </row>
    <row r="24" spans="4:10" x14ac:dyDescent="0.25">
      <c r="D24" t="s">
        <v>25</v>
      </c>
      <c r="E24" t="s">
        <v>22</v>
      </c>
      <c r="J24" s="1" t="s">
        <v>24</v>
      </c>
    </row>
    <row r="25" spans="4:10" x14ac:dyDescent="0.25">
      <c r="D25" t="s">
        <v>26</v>
      </c>
      <c r="E25" t="s">
        <v>5</v>
      </c>
      <c r="J25" s="1" t="s">
        <v>25</v>
      </c>
    </row>
    <row r="26" spans="4:10" x14ac:dyDescent="0.25">
      <c r="E26" t="s">
        <v>6</v>
      </c>
      <c r="J26" s="1" t="s">
        <v>26</v>
      </c>
    </row>
    <row r="27" spans="4:10" x14ac:dyDescent="0.25">
      <c r="E27" t="s">
        <v>7</v>
      </c>
      <c r="I27" s="1" t="s">
        <v>12</v>
      </c>
      <c r="J27" s="1" t="s">
        <v>38</v>
      </c>
    </row>
    <row r="28" spans="4:10" x14ac:dyDescent="0.25">
      <c r="J28" s="1" t="s">
        <v>23</v>
      </c>
    </row>
    <row r="29" spans="4:10" x14ac:dyDescent="0.25">
      <c r="J29" s="1" t="s">
        <v>24</v>
      </c>
    </row>
    <row r="30" spans="4:10" x14ac:dyDescent="0.25">
      <c r="D30" s="1" t="s">
        <v>23</v>
      </c>
      <c r="J30" s="1" t="s">
        <v>25</v>
      </c>
    </row>
    <row r="31" spans="4:10" x14ac:dyDescent="0.25">
      <c r="D31" s="1" t="s">
        <v>24</v>
      </c>
      <c r="J31" s="1" t="s">
        <v>26</v>
      </c>
    </row>
    <row r="32" spans="4:10" x14ac:dyDescent="0.25">
      <c r="D32" s="1" t="s">
        <v>25</v>
      </c>
    </row>
    <row r="33" spans="4:5" x14ac:dyDescent="0.25">
      <c r="D33" s="1" t="s">
        <v>26</v>
      </c>
    </row>
    <row r="36" spans="4:5" x14ac:dyDescent="0.25">
      <c r="E36" t="s">
        <v>27</v>
      </c>
    </row>
    <row r="37" spans="4:5" x14ac:dyDescent="0.25">
      <c r="E37" t="s">
        <v>28</v>
      </c>
    </row>
    <row r="38" spans="4:5" x14ac:dyDescent="0.25">
      <c r="D38" t="s">
        <v>38</v>
      </c>
      <c r="E38" t="s">
        <v>29</v>
      </c>
    </row>
    <row r="39" spans="4:5" x14ac:dyDescent="0.25">
      <c r="D39" s="1" t="s">
        <v>23</v>
      </c>
      <c r="E39" t="s">
        <v>30</v>
      </c>
    </row>
    <row r="40" spans="4:5" x14ac:dyDescent="0.25">
      <c r="D40" s="1" t="s">
        <v>24</v>
      </c>
      <c r="E40" t="s">
        <v>31</v>
      </c>
    </row>
    <row r="41" spans="4:5" x14ac:dyDescent="0.25">
      <c r="D41" s="1" t="s">
        <v>25</v>
      </c>
      <c r="E41" t="s">
        <v>32</v>
      </c>
    </row>
    <row r="42" spans="4:5" x14ac:dyDescent="0.25">
      <c r="D42" s="1" t="s">
        <v>26</v>
      </c>
      <c r="E42" t="s">
        <v>33</v>
      </c>
    </row>
    <row r="43" spans="4:5" x14ac:dyDescent="0.25">
      <c r="E43" t="s">
        <v>34</v>
      </c>
    </row>
    <row r="44" spans="4:5" x14ac:dyDescent="0.25">
      <c r="E44" t="s">
        <v>35</v>
      </c>
    </row>
    <row r="45" spans="4:5" x14ac:dyDescent="0.25">
      <c r="E45" t="s">
        <v>14</v>
      </c>
    </row>
    <row r="47" spans="4:5" x14ac:dyDescent="0.25">
      <c r="D47" s="1" t="s">
        <v>38</v>
      </c>
    </row>
    <row r="48" spans="4:5" x14ac:dyDescent="0.25">
      <c r="D48" s="1" t="s">
        <v>23</v>
      </c>
    </row>
    <row r="49" spans="4:5" x14ac:dyDescent="0.25">
      <c r="D49" s="1" t="s">
        <v>24</v>
      </c>
    </row>
    <row r="50" spans="4:5" x14ac:dyDescent="0.25">
      <c r="D50" s="1" t="s">
        <v>25</v>
      </c>
      <c r="E50" s="1" t="s">
        <v>37</v>
      </c>
    </row>
    <row r="51" spans="4:5" x14ac:dyDescent="0.25">
      <c r="D51" s="1" t="s">
        <v>26</v>
      </c>
    </row>
    <row r="62" spans="4:5" x14ac:dyDescent="0.25">
      <c r="E62" t="s">
        <v>39</v>
      </c>
    </row>
    <row r="63" spans="4:5" x14ac:dyDescent="0.25">
      <c r="E63" t="s">
        <v>40</v>
      </c>
    </row>
    <row r="64" spans="4:5" x14ac:dyDescent="0.25">
      <c r="E64" t="s">
        <v>41</v>
      </c>
    </row>
    <row r="65" spans="5:5" x14ac:dyDescent="0.25">
      <c r="E65" t="s">
        <v>14</v>
      </c>
    </row>
    <row r="66" spans="5:5" x14ac:dyDescent="0.25">
      <c r="E66" t="s">
        <v>42</v>
      </c>
    </row>
    <row r="73" spans="5:5" x14ac:dyDescent="0.25">
      <c r="E73" t="s">
        <v>46</v>
      </c>
    </row>
    <row r="74" spans="5:5" x14ac:dyDescent="0.25">
      <c r="E74" t="s">
        <v>47</v>
      </c>
    </row>
    <row r="75" spans="5:5" x14ac:dyDescent="0.25">
      <c r="E75" t="s">
        <v>48</v>
      </c>
    </row>
    <row r="76" spans="5:5" x14ac:dyDescent="0.25">
      <c r="E76" t="s">
        <v>49</v>
      </c>
    </row>
    <row r="77" spans="5:5" x14ac:dyDescent="0.25">
      <c r="E77" t="s">
        <v>50</v>
      </c>
    </row>
    <row r="78" spans="5:5" x14ac:dyDescent="0.25">
      <c r="E78" t="s">
        <v>51</v>
      </c>
    </row>
    <row r="79" spans="5:5" x14ac:dyDescent="0.25">
      <c r="E79" t="s">
        <v>52</v>
      </c>
    </row>
    <row r="80" spans="5:5" x14ac:dyDescent="0.25">
      <c r="E80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Lux4-sept</vt:lpstr>
      <vt:lpstr>Display</vt:lpstr>
      <vt:lpstr>bios</vt:lpstr>
      <vt:lpstr>Area</vt:lpstr>
      <vt:lpstr>Room1</vt:lpstr>
      <vt:lpstr>Room2</vt:lpstr>
      <vt:lpstr>Room3</vt:lpstr>
      <vt:lpstr>Room4</vt:lpstr>
      <vt:lpstr>Room5</vt:lpstr>
      <vt:lpstr>Room6</vt:lpstr>
      <vt:lpstr>Site</vt:lpstr>
      <vt:lpstr>Stuff1</vt:lpstr>
      <vt:lpstr>Stuff2</vt:lpstr>
      <vt:lpstr>Stuff3</vt:lpstr>
      <vt:lpstr>Stuff4</vt:lpstr>
      <vt:lpstr>Stuff5</vt:lpstr>
      <vt:lpstr>Stuff6</vt:lpstr>
      <vt:lpstr>Stuff7</vt:lpstr>
      <vt:lpstr>Time</vt:lpstr>
      <vt:lpstr>'Lux4-sept'!Zone_d_impression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Domingues</dc:creator>
  <cp:lastModifiedBy>Joel Domingues</cp:lastModifiedBy>
  <cp:lastPrinted>2016-07-13T12:41:18Z</cp:lastPrinted>
  <dcterms:created xsi:type="dcterms:W3CDTF">2016-07-12T08:49:23Z</dcterms:created>
  <dcterms:modified xsi:type="dcterms:W3CDTF">2016-09-02T14:24:35Z</dcterms:modified>
</cp:coreProperties>
</file>