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activeTab="0"/>
  </bookViews>
  <sheets>
    <sheet name="BC" sheetId="1" r:id="rId1"/>
  </sheets>
  <definedNames>
    <definedName name="_xlfn.IFERROR" hidden="1">#NAME?</definedName>
    <definedName name="_xlnm.Print_Area" localSheetId="0">'BC'!$A$1:$I$43</definedName>
  </definedNames>
  <calcPr fullCalcOnLoad="1"/>
</workbook>
</file>

<file path=xl/sharedStrings.xml><?xml version="1.0" encoding="utf-8"?>
<sst xmlns="http://schemas.openxmlformats.org/spreadsheetml/2006/main" count="82" uniqueCount="76">
  <si>
    <t>ADRESSE:</t>
  </si>
  <si>
    <t>VILLE :</t>
  </si>
  <si>
    <t>TEL/FAX:</t>
  </si>
  <si>
    <t>CODE EAN</t>
  </si>
  <si>
    <t>DESIGNATION</t>
  </si>
  <si>
    <t>COEF.</t>
  </si>
  <si>
    <t>QTE</t>
  </si>
  <si>
    <t>PRIX HT</t>
  </si>
  <si>
    <t>EM0001</t>
  </si>
  <si>
    <t>Cont</t>
  </si>
  <si>
    <t>30ml</t>
  </si>
  <si>
    <t>50ml</t>
  </si>
  <si>
    <t>EYE MAGIC</t>
  </si>
  <si>
    <t>6,5ml</t>
  </si>
  <si>
    <t>REF</t>
  </si>
  <si>
    <t>**prix généralement constaté</t>
  </si>
  <si>
    <t>COMMENTAIRES</t>
  </si>
  <si>
    <t>CLIENT:</t>
  </si>
  <si>
    <t>CONTACT:</t>
  </si>
  <si>
    <t>EMAIL</t>
  </si>
  <si>
    <t>BON DE COMMANDE *</t>
  </si>
  <si>
    <t>* soumis aux conditions générales de vente</t>
  </si>
  <si>
    <t>AK0050</t>
  </si>
  <si>
    <t>40ml</t>
  </si>
  <si>
    <t>FB0001</t>
  </si>
  <si>
    <t xml:space="preserve">FATAL BEAUTY                        </t>
  </si>
  <si>
    <t>120ml</t>
  </si>
  <si>
    <t>100ml</t>
  </si>
  <si>
    <t>CL0001</t>
  </si>
  <si>
    <t>CL0002</t>
  </si>
  <si>
    <t>CL0003</t>
  </si>
  <si>
    <t xml:space="preserve">CLEAN CLEAN CLEAN - Poudre     </t>
  </si>
  <si>
    <t xml:space="preserve">CLEAN CLEAN CLEAN - Huile         </t>
  </si>
  <si>
    <t xml:space="preserve">CLEAN CLEAN CLEAN - Lotion      </t>
  </si>
  <si>
    <t>Le Rituel Peau Nette</t>
  </si>
  <si>
    <t>Pure Pulp - L'Indispensable</t>
  </si>
  <si>
    <t>Hydratant Anti-âge</t>
  </si>
  <si>
    <t>Fermeté Anti-âge</t>
  </si>
  <si>
    <t>AGE KILLER - Sérum</t>
  </si>
  <si>
    <t>Anti-rides Volume</t>
  </si>
  <si>
    <t>Les Soins Embellisseurs</t>
  </si>
  <si>
    <t>Cachet, Signature:</t>
  </si>
  <si>
    <t>Avec "Bon pour Accord"</t>
  </si>
  <si>
    <t>CODE POSTAL:</t>
  </si>
  <si>
    <t>AG0001</t>
  </si>
  <si>
    <t>AG0002</t>
  </si>
  <si>
    <t>AG0003</t>
  </si>
  <si>
    <t>AK0080</t>
  </si>
  <si>
    <t xml:space="preserve">AGE 2o - Sérum                                           </t>
  </si>
  <si>
    <t xml:space="preserve">AGE 2o - Crème                                         </t>
  </si>
  <si>
    <t xml:space="preserve">AGE KILLER - Crème Lift in -Tense                          </t>
  </si>
  <si>
    <t>Le Contour des Yeux</t>
  </si>
  <si>
    <t xml:space="preserve">FATAL BEAUTY Teinté                                            </t>
  </si>
  <si>
    <t>FB20001</t>
  </si>
  <si>
    <t>15ml</t>
  </si>
  <si>
    <t>60ml</t>
  </si>
  <si>
    <t>EM20001</t>
  </si>
  <si>
    <t xml:space="preserve">AGE 2o - Masque                               </t>
  </si>
  <si>
    <t xml:space="preserve">EYE MAGIC Antirides                </t>
  </si>
  <si>
    <t>PP20001</t>
  </si>
  <si>
    <t>www.velds.fr   85, rue Jouffroy d'Abbans - 75017 Paris - Phone +33 (0) 1 46 22 06 66 - Fax +33 (0) 1 46 22 93 44</t>
  </si>
  <si>
    <t xml:space="preserve">PURE PULP GLOW                      </t>
  </si>
  <si>
    <t>CL20001</t>
  </si>
  <si>
    <t>200ml</t>
  </si>
  <si>
    <t>70gr</t>
  </si>
  <si>
    <t>PP20002</t>
  </si>
  <si>
    <t>AC20001</t>
  </si>
  <si>
    <t xml:space="preserve">PURE PULP NEO                               </t>
  </si>
  <si>
    <t xml:space="preserve">CLEAN CLEAN CLEAN - Micelle       </t>
  </si>
  <si>
    <t xml:space="preserve">AGE COMMANDO Baume               </t>
  </si>
  <si>
    <t>PDV Ecole</t>
  </si>
  <si>
    <t xml:space="preserve">BON DE COMMANDE ECOLE </t>
  </si>
  <si>
    <t xml:space="preserve">Livraison sur site - répartition des commandes à faire par l'école </t>
  </si>
  <si>
    <t xml:space="preserve">Reglement à la commande par chèque </t>
  </si>
  <si>
    <t xml:space="preserve">BDC à passer au trimestre </t>
  </si>
  <si>
    <t xml:space="preserve">avec les coordonnées exact de livraison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</si>
</sst>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\ &quot;€&quot;"/>
    <numFmt numFmtId="166" formatCode="0.0%"/>
    <numFmt numFmtId="167" formatCode="#,##0\ &quot;€&quot;"/>
    <numFmt numFmtId="168" formatCode="#,##0.0\ &quot;€&quot;"/>
    <numFmt numFmtId="169" formatCode="0.0\x"/>
    <numFmt numFmtId="170" formatCode="0;[Red]0"/>
    <numFmt numFmtId="171" formatCode="[$-40C]dddd\ d\ mmmm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 * #,##0.00_ \ [$€-1]_ ;_ * \-#,##0.00\ \ [$€-1]_ ;_ * &quot;-&quot;??_ \ [$€-1]_ ;_ @_ "/>
    <numFmt numFmtId="176" formatCode="_-* #,##0.000\ _€_-;\-* #,##0.000\ _€_-;_-* &quot;-&quot;??\ _€_-;_-@_-"/>
    <numFmt numFmtId="177" formatCode="_-* #,##0.0\ _€_-;\-* #,##0.0\ _€_-;_-* &quot;-&quot;??\ _€_-;_-@_-"/>
    <numFmt numFmtId="178" formatCode="0.0"/>
    <numFmt numFmtId="179" formatCode="_ * #,##0.00_ \ [$€-1]_ ;_ * \-#,##0.00&quot;  &quot;[$€-1]_ ;_ * \-??_ \ [$€-1]_ ;_ @_ "/>
    <numFmt numFmtId="180" formatCode="_-* #,##0.00&quot; F&quot;_-;\-* #,##0.00&quot; F&quot;_-;_-* \-??&quot; F&quot;_-;_-@_-"/>
    <numFmt numFmtId="181" formatCode="_-* #,##0\ _€_-;\-* #,##0\ _€_-;_-* &quot;-&quot;??\ _€_-;_-@_-"/>
    <numFmt numFmtId="182" formatCode="#,##0.000\ &quot;€&quot;"/>
    <numFmt numFmtId="183" formatCode="#,##0.00[$₴-422]"/>
    <numFmt numFmtId="184" formatCode="_(* #,##0.00_);_(* \(#,##0.00\);_(* &quot;-&quot;??_);_(@_)"/>
    <numFmt numFmtId="185" formatCode="dd/mm/yy;@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[$-40C]d\-mmm\-yy;@"/>
    <numFmt numFmtId="190" formatCode="#,##0.0000\ &quot;€&quot;"/>
    <numFmt numFmtId="191" formatCode="#,##0.00000\ &quot;€&quot;"/>
    <numFmt numFmtId="192" formatCode="#,##0.000000\ &quot;€&quot;"/>
    <numFmt numFmtId="193" formatCode="_-* #,##0.000\ &quot;€&quot;_-;\-* #,##0.000\ &quot;€&quot;_-;_-* &quot;-&quot;??\ &quot;€&quot;_-;_-@_-"/>
    <numFmt numFmtId="194" formatCode="_-* #,##0.0000\ &quot;€&quot;_-;\-* #,##0.0000\ &quot;€&quot;_-;_-* &quot;-&quot;??\ &quot;€&quot;_-;_-@_-"/>
    <numFmt numFmtId="195" formatCode="0.0000"/>
    <numFmt numFmtId="196" formatCode="0.000"/>
    <numFmt numFmtId="197" formatCode="_ * #,##0.000_ \ [$€-1]_ ;_ * \-#,##0.000&quot;  &quot;[$€-1]_ ;_ * \-??_ \ [$€-1]_ ;_ @_ "/>
    <numFmt numFmtId="198" formatCode="_ * #,##0.0000_ \ [$€-1]_ ;_ * \-#,##0.0000&quot;  &quot;[$€-1]_ ;_ * \-??_ \ [$€-1]_ ;_ @_ "/>
    <numFmt numFmtId="199" formatCode="_-* #,##0.00000\ &quot;€&quot;_-;\-* #,##0.00000\ &quot;€&quot;_-;_-* &quot;-&quot;??\ &quot;€&quot;_-;_-@_-"/>
    <numFmt numFmtId="200" formatCode="00"/>
    <numFmt numFmtId="201" formatCode="#.0#############E+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sz val="8"/>
      <color indexed="9"/>
      <name val="Century Gothic"/>
      <family val="2"/>
    </font>
    <font>
      <b/>
      <sz val="11"/>
      <color indexed="9"/>
      <name val="Century Gothic"/>
      <family val="2"/>
    </font>
    <font>
      <b/>
      <i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u val="single"/>
      <sz val="8"/>
      <name val="Century Gothic"/>
      <family val="2"/>
    </font>
    <font>
      <u val="single"/>
      <sz val="8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Arial"/>
      <family val="2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entury Gothic"/>
      <family val="2"/>
    </font>
    <font>
      <b/>
      <i/>
      <sz val="10"/>
      <name val="Century Gothic"/>
      <family val="2"/>
    </font>
    <font>
      <b/>
      <i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5" fillId="0" borderId="0" applyFill="0" applyBorder="0" applyAlignment="0" applyProtection="0"/>
    <xf numFmtId="44" fontId="1" fillId="0" borderId="0" applyFont="0" applyFill="0" applyBorder="0" applyAlignment="0" applyProtection="0"/>
    <xf numFmtId="180" fontId="15" fillId="0" borderId="0" applyFill="0" applyBorder="0" applyAlignment="0" applyProtection="0"/>
    <xf numFmtId="0" fontId="47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84" fontId="15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6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Alignment="1" applyProtection="1">
      <alignment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33" borderId="10" xfId="64" applyFont="1" applyFill="1" applyBorder="1" applyAlignment="1" applyProtection="1">
      <alignment vertical="center"/>
      <protection/>
    </xf>
    <xf numFmtId="0" fontId="6" fillId="33" borderId="10" xfId="64" applyFont="1" applyFill="1" applyBorder="1" applyAlignment="1" applyProtection="1">
      <alignment horizontal="center" vertical="center"/>
      <protection/>
    </xf>
    <xf numFmtId="0" fontId="6" fillId="33" borderId="13" xfId="64" applyFont="1" applyFill="1" applyBorder="1" applyAlignment="1" applyProtection="1">
      <alignment horizontal="center" vertical="center"/>
      <protection/>
    </xf>
    <xf numFmtId="0" fontId="6" fillId="33" borderId="14" xfId="64" applyFont="1" applyFill="1" applyBorder="1" applyAlignment="1" applyProtection="1">
      <alignment vertical="center"/>
      <protection/>
    </xf>
    <xf numFmtId="0" fontId="7" fillId="33" borderId="15" xfId="64" applyFont="1" applyFill="1" applyBorder="1" applyAlignment="1" applyProtection="1">
      <alignment vertical="center"/>
      <protection/>
    </xf>
    <xf numFmtId="0" fontId="6" fillId="33" borderId="15" xfId="64" applyFont="1" applyFill="1" applyBorder="1" applyAlignment="1" applyProtection="1">
      <alignment vertical="center"/>
      <protection/>
    </xf>
    <xf numFmtId="0" fontId="6" fillId="33" borderId="16" xfId="64" applyFont="1" applyFill="1" applyBorder="1" applyAlignment="1" applyProtection="1">
      <alignment horizontal="center" vertical="center"/>
      <protection/>
    </xf>
    <xf numFmtId="0" fontId="3" fillId="0" borderId="0" xfId="74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horizontal="center" vertical="center"/>
      <protection/>
    </xf>
    <xf numFmtId="0" fontId="3" fillId="0" borderId="0" xfId="74" applyNumberFormat="1" applyFont="1" applyFill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Fill="1" applyBorder="1" applyAlignment="1" applyProtection="1">
      <alignment vertical="center"/>
      <protection/>
    </xf>
    <xf numFmtId="1" fontId="4" fillId="0" borderId="16" xfId="64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165" fontId="57" fillId="0" borderId="10" xfId="64" applyNumberFormat="1" applyFont="1" applyBorder="1" applyAlignment="1" applyProtection="1">
      <alignment horizontal="center" vertical="center"/>
      <protection/>
    </xf>
    <xf numFmtId="1" fontId="4" fillId="34" borderId="10" xfId="64" applyNumberFormat="1" applyFont="1" applyFill="1" applyBorder="1" applyAlignment="1" applyProtection="1">
      <alignment vertical="center"/>
      <protection locked="0"/>
    </xf>
    <xf numFmtId="2" fontId="3" fillId="0" borderId="10" xfId="64" applyNumberFormat="1" applyFont="1" applyFill="1" applyBorder="1" applyAlignment="1" applyProtection="1">
      <alignment horizontal="center" vertical="center"/>
      <protection locked="0"/>
    </xf>
    <xf numFmtId="0" fontId="4" fillId="0" borderId="0" xfId="71" applyFont="1" applyFill="1" applyBorder="1" applyAlignment="1" applyProtection="1">
      <alignment vertical="center"/>
      <protection locked="0"/>
    </xf>
    <xf numFmtId="0" fontId="3" fillId="0" borderId="0" xfId="61" applyFont="1" applyFill="1" applyBorder="1" applyAlignment="1" applyProtection="1">
      <alignment vertical="center"/>
      <protection locked="0"/>
    </xf>
    <xf numFmtId="0" fontId="4" fillId="0" borderId="17" xfId="61" applyFont="1" applyBorder="1" applyAlignment="1" applyProtection="1">
      <alignment vertical="center"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vertical="center"/>
      <protection locked="0"/>
    </xf>
    <xf numFmtId="0" fontId="3" fillId="0" borderId="18" xfId="61" applyFont="1" applyFill="1" applyBorder="1" applyAlignment="1" applyProtection="1">
      <alignment vertical="center"/>
      <protection locked="0"/>
    </xf>
    <xf numFmtId="0" fontId="4" fillId="0" borderId="19" xfId="61" applyFont="1" applyBorder="1" applyAlignment="1" applyProtection="1">
      <alignment vertical="center"/>
      <protection locked="0"/>
    </xf>
    <xf numFmtId="0" fontId="3" fillId="35" borderId="10" xfId="64" applyFont="1" applyFill="1" applyBorder="1" applyAlignment="1" applyProtection="1">
      <alignment vertical="center"/>
      <protection/>
    </xf>
    <xf numFmtId="0" fontId="3" fillId="35" borderId="10" xfId="64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 locked="0"/>
    </xf>
    <xf numFmtId="0" fontId="18" fillId="36" borderId="13" xfId="64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4" fillId="0" borderId="20" xfId="71" applyFont="1" applyFill="1" applyBorder="1" applyAlignment="1" applyProtection="1">
      <alignment vertical="center"/>
      <protection locked="0"/>
    </xf>
    <xf numFmtId="0" fontId="3" fillId="0" borderId="20" xfId="61" applyFont="1" applyFill="1" applyBorder="1" applyAlignment="1" applyProtection="1">
      <alignment vertical="center"/>
      <protection locked="0"/>
    </xf>
    <xf numFmtId="165" fontId="3" fillId="0" borderId="10" xfId="64" applyNumberFormat="1" applyFont="1" applyFill="1" applyBorder="1" applyAlignment="1" applyProtection="1">
      <alignment vertical="center"/>
      <protection locked="0"/>
    </xf>
    <xf numFmtId="1" fontId="3" fillId="35" borderId="10" xfId="64" applyNumberFormat="1" applyFont="1" applyFill="1" applyBorder="1" applyAlignment="1" applyProtection="1">
      <alignment horizontal="center" vertical="center"/>
      <protection/>
    </xf>
    <xf numFmtId="1" fontId="3" fillId="35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69" applyFont="1" applyFill="1" applyAlignment="1" applyProtection="1">
      <alignment vertical="center"/>
      <protection/>
    </xf>
    <xf numFmtId="0" fontId="3" fillId="0" borderId="0" xfId="69" applyFont="1" applyFill="1" applyAlignment="1" applyProtection="1">
      <alignment vertical="center"/>
      <protection/>
    </xf>
    <xf numFmtId="0" fontId="3" fillId="0" borderId="0" xfId="69" applyFont="1" applyFill="1" applyBorder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74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 locked="0"/>
    </xf>
    <xf numFmtId="0" fontId="5" fillId="34" borderId="22" xfId="0" applyFont="1" applyFill="1" applyBorder="1" applyAlignment="1" applyProtection="1">
      <alignment vertical="center"/>
      <protection locked="0"/>
    </xf>
    <xf numFmtId="0" fontId="4" fillId="34" borderId="23" xfId="66" applyFont="1" applyFill="1" applyBorder="1" applyAlignment="1" applyProtection="1">
      <alignment horizontal="center" vertical="center"/>
      <protection locked="0"/>
    </xf>
    <xf numFmtId="0" fontId="4" fillId="34" borderId="0" xfId="66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3" fillId="0" borderId="0" xfId="61" applyFont="1" applyAlignment="1" applyProtection="1">
      <alignment vertical="center"/>
      <protection locked="0"/>
    </xf>
    <xf numFmtId="0" fontId="3" fillId="0" borderId="0" xfId="74" applyFont="1" applyFill="1" applyBorder="1" applyAlignment="1" applyProtection="1">
      <alignment vertical="center"/>
      <protection locked="0"/>
    </xf>
    <xf numFmtId="0" fontId="3" fillId="0" borderId="0" xfId="74" applyNumberFormat="1" applyFont="1" applyFill="1" applyBorder="1" applyAlignment="1" applyProtection="1">
      <alignment vertical="center"/>
      <protection locked="0"/>
    </xf>
    <xf numFmtId="0" fontId="16" fillId="0" borderId="0" xfId="74" applyFont="1" applyFill="1" applyBorder="1" applyAlignment="1" applyProtection="1">
      <alignment vertical="center"/>
      <protection locked="0"/>
    </xf>
    <xf numFmtId="0" fontId="18" fillId="36" borderId="13" xfId="64" applyFont="1" applyFill="1" applyBorder="1" applyAlignment="1" applyProtection="1">
      <alignment horizontal="left" vertical="center"/>
      <protection/>
    </xf>
    <xf numFmtId="0" fontId="18" fillId="36" borderId="28" xfId="64" applyFont="1" applyFill="1" applyBorder="1" applyAlignment="1" applyProtection="1">
      <alignment horizontal="left" vertical="center"/>
      <protection/>
    </xf>
    <xf numFmtId="165" fontId="57" fillId="0" borderId="28" xfId="64" applyNumberFormat="1" applyFont="1" applyBorder="1" applyAlignment="1" applyProtection="1">
      <alignment horizontal="center" vertical="center"/>
      <protection/>
    </xf>
    <xf numFmtId="2" fontId="3" fillId="35" borderId="28" xfId="64" applyNumberFormat="1" applyFont="1" applyFill="1" applyBorder="1" applyAlignment="1" applyProtection="1">
      <alignment horizontal="center" vertical="center"/>
      <protection locked="0"/>
    </xf>
    <xf numFmtId="1" fontId="4" fillId="35" borderId="28" xfId="64" applyNumberFormat="1" applyFont="1" applyFill="1" applyBorder="1" applyAlignment="1" applyProtection="1">
      <alignment vertical="center"/>
      <protection locked="0"/>
    </xf>
    <xf numFmtId="165" fontId="3" fillId="35" borderId="29" xfId="64" applyNumberFormat="1" applyFont="1" applyFill="1" applyBorder="1" applyAlignment="1" applyProtection="1">
      <alignment vertical="center"/>
      <protection locked="0"/>
    </xf>
    <xf numFmtId="0" fontId="3" fillId="36" borderId="28" xfId="64" applyFont="1" applyFill="1" applyBorder="1" applyAlignment="1" applyProtection="1">
      <alignment horizontal="center" vertical="center"/>
      <protection/>
    </xf>
    <xf numFmtId="0" fontId="3" fillId="36" borderId="28" xfId="64" applyFont="1" applyFill="1" applyBorder="1" applyAlignment="1" applyProtection="1">
      <alignment vertical="center"/>
      <protection/>
    </xf>
    <xf numFmtId="1" fontId="4" fillId="36" borderId="28" xfId="64" applyNumberFormat="1" applyFont="1" applyFill="1" applyBorder="1" applyAlignment="1" applyProtection="1">
      <alignment horizontal="center" vertical="center"/>
      <protection/>
    </xf>
    <xf numFmtId="0" fontId="18" fillId="35" borderId="28" xfId="64" applyFont="1" applyFill="1" applyBorder="1" applyAlignment="1" applyProtection="1">
      <alignment horizontal="left" vertical="center"/>
      <protection/>
    </xf>
    <xf numFmtId="0" fontId="18" fillId="35" borderId="29" xfId="64" applyFont="1" applyFill="1" applyBorder="1" applyAlignment="1" applyProtection="1">
      <alignment horizontal="left" vertical="center"/>
      <protection/>
    </xf>
    <xf numFmtId="0" fontId="18" fillId="36" borderId="18" xfId="64" applyFont="1" applyFill="1" applyBorder="1" applyAlignment="1" applyProtection="1">
      <alignment horizontal="left" vertical="center"/>
      <protection/>
    </xf>
    <xf numFmtId="0" fontId="3" fillId="35" borderId="13" xfId="64" applyFont="1" applyFill="1" applyBorder="1" applyAlignment="1" applyProtection="1">
      <alignment horizontal="left" vertical="center"/>
      <protection/>
    </xf>
    <xf numFmtId="0" fontId="3" fillId="35" borderId="29" xfId="64" applyFont="1" applyFill="1" applyBorder="1" applyAlignment="1" applyProtection="1">
      <alignment horizontal="left" vertical="center"/>
      <protection/>
    </xf>
    <xf numFmtId="0" fontId="3" fillId="35" borderId="13" xfId="64" applyFont="1" applyFill="1" applyBorder="1" applyAlignment="1" applyProtection="1">
      <alignment vertical="center"/>
      <protection/>
    </xf>
    <xf numFmtId="0" fontId="3" fillId="35" borderId="29" xfId="64" applyFont="1" applyFill="1" applyBorder="1" applyAlignment="1" applyProtection="1">
      <alignment vertical="center"/>
      <protection/>
    </xf>
    <xf numFmtId="0" fontId="4" fillId="34" borderId="30" xfId="66" applyFont="1" applyFill="1" applyBorder="1" applyAlignment="1" applyProtection="1">
      <alignment horizontal="center" vertical="center"/>
      <protection locked="0"/>
    </xf>
    <xf numFmtId="0" fontId="4" fillId="34" borderId="21" xfId="66" applyFont="1" applyFill="1" applyBorder="1" applyAlignment="1" applyProtection="1">
      <alignment horizontal="center" vertical="center"/>
      <protection locked="0"/>
    </xf>
    <xf numFmtId="0" fontId="3" fillId="34" borderId="13" xfId="61" applyFont="1" applyFill="1" applyBorder="1" applyAlignment="1" applyProtection="1">
      <alignment horizontal="left" vertical="center"/>
      <protection locked="0"/>
    </xf>
    <xf numFmtId="0" fontId="3" fillId="34" borderId="28" xfId="61" applyFont="1" applyFill="1" applyBorder="1" applyAlignment="1" applyProtection="1">
      <alignment horizontal="left" vertical="center"/>
      <protection locked="0"/>
    </xf>
    <xf numFmtId="0" fontId="9" fillId="0" borderId="31" xfId="61" applyFont="1" applyBorder="1" applyAlignment="1" applyProtection="1">
      <alignment horizontal="right" vertical="center"/>
      <protection/>
    </xf>
    <xf numFmtId="0" fontId="8" fillId="33" borderId="0" xfId="61" applyFont="1" applyFill="1" applyAlignment="1" applyProtection="1">
      <alignment horizontal="center" vertical="center"/>
      <protection/>
    </xf>
    <xf numFmtId="0" fontId="20" fillId="34" borderId="13" xfId="61" applyFont="1" applyFill="1" applyBorder="1" applyAlignment="1" applyProtection="1">
      <alignment horizontal="left" vertical="center"/>
      <protection locked="0"/>
    </xf>
    <xf numFmtId="0" fontId="20" fillId="34" borderId="28" xfId="6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4" fillId="34" borderId="28" xfId="0" applyFont="1" applyFill="1" applyBorder="1" applyAlignment="1" applyProtection="1">
      <alignment horizontal="left" vertical="center"/>
      <protection locked="0"/>
    </xf>
    <xf numFmtId="0" fontId="14" fillId="34" borderId="29" xfId="0" applyFont="1" applyFill="1" applyBorder="1" applyAlignment="1" applyProtection="1">
      <alignment horizontal="left" vertical="center"/>
      <protection locked="0"/>
    </xf>
    <xf numFmtId="3" fontId="3" fillId="34" borderId="13" xfId="61" applyNumberFormat="1" applyFont="1" applyFill="1" applyBorder="1" applyAlignment="1" applyProtection="1">
      <alignment horizontal="left" vertical="center"/>
      <protection locked="0"/>
    </xf>
    <xf numFmtId="0" fontId="6" fillId="33" borderId="29" xfId="64" applyFont="1" applyFill="1" applyBorder="1" applyAlignment="1" applyProtection="1">
      <alignment horizontal="center" vertical="center" wrapText="1"/>
      <protection/>
    </xf>
    <xf numFmtId="0" fontId="38" fillId="0" borderId="0" xfId="61" applyFont="1" applyAlignment="1" applyProtection="1">
      <alignment vertical="center"/>
      <protection locked="0"/>
    </xf>
    <xf numFmtId="0" fontId="38" fillId="0" borderId="0" xfId="61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</cellXfs>
  <cellStyles count="7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2" xfId="53"/>
    <cellStyle name="Monétaire 3" xfId="54"/>
    <cellStyle name="Monétaire 4" xfId="55"/>
    <cellStyle name="Neutre" xfId="56"/>
    <cellStyle name="Normal 10" xfId="57"/>
    <cellStyle name="Normal 11" xfId="58"/>
    <cellStyle name="Normal 12" xfId="59"/>
    <cellStyle name="Normal 13" xfId="60"/>
    <cellStyle name="Normal 2" xfId="61"/>
    <cellStyle name="Normal 2 2" xfId="62"/>
    <cellStyle name="Normal 2 2 2" xfId="63"/>
    <cellStyle name="Normal 3" xfId="64"/>
    <cellStyle name="Normal 3 2" xfId="65"/>
    <cellStyle name="Normal 4" xfId="66"/>
    <cellStyle name="Normal 4 2" xfId="67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9" xfId="75"/>
    <cellStyle name="Percent" xfId="76"/>
    <cellStyle name="Pourcentage 2" xfId="77"/>
    <cellStyle name="Pourcentage 3" xfId="78"/>
    <cellStyle name="Pourcentage 3 2" xfId="79"/>
    <cellStyle name="Pourcentage 4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  <cellStyle name="Финансовый_Russia Bosco ZIRH 2006 Retail Pricing + forecasts 19.01.0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314325</xdr:colOff>
      <xdr:row>4</xdr:row>
      <xdr:rowOff>142875</xdr:rowOff>
    </xdr:to>
    <xdr:pic>
      <xdr:nvPicPr>
        <xdr:cNvPr id="1" name="Image 4" descr="vel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19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C21" sqref="C21:D21"/>
    </sheetView>
  </sheetViews>
  <sheetFormatPr defaultColWidth="11.421875" defaultRowHeight="15"/>
  <cols>
    <col min="1" max="1" width="7.57421875" style="2" customWidth="1"/>
    <col min="2" max="2" width="12.140625" style="2" bestFit="1" customWidth="1"/>
    <col min="3" max="3" width="13.7109375" style="2" customWidth="1"/>
    <col min="4" max="4" width="31.140625" style="2" customWidth="1"/>
    <col min="5" max="5" width="5.28125" style="2" bestFit="1" customWidth="1"/>
    <col min="6" max="6" width="7.7109375" style="2" customWidth="1"/>
    <col min="7" max="7" width="7.00390625" style="2" hidden="1" customWidth="1"/>
    <col min="8" max="8" width="7.7109375" style="2" customWidth="1"/>
    <col min="9" max="9" width="9.421875" style="2" customWidth="1"/>
    <col min="10" max="10" width="34.28125" style="2" customWidth="1"/>
    <col min="11" max="16384" width="11.421875" style="2" customWidth="1"/>
  </cols>
  <sheetData>
    <row r="1" spans="1:13" ht="12" customHeight="1">
      <c r="A1" s="1"/>
      <c r="B1" s="1"/>
      <c r="D1" s="87" t="s">
        <v>20</v>
      </c>
      <c r="E1" s="87"/>
      <c r="F1" s="87"/>
      <c r="G1" s="4"/>
      <c r="H1" s="4"/>
      <c r="I1" s="4"/>
      <c r="J1" s="62"/>
      <c r="K1" s="3"/>
      <c r="L1" s="3"/>
      <c r="M1" s="4"/>
    </row>
    <row r="2" spans="1:13" ht="12" customHeight="1">
      <c r="A2" s="1"/>
      <c r="B2" s="1"/>
      <c r="D2" s="87"/>
      <c r="E2" s="87"/>
      <c r="F2" s="87"/>
      <c r="G2" s="4"/>
      <c r="H2" s="4"/>
      <c r="I2" s="4"/>
      <c r="J2" s="96" t="s">
        <v>72</v>
      </c>
      <c r="K2" s="97"/>
      <c r="L2" s="97"/>
      <c r="M2" s="4"/>
    </row>
    <row r="3" spans="1:12" ht="7.5" customHeight="1">
      <c r="A3" s="1"/>
      <c r="B3" s="1"/>
      <c r="C3" s="5"/>
      <c r="D3" s="6"/>
      <c r="E3" s="6"/>
      <c r="F3" s="6"/>
      <c r="G3" s="3"/>
      <c r="H3" s="3"/>
      <c r="I3" s="3"/>
      <c r="J3" s="98"/>
      <c r="K3" s="99"/>
      <c r="L3" s="99"/>
    </row>
    <row r="4" spans="1:12" ht="15.75" customHeight="1">
      <c r="A4" s="1"/>
      <c r="B4" s="1"/>
      <c r="C4" s="8" t="s">
        <v>17</v>
      </c>
      <c r="D4" s="88" t="s">
        <v>71</v>
      </c>
      <c r="E4" s="89"/>
      <c r="F4" s="89"/>
      <c r="G4" s="90"/>
      <c r="H4" s="90"/>
      <c r="I4" s="91"/>
      <c r="J4" s="100" t="s">
        <v>73</v>
      </c>
      <c r="K4" s="99"/>
      <c r="L4" s="99"/>
    </row>
    <row r="5" spans="1:12" ht="15.75" customHeight="1">
      <c r="A5" s="1"/>
      <c r="B5" s="1"/>
      <c r="C5" s="9" t="s">
        <v>18</v>
      </c>
      <c r="D5" s="84"/>
      <c r="E5" s="85"/>
      <c r="F5" s="85"/>
      <c r="G5" s="42" t="s">
        <v>41</v>
      </c>
      <c r="H5" s="43"/>
      <c r="I5" s="32"/>
      <c r="J5" s="100"/>
      <c r="K5" s="99"/>
      <c r="L5" s="99"/>
    </row>
    <row r="6" spans="1:12" ht="15.75" customHeight="1">
      <c r="A6" s="1"/>
      <c r="B6" s="1"/>
      <c r="C6" s="26" t="s">
        <v>0</v>
      </c>
      <c r="D6" s="84"/>
      <c r="E6" s="85"/>
      <c r="F6" s="85"/>
      <c r="G6" s="41" t="s">
        <v>42</v>
      </c>
      <c r="H6" s="30"/>
      <c r="I6" s="32"/>
      <c r="J6" s="100" t="s">
        <v>74</v>
      </c>
      <c r="K6" s="99"/>
      <c r="L6" s="99"/>
    </row>
    <row r="7" spans="1:13" ht="13.5" customHeight="1">
      <c r="A7" s="1"/>
      <c r="B7" s="1"/>
      <c r="C7" s="10"/>
      <c r="D7" s="84"/>
      <c r="E7" s="85"/>
      <c r="F7" s="85"/>
      <c r="G7" s="30"/>
      <c r="H7" s="30"/>
      <c r="I7" s="32"/>
      <c r="J7" s="98" t="s">
        <v>75</v>
      </c>
      <c r="K7" s="7"/>
      <c r="L7" s="7"/>
      <c r="M7" s="7"/>
    </row>
    <row r="8" spans="1:13" ht="15.75" customHeight="1">
      <c r="A8" s="1"/>
      <c r="B8" s="1"/>
      <c r="C8" s="25" t="s">
        <v>1</v>
      </c>
      <c r="D8" s="84"/>
      <c r="E8" s="85"/>
      <c r="F8" s="85"/>
      <c r="G8" s="33"/>
      <c r="H8" s="31"/>
      <c r="I8" s="34"/>
      <c r="J8" s="101"/>
      <c r="K8" s="7"/>
      <c r="L8" s="7"/>
      <c r="M8" s="7"/>
    </row>
    <row r="9" spans="1:13" ht="15.75" customHeight="1">
      <c r="A9" s="1"/>
      <c r="B9" s="1"/>
      <c r="C9" s="8" t="s">
        <v>43</v>
      </c>
      <c r="D9" s="94"/>
      <c r="E9" s="85"/>
      <c r="F9" s="85"/>
      <c r="G9" s="33"/>
      <c r="H9" s="31"/>
      <c r="I9" s="34"/>
      <c r="J9" s="41"/>
      <c r="K9" s="7"/>
      <c r="L9" s="7"/>
      <c r="M9" s="7"/>
    </row>
    <row r="10" spans="1:13" ht="15.75" customHeight="1">
      <c r="A10" s="1"/>
      <c r="B10" s="1"/>
      <c r="C10" s="9" t="s">
        <v>19</v>
      </c>
      <c r="D10" s="84"/>
      <c r="E10" s="85"/>
      <c r="F10" s="85"/>
      <c r="G10" s="92"/>
      <c r="H10" s="92"/>
      <c r="I10" s="93"/>
      <c r="J10" s="41"/>
      <c r="K10" s="7"/>
      <c r="L10" s="7"/>
      <c r="M10" s="7"/>
    </row>
    <row r="11" spans="1:13" ht="15.75" customHeight="1">
      <c r="A11" s="1"/>
      <c r="B11" s="1"/>
      <c r="C11" s="8" t="s">
        <v>2</v>
      </c>
      <c r="D11" s="84"/>
      <c r="E11" s="85"/>
      <c r="F11" s="85"/>
      <c r="G11" s="35"/>
      <c r="H11" s="35"/>
      <c r="I11" s="36"/>
      <c r="J11" s="41"/>
      <c r="K11" s="7"/>
      <c r="L11" s="7"/>
      <c r="M11" s="7"/>
    </row>
    <row r="12" spans="1:14" ht="6" customHeight="1">
      <c r="A12" s="1"/>
      <c r="B12" s="1"/>
      <c r="D12" s="6"/>
      <c r="E12" s="6"/>
      <c r="F12" s="6"/>
      <c r="G12" s="6"/>
      <c r="H12" s="6"/>
      <c r="I12" s="3"/>
      <c r="J12" s="31"/>
      <c r="K12" s="7"/>
      <c r="L12" s="7"/>
      <c r="M12" s="7"/>
      <c r="N12" s="7"/>
    </row>
    <row r="13" spans="1:14" ht="19.5" customHeight="1">
      <c r="A13" s="11" t="s">
        <v>14</v>
      </c>
      <c r="B13" s="12" t="s">
        <v>3</v>
      </c>
      <c r="C13" s="14" t="s">
        <v>4</v>
      </c>
      <c r="D13" s="15"/>
      <c r="E13" s="16" t="s">
        <v>9</v>
      </c>
      <c r="F13" s="95" t="s">
        <v>70</v>
      </c>
      <c r="G13" s="13" t="s">
        <v>5</v>
      </c>
      <c r="H13" s="17" t="s">
        <v>6</v>
      </c>
      <c r="I13" s="17" t="s">
        <v>7</v>
      </c>
      <c r="J13" s="63"/>
      <c r="K13" s="18"/>
      <c r="L13" s="18"/>
      <c r="M13" s="7"/>
      <c r="N13" s="7"/>
    </row>
    <row r="14" spans="1:14" ht="19.5" customHeight="1">
      <c r="A14" s="66" t="s">
        <v>35</v>
      </c>
      <c r="B14" s="67"/>
      <c r="C14" s="67"/>
      <c r="D14" s="67"/>
      <c r="E14" s="67"/>
      <c r="F14" s="75"/>
      <c r="G14" s="75"/>
      <c r="H14" s="75"/>
      <c r="I14" s="76"/>
      <c r="J14" s="64"/>
      <c r="K14" s="18"/>
      <c r="L14" s="18"/>
      <c r="M14" s="7"/>
      <c r="N14" s="7"/>
    </row>
    <row r="15" spans="1:14" ht="19.5" customHeight="1">
      <c r="A15" s="37" t="s">
        <v>59</v>
      </c>
      <c r="B15" s="45">
        <v>3760108931756</v>
      </c>
      <c r="C15" s="80" t="s">
        <v>61</v>
      </c>
      <c r="D15" s="81"/>
      <c r="E15" s="19" t="s">
        <v>11</v>
      </c>
      <c r="F15" s="27">
        <v>35</v>
      </c>
      <c r="G15" s="29" t="e">
        <f>#REF!/#REF!</f>
        <v>#REF!</v>
      </c>
      <c r="H15" s="28"/>
      <c r="I15" s="44">
        <f>SUM(F15*H15)</f>
        <v>0</v>
      </c>
      <c r="J15" s="64"/>
      <c r="K15" s="18"/>
      <c r="L15" s="18"/>
      <c r="M15" s="7"/>
      <c r="N15" s="7"/>
    </row>
    <row r="16" spans="1:14" ht="19.5" customHeight="1">
      <c r="A16" s="37" t="s">
        <v>65</v>
      </c>
      <c r="B16" s="45">
        <v>3760108932258</v>
      </c>
      <c r="C16" s="80" t="s">
        <v>67</v>
      </c>
      <c r="D16" s="81"/>
      <c r="E16" s="19" t="s">
        <v>11</v>
      </c>
      <c r="F16" s="27">
        <v>34.5</v>
      </c>
      <c r="G16" s="29" t="e">
        <f>#REF!/#REF!</f>
        <v>#REF!</v>
      </c>
      <c r="H16" s="28"/>
      <c r="I16" s="44">
        <f>SUM(F16*H16)</f>
        <v>0</v>
      </c>
      <c r="J16" s="64"/>
      <c r="K16" s="18"/>
      <c r="L16" s="18"/>
      <c r="M16" s="7"/>
      <c r="N16" s="7"/>
    </row>
    <row r="17" spans="1:14" ht="19.5" customHeight="1">
      <c r="A17" s="40" t="s">
        <v>34</v>
      </c>
      <c r="B17" s="74"/>
      <c r="C17" s="73"/>
      <c r="D17" s="73"/>
      <c r="E17" s="72"/>
      <c r="F17" s="68"/>
      <c r="G17" s="69"/>
      <c r="H17" s="70"/>
      <c r="I17" s="71"/>
      <c r="J17" s="64"/>
      <c r="K17" s="18"/>
      <c r="L17" s="18"/>
      <c r="M17" s="7"/>
      <c r="N17" s="7"/>
    </row>
    <row r="18" spans="1:14" ht="19.5" customHeight="1">
      <c r="A18" s="37" t="s">
        <v>62</v>
      </c>
      <c r="B18" s="45">
        <v>3760108932241</v>
      </c>
      <c r="C18" s="78" t="s">
        <v>68</v>
      </c>
      <c r="D18" s="79"/>
      <c r="E18" s="38" t="s">
        <v>63</v>
      </c>
      <c r="F18" s="27">
        <v>7.5</v>
      </c>
      <c r="G18" s="29" t="e">
        <f>#REF!/#REF!</f>
        <v>#REF!</v>
      </c>
      <c r="H18" s="28"/>
      <c r="I18" s="44">
        <f>SUM(F18*H18)</f>
        <v>0</v>
      </c>
      <c r="J18" s="64"/>
      <c r="K18" s="18"/>
      <c r="L18" s="18"/>
      <c r="M18" s="7"/>
      <c r="N18" s="7"/>
    </row>
    <row r="19" spans="1:14" ht="19.5" customHeight="1">
      <c r="A19" s="37" t="s">
        <v>28</v>
      </c>
      <c r="B19" s="45">
        <v>3760108930643</v>
      </c>
      <c r="C19" s="78" t="s">
        <v>31</v>
      </c>
      <c r="D19" s="79"/>
      <c r="E19" s="38" t="s">
        <v>64</v>
      </c>
      <c r="F19" s="27">
        <v>20</v>
      </c>
      <c r="G19" s="29" t="e">
        <f>#REF!/#REF!</f>
        <v>#REF!</v>
      </c>
      <c r="H19" s="28"/>
      <c r="I19" s="44">
        <f aca="true" t="shared" si="0" ref="I19:I37">SUM(F19*H19)</f>
        <v>0</v>
      </c>
      <c r="J19" s="64"/>
      <c r="K19" s="18"/>
      <c r="L19" s="18"/>
      <c r="M19" s="7"/>
      <c r="N19" s="7"/>
    </row>
    <row r="20" spans="1:14" ht="19.5" customHeight="1">
      <c r="A20" s="37" t="s">
        <v>29</v>
      </c>
      <c r="B20" s="45">
        <v>3760108930650</v>
      </c>
      <c r="C20" s="78" t="s">
        <v>32</v>
      </c>
      <c r="D20" s="79"/>
      <c r="E20" s="38" t="s">
        <v>27</v>
      </c>
      <c r="F20" s="27">
        <v>13</v>
      </c>
      <c r="G20" s="29" t="e">
        <f>#REF!/#REF!</f>
        <v>#REF!</v>
      </c>
      <c r="H20" s="28"/>
      <c r="I20" s="44">
        <f t="shared" si="0"/>
        <v>0</v>
      </c>
      <c r="J20" s="64"/>
      <c r="K20" s="18"/>
      <c r="L20" s="18"/>
      <c r="M20" s="7"/>
      <c r="N20" s="7"/>
    </row>
    <row r="21" spans="1:14" ht="19.5" customHeight="1">
      <c r="A21" s="37" t="s">
        <v>30</v>
      </c>
      <c r="B21" s="45">
        <v>3760108930667</v>
      </c>
      <c r="C21" s="78" t="s">
        <v>33</v>
      </c>
      <c r="D21" s="79"/>
      <c r="E21" s="38" t="s">
        <v>26</v>
      </c>
      <c r="F21" s="27">
        <v>12</v>
      </c>
      <c r="G21" s="29" t="e">
        <f>#REF!/#REF!</f>
        <v>#REF!</v>
      </c>
      <c r="H21" s="28"/>
      <c r="I21" s="44">
        <f t="shared" si="0"/>
        <v>0</v>
      </c>
      <c r="J21" s="64"/>
      <c r="K21" s="18"/>
      <c r="L21" s="18"/>
      <c r="M21" s="7"/>
      <c r="N21" s="7"/>
    </row>
    <row r="22" spans="1:14" ht="19.5" customHeight="1">
      <c r="A22" s="66" t="s">
        <v>36</v>
      </c>
      <c r="B22" s="77"/>
      <c r="C22" s="67"/>
      <c r="D22" s="67"/>
      <c r="E22" s="67"/>
      <c r="F22" s="68"/>
      <c r="G22" s="75"/>
      <c r="H22" s="75"/>
      <c r="I22" s="44"/>
      <c r="J22" s="64"/>
      <c r="K22" s="18"/>
      <c r="L22" s="18"/>
      <c r="M22" s="7"/>
      <c r="N22" s="7"/>
    </row>
    <row r="23" spans="1:14" ht="19.5" customHeight="1">
      <c r="A23" s="37" t="s">
        <v>44</v>
      </c>
      <c r="B23" s="46">
        <v>3760108930865</v>
      </c>
      <c r="C23" s="80" t="s">
        <v>48</v>
      </c>
      <c r="D23" s="81"/>
      <c r="E23" s="38" t="s">
        <v>10</v>
      </c>
      <c r="F23" s="27">
        <v>34</v>
      </c>
      <c r="G23" s="29" t="e">
        <f>#REF!/#REF!</f>
        <v>#REF!</v>
      </c>
      <c r="H23" s="28"/>
      <c r="I23" s="44">
        <f t="shared" si="0"/>
        <v>0</v>
      </c>
      <c r="J23" s="64"/>
      <c r="K23" s="18"/>
      <c r="L23" s="20"/>
      <c r="M23" s="7"/>
      <c r="N23" s="7"/>
    </row>
    <row r="24" spans="1:14" ht="19.5" customHeight="1">
      <c r="A24" s="37" t="s">
        <v>45</v>
      </c>
      <c r="B24" s="46">
        <v>3760108930872</v>
      </c>
      <c r="C24" s="80" t="s">
        <v>49</v>
      </c>
      <c r="D24" s="81"/>
      <c r="E24" s="38" t="s">
        <v>11</v>
      </c>
      <c r="F24" s="27">
        <v>29</v>
      </c>
      <c r="G24" s="29" t="e">
        <f>#REF!/#REF!</f>
        <v>#REF!</v>
      </c>
      <c r="H24" s="28"/>
      <c r="I24" s="44">
        <f t="shared" si="0"/>
        <v>0</v>
      </c>
      <c r="J24" s="64"/>
      <c r="K24" s="18"/>
      <c r="L24" s="20"/>
      <c r="M24" s="7"/>
      <c r="N24" s="7"/>
    </row>
    <row r="25" spans="1:14" ht="19.5" customHeight="1">
      <c r="A25" s="37" t="s">
        <v>46</v>
      </c>
      <c r="B25" s="46">
        <v>3760108930889</v>
      </c>
      <c r="C25" s="80" t="s">
        <v>57</v>
      </c>
      <c r="D25" s="81"/>
      <c r="E25" s="38" t="s">
        <v>55</v>
      </c>
      <c r="F25" s="27">
        <v>22</v>
      </c>
      <c r="G25" s="29" t="e">
        <f>#REF!/#REF!</f>
        <v>#REF!</v>
      </c>
      <c r="H25" s="28"/>
      <c r="I25" s="44">
        <f t="shared" si="0"/>
        <v>0</v>
      </c>
      <c r="J25" s="64"/>
      <c r="K25" s="18"/>
      <c r="L25" s="20"/>
      <c r="M25" s="7"/>
      <c r="N25" s="7"/>
    </row>
    <row r="26" spans="1:14" ht="19.5" customHeight="1">
      <c r="A26" s="66" t="s">
        <v>37</v>
      </c>
      <c r="B26" s="67"/>
      <c r="C26" s="67"/>
      <c r="D26" s="67"/>
      <c r="E26" s="67"/>
      <c r="F26" s="68"/>
      <c r="G26" s="75"/>
      <c r="H26" s="75"/>
      <c r="I26" s="44"/>
      <c r="J26" s="64"/>
      <c r="K26" s="18"/>
      <c r="L26" s="18"/>
      <c r="M26" s="7"/>
      <c r="N26" s="7"/>
    </row>
    <row r="27" spans="1:14" ht="19.5" customHeight="1">
      <c r="A27" s="37" t="s">
        <v>22</v>
      </c>
      <c r="B27" s="45">
        <v>3760108930476</v>
      </c>
      <c r="C27" s="80" t="s">
        <v>38</v>
      </c>
      <c r="D27" s="81"/>
      <c r="E27" s="38" t="s">
        <v>23</v>
      </c>
      <c r="F27" s="27">
        <v>41</v>
      </c>
      <c r="G27" s="29" t="e">
        <f>#REF!/#REF!</f>
        <v>#REF!</v>
      </c>
      <c r="H27" s="28"/>
      <c r="I27" s="44">
        <f t="shared" si="0"/>
        <v>0</v>
      </c>
      <c r="J27" s="64"/>
      <c r="K27" s="18"/>
      <c r="L27" s="20"/>
      <c r="M27" s="7"/>
      <c r="N27" s="7"/>
    </row>
    <row r="28" spans="1:14" ht="19.5" customHeight="1">
      <c r="A28" s="37" t="s">
        <v>47</v>
      </c>
      <c r="B28" s="45">
        <v>3760108930858</v>
      </c>
      <c r="C28" s="78" t="s">
        <v>50</v>
      </c>
      <c r="D28" s="79"/>
      <c r="E28" s="38" t="s">
        <v>11</v>
      </c>
      <c r="F28" s="27">
        <v>34</v>
      </c>
      <c r="G28" s="29" t="e">
        <f>#REF!/#REF!</f>
        <v>#REF!</v>
      </c>
      <c r="H28" s="28"/>
      <c r="I28" s="44">
        <f t="shared" si="0"/>
        <v>0</v>
      </c>
      <c r="J28" s="64"/>
      <c r="K28" s="18"/>
      <c r="L28" s="20"/>
      <c r="M28" s="7"/>
      <c r="N28" s="7"/>
    </row>
    <row r="29" spans="1:14" ht="19.5" customHeight="1">
      <c r="A29" s="66" t="s">
        <v>39</v>
      </c>
      <c r="B29" s="67"/>
      <c r="C29" s="67"/>
      <c r="D29" s="67"/>
      <c r="E29" s="67"/>
      <c r="F29" s="68"/>
      <c r="G29" s="75"/>
      <c r="H29" s="75"/>
      <c r="I29" s="44"/>
      <c r="J29" s="64"/>
      <c r="K29" s="18"/>
      <c r="L29" s="18"/>
      <c r="M29" s="7"/>
      <c r="N29" s="7"/>
    </row>
    <row r="30" spans="1:14" ht="19.5" customHeight="1">
      <c r="A30" s="37" t="s">
        <v>66</v>
      </c>
      <c r="B30" s="45">
        <v>3760108932418</v>
      </c>
      <c r="C30" s="80" t="s">
        <v>69</v>
      </c>
      <c r="D30" s="81"/>
      <c r="E30" s="38" t="s">
        <v>11</v>
      </c>
      <c r="F30" s="27">
        <v>47.5</v>
      </c>
      <c r="G30" s="29" t="e">
        <f>#REF!/#REF!</f>
        <v>#REF!</v>
      </c>
      <c r="H30" s="28"/>
      <c r="I30" s="44">
        <f t="shared" si="0"/>
        <v>0</v>
      </c>
      <c r="J30" s="64"/>
      <c r="K30" s="18"/>
      <c r="L30" s="18"/>
      <c r="M30" s="7"/>
      <c r="N30" s="7"/>
    </row>
    <row r="31" spans="1:14" ht="19.5" customHeight="1">
      <c r="A31" s="66" t="s">
        <v>51</v>
      </c>
      <c r="B31" s="67"/>
      <c r="C31" s="67"/>
      <c r="D31" s="67"/>
      <c r="E31" s="67"/>
      <c r="F31" s="68"/>
      <c r="G31" s="75"/>
      <c r="H31" s="75"/>
      <c r="I31" s="44"/>
      <c r="J31" s="64"/>
      <c r="K31" s="18"/>
      <c r="L31" s="18"/>
      <c r="M31" s="7"/>
      <c r="N31" s="7"/>
    </row>
    <row r="32" spans="1:14" ht="19.5" customHeight="1">
      <c r="A32" s="37" t="s">
        <v>56</v>
      </c>
      <c r="B32" s="45">
        <v>3760108931664</v>
      </c>
      <c r="C32" s="80" t="s">
        <v>58</v>
      </c>
      <c r="D32" s="81"/>
      <c r="E32" s="38" t="s">
        <v>54</v>
      </c>
      <c r="F32" s="27">
        <v>27.013333333333332</v>
      </c>
      <c r="G32" s="29" t="e">
        <f>#REF!/#REF!</f>
        <v>#REF!</v>
      </c>
      <c r="H32" s="28"/>
      <c r="I32" s="44">
        <f t="shared" si="0"/>
        <v>0</v>
      </c>
      <c r="J32" s="64"/>
      <c r="K32" s="18"/>
      <c r="L32" s="18"/>
      <c r="M32" s="7"/>
      <c r="N32" s="7"/>
    </row>
    <row r="33" spans="1:14" ht="19.5" customHeight="1">
      <c r="A33" s="66" t="s">
        <v>40</v>
      </c>
      <c r="B33" s="67"/>
      <c r="C33" s="67"/>
      <c r="D33" s="67"/>
      <c r="E33" s="67"/>
      <c r="F33" s="68"/>
      <c r="G33" s="75"/>
      <c r="H33" s="75"/>
      <c r="I33" s="44"/>
      <c r="J33" s="64"/>
      <c r="K33" s="18"/>
      <c r="L33" s="18"/>
      <c r="M33" s="7"/>
      <c r="N33" s="7"/>
    </row>
    <row r="34" spans="1:14" ht="19.5" customHeight="1">
      <c r="A34" s="37" t="s">
        <v>8</v>
      </c>
      <c r="B34" s="45">
        <v>3760108930315</v>
      </c>
      <c r="C34" s="80" t="s">
        <v>12</v>
      </c>
      <c r="D34" s="81"/>
      <c r="E34" s="38" t="s">
        <v>13</v>
      </c>
      <c r="F34" s="27">
        <v>21.973333333333336</v>
      </c>
      <c r="G34" s="29" t="e">
        <f>#REF!/#REF!</f>
        <v>#REF!</v>
      </c>
      <c r="H34" s="28"/>
      <c r="I34" s="44">
        <f t="shared" si="0"/>
        <v>0</v>
      </c>
      <c r="J34" s="64"/>
      <c r="K34" s="18"/>
      <c r="L34" s="18"/>
      <c r="M34" s="7"/>
      <c r="N34" s="7"/>
    </row>
    <row r="35" spans="1:14" ht="19.5" customHeight="1">
      <c r="A35" s="37" t="s">
        <v>24</v>
      </c>
      <c r="B35" s="45">
        <v>3760108930384</v>
      </c>
      <c r="C35" s="78" t="s">
        <v>25</v>
      </c>
      <c r="D35" s="79"/>
      <c r="E35" s="38" t="s">
        <v>10</v>
      </c>
      <c r="F35" s="27">
        <v>20</v>
      </c>
      <c r="G35" s="29" t="e">
        <f>#REF!/#REF!</f>
        <v>#REF!</v>
      </c>
      <c r="H35" s="28"/>
      <c r="I35" s="44">
        <f t="shared" si="0"/>
        <v>0</v>
      </c>
      <c r="J35" s="64"/>
      <c r="K35" s="18"/>
      <c r="L35" s="18"/>
      <c r="M35" s="7"/>
      <c r="N35" s="7"/>
    </row>
    <row r="36" spans="1:14" ht="19.5" customHeight="1">
      <c r="A36" s="37" t="s">
        <v>53</v>
      </c>
      <c r="B36" s="45">
        <v>3760108931022</v>
      </c>
      <c r="C36" s="78" t="s">
        <v>52</v>
      </c>
      <c r="D36" s="79"/>
      <c r="E36" s="38" t="s">
        <v>10</v>
      </c>
      <c r="F36" s="27">
        <v>20</v>
      </c>
      <c r="G36" s="29" t="e">
        <f>#REF!/#REF!</f>
        <v>#REF!</v>
      </c>
      <c r="H36" s="28"/>
      <c r="I36" s="44">
        <f t="shared" si="0"/>
        <v>0</v>
      </c>
      <c r="J36" s="64"/>
      <c r="K36" s="18"/>
      <c r="L36" s="18"/>
      <c r="M36" s="7"/>
      <c r="N36" s="7"/>
    </row>
    <row r="37" spans="1:14" ht="22.5" customHeight="1">
      <c r="A37" s="47" t="s">
        <v>21</v>
      </c>
      <c r="B37" s="24"/>
      <c r="C37" s="21"/>
      <c r="D37" s="21"/>
      <c r="E37" s="21"/>
      <c r="F37" s="21"/>
      <c r="G37" s="22"/>
      <c r="H37" s="23">
        <f>SUM(H15:H36)</f>
        <v>0</v>
      </c>
      <c r="I37" s="44">
        <f t="shared" si="0"/>
        <v>0</v>
      </c>
      <c r="J37" s="63"/>
      <c r="K37" s="18"/>
      <c r="L37" s="20"/>
      <c r="M37" s="7"/>
      <c r="N37" s="7"/>
    </row>
    <row r="38" spans="1:16" ht="12" customHeight="1">
      <c r="A38" s="47" t="s">
        <v>15</v>
      </c>
      <c r="B38" s="24"/>
      <c r="C38" s="24"/>
      <c r="D38" s="24"/>
      <c r="F38" s="48"/>
      <c r="G38" s="49"/>
      <c r="H38" s="48"/>
      <c r="J38" s="63"/>
      <c r="K38" s="18"/>
      <c r="L38" s="18"/>
      <c r="M38" s="50"/>
      <c r="N38" s="50"/>
      <c r="O38" s="50"/>
      <c r="P38" s="50"/>
    </row>
    <row r="39" spans="1:14" ht="12" customHeight="1" thickBot="1">
      <c r="A39" s="86" t="s">
        <v>60</v>
      </c>
      <c r="B39" s="86"/>
      <c r="C39" s="86"/>
      <c r="D39" s="86"/>
      <c r="E39" s="86"/>
      <c r="F39" s="86"/>
      <c r="G39" s="86"/>
      <c r="H39" s="86"/>
      <c r="I39" s="86"/>
      <c r="J39" s="63"/>
      <c r="K39" s="18"/>
      <c r="L39" s="18"/>
      <c r="M39" s="7"/>
      <c r="N39" s="7"/>
    </row>
    <row r="40" spans="1:14" ht="12" customHeight="1">
      <c r="A40" s="82" t="s">
        <v>16</v>
      </c>
      <c r="B40" s="83"/>
      <c r="C40" s="39"/>
      <c r="D40" s="39"/>
      <c r="E40" s="54"/>
      <c r="F40" s="54"/>
      <c r="G40" s="54"/>
      <c r="H40" s="54"/>
      <c r="I40" s="55"/>
      <c r="J40" s="63"/>
      <c r="K40" s="18"/>
      <c r="L40" s="18"/>
      <c r="M40" s="7"/>
      <c r="N40" s="7"/>
    </row>
    <row r="41" spans="1:14" ht="12" customHeight="1">
      <c r="A41" s="56"/>
      <c r="B41" s="57"/>
      <c r="C41" s="39"/>
      <c r="D41" s="39"/>
      <c r="E41" s="39"/>
      <c r="F41" s="39"/>
      <c r="G41" s="39"/>
      <c r="H41" s="39"/>
      <c r="I41" s="58"/>
      <c r="J41" s="63"/>
      <c r="K41" s="18"/>
      <c r="L41" s="18"/>
      <c r="M41" s="7"/>
      <c r="N41" s="7"/>
    </row>
    <row r="42" spans="1:14" ht="12" customHeight="1">
      <c r="A42" s="56"/>
      <c r="B42" s="57"/>
      <c r="C42" s="39"/>
      <c r="D42" s="39"/>
      <c r="E42" s="39"/>
      <c r="F42" s="39"/>
      <c r="G42" s="39"/>
      <c r="H42" s="39"/>
      <c r="I42" s="58"/>
      <c r="J42" s="63"/>
      <c r="K42" s="18"/>
      <c r="L42" s="18"/>
      <c r="M42" s="7"/>
      <c r="N42" s="7"/>
    </row>
    <row r="43" spans="1:14" s="51" customFormat="1" ht="12" customHeight="1" thickBot="1">
      <c r="A43" s="59"/>
      <c r="B43" s="60"/>
      <c r="C43" s="60"/>
      <c r="D43" s="60"/>
      <c r="E43" s="60"/>
      <c r="F43" s="60"/>
      <c r="G43" s="60"/>
      <c r="H43" s="60"/>
      <c r="I43" s="61"/>
      <c r="J43" s="65"/>
      <c r="K43" s="52"/>
      <c r="L43" s="52"/>
      <c r="M43" s="53"/>
      <c r="N43" s="53"/>
    </row>
    <row r="44" spans="10:14" ht="15.75" customHeight="1" thickTop="1">
      <c r="J44" s="18"/>
      <c r="K44" s="18"/>
      <c r="L44" s="18"/>
      <c r="M44" s="7"/>
      <c r="N44" s="7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spans="10:13" ht="10.5" customHeight="1">
      <c r="J64" s="18"/>
      <c r="K64" s="18"/>
      <c r="L64" s="18"/>
      <c r="M64" s="7"/>
    </row>
    <row r="65" spans="10:13" ht="10.5" customHeight="1">
      <c r="J65" s="7"/>
      <c r="K65" s="7"/>
      <c r="L65" s="7"/>
      <c r="M65" s="7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6.5" customHeight="1"/>
    <row r="96" ht="10.5" customHeight="1"/>
    <row r="97" ht="10.5" customHeight="1"/>
    <row r="98" ht="10.5" customHeight="1"/>
    <row r="101" ht="13.5">
      <c r="A101" s="7"/>
    </row>
  </sheetData>
  <sheetProtection formatCells="0" formatColumns="0" formatRows="0" insertColumns="0" insertRows="0" insertHyperlinks="0" deleteColumns="0" deleteRows="0" sort="0" autoFilter="0" pivotTables="0"/>
  <mergeCells count="29">
    <mergeCell ref="G4:I4"/>
    <mergeCell ref="D11:F11"/>
    <mergeCell ref="D7:F7"/>
    <mergeCell ref="D8:F8"/>
    <mergeCell ref="G10:I10"/>
    <mergeCell ref="D9:F9"/>
    <mergeCell ref="D1:F2"/>
    <mergeCell ref="C20:D20"/>
    <mergeCell ref="C28:D28"/>
    <mergeCell ref="D4:F4"/>
    <mergeCell ref="D5:F5"/>
    <mergeCell ref="D6:F6"/>
    <mergeCell ref="C18:D18"/>
    <mergeCell ref="C19:D19"/>
    <mergeCell ref="C25:D25"/>
    <mergeCell ref="C24:D24"/>
    <mergeCell ref="A40:B40"/>
    <mergeCell ref="C34:D34"/>
    <mergeCell ref="C32:D32"/>
    <mergeCell ref="C36:D36"/>
    <mergeCell ref="D10:F10"/>
    <mergeCell ref="C16:D16"/>
    <mergeCell ref="C23:D23"/>
    <mergeCell ref="A39:I39"/>
    <mergeCell ref="C35:D35"/>
    <mergeCell ref="C15:D15"/>
    <mergeCell ref="C27:D27"/>
    <mergeCell ref="C21:D21"/>
    <mergeCell ref="C30:D30"/>
  </mergeCells>
  <dataValidations count="1">
    <dataValidation type="textLength" allowBlank="1" showInputMessage="1" showErrorMessage="1" errorTitle="Attention!" error="Le Code EAN /GENCOD&#10;doit comprendre entre 8 et 13 caractères" sqref="B23:B25">
      <formula1>8</formula1>
      <formula2>13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Velds</cp:lastModifiedBy>
  <cp:lastPrinted>2016-02-23T13:30:46Z</cp:lastPrinted>
  <dcterms:created xsi:type="dcterms:W3CDTF">2009-03-06T09:50:50Z</dcterms:created>
  <dcterms:modified xsi:type="dcterms:W3CDTF">2016-09-07T14:31:04Z</dcterms:modified>
  <cp:category/>
  <cp:version/>
  <cp:contentType/>
  <cp:contentStatus/>
</cp:coreProperties>
</file>